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agn2000_hw_ac_uk/Documents/Desktop/python/"/>
    </mc:Choice>
  </mc:AlternateContent>
  <xr:revisionPtr revIDLastSave="10" documentId="11_2C44BDEC2040C98AC652E4D21CB6C88E1898AE38" xr6:coauthVersionLast="47" xr6:coauthVersionMax="47" xr10:uidLastSave="{859766F1-D0BC-44DD-AC84-F7B386ACC29D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6" i="1" l="1"/>
  <c r="AH358" i="1"/>
  <c r="AH793" i="1"/>
  <c r="AH1267" i="1"/>
  <c r="AS1501" i="1" a="1"/>
  <c r="AS1501" i="1" s="1"/>
  <c r="AX1508" i="1"/>
  <c r="AX1671" i="1"/>
  <c r="AL1672" i="1"/>
  <c r="AQ1672" i="1"/>
  <c r="AX1672" i="1"/>
  <c r="AX1682" i="1"/>
  <c r="AX1949" i="1"/>
  <c r="W2288" i="1"/>
  <c r="AX2437" i="1"/>
  <c r="AH2439" i="1"/>
  <c r="AH2524" i="1"/>
  <c r="AH2568" i="1"/>
  <c r="AX2890" i="1"/>
  <c r="AM3061" i="1" a="1"/>
  <c r="AM3061" i="1" s="1"/>
  <c r="AS3061" i="1" a="1"/>
  <c r="AS306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<sst xmlns="http://schemas.openxmlformats.org/spreadsheetml/2006/main" count="104847" uniqueCount="28254">
  <si>
    <t>Mvmt #</t>
  </si>
  <si>
    <t>GeneratedDt</t>
  </si>
  <si>
    <t>GeneratedTm</t>
  </si>
  <si>
    <t>Mvmt Org</t>
  </si>
  <si>
    <t>Mvmt Org Fac</t>
  </si>
  <si>
    <t>Mvmt Dst</t>
  </si>
  <si>
    <t>Mvmt Dst Fac</t>
  </si>
  <si>
    <t>Dpt Dt</t>
  </si>
  <si>
    <t>Dpt Tm</t>
  </si>
  <si>
    <t>Arr Dt</t>
  </si>
  <si>
    <t>Arr Tm</t>
  </si>
  <si>
    <t>Wt Unt</t>
  </si>
  <si>
    <t>Mnf Sec #</t>
  </si>
  <si>
    <t>3S514</t>
  </si>
  <si>
    <t>LEJ</t>
  </si>
  <si>
    <t>HUB</t>
  </si>
  <si>
    <t>DXB</t>
  </si>
  <si>
    <t>kg</t>
  </si>
  <si>
    <t>1,2,3</t>
  </si>
  <si>
    <t>Mwb</t>
  </si>
  <si>
    <t>HUID</t>
  </si>
  <si>
    <t># of Pcs in HU</t>
  </si>
  <si>
    <t>HWB</t>
  </si>
  <si>
    <t>Org</t>
  </si>
  <si>
    <t>Org Fac</t>
  </si>
  <si>
    <t>Org CO</t>
  </si>
  <si>
    <t>Dst</t>
  </si>
  <si>
    <t>Dst Fac</t>
  </si>
  <si>
    <t>Prod Cd</t>
  </si>
  <si>
    <t># Pcs\Tot Pcs</t>
  </si>
  <si>
    <t>Wt</t>
  </si>
  <si>
    <t>Act Wt</t>
  </si>
  <si>
    <t>Vol Wt</t>
  </si>
  <si>
    <t>Dcl Vol Wt</t>
  </si>
  <si>
    <t>Gen'l Desc</t>
  </si>
  <si>
    <t>Dcl Val</t>
  </si>
  <si>
    <t>Dcl Val Cur Cd</t>
  </si>
  <si>
    <t>Shpr Id</t>
  </si>
  <si>
    <t>Shpr Nm</t>
  </si>
  <si>
    <t>Shpr Cnt Psn</t>
  </si>
  <si>
    <t>Shpr Addr Ln 1</t>
  </si>
  <si>
    <t>Shpr Addr Ln 2</t>
  </si>
  <si>
    <t>Shpr Addr Ln 3</t>
  </si>
  <si>
    <t>Shpr Bld Nm</t>
  </si>
  <si>
    <t>Shpr Str  #</t>
  </si>
  <si>
    <t>Shpr Str Nm</t>
  </si>
  <si>
    <t>Shpr City</t>
  </si>
  <si>
    <t>Shpr Dist</t>
  </si>
  <si>
    <t>Shpr Zip</t>
  </si>
  <si>
    <t>Shpr St Cd</t>
  </si>
  <si>
    <t>Shpr Prvn</t>
  </si>
  <si>
    <t>Shpr CO</t>
  </si>
  <si>
    <t>Shpr Phone #</t>
  </si>
  <si>
    <t>Rcv Id</t>
  </si>
  <si>
    <t>Cnee Nm</t>
  </si>
  <si>
    <t>Cnee Cnt Psn</t>
  </si>
  <si>
    <t>Cnee Addr Ln 1</t>
  </si>
  <si>
    <t>Cnee Addr Ln 2</t>
  </si>
  <si>
    <t>Cnee Addr Ln 3</t>
  </si>
  <si>
    <t>Cnee Bld Nm</t>
  </si>
  <si>
    <t>Cnee Str #</t>
  </si>
  <si>
    <t>Cnee Str Nm</t>
  </si>
  <si>
    <t>Cnee City</t>
  </si>
  <si>
    <t>Cnee Dist</t>
  </si>
  <si>
    <t>Cnee Zip</t>
  </si>
  <si>
    <t>Cnee St Cd</t>
  </si>
  <si>
    <t>Cnee Prvn</t>
  </si>
  <si>
    <t>Cnee CO</t>
  </si>
  <si>
    <t>Cnee Phone #</t>
  </si>
  <si>
    <t>Paymt Method</t>
  </si>
  <si>
    <t>Imp Clr Cd</t>
  </si>
  <si>
    <t>PCC</t>
  </si>
  <si>
    <t># of Shp</t>
  </si>
  <si>
    <t>PU Dt</t>
  </si>
  <si>
    <t>Imp Id</t>
  </si>
  <si>
    <t>SVC Feature</t>
  </si>
  <si>
    <t>ULD Identifier</t>
  </si>
  <si>
    <t>H363395480</t>
  </si>
  <si>
    <t>NAP</t>
  </si>
  <si>
    <t>VND</t>
  </si>
  <si>
    <t>IT</t>
  </si>
  <si>
    <t>DWC</t>
  </si>
  <si>
    <t>P</t>
  </si>
  <si>
    <t>12\13</t>
  </si>
  <si>
    <t>VALVES</t>
  </si>
  <si>
    <t>USD</t>
  </si>
  <si>
    <t>DRESSER ITALIA SRL</t>
  </si>
  <si>
    <t>MARIANNA CERVERA</t>
  </si>
  <si>
    <t>VIA CASSANO, 77</t>
  </si>
  <si>
    <t>CASAVATORE</t>
  </si>
  <si>
    <t>DRESSER INTERNATIONAL INC. DUBAI</t>
  </si>
  <si>
    <t>PANGA SARAH</t>
  </si>
  <si>
    <t>PLOT MO0531 ROAD N302PO BOX 61302 J</t>
  </si>
  <si>
    <t>JEBEL ALI</t>
  </si>
  <si>
    <t>AE</t>
  </si>
  <si>
    <t>A</t>
  </si>
  <si>
    <t>DS</t>
  </si>
  <si>
    <t>WPX</t>
  </si>
  <si>
    <t>2025-07-17 16:55:55+02:00</t>
  </si>
  <si>
    <t>WY,30,DS,PS</t>
  </si>
  <si>
    <t>AMX2712DHL</t>
  </si>
  <si>
    <t>MXP</t>
  </si>
  <si>
    <t>MEY</t>
  </si>
  <si>
    <t>2\2</t>
  </si>
  <si>
    <t>FABRICS 100% WV</t>
  </si>
  <si>
    <t>EUR</t>
  </si>
  <si>
    <t>B.M.T. SRL - DIV. GUABELLO</t>
  </si>
  <si>
    <t>UFF.SPEDIZIONI</t>
  </si>
  <si>
    <t>VIA XXIV MAGGIO, 4</t>
  </si>
  <si>
    <t>MONGRANDO</t>
  </si>
  <si>
    <t>015/2565111</t>
  </si>
  <si>
    <t>VISA TRADING CO., LLC</t>
  </si>
  <si>
    <t>.</t>
  </si>
  <si>
    <t>MAKANI NO 22122 82508 AL QUOZ</t>
  </si>
  <si>
    <t>DUBAI</t>
  </si>
  <si>
    <t>2025-07-17 17:15:37+02:00</t>
  </si>
  <si>
    <t>WY,PM,PS,DS</t>
  </si>
  <si>
    <t>MIL</t>
  </si>
  <si>
    <t>EPD</t>
  </si>
  <si>
    <t>1\1</t>
  </si>
  <si>
    <t>MEN'S OR BOYS' SHIRTS,KNITT:COTTON</t>
  </si>
  <si>
    <t>EMERSON PROCESS MANAGEMENT SRL</t>
  </si>
  <si>
    <t>DANIELE TOGNONI</t>
  </si>
  <si>
    <t>VIA MONTORFANO 9</t>
  </si>
  <si>
    <t>SEREGNO</t>
  </si>
  <si>
    <t>EMERSON FZE</t>
  </si>
  <si>
    <t>HABIB BHARATH</t>
  </si>
  <si>
    <t>JEBEL ALI FREE ZONE</t>
  </si>
  <si>
    <t>FZE JAFZA SOUTH ZONE II</t>
  </si>
  <si>
    <t>2025-07-17 14:54:32+02:00</t>
  </si>
  <si>
    <t>DS,PS</t>
  </si>
  <si>
    <t>NCE</t>
  </si>
  <si>
    <t>LDV</t>
  </si>
  <si>
    <t>FR</t>
  </si>
  <si>
    <t>NOT RESTRICTED IATA AS PER SPA</t>
  </si>
  <si>
    <t>V.MANE ET FILS</t>
  </si>
  <si>
    <t>620 ROUTE DE GRASSE</t>
  </si>
  <si>
    <t>USINE NOTRE DAME</t>
  </si>
  <si>
    <t>LE BAR SUR LOUP</t>
  </si>
  <si>
    <t>MANE DUBAI</t>
  </si>
  <si>
    <t>MAYSOON YOUNIS</t>
  </si>
  <si>
    <t>VILLA Q102 (TOWER D)</t>
  </si>
  <si>
    <t>EXECUTIVE TOWER BUSINESS BAY</t>
  </si>
  <si>
    <t>2025-07-17 16:12:25+02:00</t>
  </si>
  <si>
    <t>DS,PL</t>
  </si>
  <si>
    <t>RTM</t>
  </si>
  <si>
    <t>RDH</t>
  </si>
  <si>
    <t>NL</t>
  </si>
  <si>
    <t>NTC opnemer 3K KE2084-F49-6-110-2300-G58-F49</t>
  </si>
  <si>
    <t>THERMO-ELECTRA BV</t>
  </si>
  <si>
    <t>Ms Dewi Soeripto</t>
  </si>
  <si>
    <t>WETERINGWEG 12</t>
  </si>
  <si>
    <t>2641 KM PIJNACKER</t>
  </si>
  <si>
    <t>PIJNACKER</t>
  </si>
  <si>
    <t>Weteringweg 12</t>
  </si>
  <si>
    <t>2641 KM Pijnacker</t>
  </si>
  <si>
    <t>MASTER AND OWNER MILLENNIUM 1</t>
  </si>
  <si>
    <t>Muhammed Ihthisham</t>
  </si>
  <si>
    <t>C/O MUBARAK MARINE LLC</t>
  </si>
  <si>
    <t>PO BOX 7220, DUBAI MARITIME CITY,</t>
  </si>
  <si>
    <t>c/o Mubarak Marine LLC</t>
  </si>
  <si>
    <t>PO BOX 7220, Dubai Maritime City,</t>
  </si>
  <si>
    <t>2025-07-16 18:37:00+02:00</t>
  </si>
  <si>
    <t>DS,30,PS</t>
  </si>
  <si>
    <t>HEL</t>
  </si>
  <si>
    <t>UU1</t>
  </si>
  <si>
    <t>FI</t>
  </si>
  <si>
    <t>LIGHT FITTINGS</t>
  </si>
  <si>
    <t>HELVAR OY AB</t>
  </si>
  <si>
    <t>Warehouse</t>
  </si>
  <si>
    <t>Yrittajantie 23, 03600 Karkkila</t>
  </si>
  <si>
    <t>KARKKILA</t>
  </si>
  <si>
    <t>ACOULITE TRADING LLC</t>
  </si>
  <si>
    <t>Rajeesh Madhavan</t>
  </si>
  <si>
    <t>SHED NO.15 BLDG.6 PLOT NO.364-143</t>
  </si>
  <si>
    <t>(B-110) NEAR AL KHAIL MALL, AL QUOZ-2</t>
  </si>
  <si>
    <t>(B-110) NEAR AL KHAIL MALL, AL QUOZ</t>
  </si>
  <si>
    <t>2025-07-16 19:00:03+03:00</t>
  </si>
  <si>
    <t>BLQ</t>
  </si>
  <si>
    <t>LMD</t>
  </si>
  <si>
    <t>PACKAGING - FOAM</t>
  </si>
  <si>
    <t>GAO_89 - GAO MODENA - BAGGIOVARA</t>
  </si>
  <si>
    <t>ELIARDO MONICA</t>
  </si>
  <si>
    <t>VIA P.GIARDINI 1324</t>
  </si>
  <si>
    <t>MODENA</t>
  </si>
  <si>
    <t>003500 - AL TAYER INSIGNIA LLC</t>
  </si>
  <si>
    <t>Alwyn/Ravi</t>
  </si>
  <si>
    <t>P.O.BOX 2623, DUBAI</t>
  </si>
  <si>
    <t>U.A.E.</t>
  </si>
  <si>
    <t>+971 4 8849536 Mob-+971-561814431</t>
  </si>
  <si>
    <t>DD</t>
  </si>
  <si>
    <t>2025-07-17 16:24:04+02:00</t>
  </si>
  <si>
    <t>DD,PM,PS</t>
  </si>
  <si>
    <t>LUG</t>
  </si>
  <si>
    <t>CH</t>
  </si>
  <si>
    <t>Spare parts order 2025101425</t>
  </si>
  <si>
    <t>AED</t>
  </si>
  <si>
    <t>CHE289355262</t>
  </si>
  <si>
    <t>VISION AUTOMATION SA</t>
  </si>
  <si>
    <t>WIAUTOMATION</t>
  </si>
  <si>
    <t>Via General Guisan 8a</t>
  </si>
  <si>
    <t>Paradiso</t>
  </si>
  <si>
    <t>+39 081 868 2064</t>
  </si>
  <si>
    <t>GREENWATT GENERAL TRADING LLC</t>
  </si>
  <si>
    <t>Greenwatt General Trading LLC</t>
  </si>
  <si>
    <t>Office-603, Block-3, Bin Shabib Mall, Al-Qusa</t>
  </si>
  <si>
    <t>is</t>
  </si>
  <si>
    <t>Office-603, Block-3, Bin Shabib Mal</t>
  </si>
  <si>
    <t>--</t>
  </si>
  <si>
    <t>+971 565092974</t>
  </si>
  <si>
    <t>2025-07-17 16:26:36+02:00</t>
  </si>
  <si>
    <t>PJ,DS,PS</t>
  </si>
  <si>
    <t>MZM</t>
  </si>
  <si>
    <t>MECHANICAL PARTS FOR CAR, NOT RESTRICTED</t>
  </si>
  <si>
    <t>ROSE PASSION</t>
  </si>
  <si>
    <t>ANDRE VERRON</t>
  </si>
  <si>
    <t>4B RUE DES CHEVAUX</t>
  </si>
  <si>
    <t>CHAMBLEY-BUSSIERES</t>
  </si>
  <si>
    <t>DT DEUTSCHE TECHNIK CAR WORKSHOP AHMAD RAMADA</t>
  </si>
  <si>
    <t>DT DEUTSCHE TECHNIK CAR WORKSHOP AH</t>
  </si>
  <si>
    <t>11 AL-QUOZ INDUSTRIAL AREA 3, 22ND</t>
  </si>
  <si>
    <t>+971 50 497 6652</t>
  </si>
  <si>
    <t>2025-07-17 16:57:20+02:00</t>
  </si>
  <si>
    <t>WY,DS</t>
  </si>
  <si>
    <t>MEN FASHION CLOTHING AND ACCES</t>
  </si>
  <si>
    <t>F.LLI LICCARDI SRL</t>
  </si>
  <si>
    <t>GSM CLOTHING</t>
  </si>
  <si>
    <t>WEB5995</t>
  </si>
  <si>
    <t>CASANDRINO</t>
  </si>
  <si>
    <t>AHMAD ZAAROUR</t>
  </si>
  <si>
    <t>DOWNTOWN, THE LOFTS CENTRAL TOWER,</t>
  </si>
  <si>
    <t>Downtown, The Lofts Central Tower,</t>
  </si>
  <si>
    <t>2025-07-17 14:18:51+02:00</t>
  </si>
  <si>
    <t>DS,WY,PS</t>
  </si>
  <si>
    <t>GOA</t>
  </si>
  <si>
    <t>CSD</t>
  </si>
  <si>
    <t>7\7</t>
  </si>
  <si>
    <t>*SDOG* RINA Marketing Material (Empty bag)</t>
  </si>
  <si>
    <t>RINA S.P.A.</t>
  </si>
  <si>
    <t>BeTAPI</t>
  </si>
  <si>
    <t>Via Degli Artigiani 44B/C</t>
  </si>
  <si>
    <t>c/o B&amp;T Service S.r.l.</t>
  </si>
  <si>
    <t>Genova</t>
  </si>
  <si>
    <t>RINA EMEA DUBAI BRANCH</t>
  </si>
  <si>
    <t>Ahmed Elghazouli</t>
  </si>
  <si>
    <t>Office No. 406</t>
  </si>
  <si>
    <t>U-Bora Tower - Business Bay</t>
  </si>
  <si>
    <t>-</t>
  </si>
  <si>
    <t>2025-07-17 13:58:08+02:00</t>
  </si>
  <si>
    <t>DD,PS,PL</t>
  </si>
  <si>
    <t>AMS</t>
  </si>
  <si>
    <t>UTX</t>
  </si>
  <si>
    <t>Tropical fruit flavour</t>
  </si>
  <si>
    <t>GIVAUDAN INTERNATIONAL SA</t>
  </si>
  <si>
    <t>Renaldo Winia</t>
  </si>
  <si>
    <t>Huizerstraatweg 28</t>
  </si>
  <si>
    <t>NAARDEN</t>
  </si>
  <si>
    <t>1411 GP</t>
  </si>
  <si>
    <t>GIVAUDAN SUISSE SA</t>
  </si>
  <si>
    <t>Dhafer Nabli</t>
  </si>
  <si>
    <t>MUSTAKBAL BLDG 16, NEXT TO OSN</t>
  </si>
  <si>
    <t>MEDIA CITY</t>
  </si>
  <si>
    <t>DUBAI MEDIA CITY</t>
  </si>
  <si>
    <t>Jebel Ali</t>
  </si>
  <si>
    <t>2025-07-17 19:22:00+02:00</t>
  </si>
  <si>
    <t>DD,WY</t>
  </si>
  <si>
    <t>ROM</t>
  </si>
  <si>
    <t>SNI</t>
  </si>
  <si>
    <t>WIND INSTRUMENTS</t>
  </si>
  <si>
    <t>GROTTA SONORA SRL</t>
  </si>
  <si>
    <t>Margherita Cioffi</t>
  </si>
  <si>
    <t>VIA ROMANA 179</t>
  </si>
  <si>
    <t>MAZZANO ROMANO</t>
  </si>
  <si>
    <t>Via Romana 179</t>
  </si>
  <si>
    <t>+39 3311114647</t>
  </si>
  <si>
    <t>JESSICA JOHNSSON</t>
  </si>
  <si>
    <t>Jessica Johnsson</t>
  </si>
  <si>
    <t>EMAAR BEACH FRONT ISLE TOWER 1</t>
  </si>
  <si>
    <t>UNIT 1101</t>
  </si>
  <si>
    <t>emaar beach front isle tower 1</t>
  </si>
  <si>
    <t>unit 1101</t>
  </si>
  <si>
    <t>2025-07-17 14:17:40+02:00</t>
  </si>
  <si>
    <t>WY,DS,PS</t>
  </si>
  <si>
    <t>LJU</t>
  </si>
  <si>
    <t>SI</t>
  </si>
  <si>
    <t>CAR PISTONS</t>
  </si>
  <si>
    <t>SERGEY KRAVCHENKO</t>
  </si>
  <si>
    <t>MALNARJEVA 19</t>
  </si>
  <si>
    <t>LJUBLJANA</t>
  </si>
  <si>
    <t>MS. JASMINE RONDERS</t>
  </si>
  <si>
    <t>Ms. JASMINE RONDERS</t>
  </si>
  <si>
    <t>OFFICE 302, CITY AVENUE</t>
  </si>
  <si>
    <t>TOWER, PORT SAEED DEIRA</t>
  </si>
  <si>
    <t>C</t>
  </si>
  <si>
    <t>2025-07-17 12:54:32+02:00</t>
  </si>
  <si>
    <t>DS,II,WY,PS,FF</t>
  </si>
  <si>
    <t>desktop case set accessories</t>
  </si>
  <si>
    <t>CHF</t>
  </si>
  <si>
    <t>CHE-251.917.105</t>
  </si>
  <si>
    <t>CHAVETA SA C/O ALDO BERNA</t>
  </si>
  <si>
    <t>Chaveta SA c/o Aldo Berna</t>
  </si>
  <si>
    <t>Via Magazzini Generali 14</t>
  </si>
  <si>
    <t>BALERNA</t>
  </si>
  <si>
    <t>ALEXANDER OKSMAN</t>
  </si>
  <si>
    <t>Alexander Oksman</t>
  </si>
  <si>
    <t>Al Mamsha Street, Jumerian beach residences</t>
  </si>
  <si>
    <t>The Rits Carlton Dubai, room 231</t>
  </si>
  <si>
    <t>Al Mamsha Street, Jumerian beach re</t>
  </si>
  <si>
    <t>2025-07-17 15:54:13+02:00</t>
  </si>
  <si>
    <t>RED</t>
  </si>
  <si>
    <t>GB</t>
  </si>
  <si>
    <t>RECEPTION EAU DE PARFUM (100ML)</t>
  </si>
  <si>
    <t>GLOBALE UK LIMITED</t>
  </si>
  <si>
    <t>Harrods</t>
  </si>
  <si>
    <t>UNIT 1 MILL</t>
  </si>
  <si>
    <t>LANE</t>
  </si>
  <si>
    <t>THATCHAM</t>
  </si>
  <si>
    <t>Unit 1 Mill</t>
  </si>
  <si>
    <t>Lane</t>
  </si>
  <si>
    <t>RG19 4AL</t>
  </si>
  <si>
    <t>BADER HAREB</t>
  </si>
  <si>
    <t>Bader Hareb</t>
  </si>
  <si>
    <t>VILLA 44, AL SAMR 2 STREET</t>
  </si>
  <si>
    <t>AL KHAWANEEJ 2</t>
  </si>
  <si>
    <t>Villa 44, Al Samr 2 Street</t>
  </si>
  <si>
    <t>Al Khawaneej 2</t>
  </si>
  <si>
    <t>2025-07-17 13:02:00+01:00</t>
  </si>
  <si>
    <t>HK,WY,DD,PS</t>
  </si>
  <si>
    <t>WOMEN OR GIRLS SUITS:DRESS:TEXT:OTH</t>
  </si>
  <si>
    <t>IT02050461207</t>
  </si>
  <si>
    <t>NET-A-PORTER</t>
  </si>
  <si>
    <t>Dispatch Department</t>
  </si>
  <si>
    <t>VIA PRIVATA PAOLO BAFFI, 2</t>
  </si>
  <si>
    <t>LANDRIANO</t>
  </si>
  <si>
    <t>Via Privata Paolo Baffi, 2</t>
  </si>
  <si>
    <t>+44 3300225700</t>
  </si>
  <si>
    <t>RAMINA DUKAEVA</t>
  </si>
  <si>
    <t>Ramina Dukaeva</t>
  </si>
  <si>
    <t>LA MER LA COTE 2,APT 505</t>
  </si>
  <si>
    <t>La Mer La Cote 2,apt 505</t>
  </si>
  <si>
    <t>DT</t>
  </si>
  <si>
    <t>2025-07-17 20:25:00+02:00</t>
  </si>
  <si>
    <t>WY,30,DT</t>
  </si>
  <si>
    <t>Y</t>
  </si>
  <si>
    <t>DANGEROUS GOODS IN EXCEPTED QUANTITIES</t>
  </si>
  <si>
    <t>FR043 338 027 67</t>
  </si>
  <si>
    <t>BASF BEAUTY CARE SOLUTIONS S.A.S</t>
  </si>
  <si>
    <t>Remi GRELAT</t>
  </si>
  <si>
    <t>3 RUE DE SEICHAMPS</t>
  </si>
  <si>
    <t>INTERNATIONAL EMERGENCY PHONE</t>
  </si>
  <si>
    <t>PULNOY</t>
  </si>
  <si>
    <t>International Emergency Phone</t>
  </si>
  <si>
    <t>BODO MOELLER CHEMIE MIDDLE EAST FZE</t>
  </si>
  <si>
    <t>chimene madi</t>
  </si>
  <si>
    <t>221 SECOND FLOOR</t>
  </si>
  <si>
    <t>221 second floor</t>
  </si>
  <si>
    <t>TDY</t>
  </si>
  <si>
    <t>2025-07-17 16:27:26+02:00</t>
  </si>
  <si>
    <t>HH,DD,WY</t>
  </si>
  <si>
    <t>NOT RESTRICTED HAZARDOUS SAMPLES</t>
  </si>
  <si>
    <t>1\2</t>
  </si>
  <si>
    <t>BAG</t>
  </si>
  <si>
    <t>THOM BROWNE CO/ ALS SWISS</t>
  </si>
  <si>
    <t>Jenny Raimondi</t>
  </si>
  <si>
    <t>Via Gerrette, 6</t>
  </si>
  <si>
    <t>Ticino</t>
  </si>
  <si>
    <t>STABIO</t>
  </si>
  <si>
    <t>ZEGNA GULF TRADING LLC</t>
  </si>
  <si>
    <t>EBUKA</t>
  </si>
  <si>
    <t>Al Tayer Logistics Warehouse,</t>
  </si>
  <si>
    <t>Next to Hidayath,</t>
  </si>
  <si>
    <t>Dubai Investment Park 2,</t>
  </si>
  <si>
    <t>DUBAI INVESTMENT PARK</t>
  </si>
  <si>
    <t>2025-07-17 15:19:04+02:00</t>
  </si>
  <si>
    <t>DT,30,PS</t>
  </si>
  <si>
    <t>NTE</t>
  </si>
  <si>
    <t>PIS</t>
  </si>
  <si>
    <t>ANNARITA CREAM DRESS</t>
  </si>
  <si>
    <t>GLOBAL-E FRANCE SAS</t>
  </si>
  <si>
    <t>Maison Stella &amp; Suzie</t>
  </si>
  <si>
    <t>RUE DU NAURON</t>
  </si>
  <si>
    <t>POUR LE CPTE DE STELLA ET SUZIE</t>
  </si>
  <si>
    <t>CHAURAY</t>
  </si>
  <si>
    <t>Pour le cpte de Stella et Suzie</t>
  </si>
  <si>
    <t>+33 (0) 15 310 91 93</t>
  </si>
  <si>
    <t>LARA NEHME</t>
  </si>
  <si>
    <t>Lara Nehme</t>
  </si>
  <si>
    <t>SHORELINE 3, AL SULTANA BLDG</t>
  </si>
  <si>
    <t>APT 710</t>
  </si>
  <si>
    <t>Shoreline 3, Al Sultana bldg</t>
  </si>
  <si>
    <t>Apt 710</t>
  </si>
  <si>
    <t>2025-07-16 17:08:33+02:00</t>
  </si>
  <si>
    <t>WY,DD</t>
  </si>
  <si>
    <t>OPO</t>
  </si>
  <si>
    <t>PT</t>
  </si>
  <si>
    <t>wheelchair</t>
  </si>
  <si>
    <t>OTHOS XXI UNIP. LDA</t>
  </si>
  <si>
    <t>Othos XXI Unip. Lda</t>
  </si>
  <si>
    <t>RUA DE SANTA LEOCADIA, 2735</t>
  </si>
  <si>
    <t>4809-012 ST LEOCADIA BRITEIROS GUIM</t>
  </si>
  <si>
    <t>SANTA LEOCADIA BRITEIROS</t>
  </si>
  <si>
    <t>Rua de Santa Leocadia, 2735</t>
  </si>
  <si>
    <t>4809-012 St Leocadia Briteiros Guim</t>
  </si>
  <si>
    <t>4809-012</t>
  </si>
  <si>
    <t>ORTHOPADIE TECHNIK BERLIN MPC L.L.C</t>
  </si>
  <si>
    <t>KARL SCHMIDT</t>
  </si>
  <si>
    <t>WAREHOUSE NO. 2 PLOT NO. 597-426 NE</t>
  </si>
  <si>
    <t>PIDILITE MEA, DIP 2 PO BOX 505116</t>
  </si>
  <si>
    <t>2025-07-09 15:52:41+01:00</t>
  </si>
  <si>
    <t>DT,30</t>
  </si>
  <si>
    <t>4\4</t>
  </si>
  <si>
    <t>Dimming control system</t>
  </si>
  <si>
    <t>Helvar Warehouse</t>
  </si>
  <si>
    <t>Yrittajantie 23, 03600 Karkkila,</t>
  </si>
  <si>
    <t>Finland</t>
  </si>
  <si>
    <t>BAHRI &amp; MAZROEI TECHNICAL SYSTEMS CO .LLC</t>
  </si>
  <si>
    <t>Minu Thomas</t>
  </si>
  <si>
    <t>Umm Ramool (Rashidiya)</t>
  </si>
  <si>
    <t>Street # 01</t>
  </si>
  <si>
    <t>Behind Bindahir Motors , Near Alva Paints.</t>
  </si>
  <si>
    <t>RASHIDIYA</t>
  </si>
  <si>
    <t>PRG</t>
  </si>
  <si>
    <t>GTW</t>
  </si>
  <si>
    <t>CZ</t>
  </si>
  <si>
    <t>SHJ</t>
  </si>
  <si>
    <t>Courier mode by clubbing</t>
  </si>
  <si>
    <t>CZ26214849</t>
  </si>
  <si>
    <t>ESON CZ S.R.O.</t>
  </si>
  <si>
    <t>ESON CZ s.r.o.</t>
  </si>
  <si>
    <t>KARLICKA 457</t>
  </si>
  <si>
    <t>LETY U DOBRICHOVIC</t>
  </si>
  <si>
    <t>Karlicka 457</t>
  </si>
  <si>
    <t>Lety u Dobrichovic</t>
  </si>
  <si>
    <t>252 29</t>
  </si>
  <si>
    <t>+420 2 57830039</t>
  </si>
  <si>
    <t>MONIA PRINTING EQUIP</t>
  </si>
  <si>
    <t>Monia Printing Equip &amp; Papers Indus</t>
  </si>
  <si>
    <t>P. O. BOX 25781, INDUSTRIAL AREA NO</t>
  </si>
  <si>
    <t>SHARJAH</t>
  </si>
  <si>
    <t>P. O. Box 25781, Industrial Area no</t>
  </si>
  <si>
    <t>009716 5575885</t>
  </si>
  <si>
    <t>2025-07-17 17:19:19+02:00</t>
  </si>
  <si>
    <t>Spare parts order 2025101478</t>
  </si>
  <si>
    <t>LA?DIGE SYSTEMS MIDDLE EAST</t>
  </si>
  <si>
    <t>LA?dige Systems Middle East</t>
  </si>
  <si>
    <t>ATTN. Kyle Salvador - Office 615 Arenco Build</t>
  </si>
  <si>
    <t>ing No. 4 DIP 1</t>
  </si>
  <si>
    <t>ATTN. Kyle Salvador - Office 615 Ar</t>
  </si>
  <si>
    <t>+962 777 429421</t>
  </si>
  <si>
    <t>NVP</t>
  </si>
  <si>
    <t>CHARCOAL FACE WASH 100 ml 34 fl Oz</t>
  </si>
  <si>
    <t>NL862451565B01</t>
  </si>
  <si>
    <t>PAKKETTENFABRIEK</t>
  </si>
  <si>
    <t>Pakkettenfabriek</t>
  </si>
  <si>
    <t>Turbineweg 21</t>
  </si>
  <si>
    <t>ROELOFARENDSVEEN</t>
  </si>
  <si>
    <t>2371 DV</t>
  </si>
  <si>
    <t>SEAN TOYE</t>
  </si>
  <si>
    <t>Sean Toye</t>
  </si>
  <si>
    <t>District One Residence 4</t>
  </si>
  <si>
    <t>G004</t>
  </si>
  <si>
    <t>+971 585291861</t>
  </si>
  <si>
    <t>2025-07-17 14:36:34+02:00</t>
  </si>
  <si>
    <t>VCE</t>
  </si>
  <si>
    <t>JCD</t>
  </si>
  <si>
    <t>BOVINE LEATHER BEFORE TANNING</t>
  </si>
  <si>
    <t>GRUPPO MASTROTTO S.P.A.</t>
  </si>
  <si>
    <t>GRASNI-BARBA</t>
  </si>
  <si>
    <t>ZI V? STRADA</t>
  </si>
  <si>
    <t>ARZIGNANO</t>
  </si>
  <si>
    <t>0444 476200</t>
  </si>
  <si>
    <t>THE DESIGN DESTINATION - MALEHA</t>
  </si>
  <si>
    <t>BLDG 10, UNIT 03, MAG LOGISTIC PARK</t>
  </si>
  <si>
    <t>INDUSTRIAL NO.18, NEW MALEHA ROAD</t>
  </si>
  <si>
    <t>971 65331667</t>
  </si>
  <si>
    <t>2025-07-17 17:35:00+02:00</t>
  </si>
  <si>
    <t>TNG</t>
  </si>
  <si>
    <t>MA</t>
  </si>
  <si>
    <t>ZJF</t>
  </si>
  <si>
    <t>JFZ</t>
  </si>
  <si>
    <t>1-1418483-1 2POS,AMP MCP2.8,REC. HSG,CODA</t>
  </si>
  <si>
    <t>TE CONNECTIVITY MOROCOO SARL</t>
  </si>
  <si>
    <t>MADC-SHIPPING</t>
  </si>
  <si>
    <t>SJL MEDITERRANEE MEDHUB</t>
  </si>
  <si>
    <t>ZONE FRANCH DE KSAR EL MAJAZ</t>
  </si>
  <si>
    <t>TANGIERS</t>
  </si>
  <si>
    <t>SJL Mediterranee MEDHUB</t>
  </si>
  <si>
    <t>Zone franch de Ksar El Majaz</t>
  </si>
  <si>
    <t>DHL LOGISTICS LLC</t>
  </si>
  <si>
    <t>RECIVING AREA</t>
  </si>
  <si>
    <t>ROUND ABOUT # 13 (LIPTON R/A)</t>
  </si>
  <si>
    <t>PLOT NO: MO0422 JAFZ NORTH ZONE</t>
  </si>
  <si>
    <t>JAFZA, DUBAI</t>
  </si>
  <si>
    <t>Round about # 13 (Lipton R/A)</t>
  </si>
  <si>
    <t>Plot No: MO0422 JAFZ North Zone</t>
  </si>
  <si>
    <t>2025-07-17 10:11:58+01:00</t>
  </si>
  <si>
    <t>DS,30,PS,PM</t>
  </si>
  <si>
    <t>HAM</t>
  </si>
  <si>
    <t>DE</t>
  </si>
  <si>
    <t>AUH</t>
  </si>
  <si>
    <t>ASC</t>
  </si>
  <si>
    <t>MIRROR</t>
  </si>
  <si>
    <t>DIEHL AVIATION HAMBURG GMBH</t>
  </si>
  <si>
    <t>Versand</t>
  </si>
  <si>
    <t>AM GENTER UFER 9</t>
  </si>
  <si>
    <t>HH HH</t>
  </si>
  <si>
    <t>HAMBURG</t>
  </si>
  <si>
    <t>Am Genter Ufer 9</t>
  </si>
  <si>
    <t>HH</t>
  </si>
  <si>
    <t>EYENG STORES</t>
  </si>
  <si>
    <t>Etihad Airways Engineering</t>
  </si>
  <si>
    <t>ABU DHABI INT AIRPOT 0UNITE</t>
  </si>
  <si>
    <t>INTERNATIONAL AIRPORT</t>
  </si>
  <si>
    <t>ABU DHABI</t>
  </si>
  <si>
    <t>Abu Dhabi Int Airpot 0unite</t>
  </si>
  <si>
    <t>International Airport</t>
  </si>
  <si>
    <t>2025-07-17 08:41:07+02:00</t>
  </si>
  <si>
    <t>ZPF</t>
  </si>
  <si>
    <t>AUTOMOTIVE SPARE PARTS</t>
  </si>
  <si>
    <t>ZF FRIEDRICHSHAFEN AG</t>
  </si>
  <si>
    <t>N.A.</t>
  </si>
  <si>
    <t>DONAUSTR. 71</t>
  </si>
  <si>
    <t>PASSAU</t>
  </si>
  <si>
    <t>Donaustr. 71</t>
  </si>
  <si>
    <t>+49 851 494-0</t>
  </si>
  <si>
    <t>ZF SERVICES MIDDLE EAST LLC</t>
  </si>
  <si>
    <t>Arum Ramaswamy</t>
  </si>
  <si>
    <t>1 RAS AL KHOR IND. AREA, AL AWEER</t>
  </si>
  <si>
    <t>1 Ras Al Khor Ind. Area, Al Aweer</t>
  </si>
  <si>
    <t>2025-07-17 16:02:18+02:00</t>
  </si>
  <si>
    <t>LYS</t>
  </si>
  <si>
    <t>STE</t>
  </si>
  <si>
    <t>MECHANICAL SEATS FOR GATE VALVES</t>
  </si>
  <si>
    <t>MATHEVON</t>
  </si>
  <si>
    <t>Elise MOINE</t>
  </si>
  <si>
    <t>ZAC MOLINA CHAZOTTE</t>
  </si>
  <si>
    <t>22-24 RUE DE MEONS</t>
  </si>
  <si>
    <t>ST ETIENNE</t>
  </si>
  <si>
    <t>NUOVO PIGNONE INTERNATIONAL SRL</t>
  </si>
  <si>
    <t>Alberto MEDINA</t>
  </si>
  <si>
    <t>MUSSAFAH INDUSTRIAL AREA</t>
  </si>
  <si>
    <t>SECTOR: MW-4, PLOT:13A1-A</t>
  </si>
  <si>
    <t>Mussafah Industrial Area</t>
  </si>
  <si>
    <t>Sector: MW-4, Plot:13A1-A</t>
  </si>
  <si>
    <t>2025-07-17 15:30:23+02:00</t>
  </si>
  <si>
    <t>998961372 MODULES</t>
  </si>
  <si>
    <t>GE HEALTHCARE FINLAND OY</t>
  </si>
  <si>
    <t>TEOLLISUUSKATU 29</t>
  </si>
  <si>
    <t>HELSINKI</t>
  </si>
  <si>
    <t>GE HEALTHCARE FZE</t>
  </si>
  <si>
    <t>ATTN:AGNES PIGERA</t>
  </si>
  <si>
    <t>JEBEL ALI FREEZONE OFFICE TPOFCB012</t>
  </si>
  <si>
    <t>RTH JABEL ALI FREE ZONE</t>
  </si>
  <si>
    <t>2025-07-17 17:14:00+03:00</t>
  </si>
  <si>
    <t>30,DS,PS</t>
  </si>
  <si>
    <t>10\10</t>
  </si>
  <si>
    <t>SCREWS,BOLTS,SCREW NUTS,HOOKS</t>
  </si>
  <si>
    <t>LEATHER BAGS</t>
  </si>
  <si>
    <t>SAOOD ALGHURAIR</t>
  </si>
  <si>
    <t>Saood Alghurair</t>
  </si>
  <si>
    <t>ALKHAWANEEJ 2, COMMUNITY 282</t>
  </si>
  <si>
    <t>ALFAGHI ST VILLA 9</t>
  </si>
  <si>
    <t>Alkhawaneej 2, community 282</t>
  </si>
  <si>
    <t>Alfaghi st villa 9</t>
  </si>
  <si>
    <t>2025-07-17 20:24:00+02:00</t>
  </si>
  <si>
    <t>BTS</t>
  </si>
  <si>
    <t>SK</t>
  </si>
  <si>
    <t>SPARE PARTS FOR HOME FURNISHING PRODUCTS</t>
  </si>
  <si>
    <t>IKEA COMPONENTS S.R.O.</t>
  </si>
  <si>
    <t>Michal Surek</t>
  </si>
  <si>
    <t>TOVARENSKA 2614/19</t>
  </si>
  <si>
    <t>MALACKY</t>
  </si>
  <si>
    <t>901 20</t>
  </si>
  <si>
    <t>HAFIZA IQBAL</t>
  </si>
  <si>
    <t>REEM ISLAND</t>
  </si>
  <si>
    <t>2025-07-17 18:49:00+02:00</t>
  </si>
  <si>
    <t>DD,WY,PS</t>
  </si>
  <si>
    <t>DUAL SIL REPEATER POWER SUPPLY DIN RAIL</t>
  </si>
  <si>
    <t>G.M. INTERNATIONAL S.R.L.</t>
  </si>
  <si>
    <t>Anna John</t>
  </si>
  <si>
    <t>VIA G. MAMELI, 51 20852</t>
  </si>
  <si>
    <t>VILLASANTA MB</t>
  </si>
  <si>
    <t>VILLASANTA</t>
  </si>
  <si>
    <t>Via G. Mameli, 51 20852</t>
  </si>
  <si>
    <t>Villasanta MB</t>
  </si>
  <si>
    <t>LOOPS AUTOMATION(L.L.C)</t>
  </si>
  <si>
    <t>Mohammed Elsiddig</t>
  </si>
  <si>
    <t>PLOT# 5333436, SAIH SHUAIB 4</t>
  </si>
  <si>
    <t>DUBAI INDUSTRIAL CITY (DIC)</t>
  </si>
  <si>
    <t>Plot# 5333436, Saih Shuaib 4</t>
  </si>
  <si>
    <t>Dubai Industrial City (DIC)</t>
  </si>
  <si>
    <t>2025-07-17 14:51:43+02:00</t>
  </si>
  <si>
    <t>WELDING EQUIPMENT SPARES -SCR BAND FOR 10.7"</t>
  </si>
  <si>
    <t>VERMAAT TECHNICS B.V</t>
  </si>
  <si>
    <t>Monika Hemmerling</t>
  </si>
  <si>
    <t>MOOLHOEK 11-13</t>
  </si>
  <si>
    <t>3235 XK ROCKANJE</t>
  </si>
  <si>
    <t>ROCKANJE</t>
  </si>
  <si>
    <t>Moolhoek 11-13</t>
  </si>
  <si>
    <t>3235 XK Rockanje</t>
  </si>
  <si>
    <t>MCDERMOTT MIDDLE EAST INC.</t>
  </si>
  <si>
    <t>Soumya Rajeev</t>
  </si>
  <si>
    <t>STREET NO.N500, PLOT NO.42</t>
  </si>
  <si>
    <t>JEBEL ALI FREE TRADE ZONE</t>
  </si>
  <si>
    <t>Street No.N500, Plot No.42</t>
  </si>
  <si>
    <t>Jebel Ali Free Trade Zone</t>
  </si>
  <si>
    <t>2025-07-17 15:14:02+02:00</t>
  </si>
  <si>
    <t>EFX</t>
  </si>
  <si>
    <t>SCALE AUTO MODELS</t>
  </si>
  <si>
    <t>BBR EXCLUSIVE SRL</t>
  </si>
  <si>
    <t>REALI</t>
  </si>
  <si>
    <t>VIA GRIEG 73</t>
  </si>
  <si>
    <t>SARONNO</t>
  </si>
  <si>
    <t>MOHAMMED ALSHENAIFI</t>
  </si>
  <si>
    <t>MIRDIF, ALGERIA STREET, UPTOWN MIRD</t>
  </si>
  <si>
    <t>ARD 2C, FIRST FLOOR, APARTMENT NO.</t>
  </si>
  <si>
    <t>2025-07-17 14:21:27+02:00</t>
  </si>
  <si>
    <t>II,WY,DS,PS</t>
  </si>
  <si>
    <t>BSL</t>
  </si>
  <si>
    <t>ZEN</t>
  </si>
  <si>
    <t>Precision instruments and straps</t>
  </si>
  <si>
    <t>SWATCH SA C/O DISTICO SA BIENNE</t>
  </si>
  <si>
    <t>Jonathan Picci</t>
  </si>
  <si>
    <t>Laenggasse 85</t>
  </si>
  <si>
    <t>BIEL/BIENNE</t>
  </si>
  <si>
    <t>RIVOLI GROUP LLC</t>
  </si>
  <si>
    <t>MR. Sankarankutty.R</t>
  </si>
  <si>
    <t>C/O BLUE SKY TRADING LLC</t>
  </si>
  <si>
    <t>P.O. BOX 121</t>
  </si>
  <si>
    <t>Umm Ramool Rashidiya , Behind DDF Warehouse</t>
  </si>
  <si>
    <t>2025-07-17 15:33:59+02:00</t>
  </si>
  <si>
    <t>DT,WY,30,PS,PL</t>
  </si>
  <si>
    <t>As per Invoice 0090048841</t>
  </si>
  <si>
    <t>SWATCH SA C/O DISTICO SA</t>
  </si>
  <si>
    <t>032 321 2246</t>
  </si>
  <si>
    <t>RIVOLI GROUP FZCO</t>
  </si>
  <si>
    <t>PO BOX 121</t>
  </si>
  <si>
    <t>DUBAI AIRPORT FREEZONE</t>
  </si>
  <si>
    <t>LIU I-06</t>
  </si>
  <si>
    <t>42 531 001</t>
  </si>
  <si>
    <t>30,PJ,DT,PS</t>
  </si>
  <si>
    <t>LTD</t>
  </si>
  <si>
    <t>BT FLUID SRL</t>
  </si>
  <si>
    <t>Mr. Roberto Baccelli</t>
  </si>
  <si>
    <t>VIA GIOVANNI FALCONE 16/A</t>
  </si>
  <si>
    <t>REGGIO EMILIA REGGIO EMILIA</t>
  </si>
  <si>
    <t>ALBINEA</t>
  </si>
  <si>
    <t>Via Giovanni Falcone 16/A</t>
  </si>
  <si>
    <t>Reggio Emilia</t>
  </si>
  <si>
    <t>GLOBETECH HYDRAULIC TRADING LLC</t>
  </si>
  <si>
    <t>Patrizia Sereno</t>
  </si>
  <si>
    <t>LOOTHA WAREHOUSES NO.5</t>
  </si>
  <si>
    <t>JEBEL ALI INDUSTRIAL AREA 1 UAE</t>
  </si>
  <si>
    <t>Lootha Warehouses No.5</t>
  </si>
  <si>
    <t>Jebel Ali Industrial Area 1</t>
  </si>
  <si>
    <t>UAE</t>
  </si>
  <si>
    <t>2025-07-17 14:33:27+02:00</t>
  </si>
  <si>
    <t>DS,WY,30,PS</t>
  </si>
  <si>
    <t>CERAMIC FLAGS,PAVING OR WALL TILES</t>
  </si>
  <si>
    <t>CERAMICHE MUTINA SPA</t>
  </si>
  <si>
    <t>controller</t>
  </si>
  <si>
    <t>VIA DEL CROCIALE, 25</t>
  </si>
  <si>
    <t>EMILIA-ROMAGNA EMILIA-ROMAGNA</t>
  </si>
  <si>
    <t>FIORANO MODENESE</t>
  </si>
  <si>
    <t>Via del Crociale, 25</t>
  </si>
  <si>
    <t>Emilia-Romagna</t>
  </si>
  <si>
    <t>ALBWARDY ENGINEERING ENTERPRISES L.L.C.</t>
  </si>
  <si>
    <t>SYED M.USMAN</t>
  </si>
  <si>
    <t>INSIDE DESERT PALM RESIDENCE AND</t>
  </si>
  <si>
    <t>HOTEL PREMISES ALWARSAN 2</t>
  </si>
  <si>
    <t>2025-07-17 15:31:10+02:00</t>
  </si>
  <si>
    <t>BFE</t>
  </si>
  <si>
    <t>TEXTILE FABRICS</t>
  </si>
  <si>
    <t>DELIUS GMBH &amp; CO. KG</t>
  </si>
  <si>
    <t>Alexander Reimer</t>
  </si>
  <si>
    <t>WEBEREISTRASSE 1-5</t>
  </si>
  <si>
    <t>NORDRHEIN-WESTFALEN NW NW NORDRHEIN-WESTFALEN</t>
  </si>
  <si>
    <t>SPENGE</t>
  </si>
  <si>
    <t>Webereistrasse 1-5</t>
  </si>
  <si>
    <t>Nordrhein-Westfalen NW</t>
  </si>
  <si>
    <t>NW</t>
  </si>
  <si>
    <t>Nordrhein-Westfalen</t>
  </si>
  <si>
    <t>SHOWTEX MIDDLE EAST</t>
  </si>
  <si>
    <t>Attn. Michael Samson</t>
  </si>
  <si>
    <t>SHARJAH AIRPORT FREE ZONE</t>
  </si>
  <si>
    <t>WAREHOUSE Q4 - 79/80</t>
  </si>
  <si>
    <t>Sharjah Airport Free Zone</t>
  </si>
  <si>
    <t>warehouse Q4 - 79/80</t>
  </si>
  <si>
    <t>2025-07-17 14:48:44+02:00</t>
  </si>
  <si>
    <t>CPH</t>
  </si>
  <si>
    <t>DK</t>
  </si>
  <si>
    <t>order items: 132074,</t>
  </si>
  <si>
    <t>THE VINTAGE BAR</t>
  </si>
  <si>
    <t>The Vintage Bar</t>
  </si>
  <si>
    <t>Prags Boulevard 49A</t>
  </si>
  <si>
    <t>COPENHAGEN S</t>
  </si>
  <si>
    <t>JEREMY CHIVERS</t>
  </si>
  <si>
    <t>Jeremy Chivers</t>
  </si>
  <si>
    <t>Reehan 7 Apt 206</t>
  </si>
  <si>
    <t>2025-07-17 15:43:18+02:00</t>
  </si>
  <si>
    <t>ZZZ</t>
  </si>
  <si>
    <t>DIAGNOSTICS, NOT RESTRICTED</t>
  </si>
  <si>
    <t>ROCHE DIAGNOSTICS INTERNATIONAL AG</t>
  </si>
  <si>
    <t>FORWARDING MANAGEMENT</t>
  </si>
  <si>
    <t>FORRENSTRASSE 2</t>
  </si>
  <si>
    <t>ROTKREUZ</t>
  </si>
  <si>
    <t>+41 41 79 92 400</t>
  </si>
  <si>
    <t>ROCHE DIAGNOSTICS MIDDLE EAST FZCO C/O PHARMA</t>
  </si>
  <si>
    <t>NADEEM ARSHAD</t>
  </si>
  <si>
    <t>SKY TOWER BUILDING, AL REEM ISLAND</t>
  </si>
  <si>
    <t>4TH FLOOR,BOUTIK MALL, PO BOX: 714</t>
  </si>
  <si>
    <t>4TH FLOOR,BOUTIK MAL</t>
  </si>
  <si>
    <t>2025-07-17 16:21:02+02:00</t>
  </si>
  <si>
    <t>WY,PS,DS</t>
  </si>
  <si>
    <t>DUBAI SCIENCE PARK</t>
  </si>
  <si>
    <t>Dubai Science Park</t>
  </si>
  <si>
    <t>AOI</t>
  </si>
  <si>
    <t>MCZ</t>
  </si>
  <si>
    <t>Spacer Washers, Washers, Screws</t>
  </si>
  <si>
    <t>MECAER S.P.A</t>
  </si>
  <si>
    <t>Damiani Daniela</t>
  </si>
  <si>
    <t>VIA DELL'ARTIGIANATO NR?1</t>
  </si>
  <si>
    <t>MONTEPRANDONE</t>
  </si>
  <si>
    <t>Via dell'artigianato nr?1</t>
  </si>
  <si>
    <t>AEROJET AVIATION SERVICES LLC</t>
  </si>
  <si>
    <t>FAO Maureen</t>
  </si>
  <si>
    <t>WAREHOUSE 1 ASTECO COMPOUND</t>
  </si>
  <si>
    <t>STREET 59</t>
  </si>
  <si>
    <t>JEBEL ALI INDUSTRIAL AREA</t>
  </si>
  <si>
    <t>Warehouse 1 Asteco Compound</t>
  </si>
  <si>
    <t>Street 59</t>
  </si>
  <si>
    <t>2025-07-16 18:06:00+02:00</t>
  </si>
  <si>
    <t>LCD MONITOR</t>
  </si>
  <si>
    <t>LU20260743</t>
  </si>
  <si>
    <t>AMAZON ITALIA LOGISTICA F8</t>
  </si>
  <si>
    <t>VIA RITA LEVI MONTALCINI, 2</t>
  </si>
  <si>
    <t>PIEDMONT</t>
  </si>
  <si>
    <t>VERCELLI</t>
  </si>
  <si>
    <t>Via Rita Levi Montalcini, 2</t>
  </si>
  <si>
    <t>Piedmont</t>
  </si>
  <si>
    <t>SHOHRAT JUMAYEV</t>
  </si>
  <si>
    <t>Shohrat Jumayev</t>
  </si>
  <si>
    <t>GHOROOQ 5A, ROOM:408 GHOROOB BUILDING</t>
  </si>
  <si>
    <t>MIRDIF MIRDIF</t>
  </si>
  <si>
    <t>Ghorooq 5A, room:408</t>
  </si>
  <si>
    <t>Ghoroob building</t>
  </si>
  <si>
    <t>Mirdif</t>
  </si>
  <si>
    <t>Mir</t>
  </si>
  <si>
    <t>2025-07-17 19:41:00+02:00</t>
  </si>
  <si>
    <t>DD,WY,PS,QH</t>
  </si>
  <si>
    <t>RRO</t>
  </si>
  <si>
    <t>VKI</t>
  </si>
  <si>
    <t>ELECTRODES</t>
  </si>
  <si>
    <t>SPES MEDICA SPA</t>
  </si>
  <si>
    <t>Cristina Canuti</t>
  </si>
  <si>
    <t>VIA EUROPA ZONA INDUSTRIALE</t>
  </si>
  <si>
    <t>BATTIPAGLIA</t>
  </si>
  <si>
    <t>PROXY MEDICAL</t>
  </si>
  <si>
    <t>Nancy Abarca</t>
  </si>
  <si>
    <t>INTERNATIONAL CITY, WARSAN 1</t>
  </si>
  <si>
    <t>WAREHOUSE #G03, AL RAWDHA BUILDING</t>
  </si>
  <si>
    <t>International City, Warsan 1</t>
  </si>
  <si>
    <t>Warehouse #G03, Al Rawdha Building</t>
  </si>
  <si>
    <t>2025-07-17 14:01:28+02:00</t>
  </si>
  <si>
    <t>DT,WY,30,PS</t>
  </si>
  <si>
    <t>GDN</t>
  </si>
  <si>
    <t>GTD</t>
  </si>
  <si>
    <t>PL</t>
  </si>
  <si>
    <t>Rubber gaskets D110 NBR HT</t>
  </si>
  <si>
    <t>PLN</t>
  </si>
  <si>
    <t>PL5860005844</t>
  </si>
  <si>
    <t>DANFOSS POLAND SP.Z.O.O.</t>
  </si>
  <si>
    <t>Pawel Kucinski</t>
  </si>
  <si>
    <t>Zelazkowo 14</t>
  </si>
  <si>
    <t>pomorskie</t>
  </si>
  <si>
    <t>NOWA WIES LEBORSKA</t>
  </si>
  <si>
    <t>84-351</t>
  </si>
  <si>
    <t>DANFOSS FZCO</t>
  </si>
  <si>
    <t>Subramani Jaganathan</t>
  </si>
  <si>
    <t>Dubai</t>
  </si>
  <si>
    <t>Jebel Ali Free Zone</t>
  </si>
  <si>
    <t>2025-07-17 12:22:46+02:00</t>
  </si>
  <si>
    <t>FT,DD,WY,PS</t>
  </si>
  <si>
    <t>BUH</t>
  </si>
  <si>
    <t>QPL</t>
  </si>
  <si>
    <t>RO</t>
  </si>
  <si>
    <t>4514789578 - L10 - 2307001-04</t>
  </si>
  <si>
    <t>ADSOSTAR CONSTRUCT SRL</t>
  </si>
  <si>
    <t>ANTON DANIELA</t>
  </si>
  <si>
    <t>STR. GAGENI NR.111</t>
  </si>
  <si>
    <t>PARTER PH</t>
  </si>
  <si>
    <t>PLOIESTI</t>
  </si>
  <si>
    <t>PARTER</t>
  </si>
  <si>
    <t>PH</t>
  </si>
  <si>
    <t>CAMERON MIDDLE EAST FZE</t>
  </si>
  <si>
    <t>NUR SHAKIRAHHAZLAN</t>
  </si>
  <si>
    <t>PLOT WWAR 115 JEBEL ALI FREE</t>
  </si>
  <si>
    <t>2025-07-17 12:26:10+03:00</t>
  </si>
  <si>
    <t>DS,PJ,30,PS</t>
  </si>
  <si>
    <t>CLOTH</t>
  </si>
  <si>
    <t>FRATELLI PIACENZA SPA C/O LANIFICIO CERRUTI</t>
  </si>
  <si>
    <t>Cornetti Mattia</t>
  </si>
  <si>
    <t>VIA CERNAIA 40 13900 BIELLA (ITALY)</t>
  </si>
  <si>
    <t>BIELLA</t>
  </si>
  <si>
    <t>Via Cernaia 40 13900 Biella (Italy)</t>
  </si>
  <si>
    <t>KNIGHTS AND LORDS BESPOKE TRADING LLC</t>
  </si>
  <si>
    <t>Ashish I</t>
  </si>
  <si>
    <t>SHOP 5, GROUND FLOOR, AL ASMAWI BUI</t>
  </si>
  <si>
    <t>T TO BENTLEY MOTORS, UMM AL SHEIF,</t>
  </si>
  <si>
    <t>Shop 5, Ground Floor, Al Asmawi Bui</t>
  </si>
  <si>
    <t>t to Bentley Motors, Umm Al Sheif,</t>
  </si>
  <si>
    <t>0501377390 / 0503370260</t>
  </si>
  <si>
    <t>2025-07-17 16:32:47+02:00</t>
  </si>
  <si>
    <t>FF,30,PJ,DS</t>
  </si>
  <si>
    <t>BRI</t>
  </si>
  <si>
    <t>WLS</t>
  </si>
  <si>
    <t>DITTA INDIVIDUALE SMART SERVICE DI</t>
  </si>
  <si>
    <t>MBE654</t>
  </si>
  <si>
    <t>VIA CAPITANO DI CASTRI 6A</t>
  </si>
  <si>
    <t>BR BR</t>
  </si>
  <si>
    <t>FRANCAVILLA FONTANA</t>
  </si>
  <si>
    <t>Via Capitano Di Castri 6A</t>
  </si>
  <si>
    <t>BR</t>
  </si>
  <si>
    <t>TAJ HOTEL DUBAI - C.A LEONIDA FERRA</t>
  </si>
  <si>
    <t>LEONIDA FERRARESE</t>
  </si>
  <si>
    <t>BURJ KHALIFA STREET - BUSINESS BAY</t>
  </si>
  <si>
    <t>DUBAI DUBAI</t>
  </si>
  <si>
    <t>DUB</t>
  </si>
  <si>
    <t>00971 443831000</t>
  </si>
  <si>
    <t>2025-07-16 18:00:49+02:00</t>
  </si>
  <si>
    <t>ENI</t>
  </si>
  <si>
    <t>QUATTROBI S.R.L.</t>
  </si>
  <si>
    <t>Lorenza Mantegazza</t>
  </si>
  <si>
    <t>VIA E. BERLINGUER 22_ 24</t>
  </si>
  <si>
    <t>MB MB</t>
  </si>
  <si>
    <t>CORNATE D ADDA</t>
  </si>
  <si>
    <t>MB</t>
  </si>
  <si>
    <t>GMG BULDING</t>
  </si>
  <si>
    <t>ABHILASH P.S.</t>
  </si>
  <si>
    <t>UMM HURAIR RD</t>
  </si>
  <si>
    <t>OUD METHA</t>
  </si>
  <si>
    <t>2025-07-16 15:40:33+02:00</t>
  </si>
  <si>
    <t>DD,PS</t>
  </si>
  <si>
    <t>BLL</t>
  </si>
  <si>
    <t>GTA</t>
  </si>
  <si>
    <t>LEGO toys made of plastic</t>
  </si>
  <si>
    <t>LEGO SYSTEM A/S</t>
  </si>
  <si>
    <t>Malou Rasmussen</t>
  </si>
  <si>
    <t>KLOVERMARKEN 109</t>
  </si>
  <si>
    <t>BILLUND</t>
  </si>
  <si>
    <t>Klovermarken 109</t>
  </si>
  <si>
    <t>KUEHNE + NAGEL LLC CARE OF LEGO MIDDLE EAST</t>
  </si>
  <si>
    <t>Sharif Rahnema</t>
  </si>
  <si>
    <t>DUBAI LOGISTIC CITY, 22577</t>
  </si>
  <si>
    <t>PLOT WB-01</t>
  </si>
  <si>
    <t>Dubai Logistic City, 22577</t>
  </si>
  <si>
    <t>Plot WB-01</t>
  </si>
  <si>
    <t>2025-07-17 18:39:00+02:00</t>
  </si>
  <si>
    <t>DS,WY,PS,PL</t>
  </si>
  <si>
    <t>ZLS</t>
  </si>
  <si>
    <t>PERFUMES</t>
  </si>
  <si>
    <t>GBP</t>
  </si>
  <si>
    <t>BIG GREEN LIGHT T/A VYRAO</t>
  </si>
  <si>
    <t>Big Green Light T/A Vyrao</t>
  </si>
  <si>
    <t>35-37 LUDGATE HILL</t>
  </si>
  <si>
    <t>LONDON</t>
  </si>
  <si>
    <t>35-37 Ludgate Hill</t>
  </si>
  <si>
    <t>EC4M 7JN</t>
  </si>
  <si>
    <t>MARIANA POURTALES</t>
  </si>
  <si>
    <t>CLAREN TOWER 1 -</t>
  </si>
  <si>
    <t>2025-07-16 19:48:00+01:00</t>
  </si>
  <si>
    <t>HK,DD,WY,PS</t>
  </si>
  <si>
    <t>3\3</t>
  </si>
  <si>
    <t>WOMEN'S SKIRT</t>
  </si>
  <si>
    <t>GIANNI VERSACE SRL</t>
  </si>
  <si>
    <t>AGLINI ROBERTO</t>
  </si>
  <si>
    <t>PIAZZA LUIGI EINAUDI, 4</t>
  </si>
  <si>
    <t>20124 MILANO</t>
  </si>
  <si>
    <t>MILANO</t>
  </si>
  <si>
    <t>ALLIED ENTERPRISES LLC</t>
  </si>
  <si>
    <t>Karam Arar / Khadija Jaffery</t>
  </si>
  <si>
    <t>CHOUEIRI BLDG, 1ST FLOOR, AL FALAK</t>
  </si>
  <si>
    <t>DUBAI KNOWLEDGE PARK, DUBAI P.O.BOX</t>
  </si>
  <si>
    <t>Choueiri Bldg, 1st floor, Al Falak</t>
  </si>
  <si>
    <t>Dubai Knowledge Park, Dubai P.O.Box</t>
  </si>
  <si>
    <t>2025-07-16 18:00:27+02:00</t>
  </si>
  <si>
    <t>BER</t>
  </si>
  <si>
    <t>ARTWORK</t>
  </si>
  <si>
    <t>PSM</t>
  </si>
  <si>
    <t>Sabine Schmidt</t>
  </si>
  <si>
    <t>SCHOENEBERGER UFER 61</t>
  </si>
  <si>
    <t>BERLIN</t>
  </si>
  <si>
    <t>Schoeneberger Ufer 61</t>
  </si>
  <si>
    <t>ELODIE &amp; CHABAH YELMANI</t>
  </si>
  <si>
    <t>Elodie &amp; Chabah Yelmani</t>
  </si>
  <si>
    <t>D54 - WADI AL SAFA 5</t>
  </si>
  <si>
    <t>ARABIAN RANCHES 3, SPRING VILLA 116</t>
  </si>
  <si>
    <t>D54 - Wadi Al Safa 5</t>
  </si>
  <si>
    <t>Arabian Ranches 3, Spring Villa 116</t>
  </si>
  <si>
    <t>2025-07-17 12:45:18+02:00</t>
  </si>
  <si>
    <t>PM,DS,PS</t>
  </si>
  <si>
    <t>NELES PRODUCTS</t>
  </si>
  <si>
    <t>VALMET FLOW CONTROL OY</t>
  </si>
  <si>
    <t>Sari Vuorinen</t>
  </si>
  <si>
    <t>HONKANUMMENTIE 15</t>
  </si>
  <si>
    <t>VANTAA</t>
  </si>
  <si>
    <t>Honkanummentie 15</t>
  </si>
  <si>
    <t>ABU DHABI POLYMERS COMPANY LTD ( BOR</t>
  </si>
  <si>
    <t>Sudev</t>
  </si>
  <si>
    <t>SHEIKH KHALIFA ENERGY COMPLEX, 18TH</t>
  </si>
  <si>
    <t>RNICHE ROAD</t>
  </si>
  <si>
    <t>Sheikh Khalifa Energy Complex, 18th</t>
  </si>
  <si>
    <t>rniche Road</t>
  </si>
  <si>
    <t>+971 503420798</t>
  </si>
  <si>
    <t>2025-07-17 17:24:00+03:00</t>
  </si>
  <si>
    <t>desktop bag set accessories</t>
  </si>
  <si>
    <t>MANSOOR ALHOSANI</t>
  </si>
  <si>
    <t>Mansoor Alhosani</t>
  </si>
  <si>
    <t>Mh Residence, Apt 401</t>
  </si>
  <si>
    <t>Liwan</t>
  </si>
  <si>
    <t>VAI</t>
  </si>
  <si>
    <t>PLASTIC MADE PRODUCTS</t>
  </si>
  <si>
    <t>BEKO EUROPE - CONSUMER SERVICE</t>
  </si>
  <si>
    <t>Chiara Rinaldetti</t>
  </si>
  <si>
    <t>VIA VARIANTE 7 BIS KM 15,400</t>
  </si>
  <si>
    <t>CARINARO</t>
  </si>
  <si>
    <t>Via Variante 7 bis Km 15,400</t>
  </si>
  <si>
    <t>AL GHANDI ELECTRONICS</t>
  </si>
  <si>
    <t>MR. RAJKUMAR</t>
  </si>
  <si>
    <t>P.O. BOX 9098</t>
  </si>
  <si>
    <t>..</t>
  </si>
  <si>
    <t>2025-07-17 17:13:35+02:00</t>
  </si>
  <si>
    <t>TK,DS,WY,PS</t>
  </si>
  <si>
    <t>TSF</t>
  </si>
  <si>
    <t>HTD</t>
  </si>
  <si>
    <t>ELECTRIC EQUIPMENTS FOR LIGHTING</t>
  </si>
  <si>
    <t>IT01220530263</t>
  </si>
  <si>
    <t>LINEA LIGHT SRL</t>
  </si>
  <si>
    <t>elisa reginato</t>
  </si>
  <si>
    <t>VIA DELLA FORNACE 59</t>
  </si>
  <si>
    <t>ZONA INDUSTRIALE</t>
  </si>
  <si>
    <t>CASTELMINIO</t>
  </si>
  <si>
    <t>BAYT AL TAWREED TRADING LLC</t>
  </si>
  <si>
    <t>logistic</t>
  </si>
  <si>
    <t>UMM SUQEIM STREET,</t>
  </si>
  <si>
    <t>AL QUOZ INDUSTRIAL AREA,</t>
  </si>
  <si>
    <t>Umm Suqeim Street,</t>
  </si>
  <si>
    <t>AL Quoz Industrial Area,</t>
  </si>
  <si>
    <t>2025-07-17 16:46:47+02:00</t>
  </si>
  <si>
    <t>knitwear</t>
  </si>
  <si>
    <t>CONSITEX SA FASHION DIVISION (COLLECT+DOX)</t>
  </si>
  <si>
    <t>CONSUELO D'AGOSTINO</t>
  </si>
  <si>
    <t>via Gaggiolo 27</t>
  </si>
  <si>
    <t>ERMENEGILDO ZEGNA STORE (MALL OF EMIRATES)</t>
  </si>
  <si>
    <t>Amjad Ifraitekh</t>
  </si>
  <si>
    <t>UNIT NO. SX-06, 2ND FLOOR</t>
  </si>
  <si>
    <t>MALL OF EMIRATES</t>
  </si>
  <si>
    <t>2025-07-17 16:03:56+02:00</t>
  </si>
  <si>
    <t>TRS</t>
  </si>
  <si>
    <t>HEI</t>
  </si>
  <si>
    <t>DER</t>
  </si>
  <si>
    <t>HEAT EXCHANGER</t>
  </si>
  <si>
    <t>ELECTROLUX PROFESSIONAL SPA</t>
  </si>
  <si>
    <t>Alessandra Ros</t>
  </si>
  <si>
    <t>VIA SEGALUZZA 30</t>
  </si>
  <si>
    <t>PO PO</t>
  </si>
  <si>
    <t>PORDENONE</t>
  </si>
  <si>
    <t>PO</t>
  </si>
  <si>
    <t>MCFARLANE TELFER REFRIGERATION AND KITCHEN EQ</t>
  </si>
  <si>
    <t>Catherine Larce</t>
  </si>
  <si>
    <t>WAREHOUSE NO.3 13A ST. AL KHABAISI</t>
  </si>
  <si>
    <t>DEIRA DUBAI</t>
  </si>
  <si>
    <t>DEIRA D.O, DUBAI</t>
  </si>
  <si>
    <t>2025-07-17 18:31:00+02:00</t>
  </si>
  <si>
    <t>ZG Zorro C</t>
  </si>
  <si>
    <t>NL852786864B01</t>
  </si>
  <si>
    <t>ARTIPOPPE B.V.</t>
  </si>
  <si>
    <t>Artipoppe B.V.</t>
  </si>
  <si>
    <t>Nieuwe Rijksweg 68T</t>
  </si>
  <si>
    <t>LEXMOND</t>
  </si>
  <si>
    <t>4128 BN</t>
  </si>
  <si>
    <t>CAITLIN ROTHMAN</t>
  </si>
  <si>
    <t>Caitlin Rothman</t>
  </si>
  <si>
    <t>Street 15, Al Manara, Dubai, Villa 7, leave i</t>
  </si>
  <si>
    <t>nside front gate if I?m not home</t>
  </si>
  <si>
    <t>Street 15, Al Manara, Dubai, Villa</t>
  </si>
  <si>
    <t>2025-07-17 17:14:55+02:00</t>
  </si>
  <si>
    <t>THE WEDDING SILK SANTAL EAU DE PARF</t>
  </si>
  <si>
    <t>LINA ABU AL HUDA</t>
  </si>
  <si>
    <t>Lina Abu Al Huda</t>
  </si>
  <si>
    <t>AL BARSHA 2 STREET 29 VILLA</t>
  </si>
  <si>
    <t>Al Barsha 2 Street 29 Villa</t>
  </si>
  <si>
    <t>+971 50 452 2768</t>
  </si>
  <si>
    <t>2025-07-17 13:20:00+01:00</t>
  </si>
  <si>
    <t>IT01969990355</t>
  </si>
  <si>
    <t>LAMINAM S.P.A.</t>
  </si>
  <si>
    <t>Michael Finizio</t>
  </si>
  <si>
    <t>VIA GHIAROLA NUOVA 228-230-232</t>
  </si>
  <si>
    <t>EMILIA ROMAGNA EMILIA ROMAGNA</t>
  </si>
  <si>
    <t>EMILIA ROMAGNA</t>
  </si>
  <si>
    <t>CASA MIA LLC</t>
  </si>
  <si>
    <t>Mr. George or Mr. June</t>
  </si>
  <si>
    <t>CENTRAL WAREHOUSE PLOT 350-0461,49/</t>
  </si>
  <si>
    <t>BEHIND RAK BANK, OPPOSITE AJMAL PER</t>
  </si>
  <si>
    <t>Central Warehouse Plot 350-0461,49/</t>
  </si>
  <si>
    <t>Behind RAK Bank, Opposite Ajmal Per</t>
  </si>
  <si>
    <t>2025-07-17 13:44:40+02:00</t>
  </si>
  <si>
    <t>FAUCETS FOR HYGIENIC FITTINGS</t>
  </si>
  <si>
    <t>SUPER INOX RUBINETTERIE</t>
  </si>
  <si>
    <t>Francesca Durante</t>
  </si>
  <si>
    <t>VIA DELL'INDUSTRIA 19C/D</t>
  </si>
  <si>
    <t>28924 VERBANIA FONDOTOCE (VB)</t>
  </si>
  <si>
    <t>VERBANIA</t>
  </si>
  <si>
    <t>Via dell'Industria 19c/d</t>
  </si>
  <si>
    <t>28924 Verbania Fondotoce (VB)</t>
  </si>
  <si>
    <t>SANIPEX FZE</t>
  </si>
  <si>
    <t>DIVYA</t>
  </si>
  <si>
    <t>JEBEL ALI SOUTH ZONE</t>
  </si>
  <si>
    <t>P.O.BOX 262045</t>
  </si>
  <si>
    <t>2025-07-17 11:54:14+02:00</t>
  </si>
  <si>
    <t>DT,WY,30</t>
  </si>
  <si>
    <t>MMA</t>
  </si>
  <si>
    <t>KLR</t>
  </si>
  <si>
    <t>SE</t>
  </si>
  <si>
    <t>RAK</t>
  </si>
  <si>
    <t>Spare parts for tube filling machines</t>
  </si>
  <si>
    <t>NORDEN MACHINERY AB</t>
  </si>
  <si>
    <t>Ship Dept</t>
  </si>
  <si>
    <t>PRASTKRAGEVAGEN 15</t>
  </si>
  <si>
    <t>N/A</t>
  </si>
  <si>
    <t>KALMAR</t>
  </si>
  <si>
    <t>Prastkragevagen 15</t>
  </si>
  <si>
    <t>n/a</t>
  </si>
  <si>
    <t>393 61</t>
  </si>
  <si>
    <t>JULPHAR-GULF PHARMACEUTICAL IND.</t>
  </si>
  <si>
    <t>MR TAREQ AL SUBAI/OMAR SAQALLAH</t>
  </si>
  <si>
    <t>P O BOX 997</t>
  </si>
  <si>
    <t>DIGDAGA AREA, AIRPORT ROAD</t>
  </si>
  <si>
    <t>RAS AL KHAIMAH</t>
  </si>
  <si>
    <t>2025-07-17 13:56:41+02:00</t>
  </si>
  <si>
    <t>DS,PJ,PS</t>
  </si>
  <si>
    <t>Optical Transceiver for Ethernet Switch</t>
  </si>
  <si>
    <t>ARISTA NETWORKS LTD</t>
  </si>
  <si>
    <t>Chris Streefland</t>
  </si>
  <si>
    <t>Ivy tech AMS</t>
  </si>
  <si>
    <t>Veilmeesterweg 42</t>
  </si>
  <si>
    <t>AMSTELVEEN</t>
  </si>
  <si>
    <t>ALPHA DATA L.L.C.</t>
  </si>
  <si>
    <t>Eyad Al Bizrih</t>
  </si>
  <si>
    <t>Dubai Warehouse, Opp. Aspire Gymnastics</t>
  </si>
  <si>
    <t>Dubai Investment Park 2</t>
  </si>
  <si>
    <t>Plot No 597-1021</t>
  </si>
  <si>
    <t>Dubai Warehouse, Opp. Aspire Gymnas</t>
  </si>
  <si>
    <t>UNITED ARAB EMIRATES</t>
  </si>
  <si>
    <t>2025-07-17 14:37:22+02:00</t>
  </si>
  <si>
    <t>VRN</t>
  </si>
  <si>
    <t>JVD</t>
  </si>
  <si>
    <t>1\5</t>
  </si>
  <si>
    <t>*SDOG* WINDING WIRE</t>
  </si>
  <si>
    <t>EPTA SPA</t>
  </si>
  <si>
    <t>Suzanne Philips</t>
  </si>
  <si>
    <t>VIA CARBONARA SNC</t>
  </si>
  <si>
    <t>VIGASIO</t>
  </si>
  <si>
    <t>Via Carbonara snc</t>
  </si>
  <si>
    <t>EPTA DUBAI</t>
  </si>
  <si>
    <t>WAREHOUSE NO.1-PLOT NO: 589-909</t>
  </si>
  <si>
    <t>BESIDE EFP MIDDLE EAST PROD. LLC</t>
  </si>
  <si>
    <t>2025-07-17 18:41:00+02:00</t>
  </si>
  <si>
    <t>OTHER PAPER AND PAPERBOARD</t>
  </si>
  <si>
    <t>LAN.ERMENEGILDO ZEGNA &amp; F SPA - DEA</t>
  </si>
  <si>
    <t>DEA EXPORT</t>
  </si>
  <si>
    <t>VIALE ROMA 99/100-LOC. TRIVERO</t>
  </si>
  <si>
    <t>PIEMONTE PIEMONTE</t>
  </si>
  <si>
    <t>VALDILANA</t>
  </si>
  <si>
    <t>PIEMONTE</t>
  </si>
  <si>
    <t>AL AMIRI STORES</t>
  </si>
  <si>
    <t>PO BOX 248</t>
  </si>
  <si>
    <t>SHARJAH CITY</t>
  </si>
  <si>
    <t>2025-07-17 16:51:20+02:00</t>
  </si>
  <si>
    <t>QAL</t>
  </si>
  <si>
    <t>AUI</t>
  </si>
  <si>
    <t>OTHER PLASTIC PLATES SHEETS OR FILM</t>
  </si>
  <si>
    <t>IT00664920048</t>
  </si>
  <si>
    <t>ABET LAMINATI</t>
  </si>
  <si>
    <t>Fablai</t>
  </si>
  <si>
    <t>VIALE INDUSTRIA 21</t>
  </si>
  <si>
    <t>BRA</t>
  </si>
  <si>
    <t>HANDS MIDDLE EAST LLC</t>
  </si>
  <si>
    <t>MR IMTYAZ</t>
  </si>
  <si>
    <t>P.O. BOX 11873 - SHED NO. 157</t>
  </si>
  <si>
    <t>JEDDAF SHIP DOCKING YARD</t>
  </si>
  <si>
    <t>P.O. Box 11873 - Shed no. 157</t>
  </si>
  <si>
    <t>Jeddaf Ship Docking Yard</t>
  </si>
  <si>
    <t>2025-07-17 15:13:53+02:00</t>
  </si>
  <si>
    <t>knitwear, small clutches, polo</t>
  </si>
  <si>
    <t>ZEGNA GULF TRADING LLC.</t>
  </si>
  <si>
    <t>Muddaser Sultan</t>
  </si>
  <si>
    <t>StorAll LLC, t. 58, Community 599</t>
  </si>
  <si>
    <t>Jebel Ali Industrial Area 2</t>
  </si>
  <si>
    <t>GEARED MOTOR</t>
  </si>
  <si>
    <t>IT00498321207</t>
  </si>
  <si>
    <t>SACMI IMOLA SC</t>
  </si>
  <si>
    <t>Enrica Calabrese</t>
  </si>
  <si>
    <t>17/A VIA SELICE PROVINCIALE</t>
  </si>
  <si>
    <t>IMOLA</t>
  </si>
  <si>
    <t>17/A</t>
  </si>
  <si>
    <t>VIA SELICE PROVINCIALE</t>
  </si>
  <si>
    <t>R.A.K. CERAMICS P.J.S.C.</t>
  </si>
  <si>
    <t>k.a. Rico Dinolan</t>
  </si>
  <si>
    <t>P.O. BOX 4714</t>
  </si>
  <si>
    <t>+971 7 246 7000</t>
  </si>
  <si>
    <t>2025-07-17 14:47:54+02:00</t>
  </si>
  <si>
    <t>30,DS,PS,PL</t>
  </si>
  <si>
    <t>HPD</t>
  </si>
  <si>
    <t>DFZ</t>
  </si>
  <si>
    <t>MECHANICAL GASKETS</t>
  </si>
  <si>
    <t>IT00145240289</t>
  </si>
  <si>
    <t>SEALTEK</t>
  </si>
  <si>
    <t>MR. CORRADO BIDOIA</t>
  </si>
  <si>
    <t>VIA GERMANIA, 31 - 35010 VIGONZA (P</t>
  </si>
  <si>
    <t>ABBAZIA PISANI</t>
  </si>
  <si>
    <t>MAKATI GENERAL TRADING LLC</t>
  </si>
  <si>
    <t>Mr. Ziyad</t>
  </si>
  <si>
    <t>OFFICE NO 10 DAFZA CMC FG2</t>
  </si>
  <si>
    <t>2025-07-17 13:30:34+02:00</t>
  </si>
  <si>
    <t>WATERPROOF FOOTWEAR WITH SOLES:OTHE</t>
  </si>
  <si>
    <t>MR PORTER</t>
  </si>
  <si>
    <t>+44 3300225705</t>
  </si>
  <si>
    <t>ZAIRE VERSI</t>
  </si>
  <si>
    <t>Zaire Versi</t>
  </si>
  <si>
    <t>VILLA PV40, HARMONY 3 TILAL AL</t>
  </si>
  <si>
    <t>GHAF, AL HEBIAH 4</t>
  </si>
  <si>
    <t>Villa PV40, Harmony 3 Tilal Al</t>
  </si>
  <si>
    <t>Ghaf, Al Hebiah 4</t>
  </si>
  <si>
    <t>2025-07-17 20:26:00+02:00</t>
  </si>
  <si>
    <t>DMITRY EMELIN</t>
  </si>
  <si>
    <t>DUBAI, HSBC TOWER</t>
  </si>
  <si>
    <t>+971 58 551 1769</t>
  </si>
  <si>
    <t>2025-07-17 17:15:18+02:00</t>
  </si>
  <si>
    <t>FADY ADWAN</t>
  </si>
  <si>
    <t>fady adwan</t>
  </si>
  <si>
    <t>NO.105, AL DAGHAYA BUILDINGLL,</t>
  </si>
  <si>
    <t>NEAR</t>
  </si>
  <si>
    <t>BUR DUBAI</t>
  </si>
  <si>
    <t>No.105, Al Daghaya buildingll,</t>
  </si>
  <si>
    <t>Near</t>
  </si>
  <si>
    <t>2025-07-17 13:06:00+01:00</t>
  </si>
  <si>
    <t>CONVEYOR RUBBER BELTS</t>
  </si>
  <si>
    <t>Eulalia Vignogna</t>
  </si>
  <si>
    <t>RAK PORCELAIN LLC</t>
  </si>
  <si>
    <t>MR. RICO DINOLAN</t>
  </si>
  <si>
    <t>. P.O. BOX - 30113</t>
  </si>
  <si>
    <t>P.O. BOX - 30113</t>
  </si>
  <si>
    <t>+971 7 246 7529</t>
  </si>
  <si>
    <t>WY,30,DS,PS,PL</t>
  </si>
  <si>
    <t>Fabric</t>
  </si>
  <si>
    <t>ABEL MOREIRA DA SILVA, LDA</t>
  </si>
  <si>
    <t>Mr. Abel Silva</t>
  </si>
  <si>
    <t>VIA ROTA DOS MOVEIS I, N?505</t>
  </si>
  <si>
    <t>4585-325 GANDRA</t>
  </si>
  <si>
    <t>GANDRA PRD</t>
  </si>
  <si>
    <t>Via Rota dos Moveis I, n?505</t>
  </si>
  <si>
    <t>4585-325 Gandra</t>
  </si>
  <si>
    <t>4585-325</t>
  </si>
  <si>
    <t>BIGTREE FURNITURE LLC</t>
  </si>
  <si>
    <t>April</t>
  </si>
  <si>
    <t>2703A, SINGLE BUSINESS TOWER,</t>
  </si>
  <si>
    <t>BUSINESS BAY, DUBAI AE</t>
  </si>
  <si>
    <t>BUSINESS BAY, DUBAI</t>
  </si>
  <si>
    <t>2025-07-16 16:14:41+01:00</t>
  </si>
  <si>
    <t>AUTOHAUS MIDDLE EAST CO LLC SHEIK ALAWUDEEN</t>
  </si>
  <si>
    <t>AUTOHAUS MIDDLE EAST CO LLC SHEIK A</t>
  </si>
  <si>
    <t>WAREHOUSE 7</t>
  </si>
  <si>
    <t>HASEEB RASOOL COMPOUND, STREET 62,</t>
  </si>
  <si>
    <t>+971 54 586 5833</t>
  </si>
  <si>
    <t>H418650315</t>
  </si>
  <si>
    <t>LIS</t>
  </si>
  <si>
    <t>D</t>
  </si>
  <si>
    <t>CUSTOM DOCUMENTS</t>
  </si>
  <si>
    <t>INCM</t>
  </si>
  <si>
    <t>INCM DHL (SGL)</t>
  </si>
  <si>
    <t>AV ANT JOSE ALMEIDA</t>
  </si>
  <si>
    <t>LISBOA</t>
  </si>
  <si>
    <t>1000-042</t>
  </si>
  <si>
    <t>EMB PORTUGAL ABUDHABI</t>
  </si>
  <si>
    <t>MARINA PARK OFFICE VILLA A42</t>
  </si>
  <si>
    <t>DOX</t>
  </si>
  <si>
    <t>2025-07-17 16:58:19+01:00</t>
  </si>
  <si>
    <t>PJ,PS</t>
  </si>
  <si>
    <t>NUM</t>
  </si>
  <si>
    <t>Documents, general business</t>
  </si>
  <si>
    <t>DE171793440</t>
  </si>
  <si>
    <t>BHS SONTHOFEN GMBH</t>
  </si>
  <si>
    <t>BHS Sonthofen</t>
  </si>
  <si>
    <t>AN DER EISENSCHMELZE 47</t>
  </si>
  <si>
    <t>BY BY</t>
  </si>
  <si>
    <t>SONTHOFEN</t>
  </si>
  <si>
    <t>An der Eisenschmelze 47</t>
  </si>
  <si>
    <t>BY</t>
  </si>
  <si>
    <t>EMIRATES BLOCKS FACTORY</t>
  </si>
  <si>
    <t>Ramesh Venkatasubban</t>
  </si>
  <si>
    <t>AL MAFRAQ INDUSTRIAL AREA</t>
  </si>
  <si>
    <t>PO BOX: 31901</t>
  </si>
  <si>
    <t>ABUDHABI</t>
  </si>
  <si>
    <t>2025-07-17 14:23:30+02:00</t>
  </si>
  <si>
    <t>ALG</t>
  </si>
  <si>
    <t>DZ</t>
  </si>
  <si>
    <t>IDENTITY DOCUMENT</t>
  </si>
  <si>
    <t>ZAARAT SAMIR</t>
  </si>
  <si>
    <t>CITE 05 JUILLET</t>
  </si>
  <si>
    <t>BT B2 11 BORDJ EL BAHRI</t>
  </si>
  <si>
    <t>ALGIERS</t>
  </si>
  <si>
    <t>EMBASSY OF IRLAND UAE</t>
  </si>
  <si>
    <t>UAE ATIQ BIN MAJID AL MUHAIRI</t>
  </si>
  <si>
    <t>STREET AL BATEEN PO BOX 61581</t>
  </si>
  <si>
    <t>XED</t>
  </si>
  <si>
    <t>2025-07-17 11:04:00+01:00</t>
  </si>
  <si>
    <t>IB,PJ,PS</t>
  </si>
  <si>
    <t>EVN</t>
  </si>
  <si>
    <t>AM</t>
  </si>
  <si>
    <t>X</t>
  </si>
  <si>
    <t>DOCUMENTATION</t>
  </si>
  <si>
    <t>CONVERSE BANK CJSC</t>
  </si>
  <si>
    <t>Julia</t>
  </si>
  <si>
    <t>26/1 V.SARGSYAN STR.</t>
  </si>
  <si>
    <t>YEREVAN</t>
  </si>
  <si>
    <t>26/1 V.Sargsyan str.</t>
  </si>
  <si>
    <t>FAB FIRST ABU DHABI BANK</t>
  </si>
  <si>
    <t>SOONAM SUBHAKARAN</t>
  </si>
  <si>
    <t>PO BOX 6316</t>
  </si>
  <si>
    <t>XPD</t>
  </si>
  <si>
    <t>2025-07-16 17:12:00+04:00</t>
  </si>
  <si>
    <t>PS,IB</t>
  </si>
  <si>
    <t>ZWO</t>
  </si>
  <si>
    <t>VALSPAR BV</t>
  </si>
  <si>
    <t>Valspar BV</t>
  </si>
  <si>
    <t>LOODSWEG 15</t>
  </si>
  <si>
    <t>LELYSTAD</t>
  </si>
  <si>
    <t>Loodsweg 15</t>
  </si>
  <si>
    <t>8243 PE</t>
  </si>
  <si>
    <t>AL AQWAS PAINT TRADING L.L.C.</t>
  </si>
  <si>
    <t>Philip Puthiyadath</t>
  </si>
  <si>
    <t>PLOT NO.-31</t>
  </si>
  <si>
    <t>STREET MUSAFFA - 7</t>
  </si>
  <si>
    <t>Plot no.-31</t>
  </si>
  <si>
    <t>Street Musaffa - 7</t>
  </si>
  <si>
    <t>2025-07-17 14:23:35+02:00</t>
  </si>
  <si>
    <t>PJ</t>
  </si>
  <si>
    <t>LSB</t>
  </si>
  <si>
    <t>EL HOUSSAMI ALI</t>
  </si>
  <si>
    <t>EL HOUSSAMI Ali</t>
  </si>
  <si>
    <t>5 RUE AUGUSTE RENOIR</t>
  </si>
  <si>
    <t>VAULX EN VELIN</t>
  </si>
  <si>
    <t>OULA BADDOUR</t>
  </si>
  <si>
    <t>AIRPORT STREET, Rolex tour</t>
  </si>
  <si>
    <t>Flat 1101</t>
  </si>
  <si>
    <t>Corniche, Al Hosn</t>
  </si>
  <si>
    <t>2025-07-15 18:24:04+01:00</t>
  </si>
  <si>
    <t>PJ,TT</t>
  </si>
  <si>
    <t>KTD</t>
  </si>
  <si>
    <t>DOCUMENTS, GENERAL BUSINESS COO RN-106101252</t>
  </si>
  <si>
    <t>IT00052120318</t>
  </si>
  <si>
    <t>CORTEM SPA</t>
  </si>
  <si>
    <t>SHIPPING</t>
  </si>
  <si>
    <t>VIA AQUILEIA 10</t>
  </si>
  <si>
    <t>. GO</t>
  </si>
  <si>
    <t>VILLESSE</t>
  </si>
  <si>
    <t>Via Aquileia 10</t>
  </si>
  <si>
    <t>GO</t>
  </si>
  <si>
    <t>TECNICAS REUNIDAS ABU DHABI</t>
  </si>
  <si>
    <t>John Shaji</t>
  </si>
  <si>
    <t>P.O.BOX-55414</t>
  </si>
  <si>
    <t>ABU DHABI UAE</t>
  </si>
  <si>
    <t>P.O.Box-55414</t>
  </si>
  <si>
    <t>Abu Dhabi UAE</t>
  </si>
  <si>
    <t>2025-07-17 14:27:33+02:00</t>
  </si>
  <si>
    <t>SD,PJ,PS</t>
  </si>
  <si>
    <t>TUN</t>
  </si>
  <si>
    <t>SND</t>
  </si>
  <si>
    <t>TN</t>
  </si>
  <si>
    <t>ELKA CONSULTING</t>
  </si>
  <si>
    <t>MECHARGUI SABER</t>
  </si>
  <si>
    <t>TUNIS</t>
  </si>
  <si>
    <t>SINDBAD</t>
  </si>
  <si>
    <t>MOHAMED IKBAL ALLOUMI</t>
  </si>
  <si>
    <t>BEACH TOWER A, FLAT 1508,</t>
  </si>
  <si>
    <t>AL REEM ISLAND , ABU DHABI</t>
  </si>
  <si>
    <t>2025-07-17 10:25:40+01:00</t>
  </si>
  <si>
    <t>FT,PJ</t>
  </si>
  <si>
    <t>Completed Forms</t>
  </si>
  <si>
    <t>NL813810656B01</t>
  </si>
  <si>
    <t>OXYCOM FRESH AIR BV</t>
  </si>
  <si>
    <t>Veronique Hulsman</t>
  </si>
  <si>
    <t>KAAGSTRAAT 31</t>
  </si>
  <si>
    <t>RAALTE</t>
  </si>
  <si>
    <t>Kaagstraat 31</t>
  </si>
  <si>
    <t>8102 GZ</t>
  </si>
  <si>
    <t>AS IT SHOULD BE</t>
  </si>
  <si>
    <t>Neil Macdonald</t>
  </si>
  <si>
    <t>STREET 7</t>
  </si>
  <si>
    <t>VILLA 10</t>
  </si>
  <si>
    <t>Street 7</t>
  </si>
  <si>
    <t>Villa 10</t>
  </si>
  <si>
    <t>2025-07-17 14:07:35+02:00</t>
  </si>
  <si>
    <t>TK,PJ</t>
  </si>
  <si>
    <t>ABBVIE LOGISTICS BV</t>
  </si>
  <si>
    <t>AbbVie Logistics BV</t>
  </si>
  <si>
    <t>ZUIDERZEELAAN 53</t>
  </si>
  <si>
    <t>ZWOLLE</t>
  </si>
  <si>
    <t>Zuiderzeelaan 53</t>
  </si>
  <si>
    <t>8017 JV</t>
  </si>
  <si>
    <t>CITY PHARMACY CO - KIZAD</t>
  </si>
  <si>
    <t>Mr. Mohammed Ashfaq</t>
  </si>
  <si>
    <t>TAWEELAH, KIZAD SECTOR A8-A9</t>
  </si>
  <si>
    <t>KH A8-A9</t>
  </si>
  <si>
    <t>Taweelah, KIZAD Sector A8-A9</t>
  </si>
  <si>
    <t>2025-07-17 16:45:29+02:00</t>
  </si>
  <si>
    <t>MHN</t>
  </si>
  <si>
    <t>LANDESBANK BADEN-WUERTTEMBERG</t>
  </si>
  <si>
    <t>Daniela Gennis</t>
  </si>
  <si>
    <t>AM VICTORIA-TURM 2</t>
  </si>
  <si>
    <t>BW BW</t>
  </si>
  <si>
    <t>MANNHEIM</t>
  </si>
  <si>
    <t>Am Victoria-Turm 2</t>
  </si>
  <si>
    <t>BW</t>
  </si>
  <si>
    <t>EMIRATES DEVELOPMENT BANK</t>
  </si>
  <si>
    <t>MUBADALA TOWER</t>
  </si>
  <si>
    <t>AL NAHYAN ABU DHABI</t>
  </si>
  <si>
    <t>AL NAHYAN</t>
  </si>
  <si>
    <t>Abu Dhabi</t>
  </si>
  <si>
    <t>2025-07-17 17:20:00+02:00</t>
  </si>
  <si>
    <t>SVG</t>
  </si>
  <si>
    <t>NO</t>
  </si>
  <si>
    <t>Documents, general business EDP211659</t>
  </si>
  <si>
    <t>SPAREBANK 1 SR-BANK ASA</t>
  </si>
  <si>
    <t>Anette Solberg</t>
  </si>
  <si>
    <t>CHRISTEN THRANESGATE 35</t>
  </si>
  <si>
    <t>STAVANGER</t>
  </si>
  <si>
    <t>Christen Thranesgate 35</t>
  </si>
  <si>
    <t>FIRST ABU DHABI BANK PJSC</t>
  </si>
  <si>
    <t>ATTN: TRADE FINANCE DEPT.</t>
  </si>
  <si>
    <t>TRADE FINANCE CENTER, ONE FAB TOWER</t>
  </si>
  <si>
    <t>P.O.BOX: 4,SHEIKH KHALIFA STREET, A</t>
  </si>
  <si>
    <t>2025-07-17 14:39:35+02:00</t>
  </si>
  <si>
    <t>SIRAG FATHI ELZIHAWI</t>
  </si>
  <si>
    <t>ARAFAT MAHMOUD MOHAMMED</t>
  </si>
  <si>
    <t>JARALLAH GENERAL COMPANY</t>
  </si>
  <si>
    <t>ABUDHABI MUSAFFAH 11 BUILDING N? C2</t>
  </si>
  <si>
    <t>2025-07-17 11:16:04+01:00</t>
  </si>
  <si>
    <t>BANCO BPI, SA</t>
  </si>
  <si>
    <t>RUIPEDRA-S.A.</t>
  </si>
  <si>
    <t>RUA DA SAUDADE</t>
  </si>
  <si>
    <t>PORTO</t>
  </si>
  <si>
    <t>Rua da Saudade</t>
  </si>
  <si>
    <t>4150-682</t>
  </si>
  <si>
    <t>TRADE FINANCE CENTER</t>
  </si>
  <si>
    <t>FAB ONE TOWER BLDG</t>
  </si>
  <si>
    <t>SHEIKH KHALIFA STREET</t>
  </si>
  <si>
    <t>2025-07-17 17:04:24+01:00</t>
  </si>
  <si>
    <t>Dokumente</t>
  </si>
  <si>
    <t>BASF SE</t>
  </si>
  <si>
    <t>Diana Maischein</t>
  </si>
  <si>
    <t>CARL-BOSCH-STR. 38</t>
  </si>
  <si>
    <t>LUDWIGSHAFEN AM RHEIN</t>
  </si>
  <si>
    <t>Carl-Bosch-Str. 38</t>
  </si>
  <si>
    <t>0621/60-49964</t>
  </si>
  <si>
    <t>ENPPI - ABU DHABI BRANCH</t>
  </si>
  <si>
    <t>Mr. Ahmed Moustafa</t>
  </si>
  <si>
    <t>KHALIFA ST. ADNIC BUILDING FLOOR 10</t>
  </si>
  <si>
    <t>0621-60-0</t>
  </si>
  <si>
    <t>2025-07-17 16:18:00+02:00</t>
  </si>
  <si>
    <t>PS</t>
  </si>
  <si>
    <t>H418653340</t>
  </si>
  <si>
    <t>ABZ</t>
  </si>
  <si>
    <t>1 Transducer</t>
  </si>
  <si>
    <t>COREX (UK) LTD</t>
  </si>
  <si>
    <t>Rob Bruce</t>
  </si>
  <si>
    <t>UNITS B1, 2, 3</t>
  </si>
  <si>
    <t>AIRPORT IND. PARK, HOWE MOSS DRIVE</t>
  </si>
  <si>
    <t>DYCE</t>
  </si>
  <si>
    <t>AB21 0GL</t>
  </si>
  <si>
    <t>PREMIER COREX</t>
  </si>
  <si>
    <t>Youssef Hamam</t>
  </si>
  <si>
    <t>UNIT 4, BUILDING 69, M33</t>
  </si>
  <si>
    <t>Unit 4, Building 69, M33</t>
  </si>
  <si>
    <t>2025-07-17 12:58:58+01:00</t>
  </si>
  <si>
    <t>[100 ml liquid sample of natural colors, fre</t>
  </si>
  <si>
    <t>OTERRA A/S</t>
  </si>
  <si>
    <t>Lisa Knoth</t>
  </si>
  <si>
    <t>Agern Alle 24</t>
  </si>
  <si>
    <t>HOERSHOLM</t>
  </si>
  <si>
    <t>AL AIN NATIONAL JUICE AND REFRESHMENT CO LLC</t>
  </si>
  <si>
    <t>Amir Zalmay</t>
  </si>
  <si>
    <t>CEMENT FACTORY ROAD</t>
  </si>
  <si>
    <t>SANAYYA AREA, P.O. BOX 15937</t>
  </si>
  <si>
    <t>2025-07-17 20:02:00+02:00</t>
  </si>
  <si>
    <t>EXC</t>
  </si>
  <si>
    <t>EYE CLEANSER</t>
  </si>
  <si>
    <t>HADOUR KAMEL</t>
  </si>
  <si>
    <t>KOUBA</t>
  </si>
  <si>
    <t>ALGER</t>
  </si>
  <si>
    <t>ALI AL HASHMI</t>
  </si>
  <si>
    <t>AMINA BINT WAHAB STREET VILLA 26</t>
  </si>
  <si>
    <t>2025-07-17 09:53:00+01:00</t>
  </si>
  <si>
    <t>FT,PJ,DS,PS</t>
  </si>
  <si>
    <t>AMOXICILLINE DCI ET SES SELS</t>
  </si>
  <si>
    <t>ARFA SLIM C/O EMS TUN</t>
  </si>
  <si>
    <t>OPERATIONS</t>
  </si>
  <si>
    <t>CENTRE DE TRI</t>
  </si>
  <si>
    <t>TUNIS CARTHAGE</t>
  </si>
  <si>
    <t>TUNIS-CARTHAGE</t>
  </si>
  <si>
    <t>216 1888 888</t>
  </si>
  <si>
    <t>RIAHI NABILA</t>
  </si>
  <si>
    <t>NA</t>
  </si>
  <si>
    <t>AL REEM ISLAND DAMAC MARINA</t>
  </si>
  <si>
    <t>BAY APARTMEN 814</t>
  </si>
  <si>
    <t>2025-07-17 09:11:00+01:00</t>
  </si>
  <si>
    <t>PS,DS</t>
  </si>
  <si>
    <t>H418653885</t>
  </si>
  <si>
    <t>BOD</t>
  </si>
  <si>
    <t>ANG</t>
  </si>
  <si>
    <t>Invoices, not blank</t>
  </si>
  <si>
    <t>IMERYS CLERAC</t>
  </si>
  <si>
    <t>GOUAULT Marie-Laure</t>
  </si>
  <si>
    <t>LA GARE</t>
  </si>
  <si>
    <t>BUREAUX ADMINISTRATIFS - SIEGE SOCI</t>
  </si>
  <si>
    <t>CLERAC</t>
  </si>
  <si>
    <t>VESUVIUS RAS AL KHAIMAH FZ-LLC</t>
  </si>
  <si>
    <t>Imran Khan</t>
  </si>
  <si>
    <t>POST BOX 86408</t>
  </si>
  <si>
    <t>STREET F14, RAKIA FREE ZONE</t>
  </si>
  <si>
    <t>Post Box 86408</t>
  </si>
  <si>
    <t>Street F14, Rakia Free Zone</t>
  </si>
  <si>
    <t>2025-07-16 18:04:26+02:00</t>
  </si>
  <si>
    <t>BGY</t>
  </si>
  <si>
    <t>BYD</t>
  </si>
  <si>
    <t>Correspondence</t>
  </si>
  <si>
    <t>CEBA C/O ELLEDI SPA</t>
  </si>
  <si>
    <t>VIA PADERGNONE 27</t>
  </si>
  <si>
    <t>BG</t>
  </si>
  <si>
    <t>GRASSOBBIO</t>
  </si>
  <si>
    <t>MTG</t>
  </si>
  <si>
    <t>N</t>
  </si>
  <si>
    <t>OFFICE N.19A CLUSTER-I,SILVER TOWER</t>
  </si>
  <si>
    <t>,JLT</t>
  </si>
  <si>
    <t>2025-07-17 19:20:00+02:00</t>
  </si>
  <si>
    <t>AL BAKER GROUP</t>
  </si>
  <si>
    <t>Al Baker Group</t>
  </si>
  <si>
    <t>OFFICE# 102, 1ST FLOOR</t>
  </si>
  <si>
    <t>AL BAKER TOWER-1, AL ITTIHAD ROAD</t>
  </si>
  <si>
    <t>Office# 102, 1st Floor</t>
  </si>
  <si>
    <t>Al Baker Tower-1, Al Ittihad road</t>
  </si>
  <si>
    <t>SAW</t>
  </si>
  <si>
    <t>EAT</t>
  </si>
  <si>
    <t>TR</t>
  </si>
  <si>
    <t>ETI SODA URETIM PAZ. NAK. ELEK</t>
  </si>
  <si>
    <t>MERT DEMIREL</t>
  </si>
  <si>
    <t>PASALIMANI CAD. NO41 .</t>
  </si>
  <si>
    <t>USKUDAR TI</t>
  </si>
  <si>
    <t>ISTANBUL USKUDAR</t>
  </si>
  <si>
    <t>USKUDAR</t>
  </si>
  <si>
    <t>TI</t>
  </si>
  <si>
    <t>GUARDIAN ZOUJAJ INTERNATIONAL FLOAT GLASS</t>
  </si>
  <si>
    <t>ASHIQUE CHACKAN</t>
  </si>
  <si>
    <t>AL JAZIRAH AL HAMRA 6297</t>
  </si>
  <si>
    <t>RAS AL KHAIMAH P.O BOX NO</t>
  </si>
  <si>
    <t>2025-07-17 16:59:19+03:00</t>
  </si>
  <si>
    <t>ZAG</t>
  </si>
  <si>
    <t>HR</t>
  </si>
  <si>
    <t>Printed matter colour card - sample</t>
  </si>
  <si>
    <t>MILTONIA D.O.O.</t>
  </si>
  <si>
    <t>Karmen Ralinovski</t>
  </si>
  <si>
    <t>BOBOVICA 46</t>
  </si>
  <si>
    <t>SAMOBOR</t>
  </si>
  <si>
    <t>Bobovica 46</t>
  </si>
  <si>
    <t>MATEX CONSTRUCTION CHEMICAL MANUFAC</t>
  </si>
  <si>
    <t>Hesham Elkouka</t>
  </si>
  <si>
    <t>P O BOX 29585,SILICON OASIS AREA</t>
  </si>
  <si>
    <t>I T PLAZA OFFICE # 1413</t>
  </si>
  <si>
    <t>P O Box 29585,Silicon Oasis area</t>
  </si>
  <si>
    <t>I T Plaza office # 1413</t>
  </si>
  <si>
    <t>2025-07-17 15:08:44+02:00</t>
  </si>
  <si>
    <t>JER</t>
  </si>
  <si>
    <t>JE</t>
  </si>
  <si>
    <t>OGIER</t>
  </si>
  <si>
    <t>ESTHER GARNIER</t>
  </si>
  <si>
    <t>44 ESPLANADE ST HELIER</t>
  </si>
  <si>
    <t>JERSEY</t>
  </si>
  <si>
    <t>Ogier</t>
  </si>
  <si>
    <t>44 Esplanade</t>
  </si>
  <si>
    <t>JE4 9WG</t>
  </si>
  <si>
    <t>St Helier</t>
  </si>
  <si>
    <t>REVONENCE TECHNOLOGIES INTERNATIONNAL LIMITEC</t>
  </si>
  <si>
    <t>NADINE BEZVERKHOVA</t>
  </si>
  <si>
    <t>602 OFFICE</t>
  </si>
  <si>
    <t>EMAAR SQUARE BUILDING</t>
  </si>
  <si>
    <t>2025-07-17 16:22:24+01:00</t>
  </si>
  <si>
    <t>Oznur Ozgun</t>
  </si>
  <si>
    <t>TAM TRADING FZ-LLC</t>
  </si>
  <si>
    <t>Rana K. Mehmood</t>
  </si>
  <si>
    <t>OFFICE NO. 5, 11TH FLOOR, TOWER 2</t>
  </si>
  <si>
    <t>RAKIA AMENITY CENTER</t>
  </si>
  <si>
    <t>Office no. 5, 11th Floor, TOWER 2</t>
  </si>
  <si>
    <t>ANADOLU EFES BIRACILIK VE MALT SAN. A.S.</t>
  </si>
  <si>
    <t>BUSRA OZDEMIR (HASAN BURAK GOKCEN)</t>
  </si>
  <si>
    <t>FSM MAH. BALKAN CAD. NO:58</t>
  </si>
  <si>
    <t>BUYAKA E BLOK TI</t>
  </si>
  <si>
    <t>ISTANBUL UMRANIYE</t>
  </si>
  <si>
    <t>FSM Mah. Balkan Cad. No:58</t>
  </si>
  <si>
    <t>Buyaka E Blok</t>
  </si>
  <si>
    <t>FRONTIER TRUST COMPANY</t>
  </si>
  <si>
    <t>Andrew Lin</t>
  </si>
  <si>
    <t>OFFICE 3102, JBC1, JLT CLUSTER G,</t>
  </si>
  <si>
    <t>DUBAI, U.A.E.</t>
  </si>
  <si>
    <t>Office 3102, JBC1, JLT Cluster G,</t>
  </si>
  <si>
    <t>Dubai, U.A.E.</t>
  </si>
  <si>
    <t>2025-07-17 16:38:46+03:00</t>
  </si>
  <si>
    <t>PROLOGIS MANAGEMENT</t>
  </si>
  <si>
    <t>Reception</t>
  </si>
  <si>
    <t>GUSTAV MAHLERPLEIN 17-21</t>
  </si>
  <si>
    <t>SYMPHONY OFFICES</t>
  </si>
  <si>
    <t>AMSTERDAM</t>
  </si>
  <si>
    <t>HSBC BANK MIDDLE EAST LIMITED</t>
  </si>
  <si>
    <t>MARYAM IBRAHIM ALHOSANY</t>
  </si>
  <si>
    <t>HSBC TOWER</t>
  </si>
  <si>
    <t>LEVEL 18</t>
  </si>
  <si>
    <t>2025-07-17 17:05:09+02:00</t>
  </si>
  <si>
    <t>TETRA PAK SVERIGE</t>
  </si>
  <si>
    <t>MAILROOM / TP SVERIGE</t>
  </si>
  <si>
    <t>RUBEN RAUSINGS GATA</t>
  </si>
  <si>
    <t>BLG 109</t>
  </si>
  <si>
    <t>LUND</t>
  </si>
  <si>
    <t>221 86</t>
  </si>
  <si>
    <t>ARLA FOODS FZE</t>
  </si>
  <si>
    <t>NANNA BREINER VESTERGAARD</t>
  </si>
  <si>
    <t>BOUTIQUE B7</t>
  </si>
  <si>
    <t>DUBAI DIGITAL PARK</t>
  </si>
  <si>
    <t>DUBAI SILICON OASIS</t>
  </si>
  <si>
    <t>2025-07-17 15:35:04+02:00</t>
  </si>
  <si>
    <t>TRN</t>
  </si>
  <si>
    <t>ATI</t>
  </si>
  <si>
    <t>DOCUMENTS</t>
  </si>
  <si>
    <t>ALENL</t>
  </si>
  <si>
    <t>Laura</t>
  </si>
  <si>
    <t>INTERPORTO SUD</t>
  </si>
  <si>
    <t>TERZA STRADA IT</t>
  </si>
  <si>
    <t>RIVALTA DI TORINO</t>
  </si>
  <si>
    <t>Interporto Sud</t>
  </si>
  <si>
    <t>Terza Strada</t>
  </si>
  <si>
    <t>AL TAYER UAE</t>
  </si>
  <si>
    <t>AL QUOZ WAREHOUSE, IND AREA 3, POB</t>
  </si>
  <si>
    <t>Al Quoz Warehouse, Ind Area 3, POb</t>
  </si>
  <si>
    <t>+9714 3412131 ext 44</t>
  </si>
  <si>
    <t>2025-07-17 15:34:10+02:00</t>
  </si>
  <si>
    <t>APL</t>
  </si>
  <si>
    <t>NL813948848B01</t>
  </si>
  <si>
    <t>ESA</t>
  </si>
  <si>
    <t>Rudy Klumper</t>
  </si>
  <si>
    <t>SABA 9</t>
  </si>
  <si>
    <t>APELDOORN</t>
  </si>
  <si>
    <t>Saba 9</t>
  </si>
  <si>
    <t>7332 BH</t>
  </si>
  <si>
    <t>JABER MEASAM FOODSTUFF LLC</t>
  </si>
  <si>
    <t>Rakesh</t>
  </si>
  <si>
    <t>DUBAI INVESTMENT PARK 2 PLOT NO.: 5</t>
  </si>
  <si>
    <t>PLOT NO.: 5971033</t>
  </si>
  <si>
    <t>Dubai Investment Park 2 Plot No.: 5</t>
  </si>
  <si>
    <t>Plot No.: 5971033</t>
  </si>
  <si>
    <t>2025-07-17 14:30:03+02:00</t>
  </si>
  <si>
    <t>TK,IB,FT,PJ</t>
  </si>
  <si>
    <t>YAMAHA MOTOR EUROPE NV</t>
  </si>
  <si>
    <t>Maria Fefea</t>
  </si>
  <si>
    <t>BELLSINGEL 2</t>
  </si>
  <si>
    <t>EORI NR 001620022</t>
  </si>
  <si>
    <t>SCHIPHOL RIJK</t>
  </si>
  <si>
    <t>Bellsingel 2</t>
  </si>
  <si>
    <t>EORI nr 001620022</t>
  </si>
  <si>
    <t>AL YOUSUF MOTOR LLC (SHOWROOM) MR. AAMIR IKRA</t>
  </si>
  <si>
    <t>E45 Invoice</t>
  </si>
  <si>
    <t>AREA. NUAIMIA , ITTIHAD ROAD AJMAN,</t>
  </si>
  <si>
    <t>IMPORT AND LOGISTICS DEPT.</t>
  </si>
  <si>
    <t>AJMAN</t>
  </si>
  <si>
    <t>Area. Nuaimia , Ittihad Road Ajman,</t>
  </si>
  <si>
    <t>Import and Logistics Dept.</t>
  </si>
  <si>
    <t>2025-07-17 21:38:00+02:00</t>
  </si>
  <si>
    <t>HIGHVERN TRUSTEES LIMITED</t>
  </si>
  <si>
    <t>Zsolt Hornok</t>
  </si>
  <si>
    <t>WHITELEY CHAMBERS</t>
  </si>
  <si>
    <t>DON STREET</t>
  </si>
  <si>
    <t>ST HELIER</t>
  </si>
  <si>
    <t>Whiteley Chambers</t>
  </si>
  <si>
    <t>Don Street</t>
  </si>
  <si>
    <t>JE2 4TR</t>
  </si>
  <si>
    <t>UBS AG DUBAI BRANCH</t>
  </si>
  <si>
    <t>Will Brady</t>
  </si>
  <si>
    <t>ICD BROOKFIELD PLACE, LEVEL 39</t>
  </si>
  <si>
    <t>AL MUSTAQBAL STREET, P.O.BOX 506542</t>
  </si>
  <si>
    <t>ICD Brookfield Place, Level 39</t>
  </si>
  <si>
    <t>Al Mustaqbal Street, P.O.Box 506542</t>
  </si>
  <si>
    <t>2025-07-17 15:43:36+01:00</t>
  </si>
  <si>
    <t>JD,PJ</t>
  </si>
  <si>
    <t>NL818703428B01</t>
  </si>
  <si>
    <t>FRIESLANDCAMPINA KIEVIT BV</t>
  </si>
  <si>
    <t>EB - SANDRA METHORST / 18745580</t>
  </si>
  <si>
    <t>OLIEMOLENWEG 4A</t>
  </si>
  <si>
    <t>MEPPEL</t>
  </si>
  <si>
    <t>7944 HX</t>
  </si>
  <si>
    <t>FOOD SPECIALITIES LIMITED</t>
  </si>
  <si>
    <t>P.O. BOX 17135</t>
  </si>
  <si>
    <t>MO 0511</t>
  </si>
  <si>
    <t>JEBEL ALI FREE ZONE, DUBAI</t>
  </si>
  <si>
    <t>2025-07-17 18:25:00+02:00</t>
  </si>
  <si>
    <t>NEXENT BANK</t>
  </si>
  <si>
    <t>KARSPELDREEF 6A</t>
  </si>
  <si>
    <t>AMSTERDAM ZUIDOOST</t>
  </si>
  <si>
    <t>Karspeldreef 6A</t>
  </si>
  <si>
    <t>1101 CJ</t>
  </si>
  <si>
    <t>E3 ENERGY DMCC</t>
  </si>
  <si>
    <t>26B AND C /27J GOLD TOWER JUMEIRAH</t>
  </si>
  <si>
    <t>LAKES TOWERS, PO BOX: 124065</t>
  </si>
  <si>
    <t>26B and C /27J Gold Tower Jumeirah</t>
  </si>
  <si>
    <t>Lakes Towers, PO Box: 124065</t>
  </si>
  <si>
    <t>2025-07-17 17:33:29+02:00</t>
  </si>
  <si>
    <t>WAD</t>
  </si>
  <si>
    <t>DAKEN S.P.A</t>
  </si>
  <si>
    <t>DAKEN S.P.A.</t>
  </si>
  <si>
    <t>Z.I. JESCE</t>
  </si>
  <si>
    <t>MATERA</t>
  </si>
  <si>
    <t>TERBERG ROSROCA VEHICLE MANUFACTURING LLC.</t>
  </si>
  <si>
    <t>Ms. Bassima Najeeb.</t>
  </si>
  <si>
    <t>Saih Shuaib 4 - Madinat Al Qudra</t>
  </si>
  <si>
    <t>(Roundabout 6)</t>
  </si>
  <si>
    <t>DUBAI INDUSTRIAL CITY</t>
  </si>
  <si>
    <t>2025-07-16 15:22:55+02:00</t>
  </si>
  <si>
    <t>Documents, general business SHIPPING DOX JOL</t>
  </si>
  <si>
    <t>CENTRO ESPORTAZIONI CONSERVATI SRL</t>
  </si>
  <si>
    <t>cec srl</t>
  </si>
  <si>
    <t>VIA NAZIONALE KM 41, N?287</t>
  </si>
  <si>
    <t>NOCERA SUPERIORE</t>
  </si>
  <si>
    <t>via Nazionale km 41, n?287</t>
  </si>
  <si>
    <t>OCTAD TRADING DMCC</t>
  </si>
  <si>
    <t>UNIT NO. 206</t>
  </si>
  <si>
    <t>SWISS TOWER - PLOT NO. JLT-PH2-Y3A</t>
  </si>
  <si>
    <t>2025-07-17 16:11:46+02:00</t>
  </si>
  <si>
    <t>MAX</t>
  </si>
  <si>
    <t>Documents, general business docts.inv.170543</t>
  </si>
  <si>
    <t>ARISTON SPA</t>
  </si>
  <si>
    <t>LENCI</t>
  </si>
  <si>
    <t>VIA A. MERLONI, 45</t>
  </si>
  <si>
    <t>FABRIANO</t>
  </si>
  <si>
    <t>JUNAID SAN.&amp; ELECTRICAL REQ.TRDG LLC</t>
  </si>
  <si>
    <t>IMPORT DEPT.</t>
  </si>
  <si>
    <t>PLOT NUMBER 597-266</t>
  </si>
  <si>
    <t>DUBAI INVESTMENT PARKS 2</t>
  </si>
  <si>
    <t>2025-07-17 16:29:58+02:00</t>
  </si>
  <si>
    <t>COLUMBUS S.R.L.</t>
  </si>
  <si>
    <t>MBE3314</t>
  </si>
  <si>
    <t>VIA NAZIONALE APPIA 120</t>
  </si>
  <si>
    <t>CE CE</t>
  </si>
  <si>
    <t>CASAPULLA</t>
  </si>
  <si>
    <t>Via Nazionale Appia 120</t>
  </si>
  <si>
    <t>CE</t>
  </si>
  <si>
    <t>ZAMS INTERNATIONAL FZCO</t>
  </si>
  <si>
    <t>Farook Ummer</t>
  </si>
  <si>
    <t>304 IT PLAZA</t>
  </si>
  <si>
    <t>2025-07-17 14:09:27+02:00</t>
  </si>
  <si>
    <t>ECD</t>
  </si>
  <si>
    <t>RODA SRL</t>
  </si>
  <si>
    <t>VIA MILANO, 72</t>
  </si>
  <si>
    <t>VIA MILANO, 72 BREGNANO</t>
  </si>
  <si>
    <t>BREGNANO</t>
  </si>
  <si>
    <t>BRE</t>
  </si>
  <si>
    <t>NEXTSPACE FURNITURE CO LLC</t>
  </si>
  <si>
    <t>SHEIKH ZAYED ROAD</t>
  </si>
  <si>
    <t>KIA FLAGSHIP BUILDING DUBAI</t>
  </si>
  <si>
    <t>KIA FLAGSHIP BUILDING</t>
  </si>
  <si>
    <t>2025-07-17 17:48:27+02:00</t>
  </si>
  <si>
    <t>PROVET VETERINER URUNLERI</t>
  </si>
  <si>
    <t>. .</t>
  </si>
  <si>
    <t>CAVUSOGLU MAH. BASKUMANDAN CD.</t>
  </si>
  <si>
    <t>NO:28 KARTAL / ISTANBUL TI</t>
  </si>
  <si>
    <t>ISTANBUL KARTAL</t>
  </si>
  <si>
    <t>Cavusoglu Mah. Baskumandan cd.</t>
  </si>
  <si>
    <t>No:28 Kartal / Istanbul</t>
  </si>
  <si>
    <t>DELTA VET VETERINARY MEDICINES TRADING L.L.C</t>
  </si>
  <si>
    <t>DR.AMRO MOBARAK</t>
  </si>
  <si>
    <t>AL QUSAIS ,INDUSTRIAL AREA 3</t>
  </si>
  <si>
    <t>AL HABTOOR COMPLEX ,WARE HOUSE 24 DUBAI</t>
  </si>
  <si>
    <t>AL HABTOOR COMPLEX ,WARE HOUSE 24</t>
  </si>
  <si>
    <t>2025-07-17 16:23:42+03:00</t>
  </si>
  <si>
    <t>SIEMENS SAN.TIC.A.S</t>
  </si>
  <si>
    <t>INCIHAN TUNALI</t>
  </si>
  <si>
    <t>YAKACIK CAD.NO</t>
  </si>
  <si>
    <t>111 TI</t>
  </si>
  <si>
    <t>CAPRICORN LOGISTICS DWC- LCC</t>
  </si>
  <si>
    <t>TO:JAGDISH KADAM</t>
  </si>
  <si>
    <t>PLOT NO. WA-34, LOGISTICS CITY,</t>
  </si>
  <si>
    <t>P.O. BOX 16835,</t>
  </si>
  <si>
    <t>DUBAI SOUTH</t>
  </si>
  <si>
    <t>2025-07-17 15:45:45+03:00</t>
  </si>
  <si>
    <t>IST</t>
  </si>
  <si>
    <t>FOCAL GEMI ACENTELIGI A.S.</t>
  </si>
  <si>
    <t>ECE CIHAN</t>
  </si>
  <si>
    <t>KENNEDY CADDESI ZEYPORT LIMANI</t>
  </si>
  <si>
    <t>ZEYPORT LIMANI OTOPARK ICI / NO:12/ TI ISTANB</t>
  </si>
  <si>
    <t>ISTANBUL TOPKAPI ZEYTINBURNU</t>
  </si>
  <si>
    <t>Kennedy Caddesi Zeyport Limani</t>
  </si>
  <si>
    <t>Zeyport Limani Otopark Ici / no:12/</t>
  </si>
  <si>
    <t>ISTANBUL AREA</t>
  </si>
  <si>
    <t>G&amp;O MARINE EQUIPMENT &amp; SERVICES LLC</t>
  </si>
  <si>
    <t>WAREHOUSE 59, 26TH STREET</t>
  </si>
  <si>
    <t>AL QUOZ-4, PO BOX 283326</t>
  </si>
  <si>
    <t>AL QUOZ</t>
  </si>
  <si>
    <t>2025-07-17 13:30:50+03:00</t>
  </si>
  <si>
    <t>113.255.366</t>
  </si>
  <si>
    <t>GUESS EUROPE SAGL</t>
  </si>
  <si>
    <t>enrico amelotti</t>
  </si>
  <si>
    <t>VIA VITE, 3</t>
  </si>
  <si>
    <t>STABILE MONTALBANO 2 TICINO</t>
  </si>
  <si>
    <t>Via Vite, 3</t>
  </si>
  <si>
    <t>Stabile Montalbano 2</t>
  </si>
  <si>
    <t>CHALHOUB GROUP HEAD OFFICE 2</t>
  </si>
  <si>
    <t>Geeta Manjal</t>
  </si>
  <si>
    <t>SHIPPING TEAM - LOGISTICS</t>
  </si>
  <si>
    <t>NEAR ROUNDABOUT 13</t>
  </si>
  <si>
    <t>Shipping Team - Logistics</t>
  </si>
  <si>
    <t>Near Roundabout 13</t>
  </si>
  <si>
    <t>2025-07-17 15:32:52+02:00</t>
  </si>
  <si>
    <t>IB,PS</t>
  </si>
  <si>
    <t>TIRYAKI AGRO GIDA SAN. VE TIC.A.S.</t>
  </si>
  <si>
    <t>METE SAYIN</t>
  </si>
  <si>
    <t>BEYLERBEYI MAHALLESI SEMSI EFENDI</t>
  </si>
  <si>
    <t>SOKAK NO: 16 TI ISTANBUL AREA</t>
  </si>
  <si>
    <t>Beylerbeyi Mahallesi Semsi Efendi</t>
  </si>
  <si>
    <t>Sokak No: 16</t>
  </si>
  <si>
    <t>MESOPOTAMIA FZE</t>
  </si>
  <si>
    <t>FAISAL KHURRAM</t>
  </si>
  <si>
    <t>P.O. BOX 17564, JAFZA,</t>
  </si>
  <si>
    <t>2025-07-17 13:52:44+03:00</t>
  </si>
  <si>
    <t>POZ</t>
  </si>
  <si>
    <t>SAMSUNG ELECTRONICS POLAND</t>
  </si>
  <si>
    <t>Adam Wrobel</t>
  </si>
  <si>
    <t>UL.MICKIEWICZA 52</t>
  </si>
  <si>
    <t>WRONKI</t>
  </si>
  <si>
    <t>64-510</t>
  </si>
  <si>
    <t>SAMSUNG SDS GLOBAL SUPPLY CHAIN MIDDLE EAST.</t>
  </si>
  <si>
    <t>Saneesh Soman</t>
  </si>
  <si>
    <t>3th FLOOR SAMSUNG BUTTERFLY BUILDING</t>
  </si>
  <si>
    <t>Dubai Media City, Dubai P.O. Box 500047</t>
  </si>
  <si>
    <t>Dubai Media City, Dubai</t>
  </si>
  <si>
    <t>3th FLOOR SAMSUNG BUTTERFLY BUILDIN</t>
  </si>
  <si>
    <t>Dubai Media City, Dubai P.O. Box 50</t>
  </si>
  <si>
    <t>2025-07-17 11:40:07+02:00</t>
  </si>
  <si>
    <t>documents</t>
  </si>
  <si>
    <t>001905557B01</t>
  </si>
  <si>
    <t>HELWA WAFELBAKKERIJ B.V.</t>
  </si>
  <si>
    <t>Marisca Peeringa</t>
  </si>
  <si>
    <t>DONIAWEG 41</t>
  </si>
  <si>
    <t>HALLUM</t>
  </si>
  <si>
    <t>9074 AG</t>
  </si>
  <si>
    <t>MERISANT COMPANY - DUBAI AIPORT FREE ZONE</t>
  </si>
  <si>
    <t>Amal</t>
  </si>
  <si>
    <t>P.O. BOX 371519</t>
  </si>
  <si>
    <t>OFFICE 112 BUILDING 5WA</t>
  </si>
  <si>
    <t>P.O. Box 371519</t>
  </si>
  <si>
    <t>Office 112 Building 5WA</t>
  </si>
  <si>
    <t>2025-07-17 14:41:55+02:00</t>
  </si>
  <si>
    <t>HAYK MELTONYAN</t>
  </si>
  <si>
    <t>Hayk Meltonyan</t>
  </si>
  <si>
    <t>32 BABAYAN STREET, 15, YEREVAN</t>
  </si>
  <si>
    <t>32 Babayan Street, 15, Yerevan</t>
  </si>
  <si>
    <t>MR. SANJAY RAMAKRISHNAN NAIR (OFFICER, CUSTOM</t>
  </si>
  <si>
    <t>Mr. Sanjay Ramakrishnan Nair</t>
  </si>
  <si>
    <t>P.O.BOX 1531, DUBAI SILICON OASIS,</t>
  </si>
  <si>
    <t>THE NATIONAL BANK OF RAS AL-KHAIMAN</t>
  </si>
  <si>
    <t>P.O.Box 1531, Dubai Silicon Oasis,</t>
  </si>
  <si>
    <t>The National Bank of RAS AL-KHAIMAN</t>
  </si>
  <si>
    <t>2025-07-16 18:02:00+04:00</t>
  </si>
  <si>
    <t>30,PS</t>
  </si>
  <si>
    <t>NL001028418B01</t>
  </si>
  <si>
    <t>ROTAFORM</t>
  </si>
  <si>
    <t>Ruud Siebert</t>
  </si>
  <si>
    <t>ZILVERSTRAAT 2</t>
  </si>
  <si>
    <t>Zilverstraat 2</t>
  </si>
  <si>
    <t>8211 AN</t>
  </si>
  <si>
    <t>XX</t>
  </si>
  <si>
    <t>Hr M Mohamed</t>
  </si>
  <si>
    <t>20 C STREET 302</t>
  </si>
  <si>
    <t>20 C street 302</t>
  </si>
  <si>
    <t>2025-07-17 17:54:00+02:00</t>
  </si>
  <si>
    <t>SJJ</t>
  </si>
  <si>
    <t>BA</t>
  </si>
  <si>
    <t>ARTISAN DOO</t>
  </si>
  <si>
    <t>Amina Krnjic</t>
  </si>
  <si>
    <t>MEDAKOVO BB</t>
  </si>
  <si>
    <t>TESANJ</t>
  </si>
  <si>
    <t>THE COLLECTIONAL TRADING LLC</t>
  </si>
  <si>
    <t>Abu Sayeed Wasey</t>
  </si>
  <si>
    <t>PO BOX 333976, JUMEIRAH GARDEN CITY</t>
  </si>
  <si>
    <t>308TH ROAD, EDEN HOUSE CORNER OF 41</t>
  </si>
  <si>
    <t>PO BOX 333976, Jumeirah Garden City</t>
  </si>
  <si>
    <t>308th Road, Eden House Corner Of 41</t>
  </si>
  <si>
    <t>2025-07-17 12:22:37+02:00</t>
  </si>
  <si>
    <t>BK GIULINI GMBH</t>
  </si>
  <si>
    <t>Schmitt Vesna</t>
  </si>
  <si>
    <t>AM HAFEN 2</t>
  </si>
  <si>
    <t>LOGISTIKZENTRUM E23 BW</t>
  </si>
  <si>
    <t>LADENBURG</t>
  </si>
  <si>
    <t>Am Hafen 2</t>
  </si>
  <si>
    <t>Logistikzentrum E23</t>
  </si>
  <si>
    <t>DIAMOND MEAT PROCESSING LLC</t>
  </si>
  <si>
    <t>Mohamed Lebbai + Shafi Habib Shaikh</t>
  </si>
  <si>
    <t>STREET #18, NEAR DUBAI DUTY FREE</t>
  </si>
  <si>
    <t>UMM RAMOOL</t>
  </si>
  <si>
    <t>Street #18, Near Dubai Duty Free</t>
  </si>
  <si>
    <t>Umm Ramool</t>
  </si>
  <si>
    <t>2025-07-17 15:25:21+02:00</t>
  </si>
  <si>
    <t>Certificates</t>
  </si>
  <si>
    <t>IT07949890631</t>
  </si>
  <si>
    <t>PASTIFICIO DEI CAMPI</t>
  </si>
  <si>
    <t>Ilaria Bruzzese</t>
  </si>
  <si>
    <t>via dei campi 50</t>
  </si>
  <si>
    <t>GRAGNANO</t>
  </si>
  <si>
    <t>CLASSIC FINE FOODSTUFF TRADING LLC</t>
  </si>
  <si>
    <t>Geraldine Abener</t>
  </si>
  <si>
    <t>DUBAI INVESTMENT PARK 2</t>
  </si>
  <si>
    <t>PO BOX 95118</t>
  </si>
  <si>
    <t>JEBEL ALI DUBAI</t>
  </si>
  <si>
    <t>DUBAI, JEBEL ALI FREE ZONE</t>
  </si>
  <si>
    <t>2025-07-17 14:02:02+02:00</t>
  </si>
  <si>
    <t>QFB</t>
  </si>
  <si>
    <t>DE814151052</t>
  </si>
  <si>
    <t>GP GRENZACH PRODUKTIONS GMBH</t>
  </si>
  <si>
    <t>GP-Spedition</t>
  </si>
  <si>
    <t>EMIL BARELL STR. 7</t>
  </si>
  <si>
    <t>BAU 60 / SPEDITION BW</t>
  </si>
  <si>
    <t>GRENZACH-WYHLEN</t>
  </si>
  <si>
    <t>Emil Barell Str. 7</t>
  </si>
  <si>
    <t>Bau 60 / Spedition</t>
  </si>
  <si>
    <t>BAYER MIDDLE EAST FZE</t>
  </si>
  <si>
    <t>Caroline Boshra</t>
  </si>
  <si>
    <t>13TH FLOOR / 14TH FLOOR UNITS 1406</t>
  </si>
  <si>
    <t>PO BOX 500829 DUBAI</t>
  </si>
  <si>
    <t>13th Floor / 14th Floor Units 1406</t>
  </si>
  <si>
    <t>PO Box 500829</t>
  </si>
  <si>
    <t>2025-07-17 13:09:57+02:00</t>
  </si>
  <si>
    <t>STANCE SA</t>
  </si>
  <si>
    <t>VALERIA TESTORI</t>
  </si>
  <si>
    <t>VIA MARIA GHIOLDI SCHWEIZER 1</t>
  </si>
  <si>
    <t>TICINO TICINO</t>
  </si>
  <si>
    <t>MENDRISIO</t>
  </si>
  <si>
    <t>Via Maria Ghioldi Schweizer 1</t>
  </si>
  <si>
    <t>EXPEDITORS INTERN. FORWARDING &amp; CLEARING LLC</t>
  </si>
  <si>
    <t>Shainas Kurickal</t>
  </si>
  <si>
    <t>5097, 5TH FLOOR ,CARGO MEGA</t>
  </si>
  <si>
    <t>TERMINAL BUILDING,PO BOX 60844</t>
  </si>
  <si>
    <t>5097, 5th floor ,Cargo Mega</t>
  </si>
  <si>
    <t>Terminal Building,PO Box 60844</t>
  </si>
  <si>
    <t>2025-07-17 16:35:30+02:00</t>
  </si>
  <si>
    <t>Invoices, blank INV 722</t>
  </si>
  <si>
    <t>TRANS WORLD SHIPPING IN BEHALF OF VERONICA BE</t>
  </si>
  <si>
    <t>Danilo Orrei</t>
  </si>
  <si>
    <t>VIA GALILEO GALILEI SNC</t>
  </si>
  <si>
    <t>contrada brancadoro</t>
  </si>
  <si>
    <t>casette d'ete</t>
  </si>
  <si>
    <t>CASETTE D ETE</t>
  </si>
  <si>
    <t>MARCHE</t>
  </si>
  <si>
    <t>AL TAYER INSIGNA LOGISTICS WAREHOUSE - FOR OU</t>
  </si>
  <si>
    <t>AL TAYER OUNASS UAE</t>
  </si>
  <si>
    <t>Al Quoz Industrial Area 3</t>
  </si>
  <si>
    <t>C/O AL TAYER Logistic Warehouse</t>
  </si>
  <si>
    <t>2025-07-17 15:52:33+02:00</t>
  </si>
  <si>
    <t>PJ,30,PS</t>
  </si>
  <si>
    <t>SBI</t>
  </si>
  <si>
    <t>Ciro Evangelista</t>
  </si>
  <si>
    <t>VIA R.LOMBARDI 5,</t>
  </si>
  <si>
    <t>GIULIANOVA(TE) 64021 - ITALY</t>
  </si>
  <si>
    <t>GIULIANOVA</t>
  </si>
  <si>
    <t>Via R.Lombardi 5,</t>
  </si>
  <si>
    <t>Giulianova(TE) 64021 - Italy</t>
  </si>
  <si>
    <t>PRISM 7 GROUP</t>
  </si>
  <si>
    <t>Shane Dcouto</t>
  </si>
  <si>
    <t>OFFICE NO. 3003, HDS BUSINESS CENTR</t>
  </si>
  <si>
    <t>CLUSTER M - JUMEIRAH LAKE TOWERS</t>
  </si>
  <si>
    <t>Office No. 3003, HDS Business Centr</t>
  </si>
  <si>
    <t>Cluster M - Jumeirah Lake Towers</t>
  </si>
  <si>
    <t>2025-07-17 13:16:16+02:00</t>
  </si>
  <si>
    <t>ACC</t>
  </si>
  <si>
    <t>GH</t>
  </si>
  <si>
    <t>DOCUMENTS - GENERAL BUSINESS</t>
  </si>
  <si>
    <t>HUSSAINI ABDULLAHI</t>
  </si>
  <si>
    <t>NEW MARKET</t>
  </si>
  <si>
    <t>KASOA</t>
  </si>
  <si>
    <t>YASSER UMAROU SANDA</t>
  </si>
  <si>
    <t>BANANA HOTEL NAIF ROAD</t>
  </si>
  <si>
    <t>DUBAI DAIRA</t>
  </si>
  <si>
    <t>2025-07-11 15:56:36+00:00</t>
  </si>
  <si>
    <t>CLJ</t>
  </si>
  <si>
    <t>SIB</t>
  </si>
  <si>
    <t>RO25582311</t>
  </si>
  <si>
    <t>NLA WOOD EXPERT SRL</t>
  </si>
  <si>
    <t>Fornasier Nicoleta</t>
  </si>
  <si>
    <t>19, PIATA 1848 STREET</t>
  </si>
  <si>
    <t>AB AB</t>
  </si>
  <si>
    <t>BLAJ</t>
  </si>
  <si>
    <t>AB</t>
  </si>
  <si>
    <t>MISI GLOBAL GENERAL TRADING FZ-LLC</t>
  </si>
  <si>
    <t>MR: Shambhu Soni</t>
  </si>
  <si>
    <t>FLAT 208, SFC BUILDING</t>
  </si>
  <si>
    <t>ROLLA STREET , BUR DUBAI , DUBAI (U</t>
  </si>
  <si>
    <t>Flat 208, SFC BUILDING</t>
  </si>
  <si>
    <t>2025-07-17 12:19:30+03:00</t>
  </si>
  <si>
    <t>FT,PJ,PS</t>
  </si>
  <si>
    <t>WFS</t>
  </si>
  <si>
    <t>PASTIFICIO ATTILIO MASTROMAURO GRANORO SRL</t>
  </si>
  <si>
    <t>Giuseppe Di Lecce</t>
  </si>
  <si>
    <t>STRADA PROVINCIALE 231 KM 35, 100</t>
  </si>
  <si>
    <t>CORATO</t>
  </si>
  <si>
    <t>LGFMCG TRADING LLC</t>
  </si>
  <si>
    <t>Shrilatha Ganiga</t>
  </si>
  <si>
    <t>SAIH SHUAIB 2</t>
  </si>
  <si>
    <t>DI SITE NO. - 11042</t>
  </si>
  <si>
    <t>2025-07-17 13:43:25+02:00</t>
  </si>
  <si>
    <t>KLIMAOPREMA D.O.O.</t>
  </si>
  <si>
    <t>Klimaoprema Logistika</t>
  </si>
  <si>
    <t>GRADNA 78 A</t>
  </si>
  <si>
    <t>LOGISTIKA@KLIMAOPREMA.COM</t>
  </si>
  <si>
    <t>logistika@klimaoprema.com</t>
  </si>
  <si>
    <t>GULF PHARMACEUTICAL INDUSTRIES-JULPHAR</t>
  </si>
  <si>
    <t>Omnia Yahia</t>
  </si>
  <si>
    <t>P O BOX 997, AIRPORT ROAD.</t>
  </si>
  <si>
    <t>DIGDAGA AREA</t>
  </si>
  <si>
    <t>P O Box 997, Airport Road.</t>
  </si>
  <si>
    <t>Digdaga Area</t>
  </si>
  <si>
    <t>2025-07-17 14:13:27+02:00</t>
  </si>
  <si>
    <t>VREUGDENHIL DAIRY FOODS B.V.</t>
  </si>
  <si>
    <t>Export DOC</t>
  </si>
  <si>
    <t>ARKERPOORT 5</t>
  </si>
  <si>
    <t>EORI NUMMER: NL003503495</t>
  </si>
  <si>
    <t>NIJKERK</t>
  </si>
  <si>
    <t>Arkerpoort 5</t>
  </si>
  <si>
    <t>EORI nummer: NL003503495</t>
  </si>
  <si>
    <t>3861 PS</t>
  </si>
  <si>
    <t>NESTLE DUBAI MANUFACTURING LLC</t>
  </si>
  <si>
    <t>attn Mohammed Abubacker</t>
  </si>
  <si>
    <t>P.O. BOX 119857</t>
  </si>
  <si>
    <t>NATIONAL INDUSTRIES PARK</t>
  </si>
  <si>
    <t>P.O. Box 119857</t>
  </si>
  <si>
    <t>National Industries Park</t>
  </si>
  <si>
    <t>2025-07-17 15:35:15+02:00</t>
  </si>
  <si>
    <t>CRESTBRIDGE FIDUCIARY LIMITED</t>
  </si>
  <si>
    <t>Rhiannon MacPherson</t>
  </si>
  <si>
    <t>40 DON STREET</t>
  </si>
  <si>
    <t>TAURANI HOLDINGS LLC</t>
  </si>
  <si>
    <t>Rinto Jose</t>
  </si>
  <si>
    <t>TECHNO PARK BRANCH</t>
  </si>
  <si>
    <t>Techno Park Branch</t>
  </si>
  <si>
    <t>2025-07-17 15:51:18+01:00</t>
  </si>
  <si>
    <t>WARTSILA</t>
  </si>
  <si>
    <t>Inna Loieva</t>
  </si>
  <si>
    <t>GENUAKADE 8</t>
  </si>
  <si>
    <t>KAMPEN</t>
  </si>
  <si>
    <t>Genuakade 8</t>
  </si>
  <si>
    <t>8263 CG</t>
  </si>
  <si>
    <t>WARTSILA SHIPS REPAIRING &amp; MAINTENANCE LLC</t>
  </si>
  <si>
    <t>Mr. Niyas</t>
  </si>
  <si>
    <t>DIP PLOT 597-572</t>
  </si>
  <si>
    <t>DIP Plot 597-572</t>
  </si>
  <si>
    <t>2025-07-17 16:47:01+02:00</t>
  </si>
  <si>
    <t>Invoices, blank INV 735</t>
  </si>
  <si>
    <t>GIMEL SRL</t>
  </si>
  <si>
    <t>FirstName LastName</t>
  </si>
  <si>
    <t>SP 237 ZIND PER NOCI 24</t>
  </si>
  <si>
    <t>PUTIGNANO</t>
  </si>
  <si>
    <t>KRISMA</t>
  </si>
  <si>
    <t>Mrs Ajeesh.M.T</t>
  </si>
  <si>
    <t>Bay Square Building 3, Office 304</t>
  </si>
  <si>
    <t>Business Bay</t>
  </si>
  <si>
    <t>2025-07-17 14:05:10+02:00</t>
  </si>
  <si>
    <t>ALTIPARMAK KIMYA SAN TIC LTD STI</t>
  </si>
  <si>
    <t>ALICAN ALTIPARMAK</t>
  </si>
  <si>
    <t>FATIH SULTAN MEHMET MAHALLESI</t>
  </si>
  <si>
    <t>POLIGON CADDESI NO:8/A TI ISTANBUL AREA</t>
  </si>
  <si>
    <t>POLIGON CADDESI NO:8/A</t>
  </si>
  <si>
    <t>EMIRATES NBD</t>
  </si>
  <si>
    <t>Mr Saravanan MuthiKrishan</t>
  </si>
  <si>
    <t>TRADE FINANCE SERVICES EMIRATES</t>
  </si>
  <si>
    <t>NBD BUILDING,1ST FLOOR AL MURAQQABA</t>
  </si>
  <si>
    <t>Trade Finance Services Emirates</t>
  </si>
  <si>
    <t>NBD Building,1st Floor Al Muraqqaba</t>
  </si>
  <si>
    <t>2025-07-17 13:39:10+03:00</t>
  </si>
  <si>
    <t>STRATASYS GMBH</t>
  </si>
  <si>
    <t>Logistic Team EMEA</t>
  </si>
  <si>
    <t>AIRPORT BOULEVARD B 120</t>
  </si>
  <si>
    <t>RHEINMUENSTER</t>
  </si>
  <si>
    <t>Airport Boulevard B 120</t>
  </si>
  <si>
    <t>SKYBRIDGE FREIGHT SOLUTIONS L.L.C</t>
  </si>
  <si>
    <t>MOHAMMAD AFSAR</t>
  </si>
  <si>
    <t>K-12, DUBAI AIRPORT FREE ZONE,</t>
  </si>
  <si>
    <t>POST BOX NO : 121673</t>
  </si>
  <si>
    <t>K-12, Dubai Airport Free Zone,</t>
  </si>
  <si>
    <t>Post Box No : 121673</t>
  </si>
  <si>
    <t>2025-07-17 15:20:33+02:00</t>
  </si>
  <si>
    <t>ALN</t>
  </si>
  <si>
    <t>Documents</t>
  </si>
  <si>
    <t>CHEIKH ZOUHEIR CHEIKH MOUSSA</t>
  </si>
  <si>
    <t>Cheikh Zouheir Cheikh Moussa</t>
  </si>
  <si>
    <t>HAUPTSTR. 54A</t>
  </si>
  <si>
    <t>KEHL</t>
  </si>
  <si>
    <t>Hauptstr. 54a</t>
  </si>
  <si>
    <t>+49 01786151483</t>
  </si>
  <si>
    <t>SAIF HAMDAN RASHED SALEM ALKAABI</t>
  </si>
  <si>
    <t>Saif Hamdan Rashed Salem Alkaabi</t>
  </si>
  <si>
    <t>ST MAHDAR BAR VILLA 69</t>
  </si>
  <si>
    <t>AL AIN, NEIMA</t>
  </si>
  <si>
    <t>St Mahdar Bar Villa 69</t>
  </si>
  <si>
    <t>+971 504033333</t>
  </si>
  <si>
    <t>2025-07-16 14:40:00+02:00</t>
  </si>
  <si>
    <t>NUE</t>
  </si>
  <si>
    <t>ONE CAREER GMBH</t>
  </si>
  <si>
    <t>One Career GmbH</t>
  </si>
  <si>
    <t>CASSELMANNSTR. 31</t>
  </si>
  <si>
    <t>BAYREUTH</t>
  </si>
  <si>
    <t>Casselmannstr. 31</t>
  </si>
  <si>
    <t>+49 1605063561</t>
  </si>
  <si>
    <t>EMLTC DMCC</t>
  </si>
  <si>
    <t>JUMEIRAH BUSINESS CENTER 3 CLUSTERY</t>
  </si>
  <si>
    <t>DR. CONSTANTIN FRANK-FAHLE</t>
  </si>
  <si>
    <t>DUBAI MARINA</t>
  </si>
  <si>
    <t>Jumeirah Business Center 3 ClusterY</t>
  </si>
  <si>
    <t>Dr. Constantin Frank-Fahle</t>
  </si>
  <si>
    <t>+49 1601539139</t>
  </si>
  <si>
    <t>2025-07-16 17:59:00+02:00</t>
  </si>
  <si>
    <t>AMIO BANK</t>
  </si>
  <si>
    <t>Armen</t>
  </si>
  <si>
    <t>48 NALBANDYAN STREET</t>
  </si>
  <si>
    <t>48 Nalbandyan street</t>
  </si>
  <si>
    <t>AL FARDAN EXCHANGE SOLE PROPRIETORSHIP LLC</t>
  </si>
  <si>
    <t>Praveen Kumar P</t>
  </si>
  <si>
    <t>AL MAKTOM STREET, SHEIKH RASHEED BU</t>
  </si>
  <si>
    <t>BEHIND TWIN TOWER, BANIYAS SQUARE,</t>
  </si>
  <si>
    <t>Al Maktom Street, Sheikh Rasheed Bu</t>
  </si>
  <si>
    <t>Behind Twin Tower, Baniyas Square,</t>
  </si>
  <si>
    <t>2025-07-16 17:24:00+04:00</t>
  </si>
  <si>
    <t>IT00909430431</t>
  </si>
  <si>
    <t>ICA SPA</t>
  </si>
  <si>
    <t>VIA SANDRO PERTINI, 65</t>
  </si>
  <si>
    <t>CIVITANOVA MARCHE</t>
  </si>
  <si>
    <t>EMIRATES.I.C.A.BLDG MAT LLC</t>
  </si>
  <si>
    <t>AGNELO FERROS</t>
  </si>
  <si>
    <t>PO BOX 33482</t>
  </si>
  <si>
    <t>HARDCO GROUP BLDG</t>
  </si>
  <si>
    <t>2025-07-17 15:17:18+02:00</t>
  </si>
  <si>
    <t>GIVAUDAN NEDERLAND B.V.</t>
  </si>
  <si>
    <t>Netherlands Csd</t>
  </si>
  <si>
    <t>HUIZERSTRAATWEG 28</t>
  </si>
  <si>
    <t>RANI REFRESHMENTS FZCO</t>
  </si>
  <si>
    <t>Mr. SUNIL KOUSHIK</t>
  </si>
  <si>
    <t>HUB SC &amp; OPERATIONS MANAGER</t>
  </si>
  <si>
    <t>VOLVO LANE, OPP BRDGEWAY LOGISTICS</t>
  </si>
  <si>
    <t>Hub SC &amp; Operations Manager</t>
  </si>
  <si>
    <t>VOLVO LANE, opp BRDGEWAY LOGISTICS</t>
  </si>
  <si>
    <t>2025-07-17 18:56:00+02:00</t>
  </si>
  <si>
    <t>ESI</t>
  </si>
  <si>
    <t>OFFICINE AMBROGIO MELESI &amp; C SRL</t>
  </si>
  <si>
    <t>quality dept</t>
  </si>
  <si>
    <t>LARGO DE VECCHI 11</t>
  </si>
  <si>
    <t>CORTENOVA</t>
  </si>
  <si>
    <t>PETRONASH FZE</t>
  </si>
  <si>
    <t>ATTN. Suveen/Ramadas Warehouse</t>
  </si>
  <si>
    <t>PO BOX 18326</t>
  </si>
  <si>
    <t>Plot M0641/642 Street 1241B</t>
  </si>
  <si>
    <t>2025-07-17 15:38:05+02:00</t>
  </si>
  <si>
    <t>T</t>
  </si>
  <si>
    <t>RIVALTA SPEDIZIONI SRL</t>
  </si>
  <si>
    <t>Massimiliano Cavallero</t>
  </si>
  <si>
    <t>CLIENT CODE: 104815368</t>
  </si>
  <si>
    <t>PIAZZALE FERRERO 1 CUNEO</t>
  </si>
  <si>
    <t>ALBA</t>
  </si>
  <si>
    <t>PIAZZALE FERRERO 1</t>
  </si>
  <si>
    <t>CUNEO</t>
  </si>
  <si>
    <t>GLOBAL SHIPPING &amp; LOGISTICS LLC</t>
  </si>
  <si>
    <t>DUBAI, UAE , DUBAI INVESTMENT PARK</t>
  </si>
  <si>
    <t>PO BOX 2022</t>
  </si>
  <si>
    <t>Dubai, UAE , Dubai investment park</t>
  </si>
  <si>
    <t>PO Box 2022</t>
  </si>
  <si>
    <t>TDT</t>
  </si>
  <si>
    <t>2025-07-17 16:03:24+02:00</t>
  </si>
  <si>
    <t>NL820646660B01</t>
  </si>
  <si>
    <t>ABN AMRO BANK N.V.</t>
  </si>
  <si>
    <t>Trade Finance Operations</t>
  </si>
  <si>
    <t>COOLSINGEL 131-133</t>
  </si>
  <si>
    <t>3RD FLOOR</t>
  </si>
  <si>
    <t>ROTTERDAM</t>
  </si>
  <si>
    <t>Coolsingel 131-133</t>
  </si>
  <si>
    <t>3rd Floor</t>
  </si>
  <si>
    <t>HSBC BANK MIDDLE EAST LTD</t>
  </si>
  <si>
    <t>CENTRALIZED TRADE SERVICES DEPT-TSC</t>
  </si>
  <si>
    <t>P.O. BOX 66</t>
  </si>
  <si>
    <t>2025-07-17 17:10:11+02:00</t>
  </si>
  <si>
    <t>DEUTSCHE BANK</t>
  </si>
  <si>
    <t>Dennis Jensen</t>
  </si>
  <si>
    <t>DE ENTREE 195</t>
  </si>
  <si>
    <t>1101 HE</t>
  </si>
  <si>
    <t>AKZO NOBEL UAE PAINTA LCC</t>
  </si>
  <si>
    <t>Attn Ann Vergara</t>
  </si>
  <si>
    <t>PO.BOX 290</t>
  </si>
  <si>
    <t>BUSISESS SUPPORT REPRESENTATIVE</t>
  </si>
  <si>
    <t>po.box 290</t>
  </si>
  <si>
    <t>Busisess Support Representative</t>
  </si>
  <si>
    <t>2025-07-17 16:50:20+02:00</t>
  </si>
  <si>
    <t>DENTSPLY SIRONA</t>
  </si>
  <si>
    <t>Kunden-Service-Center (993)</t>
  </si>
  <si>
    <t>FABRIKSTRASSE 31</t>
  </si>
  <si>
    <t>HE HE</t>
  </si>
  <si>
    <t>BENSHEIM</t>
  </si>
  <si>
    <t>Fabrikstrasse 31</t>
  </si>
  <si>
    <t>HE</t>
  </si>
  <si>
    <t>SIRONA DENTAL SYSTEMS TRADING LLC</t>
  </si>
  <si>
    <t>Mr. Faisal Mohamed</t>
  </si>
  <si>
    <t>E5202</t>
  </si>
  <si>
    <t>PO BOX 13734</t>
  </si>
  <si>
    <t>PO Box 13734</t>
  </si>
  <si>
    <t>2025-07-17 15:24:36+02:00</t>
  </si>
  <si>
    <t>EFG BANK SA</t>
  </si>
  <si>
    <t>VIALE STEFANO FRANSCINI 8</t>
  </si>
  <si>
    <t>LUGANO</t>
  </si>
  <si>
    <t>ANNETTE JAGTIANI</t>
  </si>
  <si>
    <t>AL BARARI, DESERT LEAF 3</t>
  </si>
  <si>
    <t>VILLA 9</t>
  </si>
  <si>
    <t>2025-07-17 16:36:10+02:00</t>
  </si>
  <si>
    <t>Bill of lading</t>
  </si>
  <si>
    <t>TRIGON FOOD BV</t>
  </si>
  <si>
    <t>Freerk Faber</t>
  </si>
  <si>
    <t>EDISONSTRAAT 18</t>
  </si>
  <si>
    <t>LEEUWARDEN</t>
  </si>
  <si>
    <t>Edisonstraat 18</t>
  </si>
  <si>
    <t>8912 AW</t>
  </si>
  <si>
    <t>MR. ISMAIL MOHAMMED</t>
  </si>
  <si>
    <t>Mr. Ismail Mohammed</t>
  </si>
  <si>
    <t>GRAND VIEWS, MEYDAN NAD AL SHIBA 1</t>
  </si>
  <si>
    <t>VILLA NUMBER V160</t>
  </si>
  <si>
    <t>Grand views, Meydan Nad al shiba 1</t>
  </si>
  <si>
    <t>Villa number V160</t>
  </si>
  <si>
    <t>2025-07-17 16:06:11+02:00</t>
  </si>
  <si>
    <t>IB,PJ</t>
  </si>
  <si>
    <t>BORGUM</t>
  </si>
  <si>
    <t>Serkan Babacan</t>
  </si>
  <si>
    <t>KUCUKBAKKALKOY MAH. DEFNE SOKAK.</t>
  </si>
  <si>
    <t>BUYUKHANLI PLAZA NO:3 KAT:11 TI ISTANBUL AREA</t>
  </si>
  <si>
    <t>ISTANBUL KADIKOY</t>
  </si>
  <si>
    <t>Kucukbakkalkoy Mah. Defne Sokak.</t>
  </si>
  <si>
    <t>Buyukhanli Plaza No:3 Kat:11</t>
  </si>
  <si>
    <t>CONCEPT LOGISTICS-CENTERPOINT,</t>
  </si>
  <si>
    <t>Hassan / Sasanka</t>
  </si>
  <si>
    <t>FLOOR-5-LANDMARK GROUP</t>
  </si>
  <si>
    <t>JAFZA ONE, G+6 BUILDING,</t>
  </si>
  <si>
    <t>Floor-5-Landmark Group</t>
  </si>
  <si>
    <t>Jafza One, G+6 building,</t>
  </si>
  <si>
    <t>2025-07-17 16:52:03+03:00</t>
  </si>
  <si>
    <t>ARION TARIM TICARET LTD STI</t>
  </si>
  <si>
    <t>Gizem Can</t>
  </si>
  <si>
    <t>ACIBADEM MAH.</t>
  </si>
  <si>
    <t>CECEN SOK AKASYA KENT ETABI A2 BLOK TI ISTANB</t>
  </si>
  <si>
    <t>Acibadem Mah.</t>
  </si>
  <si>
    <t>Cecen Sok Akasya Kent Etabi A2 Blok</t>
  </si>
  <si>
    <t>ME SOLARIS COMMODITIES</t>
  </si>
  <si>
    <t>David Owusu</t>
  </si>
  <si>
    <t>BUILDING DIFC GATE DISTRICT 4</t>
  </si>
  <si>
    <t>3-RD FLOOR</t>
  </si>
  <si>
    <t>Building DIFC Gate District 4</t>
  </si>
  <si>
    <t>3-rd floor</t>
  </si>
  <si>
    <t>2025-07-17 15:13:51+03:00</t>
  </si>
  <si>
    <t>YATHA TRADING DMCC</t>
  </si>
  <si>
    <t>Mr. Sathyan</t>
  </si>
  <si>
    <t>UNIT 3303, 33RD FLOOR, INDIGO ICON</t>
  </si>
  <si>
    <t>CLUSTER F, JUMEIRAH LAKES TOWERS</t>
  </si>
  <si>
    <t>Unit 3303, 33rd Floor, Indigo Icon</t>
  </si>
  <si>
    <t>Cluster F, Jumeirah Lakes Towers</t>
  </si>
  <si>
    <t>WAT MOTOR SANAYI VE TICARET A.S.</t>
  </si>
  <si>
    <t>Melis Uzuner</t>
  </si>
  <si>
    <t>KARAAGAC MAHALLESI 8. SOKAK NO:4 A/</t>
  </si>
  <si>
    <t>KAPAKLI 59510 TEKIRDAG, TURKEY TA ANATOLIA AR</t>
  </si>
  <si>
    <t>KAPAKLI TEKIRDAG KARAAGAC</t>
  </si>
  <si>
    <t>Karaagac Mahallesi 8. Sokak No:4 A/</t>
  </si>
  <si>
    <t>Kapakli 59510 Tekirdag, Turkey</t>
  </si>
  <si>
    <t>TA</t>
  </si>
  <si>
    <t>ANATOLIA AREA</t>
  </si>
  <si>
    <t>MAICO GULF L.L.C</t>
  </si>
  <si>
    <t>Ahamed Azarudeen Kamaludeen</t>
  </si>
  <si>
    <t>AL GHAIL INDUSTRIAL PARK</t>
  </si>
  <si>
    <t>RAS AL KHAIMAH, UNITED ARAB EMIRATE</t>
  </si>
  <si>
    <t>2025-07-17 15:52:57+03:00</t>
  </si>
  <si>
    <t>INDUSTERRO CHEMICALS B.V</t>
  </si>
  <si>
    <t>Inge van Velzen</t>
  </si>
  <si>
    <t>VAN DIJKSTRAAT 28</t>
  </si>
  <si>
    <t>HILVERSUM</t>
  </si>
  <si>
    <t>Van Dijkstraat 28</t>
  </si>
  <si>
    <t>1222 EA</t>
  </si>
  <si>
    <t>ARC INTERNATIONAL MIDDLE EAST L.L.C.</t>
  </si>
  <si>
    <t>Dharani Babu</t>
  </si>
  <si>
    <t>P.O. BOX 3248</t>
  </si>
  <si>
    <t>P.O. Box 3248</t>
  </si>
  <si>
    <t>Ras Al Khaimah</t>
  </si>
  <si>
    <t>2025-07-17 15:51:32+02:00</t>
  </si>
  <si>
    <t>Documents, general business docts.inv.170561</t>
  </si>
  <si>
    <t>OPAR TR</t>
  </si>
  <si>
    <t>import dept.</t>
  </si>
  <si>
    <t>GARGASH WAREHOUSE 40 FOURTH ST.</t>
  </si>
  <si>
    <t>30651 INDUSTRIAL AREA 13</t>
  </si>
  <si>
    <t>LESAFFRE GULF FZE</t>
  </si>
  <si>
    <t>Alper Yilmaz</t>
  </si>
  <si>
    <t>SAHRAYICEDID MAH. ATATURK CAD.</t>
  </si>
  <si>
    <t>CEBESOY SK. NO: 8 TI</t>
  </si>
  <si>
    <t>CEBESOY SK. NO: 8</t>
  </si>
  <si>
    <t>MODERN BAKERY LLC</t>
  </si>
  <si>
    <t>Ms. Myra del Castillo</t>
  </si>
  <si>
    <t>BEHIND GOLD &amp; DIAMOND PARK</t>
  </si>
  <si>
    <t>NEAR 4TH INTERCHANG(ZAYED ROAD</t>
  </si>
  <si>
    <t>Behind Gold &amp; Diamond Park</t>
  </si>
  <si>
    <t>Near 4th Interchang(Zayed road</t>
  </si>
  <si>
    <t>2025-07-17 18:16:57+03:00</t>
  </si>
  <si>
    <t>INVICTUS TRADING FZE</t>
  </si>
  <si>
    <t>Marivic Cabanatan</t>
  </si>
  <si>
    <t>PLOT W34 , P.O. BOX 54686</t>
  </si>
  <si>
    <t>Plot W34 , P.O. Box 54686</t>
  </si>
  <si>
    <t>Dubai Airport Freezone</t>
  </si>
  <si>
    <t>2025-07-17 13:56:00+03:00</t>
  </si>
  <si>
    <t>SI57569339</t>
  </si>
  <si>
    <t>ALPHA POLARIS D.O.O.</t>
  </si>
  <si>
    <t>ALEN JASAREVIC</t>
  </si>
  <si>
    <t>FERRARSKA 14</t>
  </si>
  <si>
    <t>KOPER-CAPODISTRIA</t>
  </si>
  <si>
    <t>Ferrarska 14</t>
  </si>
  <si>
    <t>MEGGLE AFRICA AND MIDDLE EAST DMCC</t>
  </si>
  <si>
    <t>CORA PETIT</t>
  </si>
  <si>
    <t>INDIGO CENTRAL 8</t>
  </si>
  <si>
    <t>CLUSTER F</t>
  </si>
  <si>
    <t>2025-07-17 13:00:15+02:00</t>
  </si>
  <si>
    <t>ISTANBUL GENLESME VE HIDROFOR TANKLARI</t>
  </si>
  <si>
    <t>GOKHAN YIGITKURT</t>
  </si>
  <si>
    <t>MUALLIMKOY MAH. GAZIDEDE CAD. NO:82</t>
  </si>
  <si>
    <t>GEBZE KOCAELI TA ANATOLIA AREA</t>
  </si>
  <si>
    <t>GEBZE KOCAELI MUALLIMKOY</t>
  </si>
  <si>
    <t>GEBZE KOCAELI</t>
  </si>
  <si>
    <t>MASHREQ INTERNATIONAL LLC.</t>
  </si>
  <si>
    <t>K.Ibrahim</t>
  </si>
  <si>
    <t>OFFICE NO.110, SHEIKH HAMDAN BUILDI</t>
  </si>
  <si>
    <t>AL KHABISE AREA, DEIRA</t>
  </si>
  <si>
    <t>Office No.110, Sheikh Hamdan Buildi</t>
  </si>
  <si>
    <t>Al Khabise Area, Deira</t>
  </si>
  <si>
    <t>2025-07-17 15:21:31+03:00</t>
  </si>
  <si>
    <t>ACRONI , D.O.O.</t>
  </si>
  <si>
    <t>Suzana Imsirovic</t>
  </si>
  <si>
    <t>CESTA BORISA KIDRICA 44</t>
  </si>
  <si>
    <t>JESENICE</t>
  </si>
  <si>
    <t>Cesta Borisa Kidrica 44</t>
  </si>
  <si>
    <t>CEMAR INTERNATIONAL INDUSTRIAL LLC</t>
  </si>
  <si>
    <t>Vipin Benny</t>
  </si>
  <si>
    <t>P.O.BOX 454576</t>
  </si>
  <si>
    <t>PLOT TP040107</t>
  </si>
  <si>
    <t>2025-07-17 13:27:58+02:00</t>
  </si>
  <si>
    <t>CARL ZEISS AG</t>
  </si>
  <si>
    <t>G. Muehlberger</t>
  </si>
  <si>
    <t>CARL-ZEISS-STR. 22</t>
  </si>
  <si>
    <t>OBERKOCHEN</t>
  </si>
  <si>
    <t>Carl-Zeiss-Str. 22</t>
  </si>
  <si>
    <t>ALPHAMED, AL KHAYYAT INVESTMENTS</t>
  </si>
  <si>
    <t>Yasir,Maryiam,Tincy,Anitha,Mohammed</t>
  </si>
  <si>
    <t>ROAD NO. B1</t>
  </si>
  <si>
    <t>DUBAI INVESTMENT PARK 1</t>
  </si>
  <si>
    <t>Road No. B1</t>
  </si>
  <si>
    <t>Dubai Investment Park 1</t>
  </si>
  <si>
    <t>2025-07-17 18:26:00+02:00</t>
  </si>
  <si>
    <t>2025-07-17 18:55:00+02:00</t>
  </si>
  <si>
    <t>VLS</t>
  </si>
  <si>
    <t>BASSO FEDELE &amp; FIGLI SRL</t>
  </si>
  <si>
    <t>Via Nocelleto, 34</t>
  </si>
  <si>
    <t>AV</t>
  </si>
  <si>
    <t>SAN MICHELE DI SERINO</t>
  </si>
  <si>
    <t>SONDER BUSINESS BAY APARTAMENTS</t>
  </si>
  <si>
    <t>EVENZIO PIAZZA</t>
  </si>
  <si>
    <t>6B MARASI DR BUSINESS BAY</t>
  </si>
  <si>
    <t>2025-07-17 16:43:45+02:00</t>
  </si>
  <si>
    <t>Invoices, blank</t>
  </si>
  <si>
    <t>CASA39 SRL</t>
  </si>
  <si>
    <t>CASA39</t>
  </si>
  <si>
    <t>via E.Maiorana ang. via Scategni (Z.I.)Magazz</t>
  </si>
  <si>
    <t>VIA MATINO (SEDE)</t>
  </si>
  <si>
    <t>TAVIANO</t>
  </si>
  <si>
    <t>via E.Maiorana ang. via Scategni (Z</t>
  </si>
  <si>
    <t>LE</t>
  </si>
  <si>
    <t>ORIENT CARGO AGENCY</t>
  </si>
  <si>
    <t>OrientCargoAgency ATTN:John Mendes</t>
  </si>
  <si>
    <t>Damascus Street</t>
  </si>
  <si>
    <t>Office No. 511, Al Qusais Plaza,</t>
  </si>
  <si>
    <t>2025-07-16 10:42:51+02:00</t>
  </si>
  <si>
    <t>GENPACT ROMANIA SRL CLUJ</t>
  </si>
  <si>
    <t>Dorottya Lenke Laczi Papp</t>
  </si>
  <si>
    <t>STR. TEODOR MIHALI 64</t>
  </si>
  <si>
    <t>CLUJ CJ CJ CLUJ</t>
  </si>
  <si>
    <t>CLUJ NAPOCA</t>
  </si>
  <si>
    <t>Str. Teodor Mihali 64</t>
  </si>
  <si>
    <t>Cluj CJ</t>
  </si>
  <si>
    <t>CJ</t>
  </si>
  <si>
    <t>Cluj</t>
  </si>
  <si>
    <t>AL KHOWAHIR CHEMICALS MAT TR. LLC</t>
  </si>
  <si>
    <t>Saju Mathew</t>
  </si>
  <si>
    <t>PO BOX 6870, SHARJAH</t>
  </si>
  <si>
    <t>PO Box 6870, Sharjah</t>
  </si>
  <si>
    <t>United Arab Emirates</t>
  </si>
  <si>
    <t>2025-07-17 09:12:59+03:00</t>
  </si>
  <si>
    <t>HART BV</t>
  </si>
  <si>
    <t>Erik van Wilpen</t>
  </si>
  <si>
    <t>BEURTSCHIPPER 4</t>
  </si>
  <si>
    <t>Beurtschipper 4</t>
  </si>
  <si>
    <t>3861 SC</t>
  </si>
  <si>
    <t>PROMAT BD MIDDLE EAST</t>
  </si>
  <si>
    <t>parag rane</t>
  </si>
  <si>
    <t>PLOT S20132</t>
  </si>
  <si>
    <t>2025-07-17 14:56:33+02:00</t>
  </si>
  <si>
    <t>XYLEM EUROPE GMBH</t>
  </si>
  <si>
    <t>Wilma Klaesson</t>
  </si>
  <si>
    <t>SDC LINDAS OUTGOING GOODS</t>
  </si>
  <si>
    <t>UTVAGEN 2</t>
  </si>
  <si>
    <t>EMMABODA</t>
  </si>
  <si>
    <t>SDC Lindas Outgoing goods</t>
  </si>
  <si>
    <t>Utvagen 2</t>
  </si>
  <si>
    <t>361 31</t>
  </si>
  <si>
    <t>XYLEM MANUFACTURING MIDDLE EAST</t>
  </si>
  <si>
    <t>Sooraj Divakaran</t>
  </si>
  <si>
    <t>REGION FZCO. PLOT NO. S20120, JEBEL</t>
  </si>
  <si>
    <t>P.O. BOX 261288 DUBAI</t>
  </si>
  <si>
    <t>REGION FZCO. Plot No. S20120, Jebel</t>
  </si>
  <si>
    <t>P.O. Box 261288 Dubai</t>
  </si>
  <si>
    <t>2025-07-17 14:54:30+02:00</t>
  </si>
  <si>
    <t>310211907 - TURK EXIMBANK A.S.</t>
  </si>
  <si>
    <t>Turk Eximbank</t>
  </si>
  <si>
    <t>DR. ADNAN BUYUKDENIZ CAD. NO:7B-1</t>
  </si>
  <si>
    <t>INKILAP MAH. TI</t>
  </si>
  <si>
    <t>Dr. Adnan Buyukdeniz Cad. No:7B-1</t>
  </si>
  <si>
    <t>Inkilap Mah.</t>
  </si>
  <si>
    <t>HOGAN LOVELLS (MIDDLE EAST) LLP</t>
  </si>
  <si>
    <t>AHMET KALAFAT / THEO CONISH</t>
  </si>
  <si>
    <t>19 TH FLLOR, AL FATTAN CURRENCY TOW</t>
  </si>
  <si>
    <t>INTERNATIONAL FINANCIAL CENTRE</t>
  </si>
  <si>
    <t>2025-07-17 14:22:40+03:00</t>
  </si>
  <si>
    <t>JUST CHILL DRINKS CO. L.L.C</t>
  </si>
  <si>
    <t>Ms. Mercy Magwengwe</t>
  </si>
  <si>
    <t>HESSA STREET, VILLA 2</t>
  </si>
  <si>
    <t>AL BARSHA</t>
  </si>
  <si>
    <t>Hessa Street, Villa 2</t>
  </si>
  <si>
    <t>Al Barsha</t>
  </si>
  <si>
    <t>COMPLETED FORMS</t>
  </si>
  <si>
    <t>AZTEK ENERJI A.S.</t>
  </si>
  <si>
    <t>Vahid Bahtiyar</t>
  </si>
  <si>
    <t>BARBAROS MH. AL ZAMBAK SK.</t>
  </si>
  <si>
    <t>VARYAP MERIDIAN A BLOK, NO.238 TI ISTANBUL AR</t>
  </si>
  <si>
    <t>ISTANBUL ATASEHIR</t>
  </si>
  <si>
    <t>Barbaros Mh. Al Zambak Sk.</t>
  </si>
  <si>
    <t>Varyap Meridian A Blok, No.238</t>
  </si>
  <si>
    <t>FUTURE NET LOGISTICS L.L.C</t>
  </si>
  <si>
    <t>MOHAMMED ANEES</t>
  </si>
  <si>
    <t>13, NORTH ZONE WAREHOUSE# ZGO6, NEAR ROUNDABO</t>
  </si>
  <si>
    <t>JEBEL ALI, DUBAI / U.A.E, DUBAI</t>
  </si>
  <si>
    <t>13, NORTH ZONE</t>
  </si>
  <si>
    <t>WAREHOUSE# ZGO6, NEAR ROUNDABOUT</t>
  </si>
  <si>
    <t>JEBEL ALI, DUBAI / U.A.E,</t>
  </si>
  <si>
    <t>+971 52 783 4585</t>
  </si>
  <si>
    <t>2025-07-17 15:12:20+03:00</t>
  </si>
  <si>
    <t>EZX</t>
  </si>
  <si>
    <t>Documents - General business</t>
  </si>
  <si>
    <t>VIVATICKET SPA</t>
  </si>
  <si>
    <t>null</t>
  </si>
  <si>
    <t>VIALE FAMAGOSTA, 75</t>
  </si>
  <si>
    <t>Viale Famagosta, 75</t>
  </si>
  <si>
    <t>02-928977891</t>
  </si>
  <si>
    <t>ALSHEHHI DAOOUD</t>
  </si>
  <si>
    <t>ALHAMIDIYAH AJMAN</t>
  </si>
  <si>
    <t>Alhamidiyah Ajman</t>
  </si>
  <si>
    <t>97150722-2029</t>
  </si>
  <si>
    <t>2025-07-17 18:29:00+02:00</t>
  </si>
  <si>
    <t>PT,PS,TT</t>
  </si>
  <si>
    <t>KOTEKNA GOZETIM A.S.</t>
  </si>
  <si>
    <t>Galip BAYRAM</t>
  </si>
  <si>
    <t>FIKIRTEPE MAH. HIZIRBEY CAD.</t>
  </si>
  <si>
    <t>FORTIS SINANLI SITESI G BLOK NO:25 TI ISTANBU</t>
  </si>
  <si>
    <t>Fikirtepe Mah. Hizirbey Cad.</t>
  </si>
  <si>
    <t>Fortis Sinanli Sitesi G Blok No:25</t>
  </si>
  <si>
    <t>CARBOCON DMCC</t>
  </si>
  <si>
    <t>Artem Martynovskyi</t>
  </si>
  <si>
    <t>UNIT NO 310-040 JUMEIRAH BAY 2 PLOT</t>
  </si>
  <si>
    <t>JUMEIRAH LAKES TOWERS, PO BOX 48714</t>
  </si>
  <si>
    <t>Unit No 310-040 Jumeirah Bay 2 PLOT</t>
  </si>
  <si>
    <t>2025-07-17 14:26:12+03:00</t>
  </si>
  <si>
    <t>ZEDRA TRUST COMPANY (JERSEY) LTD</t>
  </si>
  <si>
    <t>Ellie Armstrong</t>
  </si>
  <si>
    <t>19 - 21 BROAD STREET</t>
  </si>
  <si>
    <t>19 - 21 Broad Street</t>
  </si>
  <si>
    <t>Jersey</t>
  </si>
  <si>
    <t>JE2 3RR</t>
  </si>
  <si>
    <t>Priti Pillai</t>
  </si>
  <si>
    <t>ADVISORY OFFICE</t>
  </si>
  <si>
    <t>ICD BROOKFIELD PLACE, AL MUSTAQBAL</t>
  </si>
  <si>
    <t>Advisory Office</t>
  </si>
  <si>
    <t>ICD Brookfield Place, Al Mustaqbal</t>
  </si>
  <si>
    <t>2025-07-17 15:49:37+01:00</t>
  </si>
  <si>
    <t>H418655160</t>
  </si>
  <si>
    <t>FABRICS 100% LI</t>
  </si>
  <si>
    <t>COTONIFICIO ALBINI S.P.A.</t>
  </si>
  <si>
    <t>REPARTO SPEDIZIONI</t>
  </si>
  <si>
    <t>VIA DR.SILVIO ALBINI,1</t>
  </si>
  <si>
    <t>ALBINO</t>
  </si>
  <si>
    <t>MADINAT AL MALABYS. L.L.C.</t>
  </si>
  <si>
    <t>SIG.</t>
  </si>
  <si>
    <t>JLT ONE LAKE PLAZA BUILDING</t>
  </si>
  <si>
    <t>OFFICE 607</t>
  </si>
  <si>
    <t>NOT SUPPLIED</t>
  </si>
  <si>
    <t>2025-07-17 16:31:00+02:00</t>
  </si>
  <si>
    <t>PS,PM,DS</t>
  </si>
  <si>
    <t>IEV</t>
  </si>
  <si>
    <t>UA</t>
  </si>
  <si>
    <t>BLUE TROUSERS, BLUE JACKET</t>
  </si>
  <si>
    <t>NEKLEVA SERHII</t>
  </si>
  <si>
    <t>Nekleva Serhii</t>
  </si>
  <si>
    <t>LEONIDA PERVOMAYSKOGO STR, 4</t>
  </si>
  <si>
    <t>KYIV</t>
  </si>
  <si>
    <t>Leonida Pervomayskogo str, 4</t>
  </si>
  <si>
    <t>SVETLANA MANUKIAN</t>
  </si>
  <si>
    <t>Svetlana Manukian</t>
  </si>
  <si>
    <t>DUBAI DU, DUBAI CREEK HARBOUR, HARB</t>
  </si>
  <si>
    <t>DUBAI CREEK HARBOUR, HARBOUR VIEWS</t>
  </si>
  <si>
    <t>Dubai DU, Dubai creek harbour, Harb</t>
  </si>
  <si>
    <t>Dubai creek harbour, Harbour views</t>
  </si>
  <si>
    <t>2025-07-14 15:45:39+03:00</t>
  </si>
  <si>
    <t>SINTHETICS COVER FOR SOFAS</t>
  </si>
  <si>
    <t>FRANCHINO SRL</t>
  </si>
  <si>
    <t>Franchino SRL</t>
  </si>
  <si>
    <t>VIA VENEZIA, 124</t>
  </si>
  <si>
    <t>MONDRAGONE</t>
  </si>
  <si>
    <t>Via Venezia, 124</t>
  </si>
  <si>
    <t>CORINTHIA ESTATES</t>
  </si>
  <si>
    <t>Corinthia estates</t>
  </si>
  <si>
    <t>OFFICE 105, CONCORDE TOWER,</t>
  </si>
  <si>
    <t>CLUSTER H, JLT, DUBAI</t>
  </si>
  <si>
    <t>Office 105, Concorde Tower,</t>
  </si>
  <si>
    <t>Cluster H, JLT, Dubai</t>
  </si>
  <si>
    <t>2025-07-17 11:13:09+02:00</t>
  </si>
  <si>
    <t>SALMETEROL / FLUTICASONE / CICLESONIDE / BEC</t>
  </si>
  <si>
    <t>GENETIC SPA</t>
  </si>
  <si>
    <t>VIA DELLA MONICA GIUSEPPE 26</t>
  </si>
  <si>
    <t>CASTEL SAN GIORGIO PROVINCIA DI SALERNO</t>
  </si>
  <si>
    <t>CASTEL SAN GIORGIO</t>
  </si>
  <si>
    <t>Via della Monica Giuseppe 26</t>
  </si>
  <si>
    <t>Castel San Giorgio</t>
  </si>
  <si>
    <t>PROVINCIA DI SALERNO</t>
  </si>
  <si>
    <t>BRAM PHARMA</t>
  </si>
  <si>
    <t>MR SUDEEEP POOJARI</t>
  </si>
  <si>
    <t>OFFICE NO 1601 16 TH FLOOR</t>
  </si>
  <si>
    <t>MAZE TOWER SHEIKH ZAYED ROAD</t>
  </si>
  <si>
    <t>2025-07-17 13:22:36+02:00</t>
  </si>
  <si>
    <t>1x server ch 1 home</t>
  </si>
  <si>
    <t>1HOME D.O.O</t>
  </si>
  <si>
    <t>Vasja Vipotnik</t>
  </si>
  <si>
    <t>CELOVSKA CESTA 32</t>
  </si>
  <si>
    <t>Celovska cesta 32</t>
  </si>
  <si>
    <t>NTI AUDIO VISUAL TECHNOLOGIES LLC</t>
  </si>
  <si>
    <t>Donna David</t>
  </si>
  <si>
    <t>VILLA - A25 LIME TREE VALLEY</t>
  </si>
  <si>
    <t>JUMEIRAH GOLF ESTATES DUBAI</t>
  </si>
  <si>
    <t>Villa - A25 Lime tree valley</t>
  </si>
  <si>
    <t>Jumeirah golf estates</t>
  </si>
  <si>
    <t>2025-07-17 15:28:34+02:00</t>
  </si>
  <si>
    <t>DS,WY</t>
  </si>
  <si>
    <t>BOOKS</t>
  </si>
  <si>
    <t>PET CONNECTION VETERINARY CLINIC</t>
  </si>
  <si>
    <t>DR. WALTER TARELLO</t>
  </si>
  <si>
    <t>AL BARSHA 1</t>
  </si>
  <si>
    <t>SUNNER LAND BUILDING, SHOP 5</t>
  </si>
  <si>
    <t>2025-07-16 18:00:52+02:00</t>
  </si>
  <si>
    <t>PARTS OF ELECTRIC VEHICLES</t>
  </si>
  <si>
    <t>AMAZON - PSR2</t>
  </si>
  <si>
    <t>VIALE GERMANIA,29</t>
  </si>
  <si>
    <t>SAN SALVO</t>
  </si>
  <si>
    <t>Viale Germania,29</t>
  </si>
  <si>
    <t>CHRISTIAN HEWITT</t>
  </si>
  <si>
    <t>Christian Hewitt</t>
  </si>
  <si>
    <t>AL SIDIR 3A, GROUND STREET 2</t>
  </si>
  <si>
    <t>THE GREEN THE GREEN</t>
  </si>
  <si>
    <t>Al Sidir 3A, Ground</t>
  </si>
  <si>
    <t>Street 2</t>
  </si>
  <si>
    <t>The Green</t>
  </si>
  <si>
    <t>The</t>
  </si>
  <si>
    <t>2025-07-17 17:53:00+02:00</t>
  </si>
  <si>
    <t>DD,WY,PS,SX</t>
  </si>
  <si>
    <t>COSMETIC SAMPLES</t>
  </si>
  <si>
    <t>YOSR FAJJARI</t>
  </si>
  <si>
    <t>Yosr fajjari</t>
  </si>
  <si>
    <t>AL QAMZI BUILDING (6 AL NAHDA STREET</t>
  </si>
  <si>
    <t>AL NAHDA AL NAHDA</t>
  </si>
  <si>
    <t>Al Qamzi Building (6</t>
  </si>
  <si>
    <t>Al Nahda Street</t>
  </si>
  <si>
    <t>Al Nahda</t>
  </si>
  <si>
    <t xml:space="preserve">Al </t>
  </si>
  <si>
    <t>2025-07-17 17:55:00+02:00</t>
  </si>
  <si>
    <t>CABLES FITTED WITH CONNECTORS</t>
  </si>
  <si>
    <t>AMAZON EU SARL - BGY1</t>
  </si>
  <si>
    <t>VIA PRIMO MAGGIO 8</t>
  </si>
  <si>
    <t>BERGAMO</t>
  </si>
  <si>
    <t>CIVIDATE AL PIANO</t>
  </si>
  <si>
    <t>Via Primo Maggio 8</t>
  </si>
  <si>
    <t>Bergamo</t>
  </si>
  <si>
    <t>MER MARINE</t>
  </si>
  <si>
    <t>Q4-195 SHARJAH AIRPORT FREE ZONE ( SAIF ZO</t>
  </si>
  <si>
    <t>SHARJAH A SHARJAH A</t>
  </si>
  <si>
    <t>Q4-195</t>
  </si>
  <si>
    <t>Sharjah Airport free zone ( SAIF ZO</t>
  </si>
  <si>
    <t>Sharjah A</t>
  </si>
  <si>
    <t>Sha</t>
  </si>
  <si>
    <t>2025-07-17 17:37:00+02:00</t>
  </si>
  <si>
    <t>SAI</t>
  </si>
  <si>
    <t>PAINT SAMPLE</t>
  </si>
  <si>
    <t>ALSTOM TRANSPORT BOD</t>
  </si>
  <si>
    <t>Benjamin MARREL</t>
  </si>
  <si>
    <t>AVENUE DU COMMANDANT LISIACK</t>
  </si>
  <si>
    <t>NOUVELLE-AQUITAINE NOUVELLE-AQUITAINE</t>
  </si>
  <si>
    <t>AYTRE</t>
  </si>
  <si>
    <t>Avenue du Commandant Lisiack</t>
  </si>
  <si>
    <t>Nouvelle-Aquitaine</t>
  </si>
  <si>
    <t>PREMIER COMPOSITE TECHNOLOGIES LLC</t>
  </si>
  <si>
    <t>Praveen</t>
  </si>
  <si>
    <t>DUBAI INVESTMENTS PARK</t>
  </si>
  <si>
    <t>GULF COUNTRIES</t>
  </si>
  <si>
    <t>2025-07-17 15:41:13+02:00</t>
  </si>
  <si>
    <t>beatreme cream flavor - not restricted</t>
  </si>
  <si>
    <t>KERRY GIDA KAT.MAD.YEM VE YEM KAT.</t>
  </si>
  <si>
    <t>Elif Karatas</t>
  </si>
  <si>
    <t>KERRY GIDA</t>
  </si>
  <si>
    <t>AYDINEVLER MH SANAYI CAD. ETS PLAZA TI ISTANB</t>
  </si>
  <si>
    <t>ISTANBUL MALTEPE</t>
  </si>
  <si>
    <t>Kerry Gida</t>
  </si>
  <si>
    <t>Aydinevler Mh Sanayi Cad. ETS PLAZA</t>
  </si>
  <si>
    <t>FLEXWAY MANUFACTURING FZE</t>
  </si>
  <si>
    <t>Artem Egorov</t>
  </si>
  <si>
    <t>DUBAI, DUBAI</t>
  </si>
  <si>
    <t>JEBEL ALI FREEZONE DUBAI</t>
  </si>
  <si>
    <t>Dubai, Dubai</t>
  </si>
  <si>
    <t>Jebel Ali Freezone</t>
  </si>
  <si>
    <t>2025-07-17 14:19:08+03:00</t>
  </si>
  <si>
    <t>glasses</t>
  </si>
  <si>
    <t>ALBARAKA TURK KATILIM BANKASI-GENEL MUDURLUK</t>
  </si>
  <si>
    <t>FEYZULLAH ORMAN</t>
  </si>
  <si>
    <t>SARAY MAH.DR.ADNAN BUYUKDENIZ CAD N</t>
  </si>
  <si>
    <t>UMRANIYE ISTANBUL TI</t>
  </si>
  <si>
    <t>UMRANIYE ISTANBUL</t>
  </si>
  <si>
    <t>YOUSEF ALI BINFADIL</t>
  </si>
  <si>
    <t>BINFADIL REALESTATE</t>
  </si>
  <si>
    <t>KING FAISAL STREET UMM AL QUAWAIN</t>
  </si>
  <si>
    <t>UMM AL QUWAIN</t>
  </si>
  <si>
    <t>2025-07-17 13:58:23+03:00</t>
  </si>
  <si>
    <t>Living room desktop case</t>
  </si>
  <si>
    <t>VIA MAGAZZINI GENERALI 14</t>
  </si>
  <si>
    <t>HUSAM ALHAMOURI</t>
  </si>
  <si>
    <t>Husam Alhamouri</t>
  </si>
  <si>
    <t>ORCHID STREET</t>
  </si>
  <si>
    <t>THE SILVER LINING BUILDING 108</t>
  </si>
  <si>
    <t>JUMEIRAH VILLAGE</t>
  </si>
  <si>
    <t>Orchid Street</t>
  </si>
  <si>
    <t>the silver lining building 108</t>
  </si>
  <si>
    <t>SUNGLASSES</t>
  </si>
  <si>
    <t>KYME SRL</t>
  </si>
  <si>
    <t>KYME</t>
  </si>
  <si>
    <t>LOC. TAVERNA DI ANNIBALE SNC</t>
  </si>
  <si>
    <t>FRIGENTO</t>
  </si>
  <si>
    <t>DHAHER BIN DHAHER</t>
  </si>
  <si>
    <t>Dhaher Bin Dhaher</t>
  </si>
  <si>
    <t>WADI AL AMARDI, VILLA 64 NEAR ERADA</t>
  </si>
  <si>
    <t>19414 DUBAI</t>
  </si>
  <si>
    <t>Wadi Al Amardi, Villa 64 near erada</t>
  </si>
  <si>
    <t>19414 Dubai</t>
  </si>
  <si>
    <t>2025-07-17 10:47:50+02:00</t>
  </si>
  <si>
    <t>MEDICAMENTS</t>
  </si>
  <si>
    <t>DEZMAN JOZICA</t>
  </si>
  <si>
    <t>JOZICA DEZMAN</t>
  </si>
  <si>
    <t>PIAZZA ROMA 1</t>
  </si>
  <si>
    <t>LOMBARDIA LOMBARDIA</t>
  </si>
  <si>
    <t>COMO</t>
  </si>
  <si>
    <t>LOMBARDIA</t>
  </si>
  <si>
    <t>GRANDEUR RESIDENCES APARTMENT C-107 MUGHAL</t>
  </si>
  <si>
    <t>Massimo Alberto Ottone</t>
  </si>
  <si>
    <t>WEST CRESCENT ROAD</t>
  </si>
  <si>
    <t>PALM JUMEIRAH</t>
  </si>
  <si>
    <t>West Crescent Road</t>
  </si>
  <si>
    <t>Palm Jumeirah</t>
  </si>
  <si>
    <t>2025-07-17 15:16:00+02:00</t>
  </si>
  <si>
    <t>EVI</t>
  </si>
  <si>
    <t>ABBIGLIAMENTO VESTITO BIANCO COTONE</t>
  </si>
  <si>
    <t>TRJSDN80L62Z150Z</t>
  </si>
  <si>
    <t>SLADANA TRAIKOVIC COLOMBO</t>
  </si>
  <si>
    <t>sladana traikovic colombo</t>
  </si>
  <si>
    <t>VIA GIUSEPPE DI VITTORIO 52</t>
  </si>
  <si>
    <t>GORGONZOLA</t>
  </si>
  <si>
    <t>via giuseppe di vittorio 52</t>
  </si>
  <si>
    <t>VITA GRACE FZCO (DCC RETURNS)</t>
  </si>
  <si>
    <t>vita grace fzco (DCC RETURNS)</t>
  </si>
  <si>
    <t>WAREHOUSE LC A04 DUBAI COMMERCITY</t>
  </si>
  <si>
    <t>11 17TH STREET UMM RAMOOL</t>
  </si>
  <si>
    <t>XEP</t>
  </si>
  <si>
    <t>2025-07-17 11:03:56+01:00</t>
  </si>
  <si>
    <t>desktop pack set accessories</t>
  </si>
  <si>
    <t>JULIETTE MURRAY LAMOTTE</t>
  </si>
  <si>
    <t>Juliette Murray lamotte</t>
  </si>
  <si>
    <t>LA RIVE 3, PORT DE LA MER, JUMEIRAH</t>
  </si>
  <si>
    <t>102 APARTMENT</t>
  </si>
  <si>
    <t>La rive 3, port de la mer, jumeirah</t>
  </si>
  <si>
    <t>102 apartment</t>
  </si>
  <si>
    <t>Extra Wide Leg Denim Blue, EU 32</t>
  </si>
  <si>
    <t>SE556971200201</t>
  </si>
  <si>
    <t>NA-KD - LANDSKRONA</t>
  </si>
  <si>
    <t>NA-KD - Landskrona</t>
  </si>
  <si>
    <t>Orjaleden 50</t>
  </si>
  <si>
    <t>LANDSKRONA</t>
  </si>
  <si>
    <t>261 51</t>
  </si>
  <si>
    <t>SARA M</t>
  </si>
  <si>
    <t>Sara M</t>
  </si>
  <si>
    <t>Boxpark</t>
  </si>
  <si>
    <t>Al Wasl Street, Al Wasl</t>
  </si>
  <si>
    <t>2025-07-16 06:27:44+00:00</t>
  </si>
  <si>
    <t>WY,DD,PS</t>
  </si>
  <si>
    <t>HEATING EQUIPMENT</t>
  </si>
  <si>
    <t>EVOCA SPA</t>
  </si>
  <si>
    <t>Manuela Facchi</t>
  </si>
  <si>
    <t>VIA G. MARCONI, 11</t>
  </si>
  <si>
    <t>CENATE SOTTO</t>
  </si>
  <si>
    <t>Via G. Marconi, 11</t>
  </si>
  <si>
    <t>CLABO CATERING EQUIPMENT TRADING LLC</t>
  </si>
  <si>
    <t>Carissa Narcida</t>
  </si>
  <si>
    <t>RAS AL KHOR INDUSTRIAL AREA 3</t>
  </si>
  <si>
    <t>PO BOX 294702</t>
  </si>
  <si>
    <t>2025-07-17 17:11:00+02:00</t>
  </si>
  <si>
    <t>ASD</t>
  </si>
  <si>
    <t>FOGLIZZO LEATHER SRL</t>
  </si>
  <si>
    <t>Giorgi Raffaella</t>
  </si>
  <si>
    <t>VIA FORL' 164</t>
  </si>
  <si>
    <t>TORINO</t>
  </si>
  <si>
    <t>Via Forl' 164</t>
  </si>
  <si>
    <t>KRISTINA ZANIC CONSULTANTS</t>
  </si>
  <si>
    <t>Gulmira Aitimova</t>
  </si>
  <si>
    <t>OFFICE NO. 01, FIRST FLOOR, AL SHAF</t>
  </si>
  <si>
    <t>JUMEIRAH BEACH ROAD, UMM SUQEIUM 1</t>
  </si>
  <si>
    <t>Office No. 01, First Floor, Al Shaf</t>
  </si>
  <si>
    <t>Jumeirah Beach Road, Umm Suqeium 1</t>
  </si>
  <si>
    <t>2025-07-17 15:45:24+02:00</t>
  </si>
  <si>
    <t>XBD COLLECTIVE</t>
  </si>
  <si>
    <t>Diya Santani</t>
  </si>
  <si>
    <t>SUITES 207 &amp; 208, B-WING, BUILDING</t>
  </si>
  <si>
    <t>DUBAI DESIGN DISTRICT</t>
  </si>
  <si>
    <t>Suites 207 &amp; 208, B-Wing, Building</t>
  </si>
  <si>
    <t>Dubai Design District</t>
  </si>
  <si>
    <t>2025-07-17 15:47:37+02:00</t>
  </si>
  <si>
    <t>SAADI GHAITH</t>
  </si>
  <si>
    <t>Saadi Ghaith</t>
  </si>
  <si>
    <t>AL JAFLYA ST 29B, VILLA 30?</t>
  </si>
  <si>
    <t>AL JAFELYIA</t>
  </si>
  <si>
    <t>Al jaflya st 29B, Villa 30?</t>
  </si>
  <si>
    <t>Al Jafelyia</t>
  </si>
  <si>
    <t>AIRCRAFT SPARES</t>
  </si>
  <si>
    <t>SAMA AVIATION</t>
  </si>
  <si>
    <t>SHEIKH SAQER BIN MUHAMMAD AL-QASIMI</t>
  </si>
  <si>
    <t>ST., AL QASIDAT, RAS AL KHAIMAH RAS AL KHAIMA</t>
  </si>
  <si>
    <t>Sheikh Saqer Bin Muhammad Al-Qasimi</t>
  </si>
  <si>
    <t>St., Al Qasidat, Ras Al Khaimah</t>
  </si>
  <si>
    <t>RAS</t>
  </si>
  <si>
    <t>2025-07-17 16:33:46+02:00</t>
  </si>
  <si>
    <t>LUBRICATING PREPARATIONS</t>
  </si>
  <si>
    <t>POSEIDONE</t>
  </si>
  <si>
    <t>MIMMO REGGIANO</t>
  </si>
  <si>
    <t>VIALE REGINA MARGHERITA 50</t>
  </si>
  <si>
    <t>BRINDISI</t>
  </si>
  <si>
    <t>TRIBOCARE FZC</t>
  </si>
  <si>
    <t>Sudhir Murikipudi</t>
  </si>
  <si>
    <t>A2-074, SAIF ZONE</t>
  </si>
  <si>
    <t>A2-074, SAIF Zone</t>
  </si>
  <si>
    <t>+971 6 5528799</t>
  </si>
  <si>
    <t>2025-07-16 19:33:00+02:00</t>
  </si>
  <si>
    <t>H418659614</t>
  </si>
  <si>
    <t>APTAR ITALIA S.P.A.</t>
  </si>
  <si>
    <t>Anna Proietto</t>
  </si>
  <si>
    <t>VIA PO 49</t>
  </si>
  <si>
    <t>ZONA INDUSTRIALE SAMBUCETO SAN GIOVANNI TEATI</t>
  </si>
  <si>
    <t>SAMBUCETO</t>
  </si>
  <si>
    <t>Zona Industriale Sambuceto</t>
  </si>
  <si>
    <t>san giovanni teatino</t>
  </si>
  <si>
    <t>GREEN PLANET INDUSTRIES</t>
  </si>
  <si>
    <t>Abdul Jabbar Mohammed</t>
  </si>
  <si>
    <t>PLOT NO.597/663,POST BOX NO 25</t>
  </si>
  <si>
    <t>Plot no.597/663,Post Box no 25</t>
  </si>
  <si>
    <t>Dubai Investments Park</t>
  </si>
  <si>
    <t>2025-07-17 15:07:09+02:00</t>
  </si>
  <si>
    <t>APTAR ITALIA S.P.A</t>
  </si>
  <si>
    <t>Amalia Perfetti</t>
  </si>
  <si>
    <t>Z.I.SAMBUCETO</t>
  </si>
  <si>
    <t>SAN GIOVANNI TEATINO</t>
  </si>
  <si>
    <t>ALLBEAUTY FZC</t>
  </si>
  <si>
    <t>MOHAMED EL JARIRI</t>
  </si>
  <si>
    <t>SAIF-ZONE</t>
  </si>
  <si>
    <t>Q3-220-Q3-221</t>
  </si>
  <si>
    <t>SAIF-Zone</t>
  </si>
  <si>
    <t>SVC</t>
  </si>
  <si>
    <t>KELLOGG EUROPEAN LOGISTICS SERVICES</t>
  </si>
  <si>
    <t>BUCCRL ExportDocs</t>
  </si>
  <si>
    <t>SOS PIPERA 43</t>
  </si>
  <si>
    <t>SECTOR 1 S1 S1 SECTOR 1</t>
  </si>
  <si>
    <t>BUCAREST</t>
  </si>
  <si>
    <t>Sector 1 S1</t>
  </si>
  <si>
    <t>S1</t>
  </si>
  <si>
    <t>Sector 1</t>
  </si>
  <si>
    <t>CENTURY ENTERPRISES TRADING</t>
  </si>
  <si>
    <t>Huzefa</t>
  </si>
  <si>
    <t>NAIF BUILDING NO. 3, SHOP NO. 4</t>
  </si>
  <si>
    <t>DEIRA DUBAI, 191571 , UAE</t>
  </si>
  <si>
    <t>2025-07-17 16:03:11+03:00</t>
  </si>
  <si>
    <t>VEZA-NEKT D.O.O.</t>
  </si>
  <si>
    <t>MUJO</t>
  </si>
  <si>
    <t>BRANILACA SARAJEVA BR. 20</t>
  </si>
  <si>
    <t>SARAJEVO</t>
  </si>
  <si>
    <t>MOHAMMAD IBRAHIM HAJI BUILDING</t>
  </si>
  <si>
    <t>Mr. Abdul Rehman</t>
  </si>
  <si>
    <t>MATERIAL TRADING STORES LLC</t>
  </si>
  <si>
    <t>INDUSTRIAL AREA 2,</t>
  </si>
  <si>
    <t>Material Trading Stores LLC</t>
  </si>
  <si>
    <t>Industrial Area 2,</t>
  </si>
  <si>
    <t>2025-07-17 14:40:22+02:00</t>
  </si>
  <si>
    <t>TOYOTA LOGISTICS SERV. TURKEY</t>
  </si>
  <si>
    <t>GULER CUBUKCU</t>
  </si>
  <si>
    <t>TOYOTA FABRIKASI</t>
  </si>
  <si>
    <t>TOYOTA CAD. NO2 TA</t>
  </si>
  <si>
    <t>ARIFIYE SAKARYA HANLIKOY</t>
  </si>
  <si>
    <t>TOYOTA CAD. NO2</t>
  </si>
  <si>
    <t>AMS MIDDLE EAST FZE</t>
  </si>
  <si>
    <t>Daphne Pinto</t>
  </si>
  <si>
    <t>OFFICE NO.1519,JAFZA ONE, TOWER A,1</t>
  </si>
  <si>
    <t>GATE 5,JEBEL ALIFREE ZONE,P.O.BOX:1 JEBEL ALI</t>
  </si>
  <si>
    <t>Office No.1519,JAFZA ONE, Tower A,1</t>
  </si>
  <si>
    <t>Gate 5,Jebel AliFree Zone,P.O.Box:1</t>
  </si>
  <si>
    <t>2025-07-17 14:42:22+03:00</t>
  </si>
  <si>
    <t>LAVA DEMIR CELIK DIS TIC.A.S.</t>
  </si>
  <si>
    <t>MEHTAP ASLAN</t>
  </si>
  <si>
    <t>MERVE MAH.GAZI CD.</t>
  </si>
  <si>
    <t>NO:17 TI</t>
  </si>
  <si>
    <t>ISTANBUL PENDIK</t>
  </si>
  <si>
    <t>NO:17</t>
  </si>
  <si>
    <t>AL DIYAFA HOTEL CATERING</t>
  </si>
  <si>
    <t>P.O BOX 54185 COURTUORD</t>
  </si>
  <si>
    <t>BLDG QUAZA IND - L 111</t>
  </si>
  <si>
    <t>2025-07-17 17:12:42+03:00</t>
  </si>
  <si>
    <t>zuhal sonmez</t>
  </si>
  <si>
    <t>ECF M?DDLE EAST</t>
  </si>
  <si>
    <t>**************</t>
  </si>
  <si>
    <t>S21203</t>
  </si>
  <si>
    <t>JAHZA SOUTH ZONE 2</t>
  </si>
  <si>
    <t>NIMBUS GIDA SAN. VE TIC.LTD.STI.</t>
  </si>
  <si>
    <t>info@nimbusfood.com.tr</t>
  </si>
  <si>
    <t>ARIFBEY , ZUBEYDE HANIM CD. NO:49 ,</t>
  </si>
  <si>
    <t>ARIFIYE / SAKARYA TA ANATOLIA AREA</t>
  </si>
  <si>
    <t>ARIFIYE SAKARYA ARIFBEY</t>
  </si>
  <si>
    <t>ARIFIYE / SAKARYA</t>
  </si>
  <si>
    <t>MRP INTERNATIONAL GENERAL TRADING LLC</t>
  </si>
  <si>
    <t>KHURRAM AFZAL</t>
  </si>
  <si>
    <t>AL RAS 79, AL RAS DEIRA</t>
  </si>
  <si>
    <t>2025-07-17 15:08:26+03:00</t>
  </si>
  <si>
    <t>AROMSA BESIN AROMA KAT.MAD.SAN.TIC.AS</t>
  </si>
  <si>
    <t>seda.baydar@aromsa.com.tr</t>
  </si>
  <si>
    <t>IHSAN DEDE CAD.NO 700.SK NO 704</t>
  </si>
  <si>
    <t>GEBZE ORG.SAN.BOL. TA ANATOLIA AREA</t>
  </si>
  <si>
    <t>GEBZE KOCAELI GEBZE OSB</t>
  </si>
  <si>
    <t>IHSAN DEDE CAD.NO 700.sk no 704</t>
  </si>
  <si>
    <t>GEBZE ORG.SAN.BOL.</t>
  </si>
  <si>
    <t>AL MOKHTAR TOBACCO MANUFACTURING&amp;TRADING</t>
  </si>
  <si>
    <t>MS.MARIA CAMILLE</t>
  </si>
  <si>
    <t>PLA74 STREET F6 AL JAZEERA AL HAMRA</t>
  </si>
  <si>
    <t>2025-07-17 16:56:44+03:00</t>
  </si>
  <si>
    <t>Documents, general business docts.inv.170526</t>
  </si>
  <si>
    <t>CORYS BUILD CENTRE LLC</t>
  </si>
  <si>
    <t>IMPORT DEPT</t>
  </si>
  <si>
    <t>NAD AL HAMAR</t>
  </si>
  <si>
    <t>P.O.BOX 2345</t>
  </si>
  <si>
    <t>EAI</t>
  </si>
  <si>
    <t>CALZA CLEMENTE SRL</t>
  </si>
  <si>
    <t>VIA AMBROSOLI 5</t>
  </si>
  <si>
    <t>ACQUANEGRA CREMONESE</t>
  </si>
  <si>
    <t>EAGLE TWINS F.Z.C.</t>
  </si>
  <si>
    <t>Mohammad Al Mughrabi</t>
  </si>
  <si>
    <t>AL SAADAH TOWER CORNICHE STREET 410</t>
  </si>
  <si>
    <t>MAMZER AREA</t>
  </si>
  <si>
    <t>Al Saadah Tower Corniche Street 410</t>
  </si>
  <si>
    <t>Mamzer Area</t>
  </si>
  <si>
    <t>2025-07-17 16:50:59+02:00</t>
  </si>
  <si>
    <t>Annual reports(printed matter)</t>
  </si>
  <si>
    <t>EURO MARKETING 90 SRL</t>
  </si>
  <si>
    <t>renata gehr</t>
  </si>
  <si>
    <t>via Aldo Grossi snc</t>
  </si>
  <si>
    <t>ESANATOGLIA</t>
  </si>
  <si>
    <t>NOVITALIA GENERAL TRADING CO LLC</t>
  </si>
  <si>
    <t>ASAD YASEEN</t>
  </si>
  <si>
    <t>Shop 4</t>
  </si>
  <si>
    <t>England Cluster X-19</t>
  </si>
  <si>
    <t>2025-07-17 14:46:50+02:00</t>
  </si>
  <si>
    <t>PRUDENTER MANAGEMENT CONSULTANCIES</t>
  </si>
  <si>
    <t>ROBERT PETER BAUMANN</t>
  </si>
  <si>
    <t>OFFICE 206, MAKATEB BUILDING</t>
  </si>
  <si>
    <t>AL MAKTOUM ROAD, PORT SAEED</t>
  </si>
  <si>
    <t>BANQUE BANORIENT FRANCE - SUC UNIRII</t>
  </si>
  <si>
    <t>Roxana Ilinca</t>
  </si>
  <si>
    <t>BD UNIRII 66,BL.K3</t>
  </si>
  <si>
    <t>SECTOR 3 S3 SECTOR 3</t>
  </si>
  <si>
    <t>SECTOR 3</t>
  </si>
  <si>
    <t>S3</t>
  </si>
  <si>
    <t>Sector 3</t>
  </si>
  <si>
    <t>NATIONAL BANK OF UMM AL QAIWAIN PSC</t>
  </si>
  <si>
    <t>TRADE FINANCE DEPT.</t>
  </si>
  <si>
    <t>KING FAISAL STREET</t>
  </si>
  <si>
    <t>PO BOX 800</t>
  </si>
  <si>
    <t>2025-07-17 15:31:46+03:00</t>
  </si>
  <si>
    <t>QPG</t>
  </si>
  <si>
    <t>ZAI</t>
  </si>
  <si>
    <t>IT03499080541</t>
  </si>
  <si>
    <t>STILE LIBERO SRL</t>
  </si>
  <si>
    <t>VIA DELLE COMUNICAZIONI, 20</t>
  </si>
  <si>
    <t>UMBRIA UMBRIA</t>
  </si>
  <si>
    <t>PERUGIA</t>
  </si>
  <si>
    <t>Via delle Comunicazioni, 20</t>
  </si>
  <si>
    <t>Umbria</t>
  </si>
  <si>
    <t>SANIPEX GROUP</t>
  </si>
  <si>
    <t>Nikhat</t>
  </si>
  <si>
    <t>JEBEL ALI - DUBAI -UAE</t>
  </si>
  <si>
    <t>PO BOX 262044 DUBAI</t>
  </si>
  <si>
    <t>Jebel Ali - DUBAI -UAE</t>
  </si>
  <si>
    <t>po box 262044</t>
  </si>
  <si>
    <t>2025-07-17 13:07:12+02:00</t>
  </si>
  <si>
    <t>General Business Document</t>
  </si>
  <si>
    <t>T.IS BANKASI A.S. MERKEZ KURUMSAL SB 1924</t>
  </si>
  <si>
    <t>E** E**</t>
  </si>
  <si>
    <t>TUZLA TEKNOLOJI VE OPERASYON MRK.</t>
  </si>
  <si>
    <t>ISTANBUL TUZLA</t>
  </si>
  <si>
    <t>COMMERCIAL BANK OF DUBAI</t>
  </si>
  <si>
    <t>COLL DEPT</t>
  </si>
  <si>
    <t>TRADE SERVICE CENTER, P.O.BOX.2668,</t>
  </si>
  <si>
    <t>D ROAD,PORT SAEED,DUBAI,UAETEL:+009</t>
  </si>
  <si>
    <t>2025-07-17 17:04:47+03:00</t>
  </si>
  <si>
    <t>AKBANK T.A.S OPERASYON MERKEZI</t>
  </si>
  <si>
    <t>ISMAIL CIDACI</t>
  </si>
  <si>
    <t>CUMHURIYET MAH. PLEVNE CAD.</t>
  </si>
  <si>
    <t>DERELI SOK. NO:1 SEKERPINAR TI ISTANBUL AREA</t>
  </si>
  <si>
    <t>CAYIROVA KOCAELI</t>
  </si>
  <si>
    <t>DERELI SOK. NO:1 SEKERPINAR</t>
  </si>
  <si>
    <t>NATIONAL BANK OF RAS AL KHAIMAH PSC</t>
  </si>
  <si>
    <t>....</t>
  </si>
  <si>
    <t>TRADE FINANCE 6TH FLOOR DUBAI SILIC</t>
  </si>
  <si>
    <t>OASIS PO BOX 1531</t>
  </si>
  <si>
    <t>2025-07-17 18:01:51+03:00</t>
  </si>
  <si>
    <t>BCM</t>
  </si>
  <si>
    <t>Identity document</t>
  </si>
  <si>
    <t>RON</t>
  </si>
  <si>
    <t>SENDREA MIHAELA</t>
  </si>
  <si>
    <t>Sendrea Mihaela</t>
  </si>
  <si>
    <t>BACAU, BUHUSI</t>
  </si>
  <si>
    <t>STRADA TROTOS, NR 36 BC BACAU</t>
  </si>
  <si>
    <t>BUHUSI</t>
  </si>
  <si>
    <t>Bacau, Buhusi</t>
  </si>
  <si>
    <t>Strada Trotos, nr 36</t>
  </si>
  <si>
    <t>BC</t>
  </si>
  <si>
    <t>Bacau</t>
  </si>
  <si>
    <t>SENDREA ELENA</t>
  </si>
  <si>
    <t>Sendrea Elena</t>
  </si>
  <si>
    <t>DUBAI, MIRDIF</t>
  </si>
  <si>
    <t>SPORT'S SOCIETY, FITNGLAM LADIES ON DUBAI</t>
  </si>
  <si>
    <t>Dubai, Mirdif</t>
  </si>
  <si>
    <t>Sport's Society, FitnGlam Ladies On</t>
  </si>
  <si>
    <t>2025-07-16 18:59:44+03:00</t>
  </si>
  <si>
    <t>IB,PZ,PT,DS</t>
  </si>
  <si>
    <t>DOMAR SPA</t>
  </si>
  <si>
    <t>S.S.271 Km 51</t>
  </si>
  <si>
    <t>GORICA INDUSTRIES L.L.C</t>
  </si>
  <si>
    <t>DENILA YACOB</t>
  </si>
  <si>
    <t>P.O.BOX 111370</t>
  </si>
  <si>
    <t>EBEL ALI INDUSTRIAL AREA 2</t>
  </si>
  <si>
    <t>2025-07-16 18:37:23+02:00</t>
  </si>
  <si>
    <t>ERD</t>
  </si>
  <si>
    <t>DOCUMENTS, GENERAL BUSINESS</t>
  </si>
  <si>
    <t>ANAS RIACHI</t>
  </si>
  <si>
    <t>VIA FONTANA 18/A</t>
  </si>
  <si>
    <t>MILAN</t>
  </si>
  <si>
    <t>ONE CLICK BUSINESS SETUP SERV KAVIT</t>
  </si>
  <si>
    <t>KAVITHA</t>
  </si>
  <si>
    <t>DUNES VILLAGE</t>
  </si>
  <si>
    <t>814 106</t>
  </si>
  <si>
    <t>2025-07-17 14:17:38+01:00</t>
  </si>
  <si>
    <t>RAMIC ESMA</t>
  </si>
  <si>
    <t>SEMIRA FRASTE 11/2</t>
  </si>
  <si>
    <t>MAAN ALNAFAKH</t>
  </si>
  <si>
    <t>FALCON CITY OF WONDERS ,VILLA NUMBE</t>
  </si>
  <si>
    <t>2025-07-17 11:35:09+00:00</t>
  </si>
  <si>
    <t>IG,PJ</t>
  </si>
  <si>
    <t>Documents, general business CNZ0206334A+B, C</t>
  </si>
  <si>
    <t>RO18217836</t>
  </si>
  <si>
    <t>CMA CGM ROMANIA S.A.</t>
  </si>
  <si>
    <t>Cosmin Stanciu/Cristian TANASE</t>
  </si>
  <si>
    <t>14, GRIGORE GAFENCU STREET,</t>
  </si>
  <si>
    <t>VILLA NO.2, RIGHT SIDE, SECTOR 1 S1 SECTOR 1</t>
  </si>
  <si>
    <t>14, Grigore Gafencu Street,</t>
  </si>
  <si>
    <t>Villa no.2, Right side, Sector 1</t>
  </si>
  <si>
    <t>DIGIFORTIS FZE</t>
  </si>
  <si>
    <t>Bervie Eivreb</t>
  </si>
  <si>
    <t>PLOT NO. S60514</t>
  </si>
  <si>
    <t>JAFZA SOUTH 6</t>
  </si>
  <si>
    <t>Plot No. S60514</t>
  </si>
  <si>
    <t>JAFZA South 6</t>
  </si>
  <si>
    <t>2025-07-17 10:42:27+03:00</t>
  </si>
  <si>
    <t>AJMAL S PERFUME MANUFACTUR. (L</t>
  </si>
  <si>
    <t>.Mohammed Obaid</t>
  </si>
  <si>
    <t>P.O. BOX 3141</t>
  </si>
  <si>
    <t>BALLINDALLOCH DISTILLERY LLP</t>
  </si>
  <si>
    <t>Lisa Appleby</t>
  </si>
  <si>
    <t>BALLINDALLOCH DISTILLERY</t>
  </si>
  <si>
    <t>BALLINDALLOCH</t>
  </si>
  <si>
    <t>Ballindalloch Distillery</t>
  </si>
  <si>
    <t>Ballindalloch</t>
  </si>
  <si>
    <t>AB37 9AX</t>
  </si>
  <si>
    <t>MR LUIZ MAZZALI</t>
  </si>
  <si>
    <t>Mr Luiz Mazzali</t>
  </si>
  <si>
    <t>JUMEIRAH ISLANDS</t>
  </si>
  <si>
    <t>CLUSTER 13 DUBAI</t>
  </si>
  <si>
    <t>Jumeirah Islands</t>
  </si>
  <si>
    <t>Cluster 13</t>
  </si>
  <si>
    <t>2025-07-17 14:08:06+01:00</t>
  </si>
  <si>
    <t>ESB</t>
  </si>
  <si>
    <t>KON</t>
  </si>
  <si>
    <t>ONAY ASANSOR ITHALATIHRACAT SAN.VETIC.LTD.STI</t>
  </si>
  <si>
    <t>SELCUK KACAR</t>
  </si>
  <si>
    <t>ASAGIPINARBASI OSB MAHALLESI</t>
  </si>
  <si>
    <t>522. SOKAK NO: 5 TA ANATOLIA AREA</t>
  </si>
  <si>
    <t>SELCUKLU KONYA</t>
  </si>
  <si>
    <t>522. SOKAK NO: 5</t>
  </si>
  <si>
    <t>SCHNEIDER LIFT FORLIFT&amp;ESCALATORS CONTRACTIN</t>
  </si>
  <si>
    <t>REFAT MOHAMMED IBRAHIM REZK</t>
  </si>
  <si>
    <t>106, AL ABDOULLI BUILDING,</t>
  </si>
  <si>
    <t>DEIRA, DUBAI, UAE</t>
  </si>
  <si>
    <t>106, Al Abdoulli Building,</t>
  </si>
  <si>
    <t>Deira, Dubai, UAE</t>
  </si>
  <si>
    <t>2025-07-16 19:07:04+03:00</t>
  </si>
  <si>
    <t>NATIONAL OILWELL VARCO UK LIMITED</t>
  </si>
  <si>
    <t>David Bramley</t>
  </si>
  <si>
    <t>TOFTHILLS AVENUE</t>
  </si>
  <si>
    <t>MIDMILL BUSINESS PARK</t>
  </si>
  <si>
    <t>KINTORE</t>
  </si>
  <si>
    <t>Tofthills Avenue</t>
  </si>
  <si>
    <t>Midmill Business Park</t>
  </si>
  <si>
    <t>AB51 0QP</t>
  </si>
  <si>
    <t>NOV PRODUCTS MIDDLE EAST - FZE</t>
  </si>
  <si>
    <t>Waleed Ahmed</t>
  </si>
  <si>
    <t>PLOT MO0320 (NORTH)</t>
  </si>
  <si>
    <t>P.O.BOX NO: 61490</t>
  </si>
  <si>
    <t>2025-07-17 15:46:22+01:00</t>
  </si>
  <si>
    <t>FERCO CAPITAL SA</t>
  </si>
  <si>
    <t>OANA AVRAM</t>
  </si>
  <si>
    <t>CALEA DOROBANTI 238</t>
  </si>
  <si>
    <t>SECTOR 1 S1</t>
  </si>
  <si>
    <t>BUCURESTI</t>
  </si>
  <si>
    <t>Calea Dorobanti 238</t>
  </si>
  <si>
    <t>SECTOR 1</t>
  </si>
  <si>
    <t>TIMBERLOOM BUILDING MAT TRADING LLC</t>
  </si>
  <si>
    <t>WAREHOUSE NO. S1/S2, STREET 17</t>
  </si>
  <si>
    <t>NEAR TRINITY MECHANICAL SERVICES</t>
  </si>
  <si>
    <t>2025-07-17 11:43:45+03:00</t>
  </si>
  <si>
    <t>DUBAI ISLAMIC BANK</t>
  </si>
  <si>
    <t>Central Operations Dept.</t>
  </si>
  <si>
    <t>CENTRAL OPERATIONS DEPT. FOR TRADE</t>
  </si>
  <si>
    <t>DUBAI ISLAMIC BANK BUILDING 9TH FLO DUBAI</t>
  </si>
  <si>
    <t>Central Operations Dept. For Trade</t>
  </si>
  <si>
    <t>Dubai Islamic Bank Building 9th Flo</t>
  </si>
  <si>
    <t>GULCICEK KIMYA VE UCANYAGLAR SAN TIC A.S</t>
  </si>
  <si>
    <t>MURVET GUL</t>
  </si>
  <si>
    <t>G.O.S.B. GUZELLER ORGANIZE BOLGESI</t>
  </si>
  <si>
    <t>TEMBELOVA ALANI 3300 SK. TA</t>
  </si>
  <si>
    <t>TEMBELOVA ALANI 3300 Sk.</t>
  </si>
  <si>
    <t>ZAHRAT AL SHANDAGHA PERFUMES LLC</t>
  </si>
  <si>
    <t>MAHMUD MADANI</t>
  </si>
  <si>
    <t>AL DAGHAYA STREET DEIRA,</t>
  </si>
  <si>
    <t>/ UNITED ARAB EMIRATES</t>
  </si>
  <si>
    <t>Al Daghaya Street Deira,</t>
  </si>
  <si>
    <t>2025-07-17 15:15:22+03:00</t>
  </si>
  <si>
    <t>PALAZZO MORELLI SRL</t>
  </si>
  <si>
    <t>Marco Ortenzi</t>
  </si>
  <si>
    <t>STRADA TIBERINA SUD 191</t>
  </si>
  <si>
    <t>PANTALLA DI TODI PG</t>
  </si>
  <si>
    <t>TODI</t>
  </si>
  <si>
    <t>Strada Tiberina Sud 191</t>
  </si>
  <si>
    <t>Pantalla di Todi</t>
  </si>
  <si>
    <t>PG</t>
  </si>
  <si>
    <t>DBG MIDDLE EAST FREIGHT SERVICES LLC</t>
  </si>
  <si>
    <t>Aranson Derez</t>
  </si>
  <si>
    <t>OFFICE 801, AL ETIHAD BUILDING</t>
  </si>
  <si>
    <t>OPP PULLMAN HOTEL DEIRA CITY CENTER</t>
  </si>
  <si>
    <t>office 801, al etihad building</t>
  </si>
  <si>
    <t>opp pullman hotel Deira city center</t>
  </si>
  <si>
    <t>2025-07-17 11:17:57+02:00</t>
  </si>
  <si>
    <t>ARAN WORLD SRL</t>
  </si>
  <si>
    <t>SILVIO ZACCHEI</t>
  </si>
  <si>
    <t>ZONA INDUSTRIALE, FRAZ. CASOLI</t>
  </si>
  <si>
    <t>ATRI</t>
  </si>
  <si>
    <t>ALIF INTERNATIONAL TR. CO. LLC</t>
  </si>
  <si>
    <t>SHOWROOM-38 P667C, KING FAISAL STRE</t>
  </si>
  <si>
    <t>INDUSTRIAL AREA 4</t>
  </si>
  <si>
    <t>2025-07-17 15:09:45+02:00</t>
  </si>
  <si>
    <t>Documents, general business docts.inv.170527</t>
  </si>
  <si>
    <t>M.A.H.Y.KHOORY &amp; CO.</t>
  </si>
  <si>
    <t>P.O.BOX 41</t>
  </si>
  <si>
    <t>xxx</t>
  </si>
  <si>
    <t>GURBETCILER PLASTIK SAN VE TIC A.S.</t>
  </si>
  <si>
    <t>Enes Ates</t>
  </si>
  <si>
    <t>AYDINLI-KOSB MAH.MELEK ARAS BULVARI</t>
  </si>
  <si>
    <t>ISTANBUL IS IS ISTANBUL</t>
  </si>
  <si>
    <t>TUZLA AYDINLI KOSB MAH</t>
  </si>
  <si>
    <t>Aydinli-KOSB Mah.Melek Aras Bulvari</t>
  </si>
  <si>
    <t>ISTANBUL IS</t>
  </si>
  <si>
    <t>IS</t>
  </si>
  <si>
    <t>ISTANBUL</t>
  </si>
  <si>
    <t>MODERN BUILDING MATERIALS TRADING</t>
  </si>
  <si>
    <t>AHMAD ABU LAILA</t>
  </si>
  <si>
    <t>P.O.BOX 14023 ALQUZ NO.4 DUBAI DUBAI</t>
  </si>
  <si>
    <t>P.O.BOX 14023 ALQUZ NO.4 DUBAI</t>
  </si>
  <si>
    <t>2025-07-17 16:03:09+03:00</t>
  </si>
  <si>
    <t>RILVAN SERV DE RELOCARI</t>
  </si>
  <si>
    <t>STR TOPRAISAR 29</t>
  </si>
  <si>
    <t>S1 S1</t>
  </si>
  <si>
    <t>BUCHAREST</t>
  </si>
  <si>
    <t>str TOPRAISAR 29</t>
  </si>
  <si>
    <t>FRAGOMEN FZ LLC</t>
  </si>
  <si>
    <t>Anu Vasudev</t>
  </si>
  <si>
    <t>OFFICE G01, GROUND FLOOR, EIB 4 BUI</t>
  </si>
  <si>
    <t>DUBAI INTERNET CITY, PO BOX 506626,</t>
  </si>
  <si>
    <t>Office G01, Ground Floor, EIB 4 Bui</t>
  </si>
  <si>
    <t>Dubai Internet City, PO Box 506626,</t>
  </si>
  <si>
    <t>2025-07-17 13:08:50+03:00</t>
  </si>
  <si>
    <t>ALETIC DZEVAD</t>
  </si>
  <si>
    <t>BRANISLAVA NUSICA 160</t>
  </si>
  <si>
    <t>LAZURDE TRAVEL</t>
  </si>
  <si>
    <t>AL FTAYYEH MOHAMMAD</t>
  </si>
  <si>
    <t>OFFICE 809, BUSSINESS POINT BUILDIN</t>
  </si>
  <si>
    <t>BEHIND NISSAN SHOWROOM</t>
  </si>
  <si>
    <t>2025-07-16 14:07:00+02:00</t>
  </si>
  <si>
    <t>TK,IG,PJ</t>
  </si>
  <si>
    <t>MICHELIN ROMANIA SA</t>
  </si>
  <si>
    <t>Beatrice Eftimia Popescu</t>
  </si>
  <si>
    <t>SOS.BUCURESTI-NORD 10 GLOBAL CITY</t>
  </si>
  <si>
    <t>ILFOV IF IF ILFOV</t>
  </si>
  <si>
    <t>VOLUNTARI</t>
  </si>
  <si>
    <t>Ilfov IF</t>
  </si>
  <si>
    <t>IF</t>
  </si>
  <si>
    <t>Ilfov</t>
  </si>
  <si>
    <t>ZAFCO</t>
  </si>
  <si>
    <t>MR. IRFAN ABBAS</t>
  </si>
  <si>
    <t>PO BOX 262176</t>
  </si>
  <si>
    <t>JEBEL ALI FREE ZONE SOUTH</t>
  </si>
  <si>
    <t>2025-07-17 16:13:08+03:00</t>
  </si>
  <si>
    <t>Documents, general business INV 936</t>
  </si>
  <si>
    <t>OLEIFICIO RANIERI SURL</t>
  </si>
  <si>
    <t>OLEIFICIO RANIERI</t>
  </si>
  <si>
    <t>VIA VITTORINI, 7</t>
  </si>
  <si>
    <t>CITTA DI CASTELLO</t>
  </si>
  <si>
    <t>UMBRIA</t>
  </si>
  <si>
    <t>AL ACCAD DEPARTMENT STORES LLC</t>
  </si>
  <si>
    <t>NIGHIL LOGISTICS</t>
  </si>
  <si>
    <t>ORGANIC FOODS &amp; CAFE BUILDING DUBAI</t>
  </si>
  <si>
    <t>Sheikh Zayed Road</t>
  </si>
  <si>
    <t>ORGANIC FOODS &amp; CAFE BUILDING</t>
  </si>
  <si>
    <t>2025-07-17 14:00:47+02:00</t>
  </si>
  <si>
    <t>CITADEL PROPERTIES</t>
  </si>
  <si>
    <t>Attn: Mr. Shariq / Ms. Archa</t>
  </si>
  <si>
    <t>3RD FLOOR REGUS BUILDING,</t>
  </si>
  <si>
    <t>BUDANIQ AREA</t>
  </si>
  <si>
    <t>3rd Floor Regus Building,</t>
  </si>
  <si>
    <t>Budaniq Area</t>
  </si>
  <si>
    <t>SIJ D.D.</t>
  </si>
  <si>
    <t>Maria Sidorova</t>
  </si>
  <si>
    <t>GERBICEVA ULICA 98</t>
  </si>
  <si>
    <t>Gerbiceva ulica 98</t>
  </si>
  <si>
    <t>HDFC BANK LIMITED</t>
  </si>
  <si>
    <t>Mr. Sachin Talwar</t>
  </si>
  <si>
    <t>2701, LEVEL-27, AI FATTAN CURRENCY</t>
  </si>
  <si>
    <t>DUBAI INTERNATIONAL FINANCIAL CENTR UNITED AR</t>
  </si>
  <si>
    <t>2701, Level-27, AI Fattan Currency</t>
  </si>
  <si>
    <t>Dubai International Financial Centr</t>
  </si>
  <si>
    <t>2025-07-17 14:15:50+02:00</t>
  </si>
  <si>
    <t>Documenti/Documents</t>
  </si>
  <si>
    <t>MB EXPRESS S.A.S. DI DI PRISCO MARI</t>
  </si>
  <si>
    <t>MBE709</t>
  </si>
  <si>
    <t>Piazza Giuseppe Di Vittorio 33</t>
  </si>
  <si>
    <t>Napoli</t>
  </si>
  <si>
    <t>CASINETTO TRADING LLC</t>
  </si>
  <si>
    <t>Ms Ottavia Cova</t>
  </si>
  <si>
    <t>PLOT 597-4873</t>
  </si>
  <si>
    <t>2025-07-17 15:44:47+02:00</t>
  </si>
  <si>
    <t>BNX</t>
  </si>
  <si>
    <t>TATJANA STUPAR</t>
  </si>
  <si>
    <t>NENADA KOSTICA BB</t>
  </si>
  <si>
    <t>REPUBLIKA SRPSKA REPUBLIKA SRPSKA</t>
  </si>
  <si>
    <t>BANJA LUKA</t>
  </si>
  <si>
    <t>Republika Srpska</t>
  </si>
  <si>
    <t>KARAR HUSSAIN</t>
  </si>
  <si>
    <t>MEGATONE ADVERTISING LIC</t>
  </si>
  <si>
    <t>PLOT NO 284-0789</t>
  </si>
  <si>
    <t>AL KHAWANEEJ -2</t>
  </si>
  <si>
    <t>2025-07-17 09:53:45+02:00</t>
  </si>
  <si>
    <t>GIULIANO TARTUFI S.P.A.</t>
  </si>
  <si>
    <t>ZONA INDUSTRIALE SUD</t>
  </si>
  <si>
    <t>PIETRALUNGA</t>
  </si>
  <si>
    <t>I G L CARGO SERVICES CO LLC</t>
  </si>
  <si>
    <t>Praveen Kumar</t>
  </si>
  <si>
    <t>OFFICE 306A, ARENCO OFFICES, BLDG 4</t>
  </si>
  <si>
    <t>PO BOX - 554937</t>
  </si>
  <si>
    <t>Office 306A, Arenco offices, Bldg 4</t>
  </si>
  <si>
    <t>PO Box - 554937</t>
  </si>
  <si>
    <t>2025-07-17 13:35:34+02:00</t>
  </si>
  <si>
    <t>RO38632985</t>
  </si>
  <si>
    <t>CENTRUL DE VIZE SI LEGALIZARI T&amp;B</t>
  </si>
  <si>
    <t>CENTRUL DE VIZE</t>
  </si>
  <si>
    <t>55 BULEVARDUL CAROL I</t>
  </si>
  <si>
    <t>DEMISOL S2 SECTOR 2</t>
  </si>
  <si>
    <t>55 Bulevardul Carol I</t>
  </si>
  <si>
    <t>Demisol</t>
  </si>
  <si>
    <t>S2</t>
  </si>
  <si>
    <t>Sector 2</t>
  </si>
  <si>
    <t>ROLAND BERGER DUBAI</t>
  </si>
  <si>
    <t>Anton Draghici</t>
  </si>
  <si>
    <t>6 FALAK, 3RD FLOOR</t>
  </si>
  <si>
    <t>P.O. BOX 502254 DUBAI</t>
  </si>
  <si>
    <t>DUBAI INTERNET CITY</t>
  </si>
  <si>
    <t>6 Falak, 3rd Floor</t>
  </si>
  <si>
    <t>P.O. Box 502254 Dubai</t>
  </si>
  <si>
    <t>2025-07-17 15:39:28+03:00</t>
  </si>
  <si>
    <t>JEAN PAUL KHAIR BOHSALI</t>
  </si>
  <si>
    <t>FLAT 1914,</t>
  </si>
  <si>
    <t>LIBERTY HOUSE, DIFC</t>
  </si>
  <si>
    <t>Invoices, not blank Invoices and Packing Lis</t>
  </si>
  <si>
    <t>EUROTRASP PC FIMA CARLO FRATTINI</t>
  </si>
  <si>
    <t>FRANCESCA</t>
  </si>
  <si>
    <t>VIA CANTU' 6</t>
  </si>
  <si>
    <t>VIA BORGOMANERO105,28010 BRIGA NOVARESE/ITALY</t>
  </si>
  <si>
    <t>CINISELLO BALSAMO</t>
  </si>
  <si>
    <t>VIA BORGOMANERO105,28010 BRIGA NOVA</t>
  </si>
  <si>
    <t>Mohammed Javed</t>
  </si>
  <si>
    <t>Central Warehouse Plot 350-0461,49/V201,</t>
  </si>
  <si>
    <t>Sheikh Zayed Road,Al Quoz 3</t>
  </si>
  <si>
    <t>Behind RAK Bank,Opposite Ajmal Perfume</t>
  </si>
  <si>
    <t>INFOVISTI S.R.L.</t>
  </si>
  <si>
    <t>Gianmario Stellato</t>
  </si>
  <si>
    <t>VIA GIUSEPPE PECCHIO, 1</t>
  </si>
  <si>
    <t>Via Giuseppe Pecchio, 1</t>
  </si>
  <si>
    <t>Milano</t>
  </si>
  <si>
    <t>Lombardia</t>
  </si>
  <si>
    <t>K.A. PATRICK PARMEGGIANI</t>
  </si>
  <si>
    <t>Patrick Parmeggiani</t>
  </si>
  <si>
    <t>EMPIRE HEIGHTS 1002</t>
  </si>
  <si>
    <t>BUSINESS BAY</t>
  </si>
  <si>
    <t>Empire Heights 1002</t>
  </si>
  <si>
    <t>2025-07-17 16:25:19+02:00</t>
  </si>
  <si>
    <t>BAYEGAN DIS TIC. A.S.</t>
  </si>
  <si>
    <t>operators@bayegan.net</t>
  </si>
  <si>
    <t>KAYNARCA MAH. EROL KAYA CAD</t>
  </si>
  <si>
    <t>NO:206/1 TI ISTANBUL AREA</t>
  </si>
  <si>
    <t>NO:206/1</t>
  </si>
  <si>
    <t>Bisma Rabil</t>
  </si>
  <si>
    <t>CORPORATE &amp; INSTITUTIONAL BANKING</t>
  </si>
  <si>
    <t>DUBAI COMMERCE CITY A2 BUILDING</t>
  </si>
  <si>
    <t>Corporate &amp; Institutional Banking</t>
  </si>
  <si>
    <t>Dubai Commerce City A2 Building</t>
  </si>
  <si>
    <t>2025-07-17 18:05:46+03:00</t>
  </si>
  <si>
    <t>Shipping Documents</t>
  </si>
  <si>
    <t>SCORE ENERGY LIMITED</t>
  </si>
  <si>
    <t>Donna Whyte</t>
  </si>
  <si>
    <t>IAN CHEYNE BUILDING</t>
  </si>
  <si>
    <t>WELLBANK</t>
  </si>
  <si>
    <t>PETERHEAD</t>
  </si>
  <si>
    <t>Ian Cheyne Building</t>
  </si>
  <si>
    <t>Wellbank</t>
  </si>
  <si>
    <t>AB42 3GL</t>
  </si>
  <si>
    <t>INTERNATIONAL ENERGY RESOURCES FZCO</t>
  </si>
  <si>
    <t>Rafeeq Shukkoor</t>
  </si>
  <si>
    <t>ROAD S111, STREET S113</t>
  </si>
  <si>
    <t>PO. BOX 61460</t>
  </si>
  <si>
    <t>Road S111, Street S113</t>
  </si>
  <si>
    <t>2025-07-17 15:06:48+01:00</t>
  </si>
  <si>
    <t>IT01652620996</t>
  </si>
  <si>
    <t>CAVA INTERNATIONAL SRL</t>
  </si>
  <si>
    <t>ADMIN</t>
  </si>
  <si>
    <t>Via Roma 8A/6</t>
  </si>
  <si>
    <t>Liguria</t>
  </si>
  <si>
    <t>PLATINUM METALS FZE</t>
  </si>
  <si>
    <t>115, Dubai Maritime City,</t>
  </si>
  <si>
    <t>PO Box 50512, Dubai, UAE</t>
  </si>
  <si>
    <t>2025-07-17 16:28:10+02:00</t>
  </si>
  <si>
    <t>OZELLER LTD. STI.</t>
  </si>
  <si>
    <t>musozel@gmail.com</t>
  </si>
  <si>
    <t>ADANA CEVRE YOLU CAD FETIH MAH NO 9</t>
  </si>
  <si>
    <t>FETIH MAH.NO.143 TA ANATOLIA AREA</t>
  </si>
  <si>
    <t>FETIH MAH.NO.143</t>
  </si>
  <si>
    <t>DIAMOND ART GENERAL TRADING LLC</t>
  </si>
  <si>
    <t>Mrs Deepa</t>
  </si>
  <si>
    <t>AL QUSAIS PLAZA BULDING,</t>
  </si>
  <si>
    <t>OFFICE NO. 507</t>
  </si>
  <si>
    <t>OFFICE No. 507</t>
  </si>
  <si>
    <t>2025-07-16 13:19:12+03:00</t>
  </si>
  <si>
    <t>MLADEGS-PAK D.O.O.</t>
  </si>
  <si>
    <t>SNJEZANA</t>
  </si>
  <si>
    <t>VIJAKA BB</t>
  </si>
  <si>
    <t>PRNJAVOR</t>
  </si>
  <si>
    <t>VIVA ENTERPRISE HOLDING LTD</t>
  </si>
  <si>
    <t>Carolin Johny</t>
  </si>
  <si>
    <t>MINA JEBEL ALI,JAFZA DUBAISOUTH-JAB</t>
  </si>
  <si>
    <t>M2 FLOOR,VIVA DISTRIBUT.CENTRE,P.O.</t>
  </si>
  <si>
    <t>Mina Jebel Ali,JAFZA dubaiSouth-Jab</t>
  </si>
  <si>
    <t>M2 floor,Viva Distribut.Centre,p.o.</t>
  </si>
  <si>
    <t>2025-07-17 10:01:25+02:00</t>
  </si>
  <si>
    <t>INFOVISTI SRL</t>
  </si>
  <si>
    <t>GIANMARIO STELLATO</t>
  </si>
  <si>
    <t>VIA GUISEPPE PECCHIO, 1</t>
  </si>
  <si>
    <t>20131 MILANO (MI) ITALY</t>
  </si>
  <si>
    <t>via Guiseppe Pecchio, 1</t>
  </si>
  <si>
    <t>20131 Milano (MI)</t>
  </si>
  <si>
    <t>italy</t>
  </si>
  <si>
    <t>LEADS ATTESTATION SERVICES</t>
  </si>
  <si>
    <t>Mohammed Irshad</t>
  </si>
  <si>
    <t>SF 04 DUBAI SHOPPING CENTER</t>
  </si>
  <si>
    <t>PORT SAEED</t>
  </si>
  <si>
    <t>Port Saeed</t>
  </si>
  <si>
    <t>YAPI KREDI BANKASI AS</t>
  </si>
  <si>
    <t>YAPIKREDI BANK</t>
  </si>
  <si>
    <t>DIS ISLEMLER. INVENTUS 1</t>
  </si>
  <si>
    <t>AKSE MAH. RAHMI DIBEK CAD. TI ISTANBUL AREA</t>
  </si>
  <si>
    <t>AKSE MAH. RAHMI DIBEK CAD.</t>
  </si>
  <si>
    <t>TENCATE THIOLON MIDDLE EAST LLC</t>
  </si>
  <si>
    <t>VINU THOMAS ALEXANDER</t>
  </si>
  <si>
    <t>2025-07-17 18:01:19+03:00</t>
  </si>
  <si>
    <t>H418659662</t>
  </si>
  <si>
    <t>COTTON FABRICS</t>
  </si>
  <si>
    <t>MADE TO MEASURE LLC</t>
  </si>
  <si>
    <t>MR.</t>
  </si>
  <si>
    <t>VILLA N.1/471 JUMEIRAH 3,</t>
  </si>
  <si>
    <t>P.O. BOX 121980</t>
  </si>
  <si>
    <t>SAMPLE CERAMIC TILES 10X10</t>
  </si>
  <si>
    <t>VITRA KARO SAN.VE TIC.A.S.</t>
  </si>
  <si>
    <t>ZEYNEP TASKAZAN</t>
  </si>
  <si>
    <t>SIFA MAH.ATATURK CAD.NO:5</t>
  </si>
  <si>
    <t>E-5 KARAYOLU UZERI CAYIROVA TI ISTANBUL AREA</t>
  </si>
  <si>
    <t>E-5 KARAYOLU UZERI CAYIROVA</t>
  </si>
  <si>
    <t>MARIA AOUAD</t>
  </si>
  <si>
    <t>DREAM TOWER 1</t>
  </si>
  <si>
    <t>2025-07-17 16:06:08+03:00</t>
  </si>
  <si>
    <t>FJR</t>
  </si>
  <si>
    <t>FISHING RODS</t>
  </si>
  <si>
    <t>MOHAMED MUMRIYAS</t>
  </si>
  <si>
    <t>Mohamed Mumriyas</t>
  </si>
  <si>
    <t>FUJAIRAH FORT ALWATA ROAD ALSHEEKH ZAYED BIN</t>
  </si>
  <si>
    <t>AL FASEEL AL FASEEL</t>
  </si>
  <si>
    <t>FUJAIRAH</t>
  </si>
  <si>
    <t>Fujairah Fort Alwata</t>
  </si>
  <si>
    <t>Road alsheekh zayed bin sultan</t>
  </si>
  <si>
    <t>Al Faseel</t>
  </si>
  <si>
    <t>2025-07-17 17:29:00+02:00</t>
  </si>
  <si>
    <t>FLAVOURINGS NOT HAZARD</t>
  </si>
  <si>
    <t>MAYAQUA SRL</t>
  </si>
  <si>
    <t>VIA CALABRIA, 15</t>
  </si>
  <si>
    <t>MILANO MILANO</t>
  </si>
  <si>
    <t>SEGRATE</t>
  </si>
  <si>
    <t>ATOM FZCO</t>
  </si>
  <si>
    <t>Suboor K</t>
  </si>
  <si>
    <t>LOB 16, SUITE 601 JEBEL ALI FREE ZO</t>
  </si>
  <si>
    <t>P.O.BOX 263329</t>
  </si>
  <si>
    <t>LOB 16, Suite 601 Jebel Ali Free Zo</t>
  </si>
  <si>
    <t>P.O.Box 263329</t>
  </si>
  <si>
    <t>2025-07-17 09:58:36+02:00</t>
  </si>
  <si>
    <t>PAPER LABELS</t>
  </si>
  <si>
    <t>IFF AROMA ESANS SAN. VE TIC. A.S.</t>
  </si>
  <si>
    <t>IBRAHIM USANMAZ</t>
  </si>
  <si>
    <t>GOSB IHSAN DEDE CAD.</t>
  </si>
  <si>
    <t>1100. SOKAK NO:1102 TA ANATOLIA AREA</t>
  </si>
  <si>
    <t>1100. SOKAK NO:1102</t>
  </si>
  <si>
    <t>MOHEBI LOGISTICS DWC LLC</t>
  </si>
  <si>
    <t>JAZIB KHAN</t>
  </si>
  <si>
    <t>WORLD CENTRAL - DUBAI SOUTH</t>
  </si>
  <si>
    <t>PO BOX 8005</t>
  </si>
  <si>
    <t>2025-07-17 12:08:38+03:00</t>
  </si>
  <si>
    <t>PARTS FOR LIFTING EQUIPMENT</t>
  </si>
  <si>
    <t>KALMAR FINLAND OY</t>
  </si>
  <si>
    <t>KALMAR FINLAND OY C/O NEOVIA LOGIST</t>
  </si>
  <si>
    <t>ZAC DE LA FONTAINE DES SAINTS</t>
  </si>
  <si>
    <t>FLEVY</t>
  </si>
  <si>
    <t>JEBEL ALI TERMINALS FZE</t>
  </si>
  <si>
    <t>+971 4 8897502</t>
  </si>
  <si>
    <t>2025-07-17 17:07:00+02:00</t>
  </si>
  <si>
    <t>IMITATION JEWELLERY OF BASE METAL</t>
  </si>
  <si>
    <t>IT09315970153</t>
  </si>
  <si>
    <t>VW E-COMMERCE ITALY</t>
  </si>
  <si>
    <t>VW E-commerce Italy</t>
  </si>
  <si>
    <t>PZ DR. GEORG SCHAEFFLER 2</t>
  </si>
  <si>
    <t>VC VC</t>
  </si>
  <si>
    <t>CARISIO</t>
  </si>
  <si>
    <t>Pz Dr. Georg Schaeffler 2</t>
  </si>
  <si>
    <t>VC</t>
  </si>
  <si>
    <t>KENDI DIALLO</t>
  </si>
  <si>
    <t>KENDI Diallo</t>
  </si>
  <si>
    <t>AL KHOORY HOTEL APARTM ROOM 612</t>
  </si>
  <si>
    <t>NU NU</t>
  </si>
  <si>
    <t>Al Khoory Hotel Apartm room 612</t>
  </si>
  <si>
    <t>nu</t>
  </si>
  <si>
    <t>2025-07-17 19:06:00+02:00</t>
  </si>
  <si>
    <t>DD,PK,PM,PS</t>
  </si>
  <si>
    <t>JERSEY X2, SHORTS X2, SOCK X2</t>
  </si>
  <si>
    <t>ABERDEEN FOOTBALL CLUB</t>
  </si>
  <si>
    <t>SHAUN DUNCAN</t>
  </si>
  <si>
    <t>PITTODRIE STADIUM</t>
  </si>
  <si>
    <t>PITTODRIE STREET</t>
  </si>
  <si>
    <t>ABERDEEN</t>
  </si>
  <si>
    <t>AB24 5QH</t>
  </si>
  <si>
    <t>ROBERT BRUCE</t>
  </si>
  <si>
    <t>Robert Bruce</t>
  </si>
  <si>
    <t>VILLA 2952, STREET 20B AL SAFA</t>
  </si>
  <si>
    <t>STREET 20B AL SAFA</t>
  </si>
  <si>
    <t>Villa 2952, Street 20B Al Safa</t>
  </si>
  <si>
    <t>Street 20B Al Safa</t>
  </si>
  <si>
    <t>2025-07-17 15:50:17+01:00</t>
  </si>
  <si>
    <t>VENDING MACHINE PARTS</t>
  </si>
  <si>
    <t>MOOD ESPRESSO LLC</t>
  </si>
  <si>
    <t>Shajy TL</t>
  </si>
  <si>
    <t>OFFICE NO.1008</t>
  </si>
  <si>
    <t>DUBAI SILICON OASIS APRICOT TOWER</t>
  </si>
  <si>
    <t>Office no.1008</t>
  </si>
  <si>
    <t>Dubai Silicon Oasis Apricot Tower</t>
  </si>
  <si>
    <t>H827496331</t>
  </si>
  <si>
    <t>KEMETYL KIMYA A.S</t>
  </si>
  <si>
    <t>GOZDE BICER</t>
  </si>
  <si>
    <t>KUCUKBAKKALKOY MAH. DEREBOYU CAD</t>
  </si>
  <si>
    <t>R5 BLOK NO: 3 A IC KAPI NO: 82 TI ISTANBUL AR</t>
  </si>
  <si>
    <t>R5 BLOK NO: 3 A IC KAPI NO: 82</t>
  </si>
  <si>
    <t>SHARJAH NATIONAL LUBE OIL CO. LLC</t>
  </si>
  <si>
    <t>Teena Poojary</t>
  </si>
  <si>
    <t>INTERCHANGE NO. 7, AL DHAID ROAD,</t>
  </si>
  <si>
    <t>SAJJA AREA, PO BOX: 1575, SHARJAH,</t>
  </si>
  <si>
    <t>Interchange No. 7, Al Dhaid Road,</t>
  </si>
  <si>
    <t>Sajja Area, PO Box: 1575, Sharjah,</t>
  </si>
  <si>
    <t>2025-07-17 13:51:25+03:00</t>
  </si>
  <si>
    <t>H363367686</t>
  </si>
  <si>
    <t>CONTROL BLOCK</t>
  </si>
  <si>
    <t>LIEBHERR-WERK EHINGEN GMBH</t>
  </si>
  <si>
    <t>DR.-HANS-LIEBHERR-STR. 1</t>
  </si>
  <si>
    <t>EHINGEN</t>
  </si>
  <si>
    <t>Dr.-Hans-Liebherr-Str. 1</t>
  </si>
  <si>
    <t>Ehingen</t>
  </si>
  <si>
    <t>+49 7391 502 5515</t>
  </si>
  <si>
    <t>AL FARIS EQUIPMENT RENTAL CHARAN SHETTY</t>
  </si>
  <si>
    <t>POST BOX 29089 SAIH SHUAIB 3</t>
  </si>
  <si>
    <t>Post Box 29089 Saih Shuaib 3</t>
  </si>
  <si>
    <t>2025-07-17 16:50:00+02:00</t>
  </si>
  <si>
    <t>PS,30,DS,PL</t>
  </si>
  <si>
    <t>AML4162DHL</t>
  </si>
  <si>
    <t>QWU</t>
  </si>
  <si>
    <t>LIner</t>
  </si>
  <si>
    <t>LOXXESS KITZINGEN GMBH &amp; CO. KG</t>
  </si>
  <si>
    <t>Sven Hinnerkopf</t>
  </si>
  <si>
    <t>AUGUST-GAUER-STRASSE 7</t>
  </si>
  <si>
    <t>KITZINGEN</t>
  </si>
  <si>
    <t>August-Gauer-Strasse 7</t>
  </si>
  <si>
    <t>EMIRATES ALUMINIUM COMPANY LIMITED PJSC</t>
  </si>
  <si>
    <t>Receiving Section</t>
  </si>
  <si>
    <t>KIZAD A2</t>
  </si>
  <si>
    <t>AL TAWEELAH ABU DHABI</t>
  </si>
  <si>
    <t>AL Taweelah</t>
  </si>
  <si>
    <t>2025-07-17 16:34:00+02:00</t>
  </si>
  <si>
    <t>NCY</t>
  </si>
  <si>
    <t>20X PIPE PLUG HEX HD 1-1/4" 8X PLUG HEX HD S</t>
  </si>
  <si>
    <t>FR66348961301</t>
  </si>
  <si>
    <t>ATAM SAS</t>
  </si>
  <si>
    <t>ERIC BLANC</t>
  </si>
  <si>
    <t>RUE CLAUDE BALLALOUD 128</t>
  </si>
  <si>
    <t>ZAE DU BORD D ARVE</t>
  </si>
  <si>
    <t>SCIONZIER</t>
  </si>
  <si>
    <t>ATHIRA KUPPAT</t>
  </si>
  <si>
    <t>PLOT NO WWAR 115</t>
  </si>
  <si>
    <t>PO BOX 263011</t>
  </si>
  <si>
    <t>2025-07-11 13:10:54+02:00</t>
  </si>
  <si>
    <t>30,FT,DS,WY,PS</t>
  </si>
  <si>
    <t>Spareparts for pumps and mixers</t>
  </si>
  <si>
    <t>EMMA IVARSSON</t>
  </si>
  <si>
    <t>361 80</t>
  </si>
  <si>
    <t>GENERAL NAVIGATION &amp; COMMERCE CO.</t>
  </si>
  <si>
    <t>Khaleel/Fawaz</t>
  </si>
  <si>
    <t>(GENAVCO) - L.L.C.</t>
  </si>
  <si>
    <t>17TH ST. UMM RAMOOL, BUILDING 34</t>
  </si>
  <si>
    <t>STO</t>
  </si>
  <si>
    <t>GTS</t>
  </si>
  <si>
    <t>SPARE PARTS - SRN#GSRJUL05-068, DL</t>
  </si>
  <si>
    <t>ALFA LAVAL TECHNOLOGIES AB</t>
  </si>
  <si>
    <t>Delivery No: 22527368</t>
  </si>
  <si>
    <t>GUSTAV DE LAVALS VAG 16</t>
  </si>
  <si>
    <t>SE-14741 TUMBA</t>
  </si>
  <si>
    <t>TUMBA</t>
  </si>
  <si>
    <t>147 41</t>
  </si>
  <si>
    <t>NMDC</t>
  </si>
  <si>
    <t>MR. MARLOU GONZALES</t>
  </si>
  <si>
    <t>MUSSAFA INDUSTRIAL AREA</t>
  </si>
  <si>
    <t>PLOT 71,ZONE 6, STREET 7, MW 5</t>
  </si>
  <si>
    <t>2025-07-17 17:19:00+02:00</t>
  </si>
  <si>
    <t>SPARE PARTS - DN#67700805</t>
  </si>
  <si>
    <t>WARTSILA CDC</t>
  </si>
  <si>
    <t>DN # 67700805</t>
  </si>
  <si>
    <t>GENUAKADE 8, 8263 CG KAMPEN</t>
  </si>
  <si>
    <t>NMDC ENERJY PJSC</t>
  </si>
  <si>
    <t>MR. MARK EMERSON V.NOCUM</t>
  </si>
  <si>
    <t>P.O.BOX 2058</t>
  </si>
  <si>
    <t>2025-07-17 18:47:00+02:00</t>
  </si>
  <si>
    <t>SLIDING STRIP</t>
  </si>
  <si>
    <t>EMIRATES AIRLINE</t>
  </si>
  <si>
    <t>Engineering Stores</t>
  </si>
  <si>
    <t>P.O BOX 686</t>
  </si>
  <si>
    <t>DUBAI INTERNATIONAL AIRPORT</t>
  </si>
  <si>
    <t>P.O Box 686</t>
  </si>
  <si>
    <t>2025-07-17 17:03:00+02:00</t>
  </si>
  <si>
    <t>HME</t>
  </si>
  <si>
    <t>01ea ASSY,PULSER,MK10,SOLAR,BOOTLESS FCC 500</t>
  </si>
  <si>
    <t>HALLIBURTON ENERGY SERVICES</t>
  </si>
  <si>
    <t>Ali Molay Beddiaf</t>
  </si>
  <si>
    <t>BP 421 ROUTE D`EL BORMA</t>
  </si>
  <si>
    <t>HASSI MESSAOUD-W.OUARGLA</t>
  </si>
  <si>
    <t>HASSI MESSAOUD</t>
  </si>
  <si>
    <t>Hassi Messaoud-W.Ouargla</t>
  </si>
  <si>
    <t>OILFIELD SUPPLY CENTER LTD.</t>
  </si>
  <si>
    <t>BUILDING NO. B-9 PO BOX 1518</t>
  </si>
  <si>
    <t>JEBEL ALI FREEZONE</t>
  </si>
  <si>
    <t>BUILDING NO. B-9 PO Box 1518</t>
  </si>
  <si>
    <t>2025-07-16 13:56:55+01:00</t>
  </si>
  <si>
    <t>01ea ASSY,PULSER,MK9,SS,B/LESS,7WAY AMPH/L F</t>
  </si>
  <si>
    <t>2025-07-16 14:01:15+01:00</t>
  </si>
  <si>
    <t>SOF</t>
  </si>
  <si>
    <t>EXP DESKSIDE OR REDBACKUPSRVRINCAB</t>
  </si>
  <si>
    <t>HPS SOFIA FACTORY SHIPPING POINT</t>
  </si>
  <si>
    <t>BGP-14066</t>
  </si>
  <si>
    <t>64 HRISTOFOR COLUMB BLVD.</t>
  </si>
  <si>
    <t>BG BG</t>
  </si>
  <si>
    <t>SOFIA</t>
  </si>
  <si>
    <t>64 Hristofor Columb blvd.</t>
  </si>
  <si>
    <t>1-800-000-0000</t>
  </si>
  <si>
    <t>HONEYWELL MIDDLE EAST COMPANY LTD A</t>
  </si>
  <si>
    <t>Honeywell Middle East Company Ltd A</t>
  </si>
  <si>
    <t>PLOT NO.J-05, HONEYWELL BUILDING</t>
  </si>
  <si>
    <t>AZ AZ</t>
  </si>
  <si>
    <t>Plot No.J-05, Honeywell Building</t>
  </si>
  <si>
    <t>AZ</t>
  </si>
  <si>
    <t>2025-07-17 16:44:34+03:00</t>
  </si>
  <si>
    <t>HV,30,DS,PS</t>
  </si>
  <si>
    <t>SPLASH GUARD</t>
  </si>
  <si>
    <t>AMD</t>
  </si>
  <si>
    <t>RAJ</t>
  </si>
  <si>
    <t>IN</t>
  </si>
  <si>
    <t>CERAMIC TILES SAMPLE 60X120CM</t>
  </si>
  <si>
    <t>KORADIYA GROUP IMPEX</t>
  </si>
  <si>
    <t>MR. ADANAN KORADIYA</t>
  </si>
  <si>
    <t>SURVEY NO- 5577 HOUSE NO-3542</t>
  </si>
  <si>
    <t>GADHANI RANG OUTSIDE KUMBHAR GATE HALVAD</t>
  </si>
  <si>
    <t>NEAR RAMDEV PIR TEMPLE OUTSIDE</t>
  </si>
  <si>
    <t>MORBI</t>
  </si>
  <si>
    <t>GADHANI RANG OUTSIDE KUMBHAR GATE H</t>
  </si>
  <si>
    <t>Gujarat</t>
  </si>
  <si>
    <t>POINT DOS DECORATION DESIGN AND FIT-OUT L.L.C</t>
  </si>
  <si>
    <t>Point DOS decoration design &amp; fit</t>
  </si>
  <si>
    <t>NEAR REAL WATER COMPANY,</t>
  </si>
  <si>
    <t>80 ST, AJMAN INDUSTRIAL 1 - AJMAN</t>
  </si>
  <si>
    <t>Near real water company,</t>
  </si>
  <si>
    <t>80 st, Ajman industrial 1 - Ajman</t>
  </si>
  <si>
    <t>2025-07-12 15:29:43+05:30</t>
  </si>
  <si>
    <t>WAW</t>
  </si>
  <si>
    <t>AIR MACHINE PARTS</t>
  </si>
  <si>
    <t>PL5220002334</t>
  </si>
  <si>
    <t>POLSKIE LINIE LOTNICZE "LOT" S.A.</t>
  </si>
  <si>
    <t>PLL LOT</t>
  </si>
  <si>
    <t>KOMITETU OBRONY ROBOTNIKOW 45C</t>
  </si>
  <si>
    <t>MAIN STORE (LOTAMS)</t>
  </si>
  <si>
    <t>WARSAW</t>
  </si>
  <si>
    <t>Komitetu Obrony Robotnikow 45c</t>
  </si>
  <si>
    <t>Main Store (LOTAMS)</t>
  </si>
  <si>
    <t>02-146</t>
  </si>
  <si>
    <t>THALES INTERNATIONAL MIDDLE EAST</t>
  </si>
  <si>
    <t>Melchor Mallari</t>
  </si>
  <si>
    <t>BUILDING 7WA, G006 54339</t>
  </si>
  <si>
    <t>Building 7WA, G006</t>
  </si>
  <si>
    <t>2025-07-17 09:52:08+02:00</t>
  </si>
  <si>
    <t>DD,PJ,30,PS</t>
  </si>
  <si>
    <t>GVA</t>
  </si>
  <si>
    <t>LNN</t>
  </si>
  <si>
    <t>Cable Blowing Accessories</t>
  </si>
  <si>
    <t>PLUMETTAZ S.A.</t>
  </si>
  <si>
    <t>Tiffany Remery</t>
  </si>
  <si>
    <t>Rte de la Gribannaz 7</t>
  </si>
  <si>
    <t>BEX1880 - CH</t>
  </si>
  <si>
    <t>BEX</t>
  </si>
  <si>
    <t>FLEETLINE SHIPPING SERVICES LLC</t>
  </si>
  <si>
    <t>Sagar Bimal</t>
  </si>
  <si>
    <t>Opposite JAFZA South</t>
  </si>
  <si>
    <t>Accommodation, Jebal Ali Freezone, , UAE</t>
  </si>
  <si>
    <t>Accommodation, Jebal Ali Freezone,</t>
  </si>
  <si>
    <t>2025-07-17 15:30:42+02:00</t>
  </si>
  <si>
    <t>Mixture of odoriferous substances for the in</t>
  </si>
  <si>
    <t>FIRMENICH SA</t>
  </si>
  <si>
    <t>Marcio Morais</t>
  </si>
  <si>
    <t>Rue de la Bergere 7</t>
  </si>
  <si>
    <t>SATIGNY</t>
  </si>
  <si>
    <t>AL MASNAA AL DAWALI FOR INT'L PERFUMES</t>
  </si>
  <si>
    <t>ARYA RENITH</t>
  </si>
  <si>
    <t>INDUSTRIAL AREA 17</t>
  </si>
  <si>
    <t>2025-07-17 12:09:09+02:00</t>
  </si>
  <si>
    <t>HAJ</t>
  </si>
  <si>
    <t>VALVE; HEAD; SHAFT, RING; FILTER:AIR; INSERT</t>
  </si>
  <si>
    <t>V_-_LINE_EUROPE_GMBH_HAJ</t>
  </si>
  <si>
    <t>Jessica Wagenknecht</t>
  </si>
  <si>
    <t>BORSIGRING 11</t>
  </si>
  <si>
    <t>NI NI</t>
  </si>
  <si>
    <t>SEHNDE</t>
  </si>
  <si>
    <t>Borsigring 11</t>
  </si>
  <si>
    <t>NI</t>
  </si>
  <si>
    <t>DUBAI ALUMINIUM (DUBAL)</t>
  </si>
  <si>
    <t>Mr. Nino (Warehouse)</t>
  </si>
  <si>
    <t>SHK ZAYED ROAD</t>
  </si>
  <si>
    <t>OPP IBN BATUTHA, PO BOX 3627</t>
  </si>
  <si>
    <t>SHK Zayed Road</t>
  </si>
  <si>
    <t>OPP IBN Batutha, PO Box 3627</t>
  </si>
  <si>
    <t>2025-07-17 15:41:23+02:00</t>
  </si>
  <si>
    <t>UN2800 NOT RESTRICTED AS PER SP A67 /MRN:25D</t>
  </si>
  <si>
    <t>KOERBER TECHNOLOGIES GMBH</t>
  </si>
  <si>
    <t>Ursula Mueller</t>
  </si>
  <si>
    <t>KURT-A.-KOERBER-CHAUSSEE 8 - 32</t>
  </si>
  <si>
    <t>Kurt-A.-Koerber-Chaussee 8 - 32</t>
  </si>
  <si>
    <t>49(0)4072502782</t>
  </si>
  <si>
    <t>ACHAKZAI INTERNATIONAL INDUSTRIES F</t>
  </si>
  <si>
    <t>PL001A AL HAMRA INDUSTRIAL ZONE</t>
  </si>
  <si>
    <t>PL001A Al Hamra Industrial Zone</t>
  </si>
  <si>
    <t>2025-07-17 15:19:00+02:00</t>
  </si>
  <si>
    <t>DS,PS,PL</t>
  </si>
  <si>
    <t>SPARE PARTS FOR CIGARETTE MACHINERY /MRN:25D</t>
  </si>
  <si>
    <t>GULBAHAR TOBACCO INTERNATIONAL FZE</t>
  </si>
  <si>
    <t>warehouse</t>
  </si>
  <si>
    <t>MOD 447/448, R/A NO. 13</t>
  </si>
  <si>
    <t>(9714)8814800</t>
  </si>
  <si>
    <t>2025-07-17 15:18:00+02:00</t>
  </si>
  <si>
    <t>CIVIL AIRCRAFT PARTS</t>
  </si>
  <si>
    <t>AIRBUS_02_HAM</t>
  </si>
  <si>
    <t>Robert Harloff</t>
  </si>
  <si>
    <t>HEYKENAUKAMP 20</t>
  </si>
  <si>
    <t>Heykenaukamp 20</t>
  </si>
  <si>
    <t>ETIHAD AIRWAYS ENGENEERING LLC</t>
  </si>
  <si>
    <t>---</t>
  </si>
  <si>
    <t>ABU DHABI INTERNATIONAL AIRPORT -</t>
  </si>
  <si>
    <t>ATTN: MANAGER MATERIAL</t>
  </si>
  <si>
    <t>2025-07-17 16:59:00+02:00</t>
  </si>
  <si>
    <t>MLA</t>
  </si>
  <si>
    <t>MT</t>
  </si>
  <si>
    <t>1 SET OF SMC HELIDECK MONITORING SYSTEM WITH</t>
  </si>
  <si>
    <t>SMC SHIP MOTION CONTROL LTD</t>
  </si>
  <si>
    <t>Richard Janas</t>
  </si>
  <si>
    <t>2A SECOND FLOOR</t>
  </si>
  <si>
    <t>BMW BUILDING</t>
  </si>
  <si>
    <t>GZIRA</t>
  </si>
  <si>
    <t>ELCOME INTERNATIONAL LLC</t>
  </si>
  <si>
    <t>Mr. Kochu Krishnan</t>
  </si>
  <si>
    <t>DUBAI INVESTMENTS PARK 598-1121</t>
  </si>
  <si>
    <t>PO BOX 1788</t>
  </si>
  <si>
    <t>2025-07-17 14:17:02+02:00</t>
  </si>
  <si>
    <t>DS,PJ,30,PS,WO</t>
  </si>
  <si>
    <t>NOT RESTRICTED PERFUMERY COMPOUNDS AS PER IA</t>
  </si>
  <si>
    <t>EXPRESSIONS PARFUMEES</t>
  </si>
  <si>
    <t>Yasmina BAHLOUL</t>
  </si>
  <si>
    <t>LE PLAN DE GRASSE</t>
  </si>
  <si>
    <t>136 CH ST MARC</t>
  </si>
  <si>
    <t>GRASSE</t>
  </si>
  <si>
    <t>KUSH TRADING LLC.</t>
  </si>
  <si>
    <t>Tarek Bahr</t>
  </si>
  <si>
    <t>(BEHIND BMW SHOWROOM)</t>
  </si>
  <si>
    <t>WAREHOUSE NO. 5, INDUSTRIAL AREA NO</t>
  </si>
  <si>
    <t>(Behind BMW Showroom)</t>
  </si>
  <si>
    <t>Warehouse No. 5, Industrial Area No</t>
  </si>
  <si>
    <t>2025-07-17 15:41:35+02:00</t>
  </si>
  <si>
    <t>DEL</t>
  </si>
  <si>
    <t>KNU</t>
  </si>
  <si>
    <t>Handmade rugs</t>
  </si>
  <si>
    <t>ZURBIYYA DECOR PRIVATE LIMITED</t>
  </si>
  <si>
    <t>Shah Faishal</t>
  </si>
  <si>
    <t>87/75A (13-1) Shiwans Tenray Jaimau</t>
  </si>
  <si>
    <t>Shitla Bazar Jaimau</t>
  </si>
  <si>
    <t>KANPUR</t>
  </si>
  <si>
    <t>ALIYA REROTTI</t>
  </si>
  <si>
    <t>Aliya Rerotti</t>
  </si>
  <si>
    <t>MADINAT HIND 4</t>
  </si>
  <si>
    <t>DAMAC HILLS 2, CLUSTER 15 VILLA 55 NA</t>
  </si>
  <si>
    <t>Madinat Hind 4</t>
  </si>
  <si>
    <t>Damac Hills 2, Cluster 15 villa 55</t>
  </si>
  <si>
    <t>2025-07-16 17:30:33+05:30</t>
  </si>
  <si>
    <t>WY,DS,TT</t>
  </si>
  <si>
    <t>FIRMENICH FZ-LLC</t>
  </si>
  <si>
    <t>AUJO</t>
  </si>
  <si>
    <t>FB GROUND FLOOR</t>
  </si>
  <si>
    <t>2025-07-17 11:21:05+02:00</t>
  </si>
  <si>
    <t>GERARDO GALINDO</t>
  </si>
  <si>
    <t>2025-07-17 11:23:12+02:00</t>
  </si>
  <si>
    <t>AIRA / AIMB</t>
  </si>
  <si>
    <t>2025-07-17 11:24:33+02:00</t>
  </si>
  <si>
    <t>CIRCLE C46400</t>
  </si>
  <si>
    <t>KME MANSFELD GMBH</t>
  </si>
  <si>
    <t>Martina Jarausch</t>
  </si>
  <si>
    <t>LICHTLOECHERBERG 40</t>
  </si>
  <si>
    <t>06333 HETTSTEDT ST SAXONY-ANH</t>
  </si>
  <si>
    <t>HETTSTEDT</t>
  </si>
  <si>
    <t>Lichtloecherberg 40</t>
  </si>
  <si>
    <t>06333 Hettstedt</t>
  </si>
  <si>
    <t>ST</t>
  </si>
  <si>
    <t>Saxony-Anh</t>
  </si>
  <si>
    <t>DOLPHIN OILFIELD EQUIPMENT</t>
  </si>
  <si>
    <t>Muhammad Mazhar</t>
  </si>
  <si>
    <t>M 44, MUSSAFAH SANAIYA</t>
  </si>
  <si>
    <t>M 44, Mussafah Sanaiya</t>
  </si>
  <si>
    <t>2025-07-17 11:25:52+02:00</t>
  </si>
  <si>
    <t>TEXTILE FABRICS (FLUITEX)</t>
  </si>
  <si>
    <t>MUEHLEN SOHN GMBH &amp; CO. KG</t>
  </si>
  <si>
    <t>Christine Loeffler</t>
  </si>
  <si>
    <t>LINDENSTRASSE 16/1</t>
  </si>
  <si>
    <t>BADEN-WURT BW BW BADEN-WURT</t>
  </si>
  <si>
    <t>BLAUSTEIN</t>
  </si>
  <si>
    <t>Lindenstrasse 16/1</t>
  </si>
  <si>
    <t>Baden-Wurt BW</t>
  </si>
  <si>
    <t>Baden-Wurt</t>
  </si>
  <si>
    <t>EMIRATES ALUMINIUM COMPANY LIMITED</t>
  </si>
  <si>
    <t>Anil Mehra</t>
  </si>
  <si>
    <t>PO BOX 111023</t>
  </si>
  <si>
    <t>AL TAWEELAH</t>
  </si>
  <si>
    <t>PO Box 111023</t>
  </si>
  <si>
    <t>Al Taweelah</t>
  </si>
  <si>
    <t>2025-07-17 14:32:20+02:00</t>
  </si>
  <si>
    <t>Katja Hinrichs</t>
  </si>
  <si>
    <t>49(0)4072502995</t>
  </si>
  <si>
    <t>VISION TOBACCO FZC</t>
  </si>
  <si>
    <t>FUJAIRAH FREE ZONE</t>
  </si>
  <si>
    <t>Fujairah Free Zone</t>
  </si>
  <si>
    <t>2025-07-17 15:22:00+02:00</t>
  </si>
  <si>
    <t>RUE DE LA BERGERE 7</t>
  </si>
  <si>
    <t>CPL AROMAS FZE</t>
  </si>
  <si>
    <t>PREETHA MACHADO</t>
  </si>
  <si>
    <t>PO BOX 17643</t>
  </si>
  <si>
    <t>2025-07-17 16:13:51+02:00</t>
  </si>
  <si>
    <t>STR</t>
  </si>
  <si>
    <t>2\3</t>
  </si>
  <si>
    <t>spare parts for IST uv-system UV-lamps, clea</t>
  </si>
  <si>
    <t>IST METZ GMBH</t>
  </si>
  <si>
    <t>Ersatzteilabteilung</t>
  </si>
  <si>
    <t>LAUTERSTRASSE 14-18</t>
  </si>
  <si>
    <t>NUERTINGEN</t>
  </si>
  <si>
    <t>Lauterstrasse 14-18</t>
  </si>
  <si>
    <t>EMIRATES PRINTING PRESS LLC</t>
  </si>
  <si>
    <t>A.Sivanand</t>
  </si>
  <si>
    <t>33B STREET CROSS 22ND STREE</t>
  </si>
  <si>
    <t>INDUSTRIAL AREA2</t>
  </si>
  <si>
    <t>33B Street Cross 22nd Stree</t>
  </si>
  <si>
    <t>Industrial Area2</t>
  </si>
  <si>
    <t>2025-07-17 14:25:24+02:00</t>
  </si>
  <si>
    <t>ACRYLIC GLAS PANEL</t>
  </si>
  <si>
    <t>DE155088105</t>
  </si>
  <si>
    <t>MUNK GROUP</t>
  </si>
  <si>
    <t>Lars Langer</t>
  </si>
  <si>
    <t>RUDOLF-DIESEL-STRASSE 23</t>
  </si>
  <si>
    <t>BAVARIA BY BY BAVARIA</t>
  </si>
  <si>
    <t>GUENZBURG</t>
  </si>
  <si>
    <t>Rudolf-Diesel-Strasse 23</t>
  </si>
  <si>
    <t>Bavaria BY</t>
  </si>
  <si>
    <t>Bavaria</t>
  </si>
  <si>
    <t>ARAB SUPPLIER GENERAL TRADING</t>
  </si>
  <si>
    <t>Ghadian Daban</t>
  </si>
  <si>
    <t>LAMER BEACH JUMEIRAH</t>
  </si>
  <si>
    <t>STREET 4A VILLA 83</t>
  </si>
  <si>
    <t>Lamer Beach Jumeirah</t>
  </si>
  <si>
    <t>Street 4A Villa 83</t>
  </si>
  <si>
    <t>2025-07-17 11:55:08+02:00</t>
  </si>
  <si>
    <t>Skincare &amp; Makeups</t>
  </si>
  <si>
    <t>DR IRENA ERIS</t>
  </si>
  <si>
    <t>Anna Wenclawiak</t>
  </si>
  <si>
    <t>EUROPE, POLAND, UL.LUBINSKA 6E</t>
  </si>
  <si>
    <t>LUBNA, 05-532 BANIOCHA</t>
  </si>
  <si>
    <t>BANIOCHA</t>
  </si>
  <si>
    <t>Europe, Poland, ul.Lubinska 6E</t>
  </si>
  <si>
    <t>Lubna, 05-532 Baniocha</t>
  </si>
  <si>
    <t>05-532</t>
  </si>
  <si>
    <t>DISTRICT GENERAL TRADING - SOLE PRO</t>
  </si>
  <si>
    <t>DISTRICT GROUP</t>
  </si>
  <si>
    <t>ADDAX TOWER 3908</t>
  </si>
  <si>
    <t>CITY OF LIGHTS ABU DHABI</t>
  </si>
  <si>
    <t>CITY OF LIGHTS</t>
  </si>
  <si>
    <t>2025-07-14 14:55:14+02:00</t>
  </si>
  <si>
    <t>II,DT,WY,30,PS</t>
  </si>
  <si>
    <t>CRANE PARTS</t>
  </si>
  <si>
    <t>KONECRANES NOELL GMBH</t>
  </si>
  <si>
    <t>Koehler</t>
  </si>
  <si>
    <t>ALBERT-EINSTEIN-STRASSE 3</t>
  </si>
  <si>
    <t>WUERZBURG</t>
  </si>
  <si>
    <t>Albert-Einstein-Strasse 3</t>
  </si>
  <si>
    <t>+49(0)931-2053-0</t>
  </si>
  <si>
    <t>ABU DHABI TERMINAL</t>
  </si>
  <si>
    <t>Irfan Sikander Khan</t>
  </si>
  <si>
    <t>P.O BOX 136687 KHALIFA PORT, B</t>
  </si>
  <si>
    <t>UILDING 70, TAWEELAH</t>
  </si>
  <si>
    <t>P.O Box 136687 Khalifa Port, B</t>
  </si>
  <si>
    <t>uilding 70, Taweelah</t>
  </si>
  <si>
    <t>2025-07-17 17:31:00+02:00</t>
  </si>
  <si>
    <t>BUD</t>
  </si>
  <si>
    <t>GYN</t>
  </si>
  <si>
    <t>HU</t>
  </si>
  <si>
    <t>AIRCRAFT ENGINE PARTS</t>
  </si>
  <si>
    <t>GE AVIATION HUNGARY KFT.</t>
  </si>
  <si>
    <t>Wynnik Renato</t>
  </si>
  <si>
    <t>LEVAI UT 33.</t>
  </si>
  <si>
    <t>VERESEGYHAZ</t>
  </si>
  <si>
    <t>Levai ut 33.</t>
  </si>
  <si>
    <t>EMIRATES ENGINE MAINTENANCE CENTRE</t>
  </si>
  <si>
    <t>Manuel Gomes</t>
  </si>
  <si>
    <t>ACADEMIC CITY ROAD D-54</t>
  </si>
  <si>
    <t>WARSAN 2 DISTRICT AL WARQA</t>
  </si>
  <si>
    <t>Academic City Road D-54</t>
  </si>
  <si>
    <t>Warsan 2 District Al Warqa</t>
  </si>
  <si>
    <t>2025-07-17 16:10:39+02:00</t>
  </si>
  <si>
    <t>CALCAST CC60 TRANSITION PLATE 178MM</t>
  </si>
  <si>
    <t>CALSITHERM INTERNATIONAL GMBH</t>
  </si>
  <si>
    <t>Ms. Lena Guse</t>
  </si>
  <si>
    <t>HERMANN-LONS-STR. 170</t>
  </si>
  <si>
    <t>33104 PADERBORN-SENNELAGER NW NR-WESTPH.</t>
  </si>
  <si>
    <t>PADERBORN</t>
  </si>
  <si>
    <t>Hermann-Lons-Str. 170</t>
  </si>
  <si>
    <t>33104 Paderborn-Sennelager</t>
  </si>
  <si>
    <t>NR-Westph.</t>
  </si>
  <si>
    <t>DUBAI ALUMINIUM COMPANY (DUBAL)</t>
  </si>
  <si>
    <t>WAREHOUSE SUPERVISOR</t>
  </si>
  <si>
    <t>PO BOX 3627, SHK ZAYED ROAD</t>
  </si>
  <si>
    <t>OPP IBN BATUTHA, JEBEL ALI</t>
  </si>
  <si>
    <t>2025-07-17 13:36:58+02:00</t>
  </si>
  <si>
    <t>UNILEVER GULF FZE</t>
  </si>
  <si>
    <t>MANAR NAWAR</t>
  </si>
  <si>
    <t>PO BOX 17055</t>
  </si>
  <si>
    <t>ROUDABOUT 13 / JEBEL ALI</t>
  </si>
  <si>
    <t>FOR BAKERY MACHINES</t>
  </si>
  <si>
    <t>FRITSCH BAKERY TECHNOLOGIES GMBH &amp; CO. KG</t>
  </si>
  <si>
    <t>Versandbuero</t>
  </si>
  <si>
    <t>BAHNHOFSTRASSE 27-31</t>
  </si>
  <si>
    <t>MARKT EINERSHEIM</t>
  </si>
  <si>
    <t>Bahnhofstrasse 27-31</t>
  </si>
  <si>
    <t>MULTIVAC MIDDLE EAST FZE</t>
  </si>
  <si>
    <t>Raijo Joseph</t>
  </si>
  <si>
    <t>(DAFZA) UNIT-E12, DUBAI AIRPORT FRE</t>
  </si>
  <si>
    <t>P.O. BOX: 293852</t>
  </si>
  <si>
    <t>(DAFZA) Unit-E12, Dubai Airport Fre</t>
  </si>
  <si>
    <t>P.O. Box: 293852</t>
  </si>
  <si>
    <t>2025-07-17 17:36:00+02:00</t>
  </si>
  <si>
    <t>BGP-14008</t>
  </si>
  <si>
    <t>2025-07-17 16:48:03+03:00</t>
  </si>
  <si>
    <t>CBU</t>
  </si>
  <si>
    <t>Foreign Sight, Foreign Kingdom, Kingdom</t>
  </si>
  <si>
    <t>CZ686712429</t>
  </si>
  <si>
    <t>ART BY MAUDSCH S.R.O.</t>
  </si>
  <si>
    <t>M. S. Noor</t>
  </si>
  <si>
    <t>117 TOVARNI</t>
  </si>
  <si>
    <t>JIHOCESKY KRAJ JIHOCESKY KRAJ</t>
  </si>
  <si>
    <t>CESKY KRUMLOV</t>
  </si>
  <si>
    <t>117 Tovarni</t>
  </si>
  <si>
    <t>Jihocesky kraj</t>
  </si>
  <si>
    <t>381 01</t>
  </si>
  <si>
    <t>Jih</t>
  </si>
  <si>
    <t>THOMAS ALTMANN</t>
  </si>
  <si>
    <t>Thomas Altmann</t>
  </si>
  <si>
    <t>2601, ROYAL OCEANIC TOWER - 2601 -</t>
  </si>
  <si>
    <t>TREET -?JBR DUBAI</t>
  </si>
  <si>
    <t>2601, Royal Oceanic Tower - 2601 -</t>
  </si>
  <si>
    <t>treet -?JBR</t>
  </si>
  <si>
    <t>Dub</t>
  </si>
  <si>
    <t>2025-07-17 13:15:00+02:00</t>
  </si>
  <si>
    <t>WY,II,DS,PS</t>
  </si>
  <si>
    <t>LEOA</t>
  </si>
  <si>
    <t>2025-07-17 15:12:10+02:00</t>
  </si>
  <si>
    <t>BRQ</t>
  </si>
  <si>
    <t>GTB</t>
  </si>
  <si>
    <t>Forklift Repair Kit</t>
  </si>
  <si>
    <t>URBAN TRANSPORTE S.R.O / KION REGIONAL DISTRI</t>
  </si>
  <si>
    <t>Lucie Strakova</t>
  </si>
  <si>
    <t>PRUMYSLOVA 1507</t>
  </si>
  <si>
    <t>BRQ BR BR BRQ</t>
  </si>
  <si>
    <t>POHORELICE</t>
  </si>
  <si>
    <t>Prumyslova 1507</t>
  </si>
  <si>
    <t>BRQ BR</t>
  </si>
  <si>
    <t>691 23</t>
  </si>
  <si>
    <t>AL FUTTAIM</t>
  </si>
  <si>
    <t>Prince Yaw Ntow</t>
  </si>
  <si>
    <t>AUTO &amp; MACHINERY COMPANY LLC FAMCO</t>
  </si>
  <si>
    <t>PO BOX 5502</t>
  </si>
  <si>
    <t>2025-07-17 15:01:28+02:00</t>
  </si>
  <si>
    <t>AL SHIRAWI ENTERPREISES LLC</t>
  </si>
  <si>
    <t>RAJAN MEELIYATH SANKARAN</t>
  </si>
  <si>
    <t>P.O.BOX 7427</t>
  </si>
  <si>
    <t>AL QUOZ INDUST. 3 AREA</t>
  </si>
  <si>
    <t>Al Quoz Indust. 3 Area</t>
  </si>
  <si>
    <t>rubber seal</t>
  </si>
  <si>
    <t>2025-07-17 16:32:00+02:00</t>
  </si>
  <si>
    <t>2025-07-16 13:59:46+01:00</t>
  </si>
  <si>
    <t>WRO</t>
  </si>
  <si>
    <t>GTO</t>
  </si>
  <si>
    <t>Parts for paper machine, Parts for</t>
  </si>
  <si>
    <t>VALMET SER JELENIA GORA SP. Z O.O.</t>
  </si>
  <si>
    <t>Krystyna Wroblewska</t>
  </si>
  <si>
    <t>ul.Wojewodzka 5</t>
  </si>
  <si>
    <t>JELENIA GORA</t>
  </si>
  <si>
    <t>58-560</t>
  </si>
  <si>
    <t>ITTIHAD PAPER MILL L.L.C.</t>
  </si>
  <si>
    <t>Ittihad Paper Mill L.L.C.</t>
  </si>
  <si>
    <t>Plot No. 96AR10</t>
  </si>
  <si>
    <t>ICAD II, Mussaffah</t>
  </si>
  <si>
    <t>+971 (2) 550 5438</t>
  </si>
  <si>
    <t>2025-07-16 18:01:00+02:00</t>
  </si>
  <si>
    <t>VSE</t>
  </si>
  <si>
    <t>GENERAL CARGO</t>
  </si>
  <si>
    <t>IBEROPERFIL - PERFIS POSTFORMADOS, SA</t>
  </si>
  <si>
    <t>Joao Sarmento Rodrigues</t>
  </si>
  <si>
    <t>APARTADO 19, ZONA INDUSTRIAL DE VIL</t>
  </si>
  <si>
    <t>3684-909 OLIVEIRA DE FRADES PORTUGA</t>
  </si>
  <si>
    <t>OLIVEIRA DE FRADES</t>
  </si>
  <si>
    <t>Apartado 19, Zona Industrial de Vil</t>
  </si>
  <si>
    <t>3684-909 Oliveira de Frades PORTUGA</t>
  </si>
  <si>
    <t>3680-999</t>
  </si>
  <si>
    <t>GIOVANI TRADING LLC</t>
  </si>
  <si>
    <t>Ashish Gad</t>
  </si>
  <si>
    <t>W/H S01, 7B STREET</t>
  </si>
  <si>
    <t>UMM RAMOOL DUBAI UAE</t>
  </si>
  <si>
    <t>W/H S01, 7B Street</t>
  </si>
  <si>
    <t>Umm Ramool Dubai UAE</t>
  </si>
  <si>
    <t>2025-07-15 13:36:59+01:00</t>
  </si>
  <si>
    <t>RIX</t>
  </si>
  <si>
    <t>LV</t>
  </si>
  <si>
    <t>canvas print</t>
  </si>
  <si>
    <t>TITAN MAPS</t>
  </si>
  <si>
    <t>Titan Maps</t>
  </si>
  <si>
    <t>BRIVIBAS IELA 323</t>
  </si>
  <si>
    <t>RIGA</t>
  </si>
  <si>
    <t>Brivibas iela 323</t>
  </si>
  <si>
    <t>ADAM PIETROSCH</t>
  </si>
  <si>
    <t>Adam Pietrosch</t>
  </si>
  <si>
    <t>5242 TOWER 2, FLOOR 14, 1403</t>
  </si>
  <si>
    <t>DUBAYY DUBAYY</t>
  </si>
  <si>
    <t>5242 Tower 2, Floor 14, 1403</t>
  </si>
  <si>
    <t>Dubayy</t>
  </si>
  <si>
    <t>Dubai Mari</t>
  </si>
  <si>
    <t>2025-07-17 17:57:39+03:00</t>
  </si>
  <si>
    <t>AIRCRAFT PARTS</t>
  </si>
  <si>
    <t>AIRBUS MATERIAL LOGISTICS, HAM</t>
  </si>
  <si>
    <t>Shipping department Satair FUH</t>
  </si>
  <si>
    <t>WEG BEIM JAEGER 150</t>
  </si>
  <si>
    <t>Weg beim Jaeger 150</t>
  </si>
  <si>
    <t>+49 (40) 50762288</t>
  </si>
  <si>
    <t>AIR ARABIA HEAD OFFICE</t>
  </si>
  <si>
    <t>Receiving dept.</t>
  </si>
  <si>
    <t>SHARJAH INTERNATIONAL AIRPORT</t>
  </si>
  <si>
    <t>2025-07-17 13:28:00+02:00</t>
  </si>
  <si>
    <t>WY,PS,30,DS,PL</t>
  </si>
  <si>
    <t>Aircraft parts</t>
  </si>
  <si>
    <t>2025-07-17 13:24:00+02:00</t>
  </si>
  <si>
    <t>H363348635</t>
  </si>
  <si>
    <t>LPL</t>
  </si>
  <si>
    <t>TEMPERATURE MEASURING EQUIPMENT</t>
  </si>
  <si>
    <t>ISOTHERMAL TECHNOLOGY LIMITED</t>
  </si>
  <si>
    <t>Tracey Allan</t>
  </si>
  <si>
    <t>PINE GROVE, SOUTHPORT, PR9 9AG, ENG</t>
  </si>
  <si>
    <t>SOUTHPORT</t>
  </si>
  <si>
    <t>Pine Grove, Southport, PR9 9AG, Eng</t>
  </si>
  <si>
    <t>PR9 9AG</t>
  </si>
  <si>
    <t>ARABIAN CALIBRATION DEV REP CO LLC</t>
  </si>
  <si>
    <t>JINEESH RAJ</t>
  </si>
  <si>
    <t>INDUSTRIAL AREA #13 ALONGSIDE</t>
  </si>
  <si>
    <t>E311 SHARJAH UAE</t>
  </si>
  <si>
    <t>Industrial Area #13 Alongside</t>
  </si>
  <si>
    <t>E311 Sharjah UAE</t>
  </si>
  <si>
    <t>2025-07-16 16:47:33+01:00</t>
  </si>
  <si>
    <t>AMX3116DHL</t>
  </si>
  <si>
    <t>BFS</t>
  </si>
  <si>
    <t>CONCRETE HAND BASIN</t>
  </si>
  <si>
    <t>SYNK CONCRETE ASSOCIATED LIMITED</t>
  </si>
  <si>
    <t>Alanna Ritchie</t>
  </si>
  <si>
    <t>SPRINGBANK INDUSTRIAL ESTATE</t>
  </si>
  <si>
    <t>COUNTY ANTRIM</t>
  </si>
  <si>
    <t>DUNMURRY</t>
  </si>
  <si>
    <t>Springbank Industrial Estate</t>
  </si>
  <si>
    <t>County Antrim</t>
  </si>
  <si>
    <t>BT17 0QL</t>
  </si>
  <si>
    <t>MR.SANNIKOW EWGENIJ</t>
  </si>
  <si>
    <t>Mr.Sannikow Ewgenij</t>
  </si>
  <si>
    <t>MAMSHA AZURE 1 APART 503</t>
  </si>
  <si>
    <t>SAADIYAT ISLAND</t>
  </si>
  <si>
    <t>Mamsha Azure 1 apart 503</t>
  </si>
  <si>
    <t>Saadiyat island</t>
  </si>
  <si>
    <t>2025-07-17 12:40:08+01:00</t>
  </si>
  <si>
    <t>MAN</t>
  </si>
  <si>
    <t>91 series hoist returning to UAE after a rep</t>
  </si>
  <si>
    <t>DIDSBURY ENGINEERING</t>
  </si>
  <si>
    <t>shaun causey</t>
  </si>
  <si>
    <t>LOWER MEADOW ROAD</t>
  </si>
  <si>
    <t>HANDFORTH</t>
  </si>
  <si>
    <t>Lower Meadow Road</t>
  </si>
  <si>
    <t>SK9 3LP</t>
  </si>
  <si>
    <t>EMIRATES AIRLINES</t>
  </si>
  <si>
    <t>Noufal Karuthodan</t>
  </si>
  <si>
    <t>ACCOUNTS PAYABLE</t>
  </si>
  <si>
    <t>5TH FLOOR, ACCOUNTS DEPT, EGHQ</t>
  </si>
  <si>
    <t>2025-07-17 11:53:29+01:00</t>
  </si>
  <si>
    <t>EMA</t>
  </si>
  <si>
    <t>EM3</t>
  </si>
  <si>
    <t>PATTONAIR LTD</t>
  </si>
  <si>
    <t>Shane Fowler</t>
  </si>
  <si>
    <t>UNIT 7, STONEY GATE ROAD</t>
  </si>
  <si>
    <t>STONEY CROSS</t>
  </si>
  <si>
    <t>SPONDON</t>
  </si>
  <si>
    <t>Unit 7, Stoney Gate Road</t>
  </si>
  <si>
    <t>Stoney Cross</t>
  </si>
  <si>
    <t>DE21 7RX</t>
  </si>
  <si>
    <t>AEROSPACE TURBINE SERV AND SOLN</t>
  </si>
  <si>
    <t>TURB12/001</t>
  </si>
  <si>
    <t>ADJACENT TO ABU DHABI INTERNATIONAL</t>
  </si>
  <si>
    <t>AIRPORT ROAD</t>
  </si>
  <si>
    <t>2025-07-17 12:53:30+01:00</t>
  </si>
  <si>
    <t>BHX</t>
  </si>
  <si>
    <t>NTM</t>
  </si>
  <si>
    <t>0030161912:Automotive Parts</t>
  </si>
  <si>
    <t>ROLLS-ROYCE MOTOR CARS GMBH</t>
  </si>
  <si>
    <t>Dispatch</t>
  </si>
  <si>
    <t>ZONE C, NECTAR WAY, PINEHAM</t>
  </si>
  <si>
    <t>NORTHAMPTON</t>
  </si>
  <si>
    <t>Zone C, Nectar Way, Pineham</t>
  </si>
  <si>
    <t>NN4 9EX</t>
  </si>
  <si>
    <t>ABU DHABI MOTORS</t>
  </si>
  <si>
    <t>Sajith Mr. Sajith Kumar</t>
  </si>
  <si>
    <t>Airport Road</t>
  </si>
  <si>
    <t>971-2677-8884</t>
  </si>
  <si>
    <t>2025-07-17 12:52:21+00:00</t>
  </si>
  <si>
    <t>LBA</t>
  </si>
  <si>
    <t>Fabrics or wallpapers or samples of either/b</t>
  </si>
  <si>
    <t>TEXLOGISTICS LIMITED</t>
  </si>
  <si>
    <t>Customer Service</t>
  </si>
  <si>
    <t>RIVERSIDE BUSINESS PARK</t>
  </si>
  <si>
    <t>KIRKGATE COMMERCIAL CENTRE</t>
  </si>
  <si>
    <t>WAKEFIELD</t>
  </si>
  <si>
    <t>Riverside Business Park</t>
  </si>
  <si>
    <t>Kirkgate Commercial Centre</t>
  </si>
  <si>
    <t>WF1 5DJ</t>
  </si>
  <si>
    <t>01924 372466</t>
  </si>
  <si>
    <t>SINAS INTERIOR DECORATION LLC</t>
  </si>
  <si>
    <t>Rakesh Kumar</t>
  </si>
  <si>
    <t>AL QUOZ INDUSTRIAL AREA 2</t>
  </si>
  <si>
    <t>Al Quoz Industrial Area 2</t>
  </si>
  <si>
    <t>+971 559560413</t>
  </si>
  <si>
    <t>2025-07-17 15:07:34+01:00</t>
  </si>
  <si>
    <t>AE-1056617</t>
  </si>
  <si>
    <t>BLACK MASTERBATCH</t>
  </si>
  <si>
    <t>GB831774322</t>
  </si>
  <si>
    <t>COLLOIDS LTD</t>
  </si>
  <si>
    <t>Jill McCann</t>
  </si>
  <si>
    <t>Kirkby Bank Road .</t>
  </si>
  <si>
    <t>Knowsley In Estate</t>
  </si>
  <si>
    <t>LIVERPOOL</t>
  </si>
  <si>
    <t>L33 7SY</t>
  </si>
  <si>
    <t>U-PAK INDUSTRIES LLC</t>
  </si>
  <si>
    <t>Abdu Rahman</t>
  </si>
  <si>
    <t>Al Hamra Industrial Zone</t>
  </si>
  <si>
    <t>NFZ RAK Economic Zone Plot No 16 &amp; 17</t>
  </si>
  <si>
    <t>PO BOX 31329 , Ras Al Khaimah</t>
  </si>
  <si>
    <t>NFZ RAK Economic Zone Plot No 16 &amp;</t>
  </si>
  <si>
    <t>2025-07-17 16:03:36+01:00</t>
  </si>
  <si>
    <t>CBG</t>
  </si>
  <si>
    <t>CB2</t>
  </si>
  <si>
    <t>Darktrace Appliance (DCIP-M). Darktrace soft</t>
  </si>
  <si>
    <t>GB411303168</t>
  </si>
  <si>
    <t>DARKTRACE HOLDINGS LIMITED</t>
  </si>
  <si>
    <t>Lee Love</t>
  </si>
  <si>
    <t>MAURICE WILKES BUILDING</t>
  </si>
  <si>
    <t>ST JOHNS INNOVATION PARK</t>
  </si>
  <si>
    <t>CAMBRIDGE</t>
  </si>
  <si>
    <t>Maurice Wilkes Building</t>
  </si>
  <si>
    <t>St Johns Innovation Park</t>
  </si>
  <si>
    <t>CB4 0DS</t>
  </si>
  <si>
    <t>PEDIGRI TECHNOLOGIES GENERAL TRADING LLC</t>
  </si>
  <si>
    <t>Senthil Kumar</t>
  </si>
  <si>
    <t>WH-4, STREET 6</t>
  </si>
  <si>
    <t>AL QOUZ 3</t>
  </si>
  <si>
    <t>2025-07-16 18:27:00+01:00</t>
  </si>
  <si>
    <t>Oilwell tool</t>
  </si>
  <si>
    <t>WELLTEC (UK) LTD</t>
  </si>
  <si>
    <t>Att.: P. Saddington / D. Muldoon</t>
  </si>
  <si>
    <t>MARINE HOUSE</t>
  </si>
  <si>
    <t>5B INTERNATIONAL AVENUE</t>
  </si>
  <si>
    <t>Marine House</t>
  </si>
  <si>
    <t>5b International Avenue</t>
  </si>
  <si>
    <t>AB21 0BH</t>
  </si>
  <si>
    <t>WELLTEC GLOBAL SERVICES FZE</t>
  </si>
  <si>
    <t>Att.: Jose Paredes</t>
  </si>
  <si>
    <t>JEBEL ALI FREE ZONE, UNIT: RA08HC06</t>
  </si>
  <si>
    <t>JEBEL ALI NORTH FREE ZONE,</t>
  </si>
  <si>
    <t>Jebel Ali Free Zone, Unit: RA08HC06</t>
  </si>
  <si>
    <t>Jebel Ali North Free Zone,</t>
  </si>
  <si>
    <t>2025-07-17 13:51:21+01:00</t>
  </si>
  <si>
    <t>DD,WY,30,PS</t>
  </si>
  <si>
    <t>NCL</t>
  </si>
  <si>
    <t>CAX</t>
  </si>
  <si>
    <t>Rubber Seal</t>
  </si>
  <si>
    <t>JAMES WALKER COCKERMOUTH</t>
  </si>
  <si>
    <t>Logistics</t>
  </si>
  <si>
    <t>GOTE BROW</t>
  </si>
  <si>
    <t>COCKERMOUTH</t>
  </si>
  <si>
    <t>Gote Brow</t>
  </si>
  <si>
    <t>CA13 0NH</t>
  </si>
  <si>
    <t>Amir Nazrullah</t>
  </si>
  <si>
    <t>SECTOR MW4 PLOT 13A1-A</t>
  </si>
  <si>
    <t>2025-07-16 16:29:19+01:00</t>
  </si>
  <si>
    <t>HUY</t>
  </si>
  <si>
    <t>canvas art for decoration</t>
  </si>
  <si>
    <t>GB368365950</t>
  </si>
  <si>
    <t>AVIANO ART</t>
  </si>
  <si>
    <t>Zane Shuttlewood</t>
  </si>
  <si>
    <t>45 MINSHULL ROAD</t>
  </si>
  <si>
    <t>CLEETHORPES</t>
  </si>
  <si>
    <t>45 Minshull Road</t>
  </si>
  <si>
    <t>DN35 0DX</t>
  </si>
  <si>
    <t>NATALIYA KOKUSHENKOVA</t>
  </si>
  <si>
    <t>Nataliya Kokushenkova</t>
  </si>
  <si>
    <t>DUBAI HILLS, MULBERRY 1 A2</t>
  </si>
  <si>
    <t>G20 DUBAI</t>
  </si>
  <si>
    <t>Dubai Hills, Mulberry 1 A2</t>
  </si>
  <si>
    <t>G20</t>
  </si>
  <si>
    <t>2025-07-17 15:19:19+01:00</t>
  </si>
  <si>
    <t>4 motor vehicle parts</t>
  </si>
  <si>
    <t>GB927153228</t>
  </si>
  <si>
    <t>JAGUAR LAND ROVER LTD</t>
  </si>
  <si>
    <t>Aklesh Kant Sachin</t>
  </si>
  <si>
    <t>UNIT 2 MERCIA PARK</t>
  </si>
  <si>
    <t>SWALLOW DRIVE</t>
  </si>
  <si>
    <t>STRETTON-EN-LE-FIELD</t>
  </si>
  <si>
    <t>Unit 2 Mercia Park</t>
  </si>
  <si>
    <t>swallow drive</t>
  </si>
  <si>
    <t>DE12 8BA</t>
  </si>
  <si>
    <t>REGIONAL PARTS DISTRIBUTION CENTRE</t>
  </si>
  <si>
    <t>Jaguar Land Rover Limited</t>
  </si>
  <si>
    <t>SOUTH ZONE</t>
  </si>
  <si>
    <t>S50906 DUBAI - JEBEL ALI FREE ZONE</t>
  </si>
  <si>
    <t>South Zone</t>
  </si>
  <si>
    <t>2025-07-17 17:28:44+01:00</t>
  </si>
  <si>
    <t>These are consumables and spares for civil a</t>
  </si>
  <si>
    <t>CIVIL AVIATION PARTS SUPPLY LTD.</t>
  </si>
  <si>
    <t>Alfie Mueeth</t>
  </si>
  <si>
    <t>1, Oldridge Crescent</t>
  </si>
  <si>
    <t>Marple</t>
  </si>
  <si>
    <t>Stockport</t>
  </si>
  <si>
    <t>MARPLE</t>
  </si>
  <si>
    <t>SK6 7FY</t>
  </si>
  <si>
    <t>CROSSWIND AIRPLANES SPARE PARTS LLC</t>
  </si>
  <si>
    <t>Iqbal Manauwar</t>
  </si>
  <si>
    <t>6EA, 226 DAFZA</t>
  </si>
  <si>
    <t>DAFZA</t>
  </si>
  <si>
    <t>2025-07-16 15:13:35+01:00</t>
  </si>
  <si>
    <t>DS,SD,WY,PS</t>
  </si>
  <si>
    <t>EM4</t>
  </si>
  <si>
    <t>COTTER</t>
  </si>
  <si>
    <t>PERKINS ENGINES COMPANY LIMITED</t>
  </si>
  <si>
    <t>Shipping Team</t>
  </si>
  <si>
    <t>C/O DHL SUPPLY CHAIN LTD</t>
  </si>
  <si>
    <t>UNIT 2 HALL FARM ROAD DERBY</t>
  </si>
  <si>
    <t>KEGWORTH</t>
  </si>
  <si>
    <t>C/O DHL Supply Chain LTD</t>
  </si>
  <si>
    <t>Unit 2 Hall Farm Road</t>
  </si>
  <si>
    <t>DE74 2BF</t>
  </si>
  <si>
    <t>Der</t>
  </si>
  <si>
    <t>+44 (0)161 776 5000</t>
  </si>
  <si>
    <t>KANOO MACHINERY LLC(01 RUSH ONLY)</t>
  </si>
  <si>
    <t>Attention: Shipping</t>
  </si>
  <si>
    <t>AL QUOZ INDUSTRIAL AREA</t>
  </si>
  <si>
    <t>P O BOX 290</t>
  </si>
  <si>
    <t>00971 434 79794</t>
  </si>
  <si>
    <t>2025-07-17 12:50:16+01:00</t>
  </si>
  <si>
    <t>PK,DS,PS</t>
  </si>
  <si>
    <t>NWS</t>
  </si>
  <si>
    <t>Electrical Wiring Accessories Goods</t>
  </si>
  <si>
    <t>NOVAR ED&amp;S LTD</t>
  </si>
  <si>
    <t>MELISSA HOLT</t>
  </si>
  <si>
    <t>PIONEER BUSINESS PARK</t>
  </si>
  <si>
    <t>NORTH ROAD</t>
  </si>
  <si>
    <t>ELLESMERE PORT</t>
  </si>
  <si>
    <t>CH65 1AQ</t>
  </si>
  <si>
    <t>HONEYWELL MIDDLE EAST FZE</t>
  </si>
  <si>
    <t>C/O DSV Solutions FZE</t>
  </si>
  <si>
    <t>AL KARAMAH STR, SOUTH 1</t>
  </si>
  <si>
    <t>Honeywell Middle East FZE</t>
  </si>
  <si>
    <t>Al Karamah Str, South 1</t>
  </si>
  <si>
    <t>2025-07-17 14:57:01+01:00</t>
  </si>
  <si>
    <t>8\8</t>
  </si>
  <si>
    <t>cylinders non hazardous empty</t>
  </si>
  <si>
    <t>BEAVER SPORTS (YORKS) LTD</t>
  </si>
  <si>
    <t>MR JACOB</t>
  </si>
  <si>
    <t>4 Herbert Brown Ind.Park</t>
  </si>
  <si>
    <t>50-52 Whiteley Street ,Milnsbridge,</t>
  </si>
  <si>
    <t>Huddersfield,West Yorkshire HD3 4LT</t>
  </si>
  <si>
    <t>HUDDERSFIELD</t>
  </si>
  <si>
    <t>HD1 6LG</t>
  </si>
  <si>
    <t>SOURCES WORKSHOP EQUIPMENT CO LLC</t>
  </si>
  <si>
    <t>MR.SALES</t>
  </si>
  <si>
    <t>GHANIM SAEED HUMAID AL NAGGAZ SHEDS , PLOT 47</t>
  </si>
  <si>
    <t>SHED NO.2 , AL QUSAIS IND AREA FIRST DM3</t>
  </si>
  <si>
    <t>P.O.Box 50203 DUBAI</t>
  </si>
  <si>
    <t>GHANIM SAEED HUMAID AL NAGGAZ SHEDS</t>
  </si>
  <si>
    <t>AL GHUSAIS INDUSTRIAL AREA</t>
  </si>
  <si>
    <t>SHED NO.2 , AL QUSAIS IND AREA FIRS</t>
  </si>
  <si>
    <t>2025-07-17 14:29:44+01:00</t>
  </si>
  <si>
    <t>Hard Drives / System Boards / Power Supplies</t>
  </si>
  <si>
    <t>GB859379166</t>
  </si>
  <si>
    <t>TECHBUYER</t>
  </si>
  <si>
    <t>A Clark</t>
  </si>
  <si>
    <t>UNIT C1, CRIMPLE CT, HORNBEAM SQUAR</t>
  </si>
  <si>
    <t>HARROGATE</t>
  </si>
  <si>
    <t>Unit C1, Crimple Ct, Hornbeam Squar</t>
  </si>
  <si>
    <t>HG2 8PB</t>
  </si>
  <si>
    <t>ODB TRADE FZE-LLC</t>
  </si>
  <si>
    <t>Kamran Hussein</t>
  </si>
  <si>
    <t>DCC (DUBAI COMMERCITY)</t>
  </si>
  <si>
    <t>WAREHOUSE A11</t>
  </si>
  <si>
    <t>DCC (Dubai CommerCity)</t>
  </si>
  <si>
    <t>Warehouse A11</t>
  </si>
  <si>
    <t>2025-07-17 12:11:57+01:00</t>
  </si>
  <si>
    <t>Paper Printed Proofs, Pictures &amp; Text</t>
  </si>
  <si>
    <t>SONOCO TRIDENT LTD.</t>
  </si>
  <si>
    <t>Aimee Ness</t>
  </si>
  <si>
    <t>CONNAUGHT HOUSE</t>
  </si>
  <si>
    <t>CONNAUGHT ROAD</t>
  </si>
  <si>
    <t>KINGSWOOD</t>
  </si>
  <si>
    <t>Connaught House</t>
  </si>
  <si>
    <t>Connaught Road</t>
  </si>
  <si>
    <t>HU7 3AP</t>
  </si>
  <si>
    <t>Flourice Villaraiz</t>
  </si>
  <si>
    <t>NORTH TOWER - 13TH FLOOR</t>
  </si>
  <si>
    <t>P.O BOX 500829</t>
  </si>
  <si>
    <t>North Tower - 13th floor</t>
  </si>
  <si>
    <t>P.O Box 500829</t>
  </si>
  <si>
    <t>2025-07-17 16:56:51+01:00</t>
  </si>
  <si>
    <t>17542763-001 - HYDRAULIC TENSION LOAD CELL P</t>
  </si>
  <si>
    <t>NOV HYDRA RIG UK</t>
  </si>
  <si>
    <t>VISAK JOHN ABRAHAM</t>
  </si>
  <si>
    <t>EXCALIBUR ROAD</t>
  </si>
  <si>
    <t>BEACON PARK</t>
  </si>
  <si>
    <t>GORLESTON</t>
  </si>
  <si>
    <t>NR31 7RQ</t>
  </si>
  <si>
    <t>NATIONAL PRODUCTS MIDDLE EAST - FZE</t>
  </si>
  <si>
    <t>Mark Hanna</t>
  </si>
  <si>
    <t>PLOT S50601, PO BOX 61490</t>
  </si>
  <si>
    <t>JEBEL ALI FREE ZONE (SOUTH), DUBAI AE</t>
  </si>
  <si>
    <t>JEBEL ALI FREE ZONE (SOUTH), DUBAI</t>
  </si>
  <si>
    <t>2025-07-17 14:59:16+01:00</t>
  </si>
  <si>
    <t>SPARE PARTS</t>
  </si>
  <si>
    <t>861 1527 37</t>
  </si>
  <si>
    <t>COUNTERLINE LIMITED</t>
  </si>
  <si>
    <t>Lee Santangeli</t>
  </si>
  <si>
    <t>UNIT 12</t>
  </si>
  <si>
    <t>RANDLES ROAD</t>
  </si>
  <si>
    <t>KNOWSLEY</t>
  </si>
  <si>
    <t>Unit 12</t>
  </si>
  <si>
    <t>Randles Road</t>
  </si>
  <si>
    <t>L34 9HZ</t>
  </si>
  <si>
    <t>MCFT FOOD EQUIPMENT SERVICE</t>
  </si>
  <si>
    <t>MCFARLANE TELFER CATERING</t>
  </si>
  <si>
    <t>WAREHOUSE 3</t>
  </si>
  <si>
    <t>PLOT 128-168 AL KHABEESI</t>
  </si>
  <si>
    <t>DEIRA</t>
  </si>
  <si>
    <t>2025-07-17 15:42:25+01:00</t>
  </si>
  <si>
    <t>SHF</t>
  </si>
  <si>
    <t xml:space="preserve">New car parts - GEAR INDICATOR D 24062013 D </t>
  </si>
  <si>
    <t>SCUDERIA CAR PARTS</t>
  </si>
  <si>
    <t>Scuderia Customer Service</t>
  </si>
  <si>
    <t>Ashroyd Business Park</t>
  </si>
  <si>
    <t>Ashroyds Way</t>
  </si>
  <si>
    <t>HOYLAND</t>
  </si>
  <si>
    <t>S74 9SB</t>
  </si>
  <si>
    <t>JOHN AUTO SPARE PARTS CO LLC</t>
  </si>
  <si>
    <t>Paul Yachoe</t>
  </si>
  <si>
    <t>King Faisel Street</t>
  </si>
  <si>
    <t>Industrial Area 1</t>
  </si>
  <si>
    <t>+971 56 676 6416</t>
  </si>
  <si>
    <t>2025-07-17 14:13:07+01:00</t>
  </si>
  <si>
    <t>0030161779:Automotive Parts</t>
  </si>
  <si>
    <t>2025-07-16 16:32:46+00:00</t>
  </si>
  <si>
    <t>BRS</t>
  </si>
  <si>
    <t>TWK</t>
  </si>
  <si>
    <t>Upholstery Fabric</t>
  </si>
  <si>
    <t>GB490825134</t>
  </si>
  <si>
    <t>WARWICK FABRICS UK</t>
  </si>
  <si>
    <t>Claire Wilkinson</t>
  </si>
  <si>
    <t>UNIT 3, GATEWAY 12, WATERWELLS IND</t>
  </si>
  <si>
    <t>DAVY WAY</t>
  </si>
  <si>
    <t>HARDWICKE</t>
  </si>
  <si>
    <t>GL2 2BY</t>
  </si>
  <si>
    <t>UNIQUE SAMPLE ADVERTISING LL</t>
  </si>
  <si>
    <t>SHAHENN ARSHAN</t>
  </si>
  <si>
    <t>WAREHOUSE NO 25</t>
  </si>
  <si>
    <t>AL SERKAL WAREHOUSE NEXT TO CANPACK</t>
  </si>
  <si>
    <t>2025-07-17 14:54:51+01:00</t>
  </si>
  <si>
    <t>Dispers</t>
  </si>
  <si>
    <t>JOTUN PAINTS EUROPE LTD</t>
  </si>
  <si>
    <t>Goods Out</t>
  </si>
  <si>
    <t>STATHER ROAD</t>
  </si>
  <si>
    <t>FLIXBOROUGH</t>
  </si>
  <si>
    <t>SCUNTHORPE</t>
  </si>
  <si>
    <t>NORTH LINCOLNSHIRE</t>
  </si>
  <si>
    <t>DN15 8RR</t>
  </si>
  <si>
    <t>JOTUN PAINT UAE LTD LLC</t>
  </si>
  <si>
    <t>Mohammad Asad Lari</t>
  </si>
  <si>
    <t>Street 17A Al Quoz 2</t>
  </si>
  <si>
    <t>Industrial Area 2</t>
  </si>
  <si>
    <t>Near Al Khail Mall</t>
  </si>
  <si>
    <t>DU</t>
  </si>
  <si>
    <t>2025-07-16 15:51:34+01:00</t>
  </si>
  <si>
    <t>H363397786</t>
  </si>
  <si>
    <t>ZUZ</t>
  </si>
  <si>
    <t>HILTI FIXING EQUIP 58421698</t>
  </si>
  <si>
    <t>HILTI AKTIENGESELLSCHAFT</t>
  </si>
  <si>
    <t>RHEINSTRASSE 25</t>
  </si>
  <si>
    <t>HRL NENDELN (TOR 1-11)</t>
  </si>
  <si>
    <t>NENDELN</t>
  </si>
  <si>
    <t>Rheinstrasse 25</t>
  </si>
  <si>
    <t>HRL Nendeln (Tor 1-11)</t>
  </si>
  <si>
    <t>HILTI MIDDLE EAST FZE</t>
  </si>
  <si>
    <t>C/O GAC LOGISTICS PARK</t>
  </si>
  <si>
    <t>P.O. BOX 17041</t>
  </si>
  <si>
    <t>2025-07-17 18:34:34+02:00</t>
  </si>
  <si>
    <t>AMX3038DHL</t>
  </si>
  <si>
    <t>SPIRAL,METAL DIAPHRAGM TYPE GAUGES</t>
  </si>
  <si>
    <t>CONTROL SYSTEM &amp; AUTOMATION</t>
  </si>
  <si>
    <t>Matteo Zaramella</t>
  </si>
  <si>
    <t>VIA R. COLPI 36</t>
  </si>
  <si>
    <t>LIMENA PROVINCIA DI PADOVA</t>
  </si>
  <si>
    <t>LIMENA</t>
  </si>
  <si>
    <t>Via R. Colpi 36</t>
  </si>
  <si>
    <t>Limena</t>
  </si>
  <si>
    <t>PROVINCIA DI PADOVA</t>
  </si>
  <si>
    <t>C3 AUTOMATION</t>
  </si>
  <si>
    <t>SHIVANI MANOJ</t>
  </si>
  <si>
    <t>BUILDING EAST WING 5E-B OFFICE 553</t>
  </si>
  <si>
    <t>Building East Wing 5E-B Office 553</t>
  </si>
  <si>
    <t>2025-07-14 11:45:20+02:00</t>
  </si>
  <si>
    <t>DT,PJ,30</t>
  </si>
  <si>
    <t>AES</t>
  </si>
  <si>
    <t>Parts for sanitary system</t>
  </si>
  <si>
    <t>JETS VACUUM AS</t>
  </si>
  <si>
    <t>Asbjorn Saevik</t>
  </si>
  <si>
    <t>MYRAVEGEN 1</t>
  </si>
  <si>
    <t>HAREID</t>
  </si>
  <si>
    <t>Myravegen 1</t>
  </si>
  <si>
    <t>MASTER OF MV AL NADHA</t>
  </si>
  <si>
    <t>Midhun Varghese</t>
  </si>
  <si>
    <t>C/O WILHELMSEN WPS DUBAI PORT SERVI</t>
  </si>
  <si>
    <t>WAREHOUSE # A3 &amp; A4</t>
  </si>
  <si>
    <t>c/o Wilhelmsen WPS Dubai Port Servi</t>
  </si>
  <si>
    <t>Warehouse # A3 &amp; A4</t>
  </si>
  <si>
    <t>971 566764365</t>
  </si>
  <si>
    <t>2025-07-17 13:38:01+02:00</t>
  </si>
  <si>
    <t>impianti di scarico</t>
  </si>
  <si>
    <t>M.G. SNC DI MICHELI E C.</t>
  </si>
  <si>
    <t>Alex Micheli</t>
  </si>
  <si>
    <t>Via Rogola 64</t>
  </si>
  <si>
    <t>Sopra AZ Gomme</t>
  </si>
  <si>
    <t>MANDELLO DEL LARIO</t>
  </si>
  <si>
    <t>MAZAHIR BORIAWALA</t>
  </si>
  <si>
    <t>Mazahir Boriawala</t>
  </si>
  <si>
    <t>Villa N184, Central Boulevard .</t>
  </si>
  <si>
    <t>Al Narjis, Al Zahia</t>
  </si>
  <si>
    <t>85646RAK</t>
  </si>
  <si>
    <t>2025-07-17 16:30:12+02:00</t>
  </si>
  <si>
    <t>OTHER MADE-UP CLOTH:ACCESSORI:OTHER</t>
  </si>
  <si>
    <t>Mens clothing</t>
  </si>
  <si>
    <t>FORET APS</t>
  </si>
  <si>
    <t>Michelle Rasmussen</t>
  </si>
  <si>
    <t>Hedelandsvej 28B, port 140-142</t>
  </si>
  <si>
    <t>HEDEHUSENE</t>
  </si>
  <si>
    <t>NOUL LLC FOR-BLOOMINGDALES STORE DUBAI</t>
  </si>
  <si>
    <t>Kiefer Lajor Jacques</t>
  </si>
  <si>
    <t>C/O Al Tayer Logistics Warehouse</t>
  </si>
  <si>
    <t>2025-07-17 15:38:50+02:00</t>
  </si>
  <si>
    <t>FABRICS 100% AC</t>
  </si>
  <si>
    <t>MANIFATTURA PEZZETTI</t>
  </si>
  <si>
    <t>administrator</t>
  </si>
  <si>
    <t>FRAZIONE S. ANTONIO, 162</t>
  </si>
  <si>
    <t>CASTELLAMONTE</t>
  </si>
  <si>
    <t>ALL CINNAMON (IMPORT CODE 25617)</t>
  </si>
  <si>
    <t>EVE</t>
  </si>
  <si>
    <t>JUMEIRAH BUSINESS CENTER 1</t>
  </si>
  <si>
    <t>OFFICE N? 2209 - CLUSTER G</t>
  </si>
  <si>
    <t>Jumeirah Business Center 1</t>
  </si>
  <si>
    <t>2025-07-17 14:20:18+02:00</t>
  </si>
  <si>
    <t>KF67 DRN100LS4/BE5HF/TF/EK8R/V</t>
  </si>
  <si>
    <t>SEW-EURODRIVE GMBH&amp;CO.KG</t>
  </si>
  <si>
    <t>LG-DC FP</t>
  </si>
  <si>
    <t>ERNST-BLICKLE-STR. 1</t>
  </si>
  <si>
    <t>GRABEN-NEUDORF</t>
  </si>
  <si>
    <t>DUBAI ALUMINIUM COMPANY LIMITED</t>
  </si>
  <si>
    <t>Stores Supervisor</t>
  </si>
  <si>
    <t>DUBAL</t>
  </si>
  <si>
    <t>2025-07-17 16:39:05+02:00</t>
  </si>
  <si>
    <t>KRS</t>
  </si>
  <si>
    <t>Wooden small box with 24 puros</t>
  </si>
  <si>
    <t>SIGAR.COM AS</t>
  </si>
  <si>
    <t>hakon@sigar.com</t>
  </si>
  <si>
    <t>HASDALGATA 42 B</t>
  </si>
  <si>
    <t>RISOER</t>
  </si>
  <si>
    <t>Hasdalgata 42 B</t>
  </si>
  <si>
    <t>ABDUL AL DHAHERI</t>
  </si>
  <si>
    <t>AL MURAJEB 33</t>
  </si>
  <si>
    <t>ALAIN DUBAI</t>
  </si>
  <si>
    <t>Al murajeb 33</t>
  </si>
  <si>
    <t>Alain Dubai</t>
  </si>
  <si>
    <t>2025-07-17 14:15:32+02:00</t>
  </si>
  <si>
    <t>MENA ENGINEERING EQUIPMENT L.L.C</t>
  </si>
  <si>
    <t>LAHIRU BANDARA</t>
  </si>
  <si>
    <t>JAMS BUSINESS CENTER</t>
  </si>
  <si>
    <t>WAREHOUSE NO : 26, AI QUSAIS IND.</t>
  </si>
  <si>
    <t>FRA</t>
  </si>
  <si>
    <t>2\5</t>
  </si>
  <si>
    <t>CONTROL ARMS BREAK PADS</t>
  </si>
  <si>
    <t>KALAF YACHOE</t>
  </si>
  <si>
    <t>Kalaf Yachoe</t>
  </si>
  <si>
    <t>VERGISSMEINNICHTWEG 17</t>
  </si>
  <si>
    <t>HESSE HE HE HESSE</t>
  </si>
  <si>
    <t>WIESBADEN</t>
  </si>
  <si>
    <t>Vergissmeinnichtweg 17</t>
  </si>
  <si>
    <t>Hesse HE</t>
  </si>
  <si>
    <t>Hesse</t>
  </si>
  <si>
    <t>KING FAISEL STREET,</t>
  </si>
  <si>
    <t>IND AREA 1, SHARJAH, UAE</t>
  </si>
  <si>
    <t>King Faisel Street,</t>
  </si>
  <si>
    <t>ind area 1, Sharjah, UAE</t>
  </si>
  <si>
    <t>2025-07-16 16:37:00+02:00</t>
  </si>
  <si>
    <t>CIVIL AIRCRAFT PART (NOT RESTRICTED)</t>
  </si>
  <si>
    <t>MTU MAINTENANCE HANNOVER</t>
  </si>
  <si>
    <t>MUENCHNER STR. 31</t>
  </si>
  <si>
    <t>LANGENHAGEN</t>
  </si>
  <si>
    <t>Muenchner Str. 31</t>
  </si>
  <si>
    <t>TURBINE SERVICES</t>
  </si>
  <si>
    <t>ADJACENT TO ABU DHABI INT. A.</t>
  </si>
  <si>
    <t>N.A.00000</t>
  </si>
  <si>
    <t>PS,DS,PL</t>
  </si>
  <si>
    <t>JEANS</t>
  </si>
  <si>
    <t>KHALED SHEHAB</t>
  </si>
  <si>
    <t>Khaled Shehab</t>
  </si>
  <si>
    <t>JUMEIRAH LIVING WTC RESIDENCE APT</t>
  </si>
  <si>
    <t>Jumeirah Living WTC Residence Apt</t>
  </si>
  <si>
    <t>2025-07-17 20:37:00+02:00</t>
  </si>
  <si>
    <t>WOMEN'S GIRLS'BLOUSES:MAN-MADE FIBE</t>
  </si>
  <si>
    <t>ZEINA NAZAFREEN RAWJI</t>
  </si>
  <si>
    <t>Zeina Nazafreen Rawji</t>
  </si>
  <si>
    <t>R 61, SAWSAN STREET EMIRATES HILLS</t>
  </si>
  <si>
    <t>R 61, Sawsan Street Emirates Hills</t>
  </si>
  <si>
    <t>+971 52 318 9454</t>
  </si>
  <si>
    <t>2025-07-17 20:36:00+02:00</t>
  </si>
  <si>
    <t>WOMEN'S OR GIRLS' SUITS:COTT:OTHER</t>
  </si>
  <si>
    <t>SINNTHYA MACEK</t>
  </si>
  <si>
    <t>MULBERRY 1 A2 APT 520 DUBAI HILLS</t>
  </si>
  <si>
    <t>ESTATE, DUBAI, UAE</t>
  </si>
  <si>
    <t>00971 55 688 0852</t>
  </si>
  <si>
    <t>GARMENTS,OF FABRICS HEADING 56,59</t>
  </si>
  <si>
    <t>LORO PIANA S.P.A</t>
  </si>
  <si>
    <t>MITTENTE</t>
  </si>
  <si>
    <t>VIA PER VALDUGGIA 22</t>
  </si>
  <si>
    <t>BORGOSESIA</t>
  </si>
  <si>
    <t>Via per Valduggia 22</t>
  </si>
  <si>
    <t>LORO PIANA DUBAI MALL DUBAI MALL</t>
  </si>
  <si>
    <t>LORO PIANA DUBAI MALL</t>
  </si>
  <si>
    <t>FINANCIAL CENTER ROAD</t>
  </si>
  <si>
    <t>2025-07-17 16:08:04+02:00</t>
  </si>
  <si>
    <t>LEATHER BELTS</t>
  </si>
  <si>
    <t>LORO PIANA MALL OF EMIRATES DUBAI M</t>
  </si>
  <si>
    <t>LORO PIANA MALL OF EMIRATES</t>
  </si>
  <si>
    <t>L004 MALL OF EMIRATES SECOND FLOOR</t>
  </si>
  <si>
    <t>L004 Mall of Emirates Second floor</t>
  </si>
  <si>
    <t>OHOOD ALROUMI</t>
  </si>
  <si>
    <t>Ohood Alroumi</t>
  </si>
  <si>
    <t>VILLA 45 NAD ALSHEBA 3</t>
  </si>
  <si>
    <t>Villa 45 Nad AlSheba 3</t>
  </si>
  <si>
    <t>2025-07-17 20:40:00+02:00</t>
  </si>
  <si>
    <t>LEH</t>
  </si>
  <si>
    <t>URO</t>
  </si>
  <si>
    <t>DANGEROUS GOODS AS PER ASSOCIATED DGD</t>
  </si>
  <si>
    <t>MAISON CRIVELLI</t>
  </si>
  <si>
    <t>Nancy BLUET</t>
  </si>
  <si>
    <t>ZA LES VIGNETTES</t>
  </si>
  <si>
    <t>LERY</t>
  </si>
  <si>
    <t>ZA Les Vignettes</t>
  </si>
  <si>
    <t>NATALIA SPIERINGS</t>
  </si>
  <si>
    <t>ONYX TOWER 2 THE GREENS</t>
  </si>
  <si>
    <t>APT 2003</t>
  </si>
  <si>
    <t>2025-07-17 16:26:00+02:00</t>
  </si>
  <si>
    <t>HK,WY,DS</t>
  </si>
  <si>
    <t>APPAREL</t>
  </si>
  <si>
    <t>G COMMERCE EUROPE SPA</t>
  </si>
  <si>
    <t>VIA NOVARA 170</t>
  </si>
  <si>
    <t>TRECATE</t>
  </si>
  <si>
    <t>+39 055 888 4991</t>
  </si>
  <si>
    <t>ASHISH SOOD</t>
  </si>
  <si>
    <t>SRA ASHISH SOOD</t>
  </si>
  <si>
    <t>3601 23 MARINA TOWER MARINA</t>
  </si>
  <si>
    <t>2025-07-17 20:48:00+02:00</t>
  </si>
  <si>
    <t>DD,WY,PM,PS,QH</t>
  </si>
  <si>
    <t>LORO PIANA S.P.A.</t>
  </si>
  <si>
    <t>UFF. SPEDIZIONI</t>
  </si>
  <si>
    <t>VIA PER VALDUGGIA, 22</t>
  </si>
  <si>
    <t>MANCHESTER TEXTILE L.L.C</t>
  </si>
  <si>
    <t>ALMURKABAT POLICE STATION</t>
  </si>
  <si>
    <t>2025-07-17 18:54:00+02:00</t>
  </si>
  <si>
    <t>FABRIC LORO PIANA</t>
  </si>
  <si>
    <t>SUITED AND BOOTED GARMENTS TRA</t>
  </si>
  <si>
    <t>IBRI HOUSE - LEVEL 1,</t>
  </si>
  <si>
    <t>WOMEN'S AND GIRLS' BLOUSES,SH:OTHER</t>
  </si>
  <si>
    <t>MAYA ABDUL MAJEED</t>
  </si>
  <si>
    <t>Maya Abdul majeed</t>
  </si>
  <si>
    <t>JUMEIRAH BAY ISLAND VILLA 38</t>
  </si>
  <si>
    <t>Jumeirah Bay Island Villa 38</t>
  </si>
  <si>
    <t>MANITOWOC CRANE GROUP FRANCE SAS</t>
  </si>
  <si>
    <t>SERVICE EXPEDITIONS</t>
  </si>
  <si>
    <t>5. RUE LAVOISIER</t>
  </si>
  <si>
    <t>ST PIERRE DE CHANDIEU</t>
  </si>
  <si>
    <t>04 69 85 92 20</t>
  </si>
  <si>
    <t>NFT SPECIALIZED IN TOWER CRANES LLC</t>
  </si>
  <si>
    <t>RIVEAU STEVE</t>
  </si>
  <si>
    <t>EXIT ROAD AL DHIAFRA HAMEEM ROAD PO BOX 28037</t>
  </si>
  <si>
    <t>EXIT ROAD AL DHIAFRA STORE</t>
  </si>
  <si>
    <t>EXIT ROAD AL DHIAFRA</t>
  </si>
  <si>
    <t>HAMEEM ROAD PO BOX 28037</t>
  </si>
  <si>
    <t>2025-07-17 16:35:00+02:00</t>
  </si>
  <si>
    <t>STS</t>
  </si>
  <si>
    <t>2025-07-17 18:40:00+02:00</t>
  </si>
  <si>
    <t>INTEGRATED CIRCUITS</t>
  </si>
  <si>
    <t>NIDEC ASI S.P.A</t>
  </si>
  <si>
    <t>Daniela Reppucci</t>
  </si>
  <si>
    <t>VIA FRATELLI GRACCHI, 39</t>
  </si>
  <si>
    <t>20092 CINISELLO BALSAMO -ITALY</t>
  </si>
  <si>
    <t>Via Fratelli Gracchi, 39</t>
  </si>
  <si>
    <t>20092 Cinisello Balsamo -Italy</t>
  </si>
  <si>
    <t>NIDEC ASI LLC</t>
  </si>
  <si>
    <t>Syed Faisal</t>
  </si>
  <si>
    <t>OFFICE 1013</t>
  </si>
  <si>
    <t>0000 IBN BATTUTTA GATE OFFICE 240</t>
  </si>
  <si>
    <t>Office 1013</t>
  </si>
  <si>
    <t>0000 Ibn battutta Gate office 240</t>
  </si>
  <si>
    <t>2025-07-17 15:27:04+02:00</t>
  </si>
  <si>
    <t>Pipe Mount Bracket,CEILING MOUNT BRKT,POLE C</t>
  </si>
  <si>
    <t>DSV SOLUTIONS NEDERLAND B.V.</t>
  </si>
  <si>
    <t>Maarten / Anouschka</t>
  </si>
  <si>
    <t>DURBANWEG 31</t>
  </si>
  <si>
    <t>1047 HD, AMSTERDAM</t>
  </si>
  <si>
    <t>Durbanweg 31</t>
  </si>
  <si>
    <t>1047 HD, Amsterdam</t>
  </si>
  <si>
    <t>1047 HH</t>
  </si>
  <si>
    <t>SUN POWER GEN FZCO DUBAI BRANCH</t>
  </si>
  <si>
    <t>RAMESH - LOGISTICS</t>
  </si>
  <si>
    <t>PLOT NO TP030605</t>
  </si>
  <si>
    <t>2025-07-17 17:18:32+02:00</t>
  </si>
  <si>
    <t>IT06586370964</t>
  </si>
  <si>
    <t>SCOTSMAN ICE SRL</t>
  </si>
  <si>
    <t>ROBERTA FERRI</t>
  </si>
  <si>
    <t>VIA EUROPA 39</t>
  </si>
  <si>
    <t>EMAIL: ROBERTA.FERRI@SCOTSMAN.IT</t>
  </si>
  <si>
    <t>POGLIANO MILANESE</t>
  </si>
  <si>
    <t>email: roberta.ferri@scotsman.it</t>
  </si>
  <si>
    <t>AE505628-DXB</t>
  </si>
  <si>
    <t>EXCEL KITCHENS (L.L.C.)</t>
  </si>
  <si>
    <t>SPARE PARTS DEPT.</t>
  </si>
  <si>
    <t>P.O. BOX 35459</t>
  </si>
  <si>
    <t>INDUSTRIAL AREA NO. 3</t>
  </si>
  <si>
    <t>2025-07-17 14:16:16+02:00</t>
  </si>
  <si>
    <t>OTHER PRESSURE-REDUCING VALVES</t>
  </si>
  <si>
    <t>IT08973090155</t>
  </si>
  <si>
    <t>SITECNA SRL A SOCIO UNICO</t>
  </si>
  <si>
    <t>SITECNA</t>
  </si>
  <si>
    <t>VIA GIUSEPPE DI VITTORIO 22</t>
  </si>
  <si>
    <t>PESCHIERA BORROMEO</t>
  </si>
  <si>
    <t>SUN POWER GEN. FZCO</t>
  </si>
  <si>
    <t>Mr Ramesh V</t>
  </si>
  <si>
    <t>PLOT S-10810</t>
  </si>
  <si>
    <t>JAFZA SOUTH</t>
  </si>
  <si>
    <t>2025-07-17 15:48:59+02:00</t>
  </si>
  <si>
    <t>HUILE D'OLIVE VIERGE LAMPANTE ET SES FRACTIO</t>
  </si>
  <si>
    <t>COGIA</t>
  </si>
  <si>
    <t>Laboratoire</t>
  </si>
  <si>
    <t>BP N 82 4000 SOUSSE</t>
  </si>
  <si>
    <t>BP N 82 4000 sousse</t>
  </si>
  <si>
    <t>EMIRATES REFINING CO.LTD</t>
  </si>
  <si>
    <t>Maya Nichlavose</t>
  </si>
  <si>
    <t>OILS FATS CENTRAL R D</t>
  </si>
  <si>
    <t>KHALID SEAPORT, PO BOX 6906, SHARJA</t>
  </si>
  <si>
    <t>Oils Fats Central R D</t>
  </si>
  <si>
    <t>Khalid Seaport, PO BOX 6906, Sharja</t>
  </si>
  <si>
    <t>2025-07-16 09:34:44+01:00</t>
  </si>
  <si>
    <t>AIRCRAFT SPAREPARTS</t>
  </si>
  <si>
    <t>SATAIR A/S</t>
  </si>
  <si>
    <t>Percy Felix Mbulu Monso</t>
  </si>
  <si>
    <t>AMAGER LANDEVEJ 147A</t>
  </si>
  <si>
    <t>KASTRUP</t>
  </si>
  <si>
    <t>Amager Landevej 147A</t>
  </si>
  <si>
    <t>+45 3247 0100</t>
  </si>
  <si>
    <t>EMIRATES AIRLINES GOODS INWARDS</t>
  </si>
  <si>
    <t>Receiving dept</t>
  </si>
  <si>
    <t>Dubai International Airport</t>
  </si>
  <si>
    <t>971 50 1511361</t>
  </si>
  <si>
    <t>2025-07-17 20:58:00+02:00</t>
  </si>
  <si>
    <t>Aircraft spareparts</t>
  </si>
  <si>
    <t>C/O Emirates Airline</t>
  </si>
  <si>
    <t>RIVALTA</t>
  </si>
  <si>
    <t>MARYAM ALMEHAIRBI</t>
  </si>
  <si>
    <t>maryam almehairbi</t>
  </si>
  <si>
    <t>DUBAI UAE ALSERAM ST VILLA 79 UMM</t>
  </si>
  <si>
    <t>dubai UAE alseram st villa 79 umm</t>
  </si>
  <si>
    <t>MRO TEKNIK SERVIS AS ( MYTECHNIC )</t>
  </si>
  <si>
    <t>SC.LOGISTIC</t>
  </si>
  <si>
    <t>SANAYI MH</t>
  </si>
  <si>
    <t>SABIHA GOKCEN INTERNATIONAL AIRPORT TI ISTANB</t>
  </si>
  <si>
    <t>Sanayi Mh</t>
  </si>
  <si>
    <t>Sabiha Gokcen International Airport</t>
  </si>
  <si>
    <t>AEROTRANSCARGO</t>
  </si>
  <si>
    <t>Prem Prakash</t>
  </si>
  <si>
    <t>Q4-174,</t>
  </si>
  <si>
    <t>SAIF ZONE PO BOX 122487</t>
  </si>
  <si>
    <t>2025-07-17 16:34:00+03:00</t>
  </si>
  <si>
    <t>SPARE PARTS FOR COFFEE MAKERS</t>
  </si>
  <si>
    <t>VENUS SHARMA</t>
  </si>
  <si>
    <t>Venus Sharma</t>
  </si>
  <si>
    <t>BEACH VISTA TOWER 1 EMAAR BEACHFRONT</t>
  </si>
  <si>
    <t>THE PALM THE PALM</t>
  </si>
  <si>
    <t>Beach Vista tower 1</t>
  </si>
  <si>
    <t>Emaar beachfront</t>
  </si>
  <si>
    <t>The Palm</t>
  </si>
  <si>
    <t>CDG</t>
  </si>
  <si>
    <t>MLV</t>
  </si>
  <si>
    <t>COSMETIC SAMPLE</t>
  </si>
  <si>
    <t>FAREVACARE</t>
  </si>
  <si>
    <t>Sebastien BOCKSTAELE</t>
  </si>
  <si>
    <t>1 RUE DES SOURCES</t>
  </si>
  <si>
    <t>SAVIGNY LE TEMPLE</t>
  </si>
  <si>
    <t>HUDA BEAUTY</t>
  </si>
  <si>
    <t>Ceanie Aouba</t>
  </si>
  <si>
    <t>21RST FLOOR - JBC 3 BUILDING</t>
  </si>
  <si>
    <t>JUMEIRAH LAKE TOWERS, CLUSTER Y</t>
  </si>
  <si>
    <t>21rst floor - JBC 3 Building</t>
  </si>
  <si>
    <t>JUMEIRAH LAKE TOWERS, Cluster Y</t>
  </si>
  <si>
    <t>2025-07-17 15:12:30+02:00</t>
  </si>
  <si>
    <t>HK,FT,DS,WY</t>
  </si>
  <si>
    <t>GCM and IMU</t>
  </si>
  <si>
    <t>SEAKEEPER</t>
  </si>
  <si>
    <t>MARCO SCAGLIONE</t>
  </si>
  <si>
    <t>CALATA PORTO TURISTICO 172</t>
  </si>
  <si>
    <t>GE</t>
  </si>
  <si>
    <t>LAVAGNA</t>
  </si>
  <si>
    <t>SF YACHTS LLC</t>
  </si>
  <si>
    <t>Zaid Alzoubaidi</t>
  </si>
  <si>
    <t>GOLD &amp; DIAMOND PARK</t>
  </si>
  <si>
    <t>BUILDING 7 - OFFICE 201 - PO BOX 454463</t>
  </si>
  <si>
    <t>BUILDING 7 - OFFICE 201 - PO BOX 45</t>
  </si>
  <si>
    <t>2025-07-17 13:58:55+02:00</t>
  </si>
  <si>
    <t>OTHER HAIR PREPARATIONS</t>
  </si>
  <si>
    <t>BARTOLINI SPA - ALBAIRATE LOGISTICA</t>
  </si>
  <si>
    <t>VIA MARCATUTTO COMUNE DI ALBAIRATE</t>
  </si>
  <si>
    <t>ALBAIRATE</t>
  </si>
  <si>
    <t>Via Marcatutto Comune di Albairate</t>
  </si>
  <si>
    <t>EIDEAL TRADING LLC</t>
  </si>
  <si>
    <t>Yasir Cheenikkal</t>
  </si>
  <si>
    <t>WAREHOUSE# 5, ARENCO WAREHOUSES</t>
  </si>
  <si>
    <t>FIRST AL KHAIL STREET AL QUOZ IND A</t>
  </si>
  <si>
    <t>Warehouse# 5, Arenco Warehouses</t>
  </si>
  <si>
    <t>First Al Khail Street Al Quoz Ind A</t>
  </si>
  <si>
    <t>2025-07-17 15:20:27+02:00</t>
  </si>
  <si>
    <t>MOLDING DETAIL SAMPLE</t>
  </si>
  <si>
    <t>EBANISTERIA MARELLI SRL</t>
  </si>
  <si>
    <t>Stefano Marelli</t>
  </si>
  <si>
    <t>VIALE LOMBARDIA 100</t>
  </si>
  <si>
    <t>22063 CANTU' (CO) ITALY</t>
  </si>
  <si>
    <t>CANTU</t>
  </si>
  <si>
    <t>MINERAL EXPERTISE MARBLE &amp; NATURAL STONE LLC</t>
  </si>
  <si>
    <t>Ms. Dima Goumaa</t>
  </si>
  <si>
    <t>OFFICE 1004 -4, CONTROL TOWER,</t>
  </si>
  <si>
    <t>MOTOR CITY DUBAI UAE</t>
  </si>
  <si>
    <t>DUBAI MOTOR CITY</t>
  </si>
  <si>
    <t>Office 1004 -4, Control Tower,</t>
  </si>
  <si>
    <t>Motor City Dubai UAE</t>
  </si>
  <si>
    <t>2025-07-17 14:04:19+02:00</t>
  </si>
  <si>
    <t>SWITCHES</t>
  </si>
  <si>
    <t>ROTORK MIDDLE EAST FZE</t>
  </si>
  <si>
    <t>Export Department</t>
  </si>
  <si>
    <t>ROTORK INSTRUMENTS ITALY SRL CON S.</t>
  </si>
  <si>
    <t>VIA PORTICO , 17</t>
  </si>
  <si>
    <t>ORIO AL SERIO</t>
  </si>
  <si>
    <t>Rotork Instruments Italy Srl con s.</t>
  </si>
  <si>
    <t>Via Portico , 17</t>
  </si>
  <si>
    <t>FLUIMIX AS FZCO</t>
  </si>
  <si>
    <t>BASSAM ISMAIL</t>
  </si>
  <si>
    <t>C/O UNITED ENGINEERING FZCO</t>
  </si>
  <si>
    <t>PLOT NO: MO 07104</t>
  </si>
  <si>
    <t>2025-07-17 15:27:13+02:00</t>
  </si>
  <si>
    <t>SAMPLES OF FEMININE HYGIENE PRODUCTS</t>
  </si>
  <si>
    <t>CORMAN SPA</t>
  </si>
  <si>
    <t>Martina Pizzocaro</t>
  </si>
  <si>
    <t>VIA LIGURIA 3</t>
  </si>
  <si>
    <t>LACCHIARELLA</t>
  </si>
  <si>
    <t>Via Liguria 3</t>
  </si>
  <si>
    <t>WATSON</t>
  </si>
  <si>
    <t>NELLY TAWIL/CARINE KEKEDJIAN</t>
  </si>
  <si>
    <t>24F FESTIVAL TOWER</t>
  </si>
  <si>
    <t>FESTIVAL CITY</t>
  </si>
  <si>
    <t>2025-07-17 14:53:55+02:00</t>
  </si>
  <si>
    <t>PARTS OF FURNACE BURNERS</t>
  </si>
  <si>
    <t>ICOTEC S.R.L.</t>
  </si>
  <si>
    <t>MS.Nadia</t>
  </si>
  <si>
    <t>VIA A. MANZONI, 154</t>
  </si>
  <si>
    <t>20811 CESANO MADERNO (MB)</t>
  </si>
  <si>
    <t>CESANO MADERNO</t>
  </si>
  <si>
    <t>Via A. Manzoni, 154</t>
  </si>
  <si>
    <t>EMIRATES PRINTING PRESS FLEXIBLES</t>
  </si>
  <si>
    <t>MR.Sivanand</t>
  </si>
  <si>
    <t>PLOT NO : 5315797</t>
  </si>
  <si>
    <t>AT SAIH SHUAIB II</t>
  </si>
  <si>
    <t>2025-07-17 16:11:47+02:00</t>
  </si>
  <si>
    <t>PNT</t>
  </si>
  <si>
    <t>OUD</t>
  </si>
  <si>
    <t>Maison Francis Kurkdjian</t>
  </si>
  <si>
    <t>ZA LES</t>
  </si>
  <si>
    <t>VIGNETTES</t>
  </si>
  <si>
    <t>ZA les</t>
  </si>
  <si>
    <t>Vignettes</t>
  </si>
  <si>
    <t>KARAN WADHAWAN</t>
  </si>
  <si>
    <t>Karan Wadhawan</t>
  </si>
  <si>
    <t>UNIT 502 BLUEWATERS RES. BLDG 8</t>
  </si>
  <si>
    <t>BLUEWATERS ISLAND</t>
  </si>
  <si>
    <t>Unit 502 Bluewaters Res. Bldg 8</t>
  </si>
  <si>
    <t>Bluewaters Island</t>
  </si>
  <si>
    <t>2025-07-17 17:10:00+02:00</t>
  </si>
  <si>
    <t>HK,PS,WY,DD,TT</t>
  </si>
  <si>
    <t>BEARINGS</t>
  </si>
  <si>
    <t>NTN EUROPE C/O FM LOGISTIC</t>
  </si>
  <si>
    <t>SHIPPING DEPARTEMENT</t>
  </si>
  <si>
    <t>P.I. DE LA PLAINE DE L AIN, ALLEE</t>
  </si>
  <si>
    <t>SAINT VULBAS</t>
  </si>
  <si>
    <t>33 4 42 43 44 00</t>
  </si>
  <si>
    <t>MINERAL CIRCLES BEARINGS FZCO</t>
  </si>
  <si>
    <t>P.O. BOX 27691</t>
  </si>
  <si>
    <t>+971 4 886 5100 EXT 514</t>
  </si>
  <si>
    <t>2025-07-17 18:06:56+02:00</t>
  </si>
  <si>
    <t>LAPTOP ACCESSORIES</t>
  </si>
  <si>
    <t>ALIENTECH SRL</t>
  </si>
  <si>
    <t>Ufficio Logistica</t>
  </si>
  <si>
    <t>VIA DEI CORDARI 2</t>
  </si>
  <si>
    <t>TRINO</t>
  </si>
  <si>
    <t>EMIRATES KEYS</t>
  </si>
  <si>
    <t>Tuning</t>
  </si>
  <si>
    <t>INDUSTRIAL AREA 5 BMW SIGNAL</t>
  </si>
  <si>
    <t>NEAR ALMADINA MARKET</t>
  </si>
  <si>
    <t>Industrial Area 5 BMW Signal</t>
  </si>
  <si>
    <t>Near Almadina Market</t>
  </si>
  <si>
    <t>2025-07-17 16:14:19+02:00</t>
  </si>
  <si>
    <t>DS,PS,PM</t>
  </si>
  <si>
    <t>FRONTSEAL (V-RING)*</t>
  </si>
  <si>
    <t>DICHTA SA</t>
  </si>
  <si>
    <t>Adelina Poponeci</t>
  </si>
  <si>
    <t>Via Sottobisio 28</t>
  </si>
  <si>
    <t>6828 Balerna</t>
  </si>
  <si>
    <t>Switzerland</t>
  </si>
  <si>
    <t>AL MUSTWA MACHINERY SPARE PARTS CO. L.L.C</t>
  </si>
  <si>
    <t>Cliyo Joseph</t>
  </si>
  <si>
    <t>P.O.Box 34053</t>
  </si>
  <si>
    <t>SHARJAH, U.A.E</t>
  </si>
  <si>
    <t>2025-07-17 15:41:17+02:00</t>
  </si>
  <si>
    <t>OTHER FURNITURE AND PARTS OF WOOD</t>
  </si>
  <si>
    <t>TURRI SRL</t>
  </si>
  <si>
    <t>STEFANIA CONSONNI</t>
  </si>
  <si>
    <t>VIA U. FOSCOLO 6</t>
  </si>
  <si>
    <t>CO CO</t>
  </si>
  <si>
    <t>CARUGO</t>
  </si>
  <si>
    <t>CO</t>
  </si>
  <si>
    <t>TO HMA LIVING- FEBAL CASA UAE</t>
  </si>
  <si>
    <t>ATT.NE Mrs. Mary</t>
  </si>
  <si>
    <t>AL QUOZ-AL QUOZ UNDUSTRIAL AREA 3</t>
  </si>
  <si>
    <t>AL QUOZ UNDUSTRIAL AREA 3 DUBAI</t>
  </si>
  <si>
    <t>Al Quoz-Al Quoz Undustrial area 3</t>
  </si>
  <si>
    <t>Al Quoz Undustrial area 3</t>
  </si>
  <si>
    <t>2025-07-17 16:21:41+02:00</t>
  </si>
  <si>
    <t>DESCRIZIONE PRODOTTO</t>
  </si>
  <si>
    <t>PAL ZILERI</t>
  </si>
  <si>
    <t>Pal Zileri</t>
  </si>
  <si>
    <t>VIA GIUSEPPE DI VITTORIO 21</t>
  </si>
  <si>
    <t>MI MI</t>
  </si>
  <si>
    <t>SETTALA</t>
  </si>
  <si>
    <t>Via Giuseppe Di Vittorio 21</t>
  </si>
  <si>
    <t>MI</t>
  </si>
  <si>
    <t>MUHAMMAD AWAIS</t>
  </si>
  <si>
    <t>Muhammad Awais</t>
  </si>
  <si>
    <t>VILLA E34 DISTRICT 2 JUMERIAH PARK</t>
  </si>
  <si>
    <t>Villa E34 district 2 jumeriah park</t>
  </si>
  <si>
    <t>2025-07-17 18:42:00+02:00</t>
  </si>
  <si>
    <t>WOMENS DRESSES 25% COTTON / 75% RAY</t>
  </si>
  <si>
    <t>ASSEL KUSSAINOVA</t>
  </si>
  <si>
    <t>Assel Kussainova</t>
  </si>
  <si>
    <t>EMAAR BEACHFRONT BEACH VISTA TOWER</t>
  </si>
  <si>
    <t>2, APT 2605</t>
  </si>
  <si>
    <t>EMAAR Beachfront Beach Vista tower</t>
  </si>
  <si>
    <t>2, apt 2605</t>
  </si>
  <si>
    <t>2025-07-17 19:19:00+02:00</t>
  </si>
  <si>
    <t>G COMMERCE EUROPE SPA - VIL</t>
  </si>
  <si>
    <t>SHABNAM NEGMATOVA</t>
  </si>
  <si>
    <t>SRA SHABNAM NEGMATOVA</t>
  </si>
  <si>
    <t>SILICONE OASIS DUBAI</t>
  </si>
  <si>
    <t>2025-07-17 21:31:00+02:00</t>
  </si>
  <si>
    <t>WY,DD,PM,PS,QH,TT</t>
  </si>
  <si>
    <t>IT01611400027</t>
  </si>
  <si>
    <t>STORE MILANO VIA MONTENAPOLEONE</t>
  </si>
  <si>
    <t>VIA BIGLI 20/D</t>
  </si>
  <si>
    <t>FT 25410674</t>
  </si>
  <si>
    <t>Via Bigli 20/D</t>
  </si>
  <si>
    <t>ft 25410674</t>
  </si>
  <si>
    <t>SARA AL MUSHAIRI</t>
  </si>
  <si>
    <t>sara al mushairi</t>
  </si>
  <si>
    <t>MIRDIF, NAIA RESIDENCE, FLAT G02</t>
  </si>
  <si>
    <t>mirdif, naia residence, flat g02</t>
  </si>
  <si>
    <t>2025-07-17 16:36:50+02:00</t>
  </si>
  <si>
    <t>SPIRAX SARCO SRL</t>
  </si>
  <si>
    <t>PATRIZIA MARINO</t>
  </si>
  <si>
    <t>VIA PER CINISELLO, 18</t>
  </si>
  <si>
    <t>NOVA MILANESE</t>
  </si>
  <si>
    <t>via per Cinisello, 18</t>
  </si>
  <si>
    <t>SPIRAX SARCO TRADING LLC</t>
  </si>
  <si>
    <t>SPIRAX SARCO DUBAI</t>
  </si>
  <si>
    <t>C/O FREIGHT SYSTEMS DWC LLC</t>
  </si>
  <si>
    <t>DUBAI INVESTMENTS PARK 1 PLOT 598-9</t>
  </si>
  <si>
    <t>2025-07-17 18:08:00+02:00</t>
  </si>
  <si>
    <t>ALTA MODA BELT SRL</t>
  </si>
  <si>
    <t>DANIELA</t>
  </si>
  <si>
    <t>VIA E.BERLINGUER 3</t>
  </si>
  <si>
    <t>VILLA DI SERIO</t>
  </si>
  <si>
    <t>DARYANA FASHION DESIGN L.L.C</t>
  </si>
  <si>
    <t>MRS.DINA</t>
  </si>
  <si>
    <t>HAMSAH A BUILDING 3A</t>
  </si>
  <si>
    <t>STREET KARAMA</t>
  </si>
  <si>
    <t>2025-07-17 15:20:17+02:00</t>
  </si>
  <si>
    <t>Wooden small box with 20 puros</t>
  </si>
  <si>
    <t>Nof A Al Mazrouei</t>
  </si>
  <si>
    <t>OFFICE 1503, CAPRICORN TOWER</t>
  </si>
  <si>
    <t>81 SH ZAYED RD</t>
  </si>
  <si>
    <t>Office 1503, Capricorn Tower</t>
  </si>
  <si>
    <t>81 Sh Zayed Rd</t>
  </si>
  <si>
    <t xml:space="preserve">FLAVOR SAMPLE FOR EVALUATION, NO COMMERCIAL </t>
  </si>
  <si>
    <t>NOK</t>
  </si>
  <si>
    <t>FIRMENICH BJORGE BIOMARIN AS</t>
  </si>
  <si>
    <t>Artur Franik</t>
  </si>
  <si>
    <t>ELLINGSOYVEGEN 920</t>
  </si>
  <si>
    <t>ELLINGSOY</t>
  </si>
  <si>
    <t>ellingsoyvegen 920</t>
  </si>
  <si>
    <t>AIRA AIMB</t>
  </si>
  <si>
    <t>SCIENCE PARK/2ND FLOOR/SAVOURY LAB</t>
  </si>
  <si>
    <t>2025-07-17 14:29:47+02:00</t>
  </si>
  <si>
    <t>PISTONS</t>
  </si>
  <si>
    <t>ING ENEA MATTEI SPA</t>
  </si>
  <si>
    <t>FLORA</t>
  </si>
  <si>
    <t>CSO ITALIA 41</t>
  </si>
  <si>
    <t>VERDELLO</t>
  </si>
  <si>
    <t>SIG. PREVASHIN GRAMNY</t>
  </si>
  <si>
    <t>PO BOX 3627</t>
  </si>
  <si>
    <t>2025-07-17 15:05:12+02:00</t>
  </si>
  <si>
    <t>2460303024 KNIFE INCLINED 180X20X4</t>
  </si>
  <si>
    <t>ILAPAK INTERNATIONAL SA</t>
  </si>
  <si>
    <t>DHL User</t>
  </si>
  <si>
    <t>via al molino 49</t>
  </si>
  <si>
    <t>Zona Industrie</t>
  </si>
  <si>
    <t>GRANCIA</t>
  </si>
  <si>
    <t>QUANTUM ENTERPRISE LLC</t>
  </si>
  <si>
    <t>Dinusha Perera</t>
  </si>
  <si>
    <t>Warehouse No. 5</t>
  </si>
  <si>
    <t>Ras Al khor Ind. Area 2 Al Naboodah Complex</t>
  </si>
  <si>
    <t>Ras Al khor Ind. Area 2 Al Naboodah</t>
  </si>
  <si>
    <t>2025-07-17 15:04:34+02:00</t>
  </si>
  <si>
    <t>ELECTRICAL COMPONENTS</t>
  </si>
  <si>
    <t>LISSONI CASAL RIBEIRO</t>
  </si>
  <si>
    <t>Marijana Andjelic</t>
  </si>
  <si>
    <t>VIA GOITO 9</t>
  </si>
  <si>
    <t>CHALHOUB</t>
  </si>
  <si>
    <t>Ingie Chalhoub</t>
  </si>
  <si>
    <t>FROND L, VILLA 11</t>
  </si>
  <si>
    <t>THE PALM JUMEIRAH</t>
  </si>
  <si>
    <t>Frond L, Villa 11</t>
  </si>
  <si>
    <t>The Palm Jumeirah</t>
  </si>
  <si>
    <t>2025-07-17 15:25:35+02:00</t>
  </si>
  <si>
    <t>SPARE PARTS FOR SANITARY FITTINGS</t>
  </si>
  <si>
    <t>Siraj Thozhalil</t>
  </si>
  <si>
    <t>SHEIKH ZAYED ROAD,AL QUOZ 3</t>
  </si>
  <si>
    <t>2025-07-17 19:35:00+02:00</t>
  </si>
  <si>
    <t>2025-07-17 19:37:00+02:00</t>
  </si>
  <si>
    <t>LHE</t>
  </si>
  <si>
    <t>PK</t>
  </si>
  <si>
    <t>100%COTTON BATH TOWEL</t>
  </si>
  <si>
    <t>NISHAT MILLS LTD UNIT-BATH - UNIT 557</t>
  </si>
  <si>
    <t>IBRAR HUSSAIN</t>
  </si>
  <si>
    <t>5KM Nishat Avenue</t>
  </si>
  <si>
    <t>22 KM Off</t>
  </si>
  <si>
    <t>Ferozpur Road</t>
  </si>
  <si>
    <t>LAHORE</t>
  </si>
  <si>
    <t>PAKISTAN</t>
  </si>
  <si>
    <t>OFION HOME TRADING L.L.C</t>
  </si>
  <si>
    <t>Mr.Farhan</t>
  </si>
  <si>
    <t>P.O. BOX 63851, DUBAI TEXTILE CITY</t>
  </si>
  <si>
    <t>OFFICE NO: 166 (B), DUBAI</t>
  </si>
  <si>
    <t>P.O. Box 63851, Dubai Textile City</t>
  </si>
  <si>
    <t>Office No: 166 (B), Dubai</t>
  </si>
  <si>
    <t>2025-07-15 20:05:56+05:00</t>
  </si>
  <si>
    <t>DRAPERY AND UPHOLSTERY FABRIC</t>
  </si>
  <si>
    <t>PERSAN TEKSTIL SAN.TIC.A.S.</t>
  </si>
  <si>
    <t>Nurettin Kilic</t>
  </si>
  <si>
    <t>SERIFALI MAH. KUTUP SOK NO:43</t>
  </si>
  <si>
    <t>YUKARI DUDULLU ISTANBUL TI</t>
  </si>
  <si>
    <t>YUKARI DUDULLU ISTANBUL</t>
  </si>
  <si>
    <t>FABRIC LIBRARY FZCO</t>
  </si>
  <si>
    <t>Gaurav Rana</t>
  </si>
  <si>
    <t>WAREHOUSE NO.:275, DUBAI TEXTILE CI</t>
  </si>
  <si>
    <t>BEHIND DRAGON MART</t>
  </si>
  <si>
    <t>Warehouse no.:275, Dubai Textile Ci</t>
  </si>
  <si>
    <t>Behind Dragon Mart</t>
  </si>
  <si>
    <t>2025-07-16 19:03:37+03:00</t>
  </si>
  <si>
    <t>DS,II,WY,PS,WQ</t>
  </si>
  <si>
    <t>CANDIES</t>
  </si>
  <si>
    <t>DITTA INDIVIDUALE RIVAROLO EXPRESS</t>
  </si>
  <si>
    <t>MBE727</t>
  </si>
  <si>
    <t>VIA PALESTRO 14</t>
  </si>
  <si>
    <t>TO TO</t>
  </si>
  <si>
    <t>RIVAROLO CANAVESE</t>
  </si>
  <si>
    <t>Via Palestro 14</t>
  </si>
  <si>
    <t>TO</t>
  </si>
  <si>
    <t>VALERIA KUHAR</t>
  </si>
  <si>
    <t>AL SAHAB TOWER 1, APT. 1904</t>
  </si>
  <si>
    <t>P.O.BOX 114477 DUBAI</t>
  </si>
  <si>
    <t>P.O.BOX 114477</t>
  </si>
  <si>
    <t>2025-07-17 14:49:03+02:00</t>
  </si>
  <si>
    <t>GOT</t>
  </si>
  <si>
    <t>RADAR LEVEL TRANSMITTER,GUIDED WAVE RADAR</t>
  </si>
  <si>
    <t>EMERSON AUTOMATION SOLUTIONS</t>
  </si>
  <si>
    <t>...</t>
  </si>
  <si>
    <t>ROSEMOUNT TANK RADAR AB</t>
  </si>
  <si>
    <t>BOX 150</t>
  </si>
  <si>
    <t>MOLNLYCKE</t>
  </si>
  <si>
    <t>435 33</t>
  </si>
  <si>
    <t>RECIEVER</t>
  </si>
  <si>
    <t>IR/ISO DRF</t>
  </si>
  <si>
    <t>S20137 STREET S219</t>
  </si>
  <si>
    <t>2025-07-17 10:50:30+02:00</t>
  </si>
  <si>
    <t>REGGIANILIGHTINGS.R.L.-</t>
  </si>
  <si>
    <t>Laura Vecchi</t>
  </si>
  <si>
    <t>VIA VICINALE DELLA CARBONERA</t>
  </si>
  <si>
    <t>(RETRO DI VIALE MONZA 16)</t>
  </si>
  <si>
    <t>SOVICO</t>
  </si>
  <si>
    <t>Via Vicinale della Carbonera</t>
  </si>
  <si>
    <t>(retro di Viale Monza 16)</t>
  </si>
  <si>
    <t>LARSA LIGHTING</t>
  </si>
  <si>
    <t>Vaisakh Jyothi.</t>
  </si>
  <si>
    <t>IRIDIUM BUILDING UMM SUQEIM ST</t>
  </si>
  <si>
    <t>EAST P.O.BOX 28937 DUBAI U.A.E</t>
  </si>
  <si>
    <t>2025-07-17 15:52:25+02:00</t>
  </si>
  <si>
    <t>WIRELESS CHARGER</t>
  </si>
  <si>
    <t>IT09048540158</t>
  </si>
  <si>
    <t>PELLINI S.P.A.</t>
  </si>
  <si>
    <t>Magazzino</t>
  </si>
  <si>
    <t>VIA ANGELO FUSARI, 19</t>
  </si>
  <si>
    <t>CODOGNO</t>
  </si>
  <si>
    <t>Via Angelo Fusari, 19</t>
  </si>
  <si>
    <t>0377-466411</t>
  </si>
  <si>
    <t>GULF GLASS INDUSTRIES CO. LTD.</t>
  </si>
  <si>
    <t>P.O. BOX 6022</t>
  </si>
  <si>
    <t>2025-07-17 19:32:00+02:00</t>
  </si>
  <si>
    <t>WY,PS,DS,PL</t>
  </si>
  <si>
    <t>AUTOMOBILI LAMBORGHINI SPA</t>
  </si>
  <si>
    <t>VIA STELLONI PONENTE,51/A</t>
  </si>
  <si>
    <t>SALA BOLOGNESE</t>
  </si>
  <si>
    <t>AE000063319</t>
  </si>
  <si>
    <t>ULTIMATE MOTORS L.L.C (DUBAI)</t>
  </si>
  <si>
    <t>SHEIKH ZAYED ROAD,EXIT,41</t>
  </si>
  <si>
    <t>Sheikh Zayed Road,Exit,41</t>
  </si>
  <si>
    <t>PBOX393030</t>
  </si>
  <si>
    <t>2025-07-17 18:19:00+02:00</t>
  </si>
  <si>
    <t>WY,PS,PM,DS</t>
  </si>
  <si>
    <t>MATIERE PREMIERE</t>
  </si>
  <si>
    <t>Gaelle Martine</t>
  </si>
  <si>
    <t>LEILA ALHAMAR</t>
  </si>
  <si>
    <t>VILLA 2 HATTAN AVANUE HATTAN ARA</t>
  </si>
  <si>
    <t>2025-07-17 16:09:00+02:00</t>
  </si>
  <si>
    <t>BOXES - CARDBOARD</t>
  </si>
  <si>
    <t>DCCMTT98L09A940J</t>
  </si>
  <si>
    <t>MATTEO DE CICCO /FARES NASSER</t>
  </si>
  <si>
    <t>MATTEO DE CICCO/ Fares Nasser</t>
  </si>
  <si>
    <t>VIA LANZA 5</t>
  </si>
  <si>
    <t>TANIA NASSER</t>
  </si>
  <si>
    <t>VILLA 5/8</t>
  </si>
  <si>
    <t>AL SAFA 1</t>
  </si>
  <si>
    <t>2025-07-17 15:52:08+01:00</t>
  </si>
  <si>
    <t>COMPONENTS FOR ELECTRIC DEVICE</t>
  </si>
  <si>
    <t>SMIPACK S.P.A.</t>
  </si>
  <si>
    <t>MICHELI Dario</t>
  </si>
  <si>
    <t>VIA PIAZZALUNGA, 30</t>
  </si>
  <si>
    <t>SAN GIOVANNI BIANCO</t>
  </si>
  <si>
    <t>Via Piazzalunga, 30</t>
  </si>
  <si>
    <t>+39 0345 40.458</t>
  </si>
  <si>
    <t>AL THIKA PACKAGING LLC</t>
  </si>
  <si>
    <t>Mr. Dylan Kenneth</t>
  </si>
  <si>
    <t>AL QOUZ INDUSTRIAL AREA 4</t>
  </si>
  <si>
    <t>Al Qouz Industrial Area 4</t>
  </si>
  <si>
    <t>+971 4 3471001</t>
  </si>
  <si>
    <t>2025-07-17 16:44:10+02:00</t>
  </si>
  <si>
    <t>TILE SAMPLE</t>
  </si>
  <si>
    <t>MY PURE PESTO SEA GROUP C/O EXPRESS SRL</t>
  </si>
  <si>
    <t>Barabino Gustavo</t>
  </si>
  <si>
    <t>VIA DE MARINI, 1</t>
  </si>
  <si>
    <t>TORRE WTC 19? PIANO LIGURIA</t>
  </si>
  <si>
    <t>GENOVA</t>
  </si>
  <si>
    <t>Via de Marini, 1</t>
  </si>
  <si>
    <t>Torre WTC 19? PIANO</t>
  </si>
  <si>
    <t>CARIG BRAGDY DESIGN LLC</t>
  </si>
  <si>
    <t>KATERYNA NIKOLAYEVA</t>
  </si>
  <si>
    <t>COMMUNITY 364</t>
  </si>
  <si>
    <t>18 TH STREET OPPOSITE</t>
  </si>
  <si>
    <t>2025-07-09 17:00:29+02:00</t>
  </si>
  <si>
    <t>H363378562</t>
  </si>
  <si>
    <t>OIL DRILLING TOOL AS PER INV - Future CI-689</t>
  </si>
  <si>
    <t>FUTURE ADVANCED MANUFACTURE LTD</t>
  </si>
  <si>
    <t>KERRI SPRY</t>
  </si>
  <si>
    <t>FUTURE HOUSE UNIT F HERRICK WAY</t>
  </si>
  <si>
    <t>STAVERTON TECHNOLOGY PARK, GLOUCEST</t>
  </si>
  <si>
    <t>STAVERTON TECHNOLOGY PARK STAVERTON</t>
  </si>
  <si>
    <t>GL51 6TQ</t>
  </si>
  <si>
    <t>OILFIELDS SUPPLY CENTRE</t>
  </si>
  <si>
    <t>Salim OSC</t>
  </si>
  <si>
    <t>P.O BOX 1518</t>
  </si>
  <si>
    <t>FOR WEATHERFORD OIL TOOL M.E LTD JBEEL ALI FR</t>
  </si>
  <si>
    <t>FOR WEATHERFORD OIL TOOL M.E LTD</t>
  </si>
  <si>
    <t>JBEEL ALI FREE ZONE</t>
  </si>
  <si>
    <t>2025-07-15 14:05:07+01:00</t>
  </si>
  <si>
    <t>AMX1152DHL</t>
  </si>
  <si>
    <t>SOT</t>
  </si>
  <si>
    <t>PTO SHAFT SENT FREE OF CHARGE , MISSING FROM</t>
  </si>
  <si>
    <t>GB453202485</t>
  </si>
  <si>
    <t>CAMPEY TURF CARE SYSTEMS</t>
  </si>
  <si>
    <t>Parts Department</t>
  </si>
  <si>
    <t>THE CROSSROADS</t>
  </si>
  <si>
    <t>BUXTON ROAD</t>
  </si>
  <si>
    <t>MACCLESFIELD</t>
  </si>
  <si>
    <t>SK11 0PS</t>
  </si>
  <si>
    <t>SUPPORT IN SPORT MIDDLE EAST</t>
  </si>
  <si>
    <t>HAROLD</t>
  </si>
  <si>
    <t>WAREHOUSE NO 3 ,PLOT 40 16B STREET</t>
  </si>
  <si>
    <t>WAREHOUSE NO 3 ,Plot 40 16b Street</t>
  </si>
  <si>
    <t>2025-07-17 15:51:05+01:00</t>
  </si>
  <si>
    <t>Instrument</t>
  </si>
  <si>
    <t>CN TECHNICAL SERVICES LTD</t>
  </si>
  <si>
    <t>Katrina</t>
  </si>
  <si>
    <t>Unit 7 Foster Business Park,</t>
  </si>
  <si>
    <t>Boleness Road, Wisbech, Cambridgeshire</t>
  </si>
  <si>
    <t>PE13XQ UK</t>
  </si>
  <si>
    <t>WISBECH</t>
  </si>
  <si>
    <t>Boleness Road, Wisbech, Cambridgesh</t>
  </si>
  <si>
    <t>PE13 2XQ</t>
  </si>
  <si>
    <t>EGMA LENS FACTORY LLC</t>
  </si>
  <si>
    <t>Bosco Agnald</t>
  </si>
  <si>
    <t>AL QUSAIS Industrial Zone 2,</t>
  </si>
  <si>
    <t>Danacus Street PO Box 47674</t>
  </si>
  <si>
    <t>2025-07-17 14:26:21+01:00</t>
  </si>
  <si>
    <t>LON</t>
  </si>
  <si>
    <t>LAM</t>
  </si>
  <si>
    <t>HAZMAT PEFUME</t>
  </si>
  <si>
    <t>HARRODS LTD</t>
  </si>
  <si>
    <t>By Appointment</t>
  </si>
  <si>
    <t>87-135 BROMPTON RD</t>
  </si>
  <si>
    <t>87-135 Brompton Rd</t>
  </si>
  <si>
    <t>SW1X 7XL</t>
  </si>
  <si>
    <t>AHMED MURAD</t>
  </si>
  <si>
    <t>SHAIKH RASHID AL MUALLA STREET</t>
  </si>
  <si>
    <t>SHAIKH RASHID PALACE</t>
  </si>
  <si>
    <t>2025-07-16 16:08:35+01:00</t>
  </si>
  <si>
    <t>HK,WY,DS,PS</t>
  </si>
  <si>
    <t>0030161911:Automotive Parts</t>
  </si>
  <si>
    <t>ARABIAN GULF MECHANICAL CENTRE</t>
  </si>
  <si>
    <t>Mohsin Mohsin</t>
  </si>
  <si>
    <t>SHEIK ZAYED ROAD</t>
  </si>
  <si>
    <t>Sheik Zayed Road</t>
  </si>
  <si>
    <t>1 4 339 1212</t>
  </si>
  <si>
    <t>2025-07-17 13:26:20+00:00</t>
  </si>
  <si>
    <t>5\5</t>
  </si>
  <si>
    <t>TSHIRT MADE OF COTTON</t>
  </si>
  <si>
    <t>Harrods ltd</t>
  </si>
  <si>
    <t>MOHAMED ALMUALLA</t>
  </si>
  <si>
    <t>PO BOX 131, OFFICE NO 1</t>
  </si>
  <si>
    <t>AL MADAR BUILDING</t>
  </si>
  <si>
    <t>2025-07-17 07:03:37+01:00</t>
  </si>
  <si>
    <t>HAZMAT PERFUME</t>
  </si>
  <si>
    <t>Harrods Ltd</t>
  </si>
  <si>
    <t>MR HASSAN ABDULLA AL ROSTAMANI</t>
  </si>
  <si>
    <t>VILLA 683 ALWASAL ROAD</t>
  </si>
  <si>
    <t>UMM EL SHEIF JUNCTURE</t>
  </si>
  <si>
    <t>2025-07-17 07:16:34+01:00</t>
  </si>
  <si>
    <t>SHAIKHA OHOOD RASHID AL MUALLA</t>
  </si>
  <si>
    <t>SHAIKH RASHID PALACE, VILLA 2</t>
  </si>
  <si>
    <t>2025-07-16 14:43:00+01:00</t>
  </si>
  <si>
    <t>SHEVTEC 30A SWITCHABLE PSU HIGH CAPACITY REL</t>
  </si>
  <si>
    <t>S.E. CONTROLS,</t>
  </si>
  <si>
    <t>Ms. Allison,</t>
  </si>
  <si>
    <t>LANCASTER HOUSE, WELLINGTON CRESCEN</t>
  </si>
  <si>
    <t>FRADLEY PARK,</t>
  </si>
  <si>
    <t>FRADLEY PARK</t>
  </si>
  <si>
    <t>Lancaster House, Wellington Crescen</t>
  </si>
  <si>
    <t>Fradley Park,</t>
  </si>
  <si>
    <t>WS13 8RZ</t>
  </si>
  <si>
    <t>SE CONTROLS</t>
  </si>
  <si>
    <t>Mr. Madhava Prasad</t>
  </si>
  <si>
    <t>SE CONTROLS,FLAT 2007, MAITH TOWER</t>
  </si>
  <si>
    <t>AL QASMIYA, SHARJAH</t>
  </si>
  <si>
    <t>SE controls,Flat 2007, Maith Tower</t>
  </si>
  <si>
    <t>Al Qasmiya, Sharjah</t>
  </si>
  <si>
    <t>2025-07-17 13:03:05+01:00</t>
  </si>
  <si>
    <t>Civil Aero Engine Spares</t>
  </si>
  <si>
    <t>ROLLS ROYCE PLC</t>
  </si>
  <si>
    <t>Tony Spence</t>
  </si>
  <si>
    <t>CEVA LOGISTICS</t>
  </si>
  <si>
    <t>BARTON 150</t>
  </si>
  <si>
    <t>BARTON UNDER NEEDWOOD</t>
  </si>
  <si>
    <t>CEVA Logistics</t>
  </si>
  <si>
    <t>DE13 8ES</t>
  </si>
  <si>
    <t>GOODS INWARD</t>
  </si>
  <si>
    <t>ENGINEERING DEPT ATTN GDS INW</t>
  </si>
  <si>
    <t>2025-07-17 14:20:26+01:00</t>
  </si>
  <si>
    <t>STN</t>
  </si>
  <si>
    <t>SEN</t>
  </si>
  <si>
    <t>6\6</t>
  </si>
  <si>
    <t>LABORATORY REAGENT</t>
  </si>
  <si>
    <t>GB368784490</t>
  </si>
  <si>
    <t>ESSEX SCIENTIFIC LABORATORY SUPPLIES LTD.</t>
  </si>
  <si>
    <t>Gay Mosely</t>
  </si>
  <si>
    <t>356-358 PRINCE AVENUE</t>
  </si>
  <si>
    <t>WESTCLIFF-ON-SEA</t>
  </si>
  <si>
    <t>356-358 Prince Avenue</t>
  </si>
  <si>
    <t>SS0 0NF</t>
  </si>
  <si>
    <t>EMIRATES GLOBAL ALUMINIUM - JA</t>
  </si>
  <si>
    <t>FAO:HANADI BINTHABIT</t>
  </si>
  <si>
    <t>2025-07-17 15:45:48+01:00</t>
  </si>
  <si>
    <t>HE,DS,WY,PS</t>
  </si>
  <si>
    <t>5 POT SELENOID</t>
  </si>
  <si>
    <t>PARKER MEGGITT</t>
  </si>
  <si>
    <t>GOODS OUT</t>
  </si>
  <si>
    <t>PILOT WAY</t>
  </si>
  <si>
    <t>ANSTY BUSINESS PARK</t>
  </si>
  <si>
    <t>COVENTRY</t>
  </si>
  <si>
    <t>CV7 9JU</t>
  </si>
  <si>
    <t>TURBINE SERV &amp; SOLUTIONS AEROSPACE</t>
  </si>
  <si>
    <t>GOODS IN</t>
  </si>
  <si>
    <t>2025-07-17 13:19:08+01:00</t>
  </si>
  <si>
    <t>Industrial PC's</t>
  </si>
  <si>
    <t>DATAPATH LTD</t>
  </si>
  <si>
    <t>Katie Spence</t>
  </si>
  <si>
    <t>BEMROSE HOUSE</t>
  </si>
  <si>
    <t>BEMROSE PARK</t>
  </si>
  <si>
    <t>DERBY</t>
  </si>
  <si>
    <t>Bemrose House</t>
  </si>
  <si>
    <t>Bemrose Park</t>
  </si>
  <si>
    <t>DE21 6XQ</t>
  </si>
  <si>
    <t>MINDSTEC DISTRIBUTION FZCO.</t>
  </si>
  <si>
    <t>Katherine Banal</t>
  </si>
  <si>
    <t>PO BOX 293631</t>
  </si>
  <si>
    <t>K 14 - LIU/WAREHOUSE, DUBAI</t>
  </si>
  <si>
    <t>PO Box 293631</t>
  </si>
  <si>
    <t>K 14 - LIU/Warehouse, Dubai</t>
  </si>
  <si>
    <t>2025-07-17 14:37:49+01:00</t>
  </si>
  <si>
    <t>SANDERSON DESIGN GROUP - TDL</t>
  </si>
  <si>
    <t>Sanderson Design Group - TDL</t>
  </si>
  <si>
    <t>SHERBOURNE DRIVE</t>
  </si>
  <si>
    <t>(BEHIND P.P.S BUILDING,</t>
  </si>
  <si>
    <t>BROWNS WOOD</t>
  </si>
  <si>
    <t>Sherbourne Drive</t>
  </si>
  <si>
    <t>(Behind P.P.S Building,</t>
  </si>
  <si>
    <t>MK7 8BE</t>
  </si>
  <si>
    <t>THE CONTRACT FURNITURE L.L.C</t>
  </si>
  <si>
    <t>MOHAMMED NAFZEEL</t>
  </si>
  <si>
    <t>MAG WARE HOUSE - INDUSTRIAL AREA 2</t>
  </si>
  <si>
    <t>STUDIO BY TCFC DUBAI</t>
  </si>
  <si>
    <t>STUDIO BY TCFC</t>
  </si>
  <si>
    <t>2025-07-17 13:50:23+01:00</t>
  </si>
  <si>
    <t>H412404230</t>
  </si>
  <si>
    <t>EM2</t>
  </si>
  <si>
    <t>19\19</t>
  </si>
  <si>
    <t>ELECTRONIC EQUIPMENT</t>
  </si>
  <si>
    <t>EATON MEDC LTD</t>
  </si>
  <si>
    <t>Elaine</t>
  </si>
  <si>
    <t>UNIT B, SUTTON PARKWAY, ODDICROFT L</t>
  </si>
  <si>
    <t>SUTTON IN ASHFIELD,</t>
  </si>
  <si>
    <t>SUTTON-IN-ASHFIELD</t>
  </si>
  <si>
    <t>Unit B, Sutton Parkway, Oddicroft L</t>
  </si>
  <si>
    <t>Sutton in Ashfield,</t>
  </si>
  <si>
    <t>NG17 5FB</t>
  </si>
  <si>
    <t>TYCO FIRE &amp; SECURITY UAE LLC</t>
  </si>
  <si>
    <t>Jose Kuriakose</t>
  </si>
  <si>
    <t>AREA MW-5, PLOT NO. 22 A</t>
  </si>
  <si>
    <t>NEAR TO M&amp;P MORTARS, NEAR NMDC, MW-</t>
  </si>
  <si>
    <t>Area MW-5, Plot No. 22 A</t>
  </si>
  <si>
    <t>Near to M&amp;P Mortars, Near NMDC, MW-</t>
  </si>
  <si>
    <t>2025-07-17 14:17:01+01:00</t>
  </si>
  <si>
    <t>30,PS,DS</t>
  </si>
  <si>
    <t>MME</t>
  </si>
  <si>
    <t>Antheia Dress L/XL</t>
  </si>
  <si>
    <t>GB218904403</t>
  </si>
  <si>
    <t>RAT &amp; BOA</t>
  </si>
  <si>
    <t>Rat &amp; Boa</t>
  </si>
  <si>
    <t>Unit 8 Belasis Court</t>
  </si>
  <si>
    <t>BELASIS BUSINESS PARK</t>
  </si>
  <si>
    <t>Stockton on Tees</t>
  </si>
  <si>
    <t>TS23 4EB</t>
  </si>
  <si>
    <t>SARA ELHAWI</t>
  </si>
  <si>
    <t>sara elhawi</t>
  </si>
  <si>
    <t>3307 Al Ain Tower</t>
  </si>
  <si>
    <t>Khalidiya</t>
  </si>
  <si>
    <t>2025-07-17 10:11:50+01:00</t>
  </si>
  <si>
    <t>Muscle Fit Veteran 3-Pack</t>
  </si>
  <si>
    <t>Tailored Athlete</t>
  </si>
  <si>
    <t>iForce House, Unit 1, Ore Lane</t>
  </si>
  <si>
    <t>Midlands Logistics Park</t>
  </si>
  <si>
    <t>Northamptonshire</t>
  </si>
  <si>
    <t>CORBY</t>
  </si>
  <si>
    <t>NN18 8ET</t>
  </si>
  <si>
    <t>CHRISTOPH SCHULTE</t>
  </si>
  <si>
    <t>Christoph Schulte</t>
  </si>
  <si>
    <t>Al Saada Building P/807, #26</t>
  </si>
  <si>
    <t>Apartment 103, Raha Beach</t>
  </si>
  <si>
    <t>2025-07-17 15:54:14+01:00</t>
  </si>
  <si>
    <t>Copper Sample</t>
  </si>
  <si>
    <t>UNIMETALS RECYCLING (UK) LIMITED</t>
  </si>
  <si>
    <t>Nicky Keddie</t>
  </si>
  <si>
    <t>LONG MARSTON</t>
  </si>
  <si>
    <t>STRATFORD UPON AVON</t>
  </si>
  <si>
    <t>Long Marston</t>
  </si>
  <si>
    <t>Stratford Upon Avon</t>
  </si>
  <si>
    <t>CV37 8AQ</t>
  </si>
  <si>
    <t>UNIMETALS METAL INDUSTRIES - SOLE PROPRIETORS</t>
  </si>
  <si>
    <t>Bimal Kumar</t>
  </si>
  <si>
    <t>KEZAD LOGISTICS PARK 4,</t>
  </si>
  <si>
    <t>UNIT B2-01 &amp; B2-02, PO BOX: 136342</t>
  </si>
  <si>
    <t>KEZAD Logistics Park 4,</t>
  </si>
  <si>
    <t>Unit B2-01 &amp; B2-02, PO Box: 136342</t>
  </si>
  <si>
    <t>2025-07-17 12:46:19+01:00</t>
  </si>
  <si>
    <t>Red REECE lock, NON CONDUCTIVE shackle, KA C</t>
  </si>
  <si>
    <t>REECE SAFETY PRODUCTS</t>
  </si>
  <si>
    <t>Nathan Wood</t>
  </si>
  <si>
    <t>Unit B9, Warhurst Road,</t>
  </si>
  <si>
    <t>Lowfields Business Park, Elland,</t>
  </si>
  <si>
    <t>West Yorkshire, HX5 9DF</t>
  </si>
  <si>
    <t>ELLAND</t>
  </si>
  <si>
    <t>HX5 9DF</t>
  </si>
  <si>
    <t>AL TAWEELAH ALUMINIA</t>
  </si>
  <si>
    <t>Kizad A2, Al Thaweelah,</t>
  </si>
  <si>
    <t>ATA Warehouse</t>
  </si>
  <si>
    <t>2025-07-17 16:17:20+01:00</t>
  </si>
  <si>
    <t>PZ,DS,WY,30,PT</t>
  </si>
  <si>
    <t>Aircraft seats spare parts, made of STAINLES</t>
  </si>
  <si>
    <t>GB 314 2341 48</t>
  </si>
  <si>
    <t>ACRO AIRCRAFT SEATING</t>
  </si>
  <si>
    <t>Dacian Balu</t>
  </si>
  <si>
    <t>Eldon Way</t>
  </si>
  <si>
    <t>Crick Industrial Estate</t>
  </si>
  <si>
    <t>CRICK</t>
  </si>
  <si>
    <t>NN6 7SL</t>
  </si>
  <si>
    <t>ETIHAD AIRWAYS</t>
  </si>
  <si>
    <t>Etihad Airways</t>
  </si>
  <si>
    <t>Etihad Airways Engineering,</t>
  </si>
  <si>
    <t>Adjacent to Abu Dhabi Int'l Airport</t>
  </si>
  <si>
    <t>Abu Dhabi 46450</t>
  </si>
  <si>
    <t>2025-07-17 12:31:29+01:00</t>
  </si>
  <si>
    <t>SOU</t>
  </si>
  <si>
    <t>Lanyard Tan Smooth SHD</t>
  </si>
  <si>
    <t>ASPINAL OF LONDON</t>
  </si>
  <si>
    <t>Returns Dept</t>
  </si>
  <si>
    <t>Highfield</t>
  </si>
  <si>
    <t>Midhurst Road</t>
  </si>
  <si>
    <t>FERNHURST</t>
  </si>
  <si>
    <t>GU27 3HA</t>
  </si>
  <si>
    <t>Sur</t>
  </si>
  <si>
    <t>01428 648180</t>
  </si>
  <si>
    <t>NASSER FARAH</t>
  </si>
  <si>
    <t>Nasser Farah</t>
  </si>
  <si>
    <t>Al Hasbat Street 30</t>
  </si>
  <si>
    <t>Villa 30</t>
  </si>
  <si>
    <t>2025-07-17 10:20:53+01:00</t>
  </si>
  <si>
    <t>ESSENTIAL CARD CIRCLE OF FIFTHS MEL</t>
  </si>
  <si>
    <t>FR12487773327</t>
  </si>
  <si>
    <t>AMAZON UK SERVICES LTD.</t>
  </si>
  <si>
    <t>BUILDING ONE</t>
  </si>
  <si>
    <t>ENGLAND</t>
  </si>
  <si>
    <t>DARLINGTON</t>
  </si>
  <si>
    <t>Building One</t>
  </si>
  <si>
    <t>England</t>
  </si>
  <si>
    <t>DL1 4BF</t>
  </si>
  <si>
    <t>FILIPE MARTINS DARIN ANDRADE</t>
  </si>
  <si>
    <t>Filipe Martins Darin Andrade</t>
  </si>
  <si>
    <t>NBUILDING P-1168 191 AL RAHA ST., UNIT 403</t>
  </si>
  <si>
    <t>AL RAHA B AL RAHA B</t>
  </si>
  <si>
    <t>Nbuilding P-1168</t>
  </si>
  <si>
    <t>191 Al Raha st., unit 403</t>
  </si>
  <si>
    <t>Al Raha B</t>
  </si>
  <si>
    <t>nozipcode</t>
  </si>
  <si>
    <t>2025-07-15 19:06:28+02:00</t>
  </si>
  <si>
    <t>J.FEE TENNIS BRACELETS FOR WOMENS,4</t>
  </si>
  <si>
    <t>ASEEL</t>
  </si>
  <si>
    <t>Aseel</t>
  </si>
  <si>
    <t>25 25 RUWAYAN STREET</t>
  </si>
  <si>
    <t>AL NAHYAN AL NAHYAN</t>
  </si>
  <si>
    <t>25 25</t>
  </si>
  <si>
    <t>Ruwayan Street</t>
  </si>
  <si>
    <t>Al Nahyan</t>
  </si>
  <si>
    <t>2025-07-15 19:06:36+02:00</t>
  </si>
  <si>
    <t>FIRST AID BEAUTY BYE BYE BUMPS KIT</t>
  </si>
  <si>
    <t>DANA ALHOSANI</t>
  </si>
  <si>
    <t>Dana AlHosani</t>
  </si>
  <si>
    <t>ZONE 21, VILLA 241</t>
  </si>
  <si>
    <t>MOHAMMED MOHAMMED</t>
  </si>
  <si>
    <t>Zone 21, Villa 241</t>
  </si>
  <si>
    <t>Mohammed</t>
  </si>
  <si>
    <t>Moh</t>
  </si>
  <si>
    <t>2025-07-15 19:06:33+02:00</t>
  </si>
  <si>
    <t>Moleskine Cahier Journal, Set 3 Not</t>
  </si>
  <si>
    <t>AMAZON EU SARL</t>
  </si>
  <si>
    <t>OMEGA PLOT 7C</t>
  </si>
  <si>
    <t>NORTH WES</t>
  </si>
  <si>
    <t>WARRINGTON</t>
  </si>
  <si>
    <t>Omega Plot 7c</t>
  </si>
  <si>
    <t>North Wes</t>
  </si>
  <si>
    <t>WA5 3XA</t>
  </si>
  <si>
    <t>NASSER FARAH MZ6</t>
  </si>
  <si>
    <t>nasser farah MZ6</t>
  </si>
  <si>
    <t>VILLA 31 NEXT TO KHA DAWHAT JILA</t>
  </si>
  <si>
    <t>MADINAT Z MADINAT Z</t>
  </si>
  <si>
    <t>Villa 31 Next to Kha</t>
  </si>
  <si>
    <t>dawhat jila</t>
  </si>
  <si>
    <t>Madinat Z</t>
  </si>
  <si>
    <t>Mad</t>
  </si>
  <si>
    <t>2025-07-17 16:41:39+02:00</t>
  </si>
  <si>
    <t>R?DE Streamer X Professional Integr</t>
  </si>
  <si>
    <t>AMAZON UK SERVICES LIMITED</t>
  </si>
  <si>
    <t>PEAT EDGE FARM TURSDALE ROAD</t>
  </si>
  <si>
    <t>North Eas</t>
  </si>
  <si>
    <t>BOWBURN</t>
  </si>
  <si>
    <t>DH6 5NP</t>
  </si>
  <si>
    <t>ABDULLA ALKAABI</t>
  </si>
  <si>
    <t>Abdulla Alkaabi</t>
  </si>
  <si>
    <t>Al Sofouh Street</t>
  </si>
  <si>
    <t>VILLA 194</t>
  </si>
  <si>
    <t>Al Shamkh</t>
  </si>
  <si>
    <t>2025-07-17 16:35:57+02:00</t>
  </si>
  <si>
    <t>6-19MM QUICK-CHANGE 1/4 INCH HEX SH</t>
  </si>
  <si>
    <t>NORTH EAS</t>
  </si>
  <si>
    <t>BEAMTRAIL - SOLE PROPRIETORSHIP LL</t>
  </si>
  <si>
    <t>BeamTrail - Sole Proprietorship LL</t>
  </si>
  <si>
    <t>INNVOVATIVE HUB BEAMTRAIL CORPORATE BUILDING</t>
  </si>
  <si>
    <t>MASDAR CI MASDAR CI</t>
  </si>
  <si>
    <t>Innvovative Hub</t>
  </si>
  <si>
    <t>BEAMTRAIL CORPORATE BUILDING</t>
  </si>
  <si>
    <t>Masdar Ci</t>
  </si>
  <si>
    <t>Mas</t>
  </si>
  <si>
    <t>2025-07-17 16:35:53+02:00</t>
  </si>
  <si>
    <t>The Pivotell Equadose Pill Cutter S</t>
  </si>
  <si>
    <t>MESAIED ALMANSOORI</t>
  </si>
  <si>
    <t>mesaied almansoori</t>
  </si>
  <si>
    <t>15 al murhij st</t>
  </si>
  <si>
    <t>shabiyat manea</t>
  </si>
  <si>
    <t>Al Dhafra</t>
  </si>
  <si>
    <t>2025-07-17 16:35:42+02:00</t>
  </si>
  <si>
    <t>F1 22 (PS4)</t>
  </si>
  <si>
    <t>HUSAM HUSSAIN</t>
  </si>
  <si>
    <t>husam hussain</t>
  </si>
  <si>
    <t>Shawamikh 9</t>
  </si>
  <si>
    <t>Villa 12 12</t>
  </si>
  <si>
    <t>Al Shawam</t>
  </si>
  <si>
    <t>Boucle Textured A-Line Skirt Cream</t>
  </si>
  <si>
    <t>ME&amp;EM</t>
  </si>
  <si>
    <t>Wortley Moor Road</t>
  </si>
  <si>
    <t>Wortley</t>
  </si>
  <si>
    <t>LEEDS</t>
  </si>
  <si>
    <t>LS12 4JH</t>
  </si>
  <si>
    <t>CLAIRE MOONEY</t>
  </si>
  <si>
    <t>Claire Mooney</t>
  </si>
  <si>
    <t>Etihad Towers, Tower 2, Flat 2103</t>
  </si>
  <si>
    <t>King Abdullah bin Abdulaziz Al Saud</t>
  </si>
  <si>
    <t>2025-07-17 09:30:01+00:00</t>
  </si>
  <si>
    <t>WY,DD,PS,TT</t>
  </si>
  <si>
    <t xml:space="preserve">Bespoke Award. No commercial Value. Not for </t>
  </si>
  <si>
    <t>SPECIAL EFX LTD</t>
  </si>
  <si>
    <t>Tracey Farrington</t>
  </si>
  <si>
    <t>ETTINGTON PARK BUSINESS CENTRE</t>
  </si>
  <si>
    <t>STRATFORD-UPON-AVON</t>
  </si>
  <si>
    <t>CV37 8BT</t>
  </si>
  <si>
    <t>ACORN STRATEGY</t>
  </si>
  <si>
    <t>Emma Wintermans</t>
  </si>
  <si>
    <t>TF54, Yas Island</t>
  </si>
  <si>
    <t>Entrance 11, Opposite Hilton</t>
  </si>
  <si>
    <t>2025-07-17 11:41:42+01:00</t>
  </si>
  <si>
    <t>H412407365</t>
  </si>
  <si>
    <t>EXAMINATION DOCUMENTS</t>
  </si>
  <si>
    <t>CAMBRIDGE UNIVERSITY PRESS &amp; ASSESSMENT</t>
  </si>
  <si>
    <t>MC</t>
  </si>
  <si>
    <t>DC10 Hill Farm Road</t>
  </si>
  <si>
    <t>WHITTLESFORD</t>
  </si>
  <si>
    <t>CB22 4FZ</t>
  </si>
  <si>
    <t>AE110 BRITISH COUNCIL.ABU DHABI</t>
  </si>
  <si>
    <t>JOEL WESLEY RAJIVA</t>
  </si>
  <si>
    <t>VILLA No 16 PLOT 309</t>
  </si>
  <si>
    <t>NEXT TO AL BATEEN HEALTHCARE CENTRE</t>
  </si>
  <si>
    <t>AL BATEEN PO BOX No 46523</t>
  </si>
  <si>
    <t>2025-07-17 11:11:25+01:00</t>
  </si>
  <si>
    <t>DOCUMENTS (CERTS)</t>
  </si>
  <si>
    <t>PEARSON QUALIFICATION SERVICES</t>
  </si>
  <si>
    <t>Sam Riley</t>
  </si>
  <si>
    <t>Fretwell Road</t>
  </si>
  <si>
    <t>Hellaby</t>
  </si>
  <si>
    <t>Rotherham</t>
  </si>
  <si>
    <t>S66 8HN</t>
  </si>
  <si>
    <t>AL BATEEN SECONDARY SCHOOL</t>
  </si>
  <si>
    <t>BTEC EXAMS OFFICER / ADMINISTRATOR</t>
  </si>
  <si>
    <t>KHALIFAH BIN SHAKABOUT</t>
  </si>
  <si>
    <t>AL MANASEER AREA</t>
  </si>
  <si>
    <t>2025-07-17 10:14:49+00:00</t>
  </si>
  <si>
    <t>UNIVERSITY OF SUNDERLAND</t>
  </si>
  <si>
    <t>Peter Quinn</t>
  </si>
  <si>
    <t>Mailroom</t>
  </si>
  <si>
    <t>Unit 3 Technology Park</t>
  </si>
  <si>
    <t>Chester Road</t>
  </si>
  <si>
    <t>SUNDERLAND</t>
  </si>
  <si>
    <t>SR2 7PT</t>
  </si>
  <si>
    <t>SAIF ALFALASI</t>
  </si>
  <si>
    <t>BURQ KHDRA STREET</t>
  </si>
  <si>
    <t>VILLA 31</t>
  </si>
  <si>
    <t>00971, SHAKBOUT CITY</t>
  </si>
  <si>
    <t>2025-07-17 16:33:28+01:00</t>
  </si>
  <si>
    <t>JAWAHER KHALFAN SALAM ALI ALKINDI</t>
  </si>
  <si>
    <t>MOHAMMED BIN ZAYED CITY 22</t>
  </si>
  <si>
    <t>TFP</t>
  </si>
  <si>
    <t>LOUZAN LIMITED</t>
  </si>
  <si>
    <t>Asif</t>
  </si>
  <si>
    <t>1087 Stockport Rd, Manchester?M19?2RE</t>
  </si>
  <si>
    <t>MANCHESTER</t>
  </si>
  <si>
    <t>1087 Stockport Rd, Manchester?M19?2</t>
  </si>
  <si>
    <t>M19 2RE</t>
  </si>
  <si>
    <t>MAHMOUD GALAL MOHAMED IBRAHIM</t>
  </si>
  <si>
    <t>Yas Island - wateredge -</t>
  </si>
  <si>
    <t>building?4?-?flat?609</t>
  </si>
  <si>
    <t>2025-07-17 14:48:52+01:00</t>
  </si>
  <si>
    <t>PZ,PJ,30,PT</t>
  </si>
  <si>
    <t>NUTRITION X</t>
  </si>
  <si>
    <t>Tori Godding</t>
  </si>
  <si>
    <t>UNIT Q1, QUADRANT DISTRIBUTION CENT</t>
  </si>
  <si>
    <t>Unit Q1, Quadrant Distribution Cent</t>
  </si>
  <si>
    <t>GL2 2RN</t>
  </si>
  <si>
    <t>ZAID SALAMAH</t>
  </si>
  <si>
    <t>Zaid Salamah</t>
  </si>
  <si>
    <t>MUSAFFAH M-40</t>
  </si>
  <si>
    <t>PLOT 90, STORE 1</t>
  </si>
  <si>
    <t>Musaffah M-40</t>
  </si>
  <si>
    <t>Plot 90, Store 1</t>
  </si>
  <si>
    <t>2025-07-17 12:34:11+01:00</t>
  </si>
  <si>
    <t>HAMDAN ALAMERI</t>
  </si>
  <si>
    <t>Hamdan Alameri</t>
  </si>
  <si>
    <t>Aldhafra-airbase</t>
  </si>
  <si>
    <t>Legal Documents</t>
  </si>
  <si>
    <t>METALUBE GROUP LTD</t>
  </si>
  <si>
    <t>Helen Webb</t>
  </si>
  <si>
    <t>4 HUNTSMAN DRIVE</t>
  </si>
  <si>
    <t>NORTHBANK INDUSTRIAL PARK, IRLAM</t>
  </si>
  <si>
    <t>M44 5EG</t>
  </si>
  <si>
    <t>ALNASR TECH TRADING AGENCIES L.L.C.</t>
  </si>
  <si>
    <t>Jassem Al Shikhar</t>
  </si>
  <si>
    <t>Plot 33, M43</t>
  </si>
  <si>
    <t>Al Mussafah Area</t>
  </si>
  <si>
    <t>P.O. 7355</t>
  </si>
  <si>
    <t>2025-07-17 15:04:26+01:00</t>
  </si>
  <si>
    <t>IOM</t>
  </si>
  <si>
    <t>Advertising Brochures</t>
  </si>
  <si>
    <t>LLOYDS BANK</t>
  </si>
  <si>
    <t>Kiera Hand</t>
  </si>
  <si>
    <t>VILLIERS HOUSE</t>
  </si>
  <si>
    <t>2 VICTORIA STREET</t>
  </si>
  <si>
    <t>DOUGLAS</t>
  </si>
  <si>
    <t>Villiers House</t>
  </si>
  <si>
    <t>2 Victoria Street</t>
  </si>
  <si>
    <t>IM1 2LN</t>
  </si>
  <si>
    <t>MR JOHN F MAJOR</t>
  </si>
  <si>
    <t>BLDG 54 APARTMENT 401</t>
  </si>
  <si>
    <t>AL MANHAJ STREET</t>
  </si>
  <si>
    <t>2025-07-17 15:56:35+01:00</t>
  </si>
  <si>
    <t>PJ,PS,SF,TT</t>
  </si>
  <si>
    <t>OES INTERNATIONAL SERVICES LTD</t>
  </si>
  <si>
    <t>LUKE WILKINSON</t>
  </si>
  <si>
    <t>QUARRY HOUSE</t>
  </si>
  <si>
    <t>CHURCH STREET</t>
  </si>
  <si>
    <t>CRAMLINGTON</t>
  </si>
  <si>
    <t>Quarry House</t>
  </si>
  <si>
    <t>Church Street</t>
  </si>
  <si>
    <t>NE23 1DN</t>
  </si>
  <si>
    <t>SULZER PUMPS MIDDLE EAST FZCO</t>
  </si>
  <si>
    <t>Marilou Miralles</t>
  </si>
  <si>
    <t>2ND FLOOR, REGUS BLOOM CENTRAL,</t>
  </si>
  <si>
    <t>BUILDING MARRIOT DOWNTOWN, AL MANHA</t>
  </si>
  <si>
    <t>2nd floor, Regus Bloom Central,</t>
  </si>
  <si>
    <t>Building Marriot Downtown, Al Manha</t>
  </si>
  <si>
    <t>2025-07-17 00:48:01+01:00</t>
  </si>
  <si>
    <t>AMJAD FAZELI</t>
  </si>
  <si>
    <t>VILLA 112</t>
  </si>
  <si>
    <t>AL ADWAA STREET</t>
  </si>
  <si>
    <t>WEST YAS ISLAND</t>
  </si>
  <si>
    <t>NEBOSH</t>
  </si>
  <si>
    <t>Abigail Pidcock</t>
  </si>
  <si>
    <t>5 Dominus Way</t>
  </si>
  <si>
    <t>Meridian Business Park</t>
  </si>
  <si>
    <t>LEICESTER</t>
  </si>
  <si>
    <t>LE19 1QW</t>
  </si>
  <si>
    <t>APRIL GRACE LEDESMA</t>
  </si>
  <si>
    <t>April Grace Ledesma</t>
  </si>
  <si>
    <t>Qasr Al Sarab</t>
  </si>
  <si>
    <t>Desert Resort by Anantara</t>
  </si>
  <si>
    <t>2025-07-17 16:46:11+01:00</t>
  </si>
  <si>
    <t>ISHIDA EUROPE LIMITED</t>
  </si>
  <si>
    <t>Debbie South</t>
  </si>
  <si>
    <t>COMMERCIAL BUILDING, KETTLES WOOD DRIVE</t>
  </si>
  <si>
    <t>WOODGATE BUSINESS PARK</t>
  </si>
  <si>
    <t>BIRMINGHAM</t>
  </si>
  <si>
    <t>COMMERCIAL BUILDING, KETTLES WOOD D</t>
  </si>
  <si>
    <t>B32 3DB</t>
  </si>
  <si>
    <t>AL WAFI FOOD PRODUCTS FACTORY LLC.</t>
  </si>
  <si>
    <t>Attention to Suresh Ramamoorthy.</t>
  </si>
  <si>
    <t>Plot - 104, 105 &amp; 106,</t>
  </si>
  <si>
    <t>Khalifa Industrial Zone (KIZAD), KIZAD - A</t>
  </si>
  <si>
    <t>Al Taweelah, Abu Dhabi,</t>
  </si>
  <si>
    <t>Khalifa Industrial Zone (KIZAD), KI</t>
  </si>
  <si>
    <t>2025-07-17 16:29:34+01:00</t>
  </si>
  <si>
    <t>UTMOST INTERNATIONAL</t>
  </si>
  <si>
    <t>Utmost International</t>
  </si>
  <si>
    <t>KING EDWARD BAY HOUSE</t>
  </si>
  <si>
    <t>KING EDWARD ROAD</t>
  </si>
  <si>
    <t>King Edward bay house</t>
  </si>
  <si>
    <t>King Edward Road</t>
  </si>
  <si>
    <t>IM99 1NU</t>
  </si>
  <si>
    <t>MRS SANDRA RADIVOJEVIC</t>
  </si>
  <si>
    <t>SDW4 C8 FLAT D 216</t>
  </si>
  <si>
    <t>SDW4 -C8</t>
  </si>
  <si>
    <t>2025-07-17 15:14:21+01:00</t>
  </si>
  <si>
    <t>SWN</t>
  </si>
  <si>
    <t>CERTIFICATES</t>
  </si>
  <si>
    <t>CHAKSHU MALIK</t>
  </si>
  <si>
    <t>Chakshu Malik</t>
  </si>
  <si>
    <t>46 North Star House</t>
  </si>
  <si>
    <t>North Star Avenue</t>
  </si>
  <si>
    <t>SWINDON</t>
  </si>
  <si>
    <t>SN2 1FQ</t>
  </si>
  <si>
    <t>JITENDRA MALIK</t>
  </si>
  <si>
    <t>Jitendra Malik</t>
  </si>
  <si>
    <t>Apartment 608, Building P2695</t>
  </si>
  <si>
    <t>Al Raha Beach</t>
  </si>
  <si>
    <t>2025-07-17 12:07:03+00:00</t>
  </si>
  <si>
    <t>H412407520</t>
  </si>
  <si>
    <t>LCN</t>
  </si>
  <si>
    <t>AMPETRONIC LTD</t>
  </si>
  <si>
    <t>David Welsh</t>
  </si>
  <si>
    <t>UNIT 2 BEACONSIDE WORKS</t>
  </si>
  <si>
    <t>BEACONHILL ROAD</t>
  </si>
  <si>
    <t>NEWARK</t>
  </si>
  <si>
    <t>NG24 2JJ</t>
  </si>
  <si>
    <t>NMK ELECTRONICS TRADING LLC</t>
  </si>
  <si>
    <t>CLAIRE</t>
  </si>
  <si>
    <t>PLOT NUMBER 598-0357</t>
  </si>
  <si>
    <t>2025-07-17 16:01:43+01:00</t>
  </si>
  <si>
    <t>SALMA SHAH</t>
  </si>
  <si>
    <t>Salma Shah</t>
  </si>
  <si>
    <t>28 THORPE AVENUE</t>
  </si>
  <si>
    <t>PETERBOROUGH</t>
  </si>
  <si>
    <t>28 Thorpe Avenue</t>
  </si>
  <si>
    <t>PE3 6LA</t>
  </si>
  <si>
    <t>UNIESTATE</t>
  </si>
  <si>
    <t>George Zarka</t>
  </si>
  <si>
    <t>DIFC - 1304 S</t>
  </si>
  <si>
    <t>2025-07-17 09:41:37+00:00</t>
  </si>
  <si>
    <t>AE131 ALDAR ACADEMY FOR VOCATIONAL EDUCATION</t>
  </si>
  <si>
    <t>MAZEN SAMARA (SECURER)</t>
  </si>
  <si>
    <t>AL GAIZI PLAZA</t>
  </si>
  <si>
    <t>AL GARHOUD</t>
  </si>
  <si>
    <t>2025-07-17 11:12:00+01:00</t>
  </si>
  <si>
    <t>ROCHEL CANDELARIO</t>
  </si>
  <si>
    <t>Rochel Candelario</t>
  </si>
  <si>
    <t>10 Plantaganet Close</t>
  </si>
  <si>
    <t>WINSFORD</t>
  </si>
  <si>
    <t>CW7 1PU</t>
  </si>
  <si>
    <t>JAMAR ARRIETA</t>
  </si>
  <si>
    <t>Jamar Arrieta</t>
  </si>
  <si>
    <t>Concord 2 Building</t>
  </si>
  <si>
    <t>Room 306, Al Mankhool Road</t>
  </si>
  <si>
    <t>Satwa Roundabout, Bur Dubai</t>
  </si>
  <si>
    <t>2025-07-16 14:27:16+00:00</t>
  </si>
  <si>
    <t>GEMS WELLINGTON ACADEMY</t>
  </si>
  <si>
    <t>BUSINESS</t>
  </si>
  <si>
    <t>SILICON OASIS</t>
  </si>
  <si>
    <t>2025-07-17 10:14:45+00:00</t>
  </si>
  <si>
    <t>EMIRATES AVIATION UNIVERSITY</t>
  </si>
  <si>
    <t>DUBAI INTERNATIONAL ACADEMIC CITY</t>
  </si>
  <si>
    <t>THE SHEFFIELD PRIVATE SCHOOL</t>
  </si>
  <si>
    <t>DOHA STREET</t>
  </si>
  <si>
    <t>AL NAHDA 2</t>
  </si>
  <si>
    <t>2025-07-17 10:14:46+00:00</t>
  </si>
  <si>
    <t>WESTFORD UNI</t>
  </si>
  <si>
    <t>TIJARI 3, AL TAAWUN</t>
  </si>
  <si>
    <t>NEAR EXPO CENTER</t>
  </si>
  <si>
    <t>THE WINCHESTER SCHOOL</t>
  </si>
  <si>
    <t>THE GARDENS</t>
  </si>
  <si>
    <t>2025-07-17 10:14:50+00:00</t>
  </si>
  <si>
    <t>JUMEIRAH ENGLISH SPEAKING SCH</t>
  </si>
  <si>
    <t>PO BOX 24942</t>
  </si>
  <si>
    <t>JESS ARABIAN RANCHES</t>
  </si>
  <si>
    <t>2025-07-17 10:14:51+00:00</t>
  </si>
  <si>
    <t>SUNMARKE SCHOOL</t>
  </si>
  <si>
    <t>JUMEIRAH VILLAGE TRIANGLE</t>
  </si>
  <si>
    <t>DISTRICT 5, STREET 2</t>
  </si>
  <si>
    <t>DOCUMENT</t>
  </si>
  <si>
    <t>VITAFLO INTERNATIONAL</t>
  </si>
  <si>
    <t>Suite 1.11 South Harrington Building</t>
  </si>
  <si>
    <t>182 Sefton Street</t>
  </si>
  <si>
    <t>Suite 1.11 South Harrington Buildin</t>
  </si>
  <si>
    <t>L3 4BH</t>
  </si>
  <si>
    <t>MODERN PHARMACEUTICAL COMPANY</t>
  </si>
  <si>
    <t>DR.ATEF AMER / ABDUL REHMAN</t>
  </si>
  <si>
    <t>DUBAI HEALTHCARE CITY,DISTRICT 1</t>
  </si>
  <si>
    <t>BLDG 71 (IBN ISHAAK)P.O. BOX 1586</t>
  </si>
  <si>
    <t>2025-07-17 14:46:42+00:00</t>
  </si>
  <si>
    <t>HSBC</t>
  </si>
  <si>
    <t>Matthew Pheely</t>
  </si>
  <si>
    <t>Kyoto Close</t>
  </si>
  <si>
    <t>NN3 6FL</t>
  </si>
  <si>
    <t>Nor</t>
  </si>
  <si>
    <t>0333 241 0838</t>
  </si>
  <si>
    <t>SALTANAT IZTLEUOVA</t>
  </si>
  <si>
    <t>CREEK EDGE TOWER 1 APT 1203</t>
  </si>
  <si>
    <t>CREEK EDGE DUBAI CREEK HARBOUR</t>
  </si>
  <si>
    <t>2025-07-17 07:45:40+00:00</t>
  </si>
  <si>
    <t>THEOCHARIS MARGARITIDIS</t>
  </si>
  <si>
    <t>KHALIFA BIN SHAKHBOUT STREET 331</t>
  </si>
  <si>
    <t>AL MANHAL ABU DHABI FLAT 6</t>
  </si>
  <si>
    <t>VENKATA SIVA SUBRAMANYA RAVI KIRAN PASUMARTI</t>
  </si>
  <si>
    <t>VENKATA SIVA SUBRAMANYA RAVI KIRAN</t>
  </si>
  <si>
    <t>APT D 514 CASTLE EXCHANE 18 GEORGE ST</t>
  </si>
  <si>
    <t>NOTTINGHAM</t>
  </si>
  <si>
    <t>APT D 514 CASTLE EXCHANE 18 GEORGE</t>
  </si>
  <si>
    <t>NG1 3BG</t>
  </si>
  <si>
    <t>STANDARD CHARTERED BANK</t>
  </si>
  <si>
    <t>Majid Khan</t>
  </si>
  <si>
    <t>Mailroom Standard Chartered Tower</t>
  </si>
  <si>
    <t>Gronud Floor, Downtown, Emaar Sq</t>
  </si>
  <si>
    <t>2025-07-17 13:29:53+01:00</t>
  </si>
  <si>
    <t>TEL</t>
  </si>
  <si>
    <t>SYNERGY (IOSH CERTIFICATE COLLECTION)</t>
  </si>
  <si>
    <t>IOSH CERTIFICATE COLLECTION</t>
  </si>
  <si>
    <t>UNIT 6 &amp; 7 ARCADIA,</t>
  </si>
  <si>
    <t>Towers Business Park, WHEELHOUSE ROAD,</t>
  </si>
  <si>
    <t>WS15 1UZ</t>
  </si>
  <si>
    <t>RUGELEY</t>
  </si>
  <si>
    <t>Towers Business Park, WHEELHOUSE RO</t>
  </si>
  <si>
    <t>INTERNATIONAL HSE COUNCIL</t>
  </si>
  <si>
    <t>Jhoanna Magtoto</t>
  </si>
  <si>
    <t>Ibn Battuta Gate Offices</t>
  </si>
  <si>
    <t>Office 1012</t>
  </si>
  <si>
    <t>2025-07-17 12:52:17+01:00</t>
  </si>
  <si>
    <t>MR. KAMAL JAMJOOM</t>
  </si>
  <si>
    <t>Mr. Kamal Jamjoom</t>
  </si>
  <si>
    <t>Blakeholme Wray</t>
  </si>
  <si>
    <t>Newby Bridge, Ulverston,</t>
  </si>
  <si>
    <t>Cumbria LA12 8NR</t>
  </si>
  <si>
    <t>NEWBY BRIDGE</t>
  </si>
  <si>
    <t>LA12 8NR</t>
  </si>
  <si>
    <t>KAMAL OSMAN JAMJOOM GROUP LLC</t>
  </si>
  <si>
    <t>MR. IAN HALLIWELL</t>
  </si>
  <si>
    <t>DIP 2 WAREHOUSE</t>
  </si>
  <si>
    <t>AL QASIMI ST. TWIN VILLA PLOT NO - 597-4886</t>
  </si>
  <si>
    <t>AL QASIMI ST. TWIN VILLA PLOT NO -</t>
  </si>
  <si>
    <t>2025-07-17 17:12:27+01:00</t>
  </si>
  <si>
    <t>BIKEBOX ALAN LTD</t>
  </si>
  <si>
    <t>Jade Rusling</t>
  </si>
  <si>
    <t>Bennett House</t>
  </si>
  <si>
    <t>Pleasley Road</t>
  </si>
  <si>
    <t>WHISTON</t>
  </si>
  <si>
    <t>S60 4HQ</t>
  </si>
  <si>
    <t>LYNWOOD FZC</t>
  </si>
  <si>
    <t>David Hunt</t>
  </si>
  <si>
    <t>Villa 110 Al Soon Street</t>
  </si>
  <si>
    <t>Umm Suqeim 2</t>
  </si>
  <si>
    <t>2025-07-17 17:53:19+01:00</t>
  </si>
  <si>
    <t>TK,PZ,PJ,30,PT</t>
  </si>
  <si>
    <t>PHINIA DELPHI UK LTD</t>
  </si>
  <si>
    <t>David Lord</t>
  </si>
  <si>
    <t>WIRELESS HOUSE, WARWICK TECHNOLOGY PARK</t>
  </si>
  <si>
    <t>GALLOWS HILL, WARWICK</t>
  </si>
  <si>
    <t>WARWICK</t>
  </si>
  <si>
    <t>WIRELESS HOUSE, WARWICK TECHNOLOGY</t>
  </si>
  <si>
    <t>CV34 6DA</t>
  </si>
  <si>
    <t>INTERNATIONAL DIESEL UAE</t>
  </si>
  <si>
    <t>JAYAKUMAR VR</t>
  </si>
  <si>
    <t>PO Box 704, Shiekh Zayed Roda</t>
  </si>
  <si>
    <t>between 3rd &amp; 4th Interchange</t>
  </si>
  <si>
    <t>Behind Hyundai Showroom</t>
  </si>
  <si>
    <t>2025-07-17 11:42:32+01:00</t>
  </si>
  <si>
    <t>COO</t>
  </si>
  <si>
    <t>INTAMARQUE LTD</t>
  </si>
  <si>
    <t>Caitlin Eden</t>
  </si>
  <si>
    <t>INTAMARQUE LTD,</t>
  </si>
  <si>
    <t>ALEXANDRA WAY, ASHCHURCH</t>
  </si>
  <si>
    <t>TEWKESBURY</t>
  </si>
  <si>
    <t>Intamarque Ltd,</t>
  </si>
  <si>
    <t>Alexandra Way, Ashchurch</t>
  </si>
  <si>
    <t>GL20 8NB</t>
  </si>
  <si>
    <t>BILAL HOSSAIN</t>
  </si>
  <si>
    <t>Bilal Hossain</t>
  </si>
  <si>
    <t>METRO BUILDING, SHOP NO. 1</t>
  </si>
  <si>
    <t>GOLD SOUK, GATE NO. 3 DUBAI</t>
  </si>
  <si>
    <t>Metro Building, Shop No. 1</t>
  </si>
  <si>
    <t>Gold Souk, Gate No. 3</t>
  </si>
  <si>
    <t>2025-07-17 14:38:13+01:00</t>
  </si>
  <si>
    <t>AE386 EDUCATE LEARN DEVELOP</t>
  </si>
  <si>
    <t>Geetika Joshi</t>
  </si>
  <si>
    <t>Office 2011, Twentieth Floor</t>
  </si>
  <si>
    <t>Regal Tower Building</t>
  </si>
  <si>
    <t>Al Mustaqbal Street, Business Bay, 626042</t>
  </si>
  <si>
    <t>2025-07-17 11:12:57+01:00</t>
  </si>
  <si>
    <t>CUTTING AND WEAR</t>
  </si>
  <si>
    <t>JAMES BODEN</t>
  </si>
  <si>
    <t>COWLEY WAY , SMITHY WOOD</t>
  </si>
  <si>
    <t>ECCLESFIELD</t>
  </si>
  <si>
    <t>SHEFFIELD S35 1QP</t>
  </si>
  <si>
    <t>S35 9QP</t>
  </si>
  <si>
    <t>GEODIS FREIGHT FORWARDING LLC</t>
  </si>
  <si>
    <t>BLESSY PETER</t>
  </si>
  <si>
    <t>PO BOX 219</t>
  </si>
  <si>
    <t>2025-07-17 10:29:53+01:00</t>
  </si>
  <si>
    <t>GB780324243</t>
  </si>
  <si>
    <t>LANSINOH LABORATORIES</t>
  </si>
  <si>
    <t>Andrew Smith</t>
  </si>
  <si>
    <t>Mayesbrook House</t>
  </si>
  <si>
    <t>Lawnswood Business Park</t>
  </si>
  <si>
    <t>Redvers Close</t>
  </si>
  <si>
    <t>LS16 6QY</t>
  </si>
  <si>
    <t>PIGEON MIDDLE EAST</t>
  </si>
  <si>
    <t>Chaitra Shetty</t>
  </si>
  <si>
    <t>Jebel Ali Free Zone-North,</t>
  </si>
  <si>
    <t>Junction 13, Street N400</t>
  </si>
  <si>
    <t>PO BOX: 18276,</t>
  </si>
  <si>
    <t>2025-07-17 10:29:35+01:00</t>
  </si>
  <si>
    <t>INVOICES</t>
  </si>
  <si>
    <t>W.BREWIN AND COMPANY LIMITED</t>
  </si>
  <si>
    <t>Helen Everley</t>
  </si>
  <si>
    <t>145-151 Parker Drive</t>
  </si>
  <si>
    <t>LE4 0JP</t>
  </si>
  <si>
    <t>LOGIC FZCO</t>
  </si>
  <si>
    <t>Aldrin Sebastian</t>
  </si>
  <si>
    <t>PO BOX 261422 PLOT NO S21515</t>
  </si>
  <si>
    <t>SOUTH BLOCK</t>
  </si>
  <si>
    <t>2025-07-17 11:58:05+01:00</t>
  </si>
  <si>
    <t>ZEECO EUROPE LTD</t>
  </si>
  <si>
    <t>Tom Johnson</t>
  </si>
  <si>
    <t>THE WOOLFOX BUILDING, GREAT NORTH R</t>
  </si>
  <si>
    <t>STRETTON</t>
  </si>
  <si>
    <t>The Woolfox Building, Great North R</t>
  </si>
  <si>
    <t>LE15 7QT</t>
  </si>
  <si>
    <t>PEARL PETROLEUM COMPANY LIMITED</t>
  </si>
  <si>
    <t>ACCOUNTS MANAGER - PPCL</t>
  </si>
  <si>
    <t>15TH FLOOR, INDEX TOWERS</t>
  </si>
  <si>
    <t>CRESCENT HOUSE</t>
  </si>
  <si>
    <t>2025-07-17 14:31:06+01:00</t>
  </si>
  <si>
    <t>PENGYU ZHANG</t>
  </si>
  <si>
    <t>BYBIT GLOBAL DIGITAL SOLUTIONS</t>
  </si>
  <si>
    <t>DWTC DUBAI UAE P.O. BOX: 416166</t>
  </si>
  <si>
    <t>Sales invoices 514057 Ref: 4500139965</t>
  </si>
  <si>
    <t>GB911562250</t>
  </si>
  <si>
    <t>DANTEX GRAPHICS LIMITED</t>
  </si>
  <si>
    <t>Rasa Lukosiute</t>
  </si>
  <si>
    <t>DANON HOUSE</t>
  </si>
  <si>
    <t>5 KINGS ROAD</t>
  </si>
  <si>
    <t>United Kingdom</t>
  </si>
  <si>
    <t>BRADFORD</t>
  </si>
  <si>
    <t>BD2 1EY</t>
  </si>
  <si>
    <t>CROWN EMIRATES COMPANY LTD</t>
  </si>
  <si>
    <t>Jayesh KAYARAT</t>
  </si>
  <si>
    <t>P.O Box -17030, NEAR CONTAINER TERMINAL - 3</t>
  </si>
  <si>
    <t>P.O Box -17030, NEAR CONTAINER TERM</t>
  </si>
  <si>
    <t>2025-07-17 14:35:59+01:00</t>
  </si>
  <si>
    <t>SF,PJ,30,PS</t>
  </si>
  <si>
    <t>SF</t>
  </si>
  <si>
    <t>SALIM SABRI SALIM ABEID</t>
  </si>
  <si>
    <t>ROBOT PARK TOWER FLAT NO: 606</t>
  </si>
  <si>
    <t>AL KHAN SHARJAH UAE</t>
  </si>
  <si>
    <t>SHARJAH 19839</t>
  </si>
  <si>
    <t>2025-07-17 09:17:38+01:00</t>
  </si>
  <si>
    <t>Certificates Working Safely V5.0 WS5.0 PACK/</t>
  </si>
  <si>
    <t>Unit 6 &amp; 7 Arcadia,</t>
  </si>
  <si>
    <t>Towers Business Park,</t>
  </si>
  <si>
    <t>Wheelhouse Road,</t>
  </si>
  <si>
    <t>TASNEEF</t>
  </si>
  <si>
    <t>Melanie</t>
  </si>
  <si>
    <t>AJD Building, Showroom No: 05</t>
  </si>
  <si>
    <t>05th Street, Umm Ramool Area</t>
  </si>
  <si>
    <t>2025-07-17 13:52:15+01:00</t>
  </si>
  <si>
    <t>Certificate</t>
  </si>
  <si>
    <t>HAGUE COMPUTER SUPPLIES LIMITED</t>
  </si>
  <si>
    <t>Karen Dove</t>
  </si>
  <si>
    <t>Don Pedro Avenue</t>
  </si>
  <si>
    <t>Normanton Industrial Estate</t>
  </si>
  <si>
    <t>Normanton, West Yorkshire</t>
  </si>
  <si>
    <t>NORMANTON INDUSTRIAL ESTATE</t>
  </si>
  <si>
    <t>WF6 1TD</t>
  </si>
  <si>
    <t>BASMA HUSSEIN</t>
  </si>
  <si>
    <t>Basma Hussein</t>
  </si>
  <si>
    <t>Nad Al Sheba</t>
  </si>
  <si>
    <t>Apartment 303, Bahwan Residence</t>
  </si>
  <si>
    <t>Nad Alsheba 1, Meydan street</t>
  </si>
  <si>
    <t>2025-07-17 09:42:47+01:00</t>
  </si>
  <si>
    <t>TK,PJ,PS</t>
  </si>
  <si>
    <t>ORION PRINT</t>
  </si>
  <si>
    <t>Mark Wakefield</t>
  </si>
  <si>
    <t>4 Merlin Way</t>
  </si>
  <si>
    <t>Quarry Hill Industrial Park</t>
  </si>
  <si>
    <t>Derby DE7 4RA</t>
  </si>
  <si>
    <t>QUARRY HILL INDUSTRIAL ESTATE</t>
  </si>
  <si>
    <t>DE7 4RA</t>
  </si>
  <si>
    <t>NXT MANAGEMENT TRAINING</t>
  </si>
  <si>
    <t>Kumudu Abeyawardane</t>
  </si>
  <si>
    <t>2602, Burlington Tower,</t>
  </si>
  <si>
    <t>Marasi Drive,</t>
  </si>
  <si>
    <t>Business Bay,</t>
  </si>
  <si>
    <t>2025-07-17 09:19:46+01:00</t>
  </si>
  <si>
    <t>ZELUS SPORTS LTD</t>
  </si>
  <si>
    <t>Paul Swift</t>
  </si>
  <si>
    <t>Station House</t>
  </si>
  <si>
    <t>Stamford New Road</t>
  </si>
  <si>
    <t>ALTRINCHAM</t>
  </si>
  <si>
    <t>WA14 1EP</t>
  </si>
  <si>
    <t>SUN AND SAND SPORTS LLC</t>
  </si>
  <si>
    <t>SHADMAN GAFOOR</t>
  </si>
  <si>
    <t>Trilogi Logistics MEGA DC</t>
  </si>
  <si>
    <t>Near Jafza Gate # 13, Plot number S60902</t>
  </si>
  <si>
    <t>Jebel Ali Free zone South 2</t>
  </si>
  <si>
    <t>Near Jafza Gate # 13, Plot number S</t>
  </si>
  <si>
    <t>2025-07-17 11:23:01+01:00</t>
  </si>
  <si>
    <t>DUBAI ENGLISH SPEAKING COLLEGE</t>
  </si>
  <si>
    <t>ACADEMIC CITY</t>
  </si>
  <si>
    <t>PO BOX 125814</t>
  </si>
  <si>
    <t>2025-07-17 10:14:41+00:00</t>
  </si>
  <si>
    <t>CAMBRIDGE INTERNATIONAL SCHOOL</t>
  </si>
  <si>
    <t>DAMASCUS STREET</t>
  </si>
  <si>
    <t>E15 STREET</t>
  </si>
  <si>
    <t>2025-07-17 10:14:42+00:00</t>
  </si>
  <si>
    <t>GEMS METROPOLE SCHOOL</t>
  </si>
  <si>
    <t>HONSHO ROAD</t>
  </si>
  <si>
    <t>MOTOR CITY</t>
  </si>
  <si>
    <t>2025-07-17 10:14:44+00:00</t>
  </si>
  <si>
    <t>INT TRAINING INSTITUTE</t>
  </si>
  <si>
    <t>DUBAI KNOWLEDGE</t>
  </si>
  <si>
    <t>BLOCK 13, OFFICE F29</t>
  </si>
  <si>
    <t>REPTON SCHOOL DUBAI</t>
  </si>
  <si>
    <t>P.O.BOX 300331</t>
  </si>
  <si>
    <t>NAD AL SHEBA 3 / 4</t>
  </si>
  <si>
    <t>AL SALAM COMMUNITY SCHOOL</t>
  </si>
  <si>
    <t>18TH STREET, D91 AL QUDS STREET</t>
  </si>
  <si>
    <t>AL TWAR 2</t>
  </si>
  <si>
    <t>2025-07-17 10:14:47+00:00</t>
  </si>
  <si>
    <t>GB 004 1696 05</t>
  </si>
  <si>
    <t>ROYAL COURT (FRIENDS PROVIDENT INT/IFGL)</t>
  </si>
  <si>
    <t>DHC Support</t>
  </si>
  <si>
    <t>ROYAL COURT (ARBORY ROAD)</t>
  </si>
  <si>
    <t>CASTLETOWN</t>
  </si>
  <si>
    <t>Royal Court (Arbory Road)</t>
  </si>
  <si>
    <t>Castletown</t>
  </si>
  <si>
    <t>IM9 1RA</t>
  </si>
  <si>
    <t>FPIL DUBAI (NEW)</t>
  </si>
  <si>
    <t>FPIL Dubai (New)</t>
  </si>
  <si>
    <t>PO BOX 215113 , UNIT 706, ONE ZA'AB</t>
  </si>
  <si>
    <t>THE OFFICES, ZA'ABEEL PALACE STREET</t>
  </si>
  <si>
    <t>PO Box 215113 , Unit 706, One Za'Ab</t>
  </si>
  <si>
    <t>The Offices, Za'Abeel Palace Street</t>
  </si>
  <si>
    <t>2025-07-17 15:13:51+01:00</t>
  </si>
  <si>
    <t>ROBERT WELCH DESIGNS LTD</t>
  </si>
  <si>
    <t>Karen Cox</t>
  </si>
  <si>
    <t>UNIT 820 CONFERENCE WAY</t>
  </si>
  <si>
    <t>VALE PARK</t>
  </si>
  <si>
    <t>EVESHAM</t>
  </si>
  <si>
    <t>Unit 820 Conference Way</t>
  </si>
  <si>
    <t>Vale Park</t>
  </si>
  <si>
    <t>WR11 1JW</t>
  </si>
  <si>
    <t>1765 GEMINI LLC</t>
  </si>
  <si>
    <t>Eby Thomas</t>
  </si>
  <si>
    <t>I-RISE TOWER, 28C-1 &amp; 28C-2</t>
  </si>
  <si>
    <t>PO BOX 125434</t>
  </si>
  <si>
    <t>I-Rise Tower, 28c-1 &amp; 28c-2</t>
  </si>
  <si>
    <t>PO Box 125434</t>
  </si>
  <si>
    <t>2025-07-17 15:00:30+01:00</t>
  </si>
  <si>
    <t>AE001 BRITISH COUNCIL DUBAI</t>
  </si>
  <si>
    <t>EXAMINATION OFFICER</t>
  </si>
  <si>
    <t>TARIQ BIN ZIYAD STREET</t>
  </si>
  <si>
    <t>NEAR RASHID HOSPITAL</t>
  </si>
  <si>
    <t>PO BOX 1636</t>
  </si>
  <si>
    <t>2025-07-17 14:58:30+01:00</t>
  </si>
  <si>
    <t>PERKINS ENGINES</t>
  </si>
  <si>
    <t>MOLLY RIGBY</t>
  </si>
  <si>
    <t>FRANK PERKINS WAY</t>
  </si>
  <si>
    <t>EASTFIELD</t>
  </si>
  <si>
    <t>PE1 5FQ</t>
  </si>
  <si>
    <t>BAHMANI MANUFACTURING &amp; INDUSTRIAL TECHNOLOGY</t>
  </si>
  <si>
    <t>MR SAJI</t>
  </si>
  <si>
    <t>CO LLC</t>
  </si>
  <si>
    <t>PLOT NO 598 - 1641</t>
  </si>
  <si>
    <t>DUBAI INVESTMENT PARK-1</t>
  </si>
  <si>
    <t>2025-07-17 15:55:28+01:00</t>
  </si>
  <si>
    <t>GB801452372</t>
  </si>
  <si>
    <t>NEWLY WEDS FOODS</t>
  </si>
  <si>
    <t>Samples Department</t>
  </si>
  <si>
    <t>Owl Lane</t>
  </si>
  <si>
    <t>OSSETT</t>
  </si>
  <si>
    <t>WF5 9AX</t>
  </si>
  <si>
    <t>PERFECT FOODS FACTORY LLC</t>
  </si>
  <si>
    <t>Mohammed Hussain</t>
  </si>
  <si>
    <t>(Tanmiah Food Company) PO BOX 487923</t>
  </si>
  <si>
    <t>Office 301,3rd floor</t>
  </si>
  <si>
    <t>The Galleries 2, Downtown Jebel Ali</t>
  </si>
  <si>
    <t>(Tanmiah Food Company) PO BOX 48792</t>
  </si>
  <si>
    <t>2025-07-17 16:38:15+01:00</t>
  </si>
  <si>
    <t>LAKELAND DAIRY SALES LTD</t>
  </si>
  <si>
    <t>admin</t>
  </si>
  <si>
    <t>5 EDGEWATER ROAD</t>
  </si>
  <si>
    <t>BELFAST</t>
  </si>
  <si>
    <t>5 Edgewater Road</t>
  </si>
  <si>
    <t>BT3 9JQ</t>
  </si>
  <si>
    <t>FRESH SUPPLIES L.L.C.</t>
  </si>
  <si>
    <t>VINOD KUMAR</t>
  </si>
  <si>
    <t>AL GOZE BULIDING, OFFICE NO.4</t>
  </si>
  <si>
    <t>NEAR BMW SHOWROOM, 2ND INTERCH</t>
  </si>
  <si>
    <t>DUBAI OUTSOURCE ZONE</t>
  </si>
  <si>
    <t>2025-07-17 15:53:49+01:00</t>
  </si>
  <si>
    <t>Shipping Documents only</t>
  </si>
  <si>
    <t>CARVANSONS LTD</t>
  </si>
  <si>
    <t>Chris Long</t>
  </si>
  <si>
    <t>Knowsley Park Way</t>
  </si>
  <si>
    <t>Knowsley Road Industrial Estate</t>
  </si>
  <si>
    <t>Haslingden</t>
  </si>
  <si>
    <t>HASLINGDEN</t>
  </si>
  <si>
    <t>BB4 4RS</t>
  </si>
  <si>
    <t>OUDH AL ANFAR MANUFACTURING LLC</t>
  </si>
  <si>
    <t>Mr.Chowdhury</t>
  </si>
  <si>
    <t>P.O.Box: 294181</t>
  </si>
  <si>
    <t>Al Ghail Industrial Area, P81</t>
  </si>
  <si>
    <t>2025-07-17 15:38:38+01:00</t>
  </si>
  <si>
    <t>Non-Valued Document</t>
  </si>
  <si>
    <t>UNITE FOODS</t>
  </si>
  <si>
    <t>Ricki Ghali</t>
  </si>
  <si>
    <t>Unit 6, Warmley Business Park</t>
  </si>
  <si>
    <t>Crown way</t>
  </si>
  <si>
    <t>WARMLEY</t>
  </si>
  <si>
    <t>BS30 8XP</t>
  </si>
  <si>
    <t>ORGANIC CAFE(AL ACCAD TRAD)</t>
  </si>
  <si>
    <t>Arif Abubaker</t>
  </si>
  <si>
    <t>Al Quoz Ind Area</t>
  </si>
  <si>
    <t>Shk Zayed Rd, 2nd + 3rd Intercha</t>
  </si>
  <si>
    <t>2025-07-17 14:50:31+01:00</t>
  </si>
  <si>
    <t>LTN</t>
  </si>
  <si>
    <t>CHRIS BROWN</t>
  </si>
  <si>
    <t>24 VICARAGE ROAD</t>
  </si>
  <si>
    <t>WHADDON</t>
  </si>
  <si>
    <t>MK17 0LU</t>
  </si>
  <si>
    <t>NANDU</t>
  </si>
  <si>
    <t>118 KOJAK BUILDING</t>
  </si>
  <si>
    <t>2025-07-16 15:02:50+00:00</t>
  </si>
  <si>
    <t>CINDY YIP</t>
  </si>
  <si>
    <t>Cindy yip</t>
  </si>
  <si>
    <t>28 dairyground road</t>
  </si>
  <si>
    <t>BRAMHALL</t>
  </si>
  <si>
    <t>SK7 2HW</t>
  </si>
  <si>
    <t>KATHERINE CHAN</t>
  </si>
  <si>
    <t>Katherine Chan</t>
  </si>
  <si>
    <t>35 Bliss</t>
  </si>
  <si>
    <t>Arabian Ranches 3</t>
  </si>
  <si>
    <t>2025-07-16 15:15:38+00:00</t>
  </si>
  <si>
    <t>GB380472005</t>
  </si>
  <si>
    <t>GTM EUROPE LIMITED</t>
  </si>
  <si>
    <t>Humayun Bashir</t>
  </si>
  <si>
    <t>Unit 8A Newby Road,</t>
  </si>
  <si>
    <t>Hazel Grove,</t>
  </si>
  <si>
    <t>HAZEL GROVE</t>
  </si>
  <si>
    <t>SK7 5DA</t>
  </si>
  <si>
    <t>HUMAYUN BASHIR</t>
  </si>
  <si>
    <t>NEW HORIZON LUXURY TRANSPORT LLC</t>
  </si>
  <si>
    <t>35B STREET UNIT NO.24</t>
  </si>
  <si>
    <t>AL QUOZE INDUSTRIAL AREA 2, P.O.Box 85268</t>
  </si>
  <si>
    <t>2025-07-17 14:24:12+01:00</t>
  </si>
  <si>
    <t>Mr Asif</t>
  </si>
  <si>
    <t>LOUZAN SP LLC</t>
  </si>
  <si>
    <t>Mr Abdollah Mahmoodi</t>
  </si>
  <si>
    <t>LOuzan Head office Reception</t>
  </si>
  <si>
    <t>Industrial Area 1 AL Jurf Ajman</t>
  </si>
  <si>
    <t>AJMAN CITY</t>
  </si>
  <si>
    <t>2025-07-17 13:49:00+01:00</t>
  </si>
  <si>
    <t>MARKS AND CLERK</t>
  </si>
  <si>
    <t>Holly Smith</t>
  </si>
  <si>
    <t>Marks &amp; Clerk LLP</t>
  </si>
  <si>
    <t>45 Church Street</t>
  </si>
  <si>
    <t>B3 2RT</t>
  </si>
  <si>
    <t>SABA &amp; CO T.M.P</t>
  </si>
  <si>
    <t>Ahmed Abu Shahla</t>
  </si>
  <si>
    <t>Tamani Arts Tower, 18th Floor</t>
  </si>
  <si>
    <t>Al Asayel Street, Business Bay</t>
  </si>
  <si>
    <t>2025-07-17 14:06:12+01:00</t>
  </si>
  <si>
    <t>LOCKER FREIGHT LTD</t>
  </si>
  <si>
    <t>Iain Evans</t>
  </si>
  <si>
    <t>Hale View Road .</t>
  </si>
  <si>
    <t>HUYTON</t>
  </si>
  <si>
    <t>L36 6DD</t>
  </si>
  <si>
    <t>HORAS MEDICAL SUPPLIES LLC</t>
  </si>
  <si>
    <t>CATHYLIN DINJOTIAN LAYUG</t>
  </si>
  <si>
    <t>LAKE CENTRAL TOWER</t>
  </si>
  <si>
    <t>BUSINESS BAY, OFFICE 1001</t>
  </si>
  <si>
    <t>PO BOX 181385</t>
  </si>
  <si>
    <t>2025-07-17 16:15:22+01:00</t>
  </si>
  <si>
    <t>SMALL FIRMS SERVICES LTD</t>
  </si>
  <si>
    <t>Apostille Service</t>
  </si>
  <si>
    <t>Union House</t>
  </si>
  <si>
    <t>111 New Union Street</t>
  </si>
  <si>
    <t>CV1 2NT</t>
  </si>
  <si>
    <t>FAO KEVIN KOENTOPP</t>
  </si>
  <si>
    <t>Maeve Dillon</t>
  </si>
  <si>
    <t>Unit 603, 6th Floor</t>
  </si>
  <si>
    <t>Alexis Tower, Downtown Street</t>
  </si>
  <si>
    <t>2025-07-17 15:52:45+01:00</t>
  </si>
  <si>
    <t>CMA CGM UK SHIPPING AGENCY</t>
  </si>
  <si>
    <t>Sally Walker</t>
  </si>
  <si>
    <t>12 Princes Parade Princes Dock</t>
  </si>
  <si>
    <t>L3 1BG</t>
  </si>
  <si>
    <t>SAURABH SHARMA</t>
  </si>
  <si>
    <t>Saurabh Sharma</t>
  </si>
  <si>
    <t>527, 5th Floor, Regus Center</t>
  </si>
  <si>
    <t>Sahara Health Care City</t>
  </si>
  <si>
    <t>2025-07-17 15:31:22+01:00</t>
  </si>
  <si>
    <t>GB304689645</t>
  </si>
  <si>
    <t>BAC CORROSION CONTROL LIMITED</t>
  </si>
  <si>
    <t>MICHELLE MCAULEY</t>
  </si>
  <si>
    <t>STAFFORD PARK 11</t>
  </si>
  <si>
    <t>TELFORD</t>
  </si>
  <si>
    <t>TF3 3AY</t>
  </si>
  <si>
    <t>DHL LOGISTICS L.L.C</t>
  </si>
  <si>
    <t>Affan Mohammed</t>
  </si>
  <si>
    <t>P.O. BOX 47814,</t>
  </si>
  <si>
    <t>2025-07-17 15:44:48+01:00</t>
  </si>
  <si>
    <t>DANUBE BUILDING MATERIALS FZCO</t>
  </si>
  <si>
    <t>SHEIKH ZAYED ROAD, NORTH EWTA 105</t>
  </si>
  <si>
    <t>GATE 4 JEBEL ALI FREE ZONE</t>
  </si>
  <si>
    <t>CHEMVIRON CARBON</t>
  </si>
  <si>
    <t>MEGAN MASSEY</t>
  </si>
  <si>
    <t>Edgar house</t>
  </si>
  <si>
    <t>Lockett road</t>
  </si>
  <si>
    <t>ASHTON-IN-MAKERFIELD</t>
  </si>
  <si>
    <t>WN4 8DE</t>
  </si>
  <si>
    <t>AQUACHEMIE MIDDLE EAST FZE</t>
  </si>
  <si>
    <t>Mr. Anoop Kudukkil</t>
  </si>
  <si>
    <t>Street 711, Plot B-048F01,</t>
  </si>
  <si>
    <t>Jebel Ali Free Zone (North)</t>
  </si>
  <si>
    <t>PO Box 211586</t>
  </si>
  <si>
    <t>2025-07-17 11:46:21+01:00</t>
  </si>
  <si>
    <t>MUNDIPHARMA MEDICAL</t>
  </si>
  <si>
    <t>Diego Mortensen</t>
  </si>
  <si>
    <t>191 Science Park</t>
  </si>
  <si>
    <t>Milton Road</t>
  </si>
  <si>
    <t>CB4 0GW</t>
  </si>
  <si>
    <t>ALPHAMED ALKHAYYAT INVESTMENT BLD</t>
  </si>
  <si>
    <t>Taysir K N Akkouba</t>
  </si>
  <si>
    <t>DIP1</t>
  </si>
  <si>
    <t>PO BOX 11245 Behind Global shipping logistics</t>
  </si>
  <si>
    <t>Alkhayyat investment BLD</t>
  </si>
  <si>
    <t>PO BOX 11245 Behind Global shipping</t>
  </si>
  <si>
    <t>2025-07-17 16:24:47+01:00</t>
  </si>
  <si>
    <t>HOLBORN ASSETS LTD</t>
  </si>
  <si>
    <t>Holborn</t>
  </si>
  <si>
    <t>PO BOX 333851</t>
  </si>
  <si>
    <t>ADBC DOZ</t>
  </si>
  <si>
    <t>ADCB</t>
  </si>
  <si>
    <t>PO BOX 118385</t>
  </si>
  <si>
    <t>Dubai Outsource Zone</t>
  </si>
  <si>
    <t>SIMARCO INTERNATIONAL LTD</t>
  </si>
  <si>
    <t>Global Ceramics // 4901810</t>
  </si>
  <si>
    <t>Unit 2 Radial Park</t>
  </si>
  <si>
    <t>Sideway</t>
  </si>
  <si>
    <t>STOKE-ON-TRENT</t>
  </si>
  <si>
    <t>ST4 4FA</t>
  </si>
  <si>
    <t>ABU DHABI COMMERCIAL BANK</t>
  </si>
  <si>
    <t>TRADE FINANCE DEPARTMENT</t>
  </si>
  <si>
    <t>PO BOX 12808,MEZZANINE FLOOR</t>
  </si>
  <si>
    <t>KARAMA BRANCH, NEAR METRO STATION,</t>
  </si>
  <si>
    <t>2025-07-17 16:14:58+01:00</t>
  </si>
  <si>
    <t>GB232819270</t>
  </si>
  <si>
    <t>CABLE MANAGEMENT PRODUCTS</t>
  </si>
  <si>
    <t>ANN COX</t>
  </si>
  <si>
    <t>STATION ROAD</t>
  </si>
  <si>
    <t>STATION ROAD INDUSTRIAL ESTATE</t>
  </si>
  <si>
    <t>COLESHILL</t>
  </si>
  <si>
    <t>B46 1HT</t>
  </si>
  <si>
    <t>ELECTRICWAY -FZC0</t>
  </si>
  <si>
    <t>ELECTRICWAY -FZCO</t>
  </si>
  <si>
    <t>PLOT NO TP010421</t>
  </si>
  <si>
    <t>TECHNO PARK JEBEL ALI</t>
  </si>
  <si>
    <t>2025-07-17 14:58:42+01:00</t>
  </si>
  <si>
    <t>151 6827 08</t>
  </si>
  <si>
    <t>RANDOX LABORATORIES LTD</t>
  </si>
  <si>
    <t>ADRIAN PAWLOWICZ</t>
  </si>
  <si>
    <t>44 LARGY ROAD</t>
  </si>
  <si>
    <t>CRUMLIN</t>
  </si>
  <si>
    <t>44 Largy Road</t>
  </si>
  <si>
    <t>BT29 4RN</t>
  </si>
  <si>
    <t>UNITED MAKGROUP TECHNOLOGIES LLC</t>
  </si>
  <si>
    <t>THE MANAGER</t>
  </si>
  <si>
    <t>109 AI MAKHAWI BLDG</t>
  </si>
  <si>
    <t>2025-07-17 13:47:15+01:00</t>
  </si>
  <si>
    <t>CMR SURGICAL LTD</t>
  </si>
  <si>
    <t>Jamie Ingram</t>
  </si>
  <si>
    <t>Lancaster Way Business Park</t>
  </si>
  <si>
    <t>Lancaster Way</t>
  </si>
  <si>
    <t>ELY</t>
  </si>
  <si>
    <t>CB6 3NX</t>
  </si>
  <si>
    <t>GULF DRUG LLC</t>
  </si>
  <si>
    <t>Abdul Salam</t>
  </si>
  <si>
    <t>Shed No 3 &amp; 4</t>
  </si>
  <si>
    <t>Rashidiya Stores 2</t>
  </si>
  <si>
    <t>2025-07-17 14:58:13+01:00</t>
  </si>
  <si>
    <t>MARKHAM FISHER FZE</t>
  </si>
  <si>
    <t>Arth Joel</t>
  </si>
  <si>
    <t>201 Alzarooni Building</t>
  </si>
  <si>
    <t>Al rigga Road,</t>
  </si>
  <si>
    <t>GB179048967</t>
  </si>
  <si>
    <t>Joseph Vandenburg</t>
  </si>
  <si>
    <t>Knowsley Park Industrial Estate</t>
  </si>
  <si>
    <t>Haslingden, Rossendale, Lancashire</t>
  </si>
  <si>
    <t>CARVANSONS MIDDLE EAST DMCC JLT</t>
  </si>
  <si>
    <t>Helen Boyle</t>
  </si>
  <si>
    <t>Indigo Icon Tower (Cluster F)</t>
  </si>
  <si>
    <t>28th Floor, Office 2801</t>
  </si>
  <si>
    <t>P.O. Box 251033</t>
  </si>
  <si>
    <t>EXPORT OCEAN</t>
  </si>
  <si>
    <t>CEVA House</t>
  </si>
  <si>
    <t>Excelsior Road</t>
  </si>
  <si>
    <t>ASHBY-DE-LA-ZOUCH</t>
  </si>
  <si>
    <t>LE65 1NU</t>
  </si>
  <si>
    <t>MOHAMMED ZAINAL FARAIDOONI L.L.C (DUBAI)</t>
  </si>
  <si>
    <t>Loraine Dsouza</t>
  </si>
  <si>
    <t>FARAIDOONI BUILDING PO BOX 3</t>
  </si>
  <si>
    <t>SALAHUDDIN ROAD AL KHABISHI</t>
  </si>
  <si>
    <t>2025-07-17 14:16:19+01:00</t>
  </si>
  <si>
    <t>NARROW AISLE LTD</t>
  </si>
  <si>
    <t>KRIS JONES</t>
  </si>
  <si>
    <t>GREAT WESTERN WAY</t>
  </si>
  <si>
    <t>TIPTON</t>
  </si>
  <si>
    <t>DY4 7AU</t>
  </si>
  <si>
    <t>GENERAL NAVIGATION &amp; COMMERCE</t>
  </si>
  <si>
    <t>genavco</t>
  </si>
  <si>
    <t>CO (GENAVCO) LLC</t>
  </si>
  <si>
    <t>PO BOX 5563, BUILDING 34, 17TH STREET</t>
  </si>
  <si>
    <t>PO BOX 5563, BUILDING 34, 17TH STRE</t>
  </si>
  <si>
    <t>2025-07-17 14:08:42+01:00</t>
  </si>
  <si>
    <t>gb281557050</t>
  </si>
  <si>
    <t>SYSPAL LTD</t>
  </si>
  <si>
    <t>Sharon Coates</t>
  </si>
  <si>
    <t>Cockshutt lane</t>
  </si>
  <si>
    <t>Broseley</t>
  </si>
  <si>
    <t>BROSELEY</t>
  </si>
  <si>
    <t>TF12 5JA</t>
  </si>
  <si>
    <t>EMIRATES FLIGHT CATERING CO. (L.L.C</t>
  </si>
  <si>
    <t>SIMENCE NIBRE</t>
  </si>
  <si>
    <t>FOOD POINT-DIP HIGH CARE (ASSEMBLY)</t>
  </si>
  <si>
    <t>2025-07-17 15:35:27+01:00</t>
  </si>
  <si>
    <t>IPW</t>
  </si>
  <si>
    <t>HARBUR LOGISTICS LIMITED</t>
  </si>
  <si>
    <t>TONY HAYFIELD</t>
  </si>
  <si>
    <t>19/21 SCHNEIDER CLOSE</t>
  </si>
  <si>
    <t>FELIXSTOWE</t>
  </si>
  <si>
    <t>IP11 3BQ</t>
  </si>
  <si>
    <t>AL MASHREQ FLOORING LLC</t>
  </si>
  <si>
    <t>IMRAN</t>
  </si>
  <si>
    <t>OFFICE 09, ABRAJ KHALID 2, AL RAWDA</t>
  </si>
  <si>
    <t>2025-07-17 16:58:17+01:00</t>
  </si>
  <si>
    <t>CLAIR CARTER</t>
  </si>
  <si>
    <t>KANOO MACHINERY LLC</t>
  </si>
  <si>
    <t>MR RAMACHANDRAN</t>
  </si>
  <si>
    <t>FIRST AL KHAIL STREET</t>
  </si>
  <si>
    <t>ULTIMATE POWER SOLUTION FZC</t>
  </si>
  <si>
    <t>MOHAMED MALICK TAJUDEEN</t>
  </si>
  <si>
    <t>F3 - F18</t>
  </si>
  <si>
    <t>SAIF ZONE</t>
  </si>
  <si>
    <t>Examination papers</t>
  </si>
  <si>
    <t>DHL11 JP</t>
  </si>
  <si>
    <t>AYA MOUTASIM OMER ALI</t>
  </si>
  <si>
    <t>HOUSE 1/IRQ SILEEL ST 1</t>
  </si>
  <si>
    <t>AL AIN</t>
  </si>
  <si>
    <t>UNIEXPRESS</t>
  </si>
  <si>
    <t>STEVE MCGEE</t>
  </si>
  <si>
    <t>5 EMMANUEL AVENUE</t>
  </si>
  <si>
    <t>ARNOLD</t>
  </si>
  <si>
    <t>NG5 9QN</t>
  </si>
  <si>
    <t>METITO (OVERSEAS) LIMITED</t>
  </si>
  <si>
    <t>NATALIE DIVERS</t>
  </si>
  <si>
    <t>P.O. BOX 262335</t>
  </si>
  <si>
    <t>2025-07-17 11:01:23+01:00</t>
  </si>
  <si>
    <t>LETTER OR CORRESPONDENCE</t>
  </si>
  <si>
    <t>GROSVENOR</t>
  </si>
  <si>
    <t>Alan Kuznetsov</t>
  </si>
  <si>
    <t>57 Lord Nelson Drive</t>
  </si>
  <si>
    <t>NORWICH</t>
  </si>
  <si>
    <t>NR5 0UF</t>
  </si>
  <si>
    <t>AMERICANA</t>
  </si>
  <si>
    <t>Kesri Kapur</t>
  </si>
  <si>
    <t>The Galleries, Bld 2, 14th Floor</t>
  </si>
  <si>
    <t>Jebel Ali Downtown</t>
  </si>
  <si>
    <t>2025-07-16 11:28:18+00:00</t>
  </si>
  <si>
    <t>MR STEVEN JOHN PILE</t>
  </si>
  <si>
    <t>6707 PENTHOUSE</t>
  </si>
  <si>
    <t>GOLDEN MILE 6</t>
  </si>
  <si>
    <t>PJ,PS,SF</t>
  </si>
  <si>
    <t>STRONG EMLAK LTD</t>
  </si>
  <si>
    <t>Mazen Shuaib</t>
  </si>
  <si>
    <t>52 Church Avenue</t>
  </si>
  <si>
    <t>Wigan</t>
  </si>
  <si>
    <t>WhatsApp Call +44757 2767278</t>
  </si>
  <si>
    <t>BICKERSHAW</t>
  </si>
  <si>
    <t>WN2 4AH</t>
  </si>
  <si>
    <t>MOHAMED HAMED</t>
  </si>
  <si>
    <t>SKY COURT TOWERS - TOWER B - 1011</t>
  </si>
  <si>
    <t>2025-07-15 00:00:26+01:00</t>
  </si>
  <si>
    <t>H363372181</t>
  </si>
  <si>
    <t>MEN'S OR BOYS' SHIRTS; OTHER</t>
  </si>
  <si>
    <t>GLOBAL-E NL B.V</t>
  </si>
  <si>
    <t>OMLOG</t>
  </si>
  <si>
    <t>VIA KENNEDY</t>
  </si>
  <si>
    <t>CAMPEGINE</t>
  </si>
  <si>
    <t>Via Kennedy</t>
  </si>
  <si>
    <t>+31 20 6537307</t>
  </si>
  <si>
    <t>ORKHAN HUSEYNOV</t>
  </si>
  <si>
    <t>Orkhan Huseynov</t>
  </si>
  <si>
    <t>NO.9 MARINA, AP1306</t>
  </si>
  <si>
    <t>No.9 marina, ap1306</t>
  </si>
  <si>
    <t>Dubai Marina</t>
  </si>
  <si>
    <t>2025-07-17 16:40:00+02:00</t>
  </si>
  <si>
    <t>AKE1638DHL</t>
  </si>
  <si>
    <t>GNB</t>
  </si>
  <si>
    <t>TAP CHANGERS AND CONTROL DEVICE CA ASP</t>
  </si>
  <si>
    <t>ASP</t>
  </si>
  <si>
    <t>ANNE-GAELLE PASERO</t>
  </si>
  <si>
    <t>2 ALLEE DES BAUCHES</t>
  </si>
  <si>
    <t>ZA LES BAUCHES AUVERGNE-RHONE-ALPES</t>
  </si>
  <si>
    <t>CLAIX</t>
  </si>
  <si>
    <t>2 Allee des Bauches</t>
  </si>
  <si>
    <t>ZA LES BAUCHES</t>
  </si>
  <si>
    <t>Auvergne-Rhone-Alpes</t>
  </si>
  <si>
    <t>EMIRATES TRANSFORMER &amp; SWITCHGEAR LTD (JAFZA)</t>
  </si>
  <si>
    <t>Anisha Pais</t>
  </si>
  <si>
    <t>DUBAI (UAE)</t>
  </si>
  <si>
    <t>2025-07-17 15:40:17+02:00</t>
  </si>
  <si>
    <t>SPARE PARTS FOR AUTOMOTIVE</t>
  </si>
  <si>
    <t>FERRARI SPA</t>
  </si>
  <si>
    <t>RICAMBI FERRARI</t>
  </si>
  <si>
    <t>VIA BRIGAT</t>
  </si>
  <si>
    <t>AL TAYER MOTORS LLC</t>
  </si>
  <si>
    <t>AL-TAYER MOTORS LLC.</t>
  </si>
  <si>
    <t>2025-07-17 18:35:00+02:00</t>
  </si>
  <si>
    <t>VERKAUFSKATALOGE</t>
  </si>
  <si>
    <t>LEONHARD KURZ STIFTUNG &amp; CO. KG</t>
  </si>
  <si>
    <t>LEONHARD KURZ Stiftung &amp; Co. KG</t>
  </si>
  <si>
    <t>482 SCHWABACHER STRASSE</t>
  </si>
  <si>
    <t>FUERTH, BAY</t>
  </si>
  <si>
    <t>Schwabacher Strasse</t>
  </si>
  <si>
    <t>ANOOP PLASTIC PRODUCTS TRD.EST.</t>
  </si>
  <si>
    <t>Gandhi Suresh Babu</t>
  </si>
  <si>
    <t>INDUSTRIAL AREA</t>
  </si>
  <si>
    <t>SHOP NR. 8 KHALIFA AL ROUMI BLDG</t>
  </si>
  <si>
    <t>Industrial Area</t>
  </si>
  <si>
    <t>Shop Nr. 8 Khalifa Al Roumi Bldg</t>
  </si>
  <si>
    <t>PM,WY,DS,PS</t>
  </si>
  <si>
    <t>IT01402710352</t>
  </si>
  <si>
    <t>NOVABELL SPA</t>
  </si>
  <si>
    <t>ELENA</t>
  </si>
  <si>
    <t>VIA MOLINO 1</t>
  </si>
  <si>
    <t>ROTEGLIA</t>
  </si>
  <si>
    <t>IF INTERIORS</t>
  </si>
  <si>
    <t>Att. Jose Anthony G. Esteves</t>
  </si>
  <si>
    <t>191 UMM SUQEIM ST</t>
  </si>
  <si>
    <t>AL QUOZ INDUSTRIAL AREA 4</t>
  </si>
  <si>
    <t>191 Umm Suqeim St</t>
  </si>
  <si>
    <t>Al Quoz Industrial Area 4</t>
  </si>
  <si>
    <t>2025-07-17 12:19:27+02:00</t>
  </si>
  <si>
    <t>AMBER INTRIGUE EAU DE PARFUM (50ML)</t>
  </si>
  <si>
    <t>JORDI PERPINA</t>
  </si>
  <si>
    <t>Jordi Perpina</t>
  </si>
  <si>
    <t>TIARA RESIDENCE COMMUNITY, DIAMOND</t>
  </si>
  <si>
    <t>103, 1ST FLOOR, PALM JUMEIRAH</t>
  </si>
  <si>
    <t>Tiara Residence Community, Diamond</t>
  </si>
  <si>
    <t>103, 1st Floor, Palm Jumeirah</t>
  </si>
  <si>
    <t>+971 554630091</t>
  </si>
  <si>
    <t>2025-07-16 11:50:00+01:00</t>
  </si>
  <si>
    <t>LBD</t>
  </si>
  <si>
    <t>Blazers T-shirts Tank Tops</t>
  </si>
  <si>
    <t>YOOX NET-A-PORTER GROUP</t>
  </si>
  <si>
    <t>INTERPORTO BOLOGNA-BLOCCO 15.1</t>
  </si>
  <si>
    <t>BENTIVOGLIO</t>
  </si>
  <si>
    <t>BO</t>
  </si>
  <si>
    <t>YIRII SILUANOV</t>
  </si>
  <si>
    <t>c/o emmar beachfront marina vista 2</t>
  </si>
  <si>
    <t>MARINA VISTA TOWER 2 APT 1706</t>
  </si>
  <si>
    <t>DD,WY,PS,30</t>
  </si>
  <si>
    <t>SUITCASES</t>
  </si>
  <si>
    <t>. INTERPORTO BOLOGNA-BLOCCO 15.1</t>
  </si>
  <si>
    <t>GITTE HOLM</t>
  </si>
  <si>
    <t>c/o</t>
  </si>
  <si>
    <t>0 RESIDENCE 110 AP 902</t>
  </si>
  <si>
    <t>RESIDENCE 110 AP 902</t>
  </si>
  <si>
    <t>2025-07-17 17:30:00+02:00</t>
  </si>
  <si>
    <t>WOMENS DRESSES 70% COTTON / 30% RAYON</t>
  </si>
  <si>
    <t>ANMOL SHROFF</t>
  </si>
  <si>
    <t>c/o 606 Manazel</t>
  </si>
  <si>
    <t>0 AL SAFA 6TH FLOOR BUSINES BAY</t>
  </si>
  <si>
    <t>AL SAFA 6TH FLOOR BUSINES BAY</t>
  </si>
  <si>
    <t>2025-07-17 17:44:00+02:00</t>
  </si>
  <si>
    <t>ARIYA KUMAR</t>
  </si>
  <si>
    <t>c/o Dubai</t>
  </si>
  <si>
    <t>0 VILLA NO 92,15A STREET, 216 COMMUNI</t>
  </si>
  <si>
    <t>VILLA NO 92,15A STREET, 216 COMMUNI</t>
  </si>
  <si>
    <t>056 7187907</t>
  </si>
  <si>
    <t>2025-07-17 17:25:00+02:00</t>
  </si>
  <si>
    <t>GT6</t>
  </si>
  <si>
    <t>Mini dresses Midi dresses</t>
  </si>
  <si>
    <t>JULIA SKINNER</t>
  </si>
  <si>
    <t>c/o Jumeirah Park District 9</t>
  </si>
  <si>
    <t>STREET I7, VILLA T61</t>
  </si>
  <si>
    <t>2025-07-17 17:46:00+02:00</t>
  </si>
  <si>
    <t>Mini dresses</t>
  </si>
  <si>
    <t>KERTU SAARITS</t>
  </si>
  <si>
    <t>SOBHA HARTLAND WAVES GRANDE 1401</t>
  </si>
  <si>
    <t>Trainers</t>
  </si>
  <si>
    <t>AHMAD SALEH</t>
  </si>
  <si>
    <t>MUHAISNAH 1 , MADINAT BADR</t>
  </si>
  <si>
    <t>2025-07-17 17:42:00+02:00</t>
  </si>
  <si>
    <t>Trainers Belts Sandals</t>
  </si>
  <si>
    <t>MOHAMAD ZHAIRATI</t>
  </si>
  <si>
    <t>206, UAE RED CRESCENT BLDG,GARHOUD</t>
  </si>
  <si>
    <t>Sweatshirts T-shirts</t>
  </si>
  <si>
    <t>FAZA TOSH</t>
  </si>
  <si>
    <t>20 A STREET , APARTMENT 112 FLOOR 1</t>
  </si>
  <si>
    <t>DD,WY,PS,30,TT</t>
  </si>
  <si>
    <t>MENS SHOES</t>
  </si>
  <si>
    <t>EMAN RADI</t>
  </si>
  <si>
    <t>c/o barka bnt thalaba st</t>
  </si>
  <si>
    <t>0 AL ASR AL THAHABI GENTS SALOON 202</t>
  </si>
  <si>
    <t>AL ASR AL THAHABI GENTS SALOON 202</t>
  </si>
  <si>
    <t>2025-07-17 19:15:00+02:00</t>
  </si>
  <si>
    <t>SPORTS FOOTWEAR; TENNIS SHOES, BASK</t>
  </si>
  <si>
    <t>ASHAKH ASHAKHANOV</t>
  </si>
  <si>
    <t>0 DAMAC HILLS CARSON B ROOM 1310</t>
  </si>
  <si>
    <t>DAMAC HILLS CARSON B ROOM 1310</t>
  </si>
  <si>
    <t>2025-07-17 19:25:00+02:00</t>
  </si>
  <si>
    <t>LEATHER UPPER AND LEATHER SOLO SAND</t>
  </si>
  <si>
    <t>MOIDDIN SHAWAD</t>
  </si>
  <si>
    <t>c/o awtad residence,wadi al safa 5</t>
  </si>
  <si>
    <t>0 APPT. 608,DUBAI RESIDENCE COMPLEX</t>
  </si>
  <si>
    <t>APPT. 608,DUBAI RESIDENCE COMPLEX</t>
  </si>
  <si>
    <t>Sweatshirts Ankle boots</t>
  </si>
  <si>
    <t>ROMAN TKACHENKO</t>
  </si>
  <si>
    <t>c/o MinaA'SalamHotel ZipCode75157</t>
  </si>
  <si>
    <t>JUMEIRAHBEACHROAD, MADINAT JUMEIRAH</t>
  </si>
  <si>
    <t>2025-07-17 19:24:00+02:00</t>
  </si>
  <si>
    <t>VANILLA POWDER HAIR PERFUME (75ML)</t>
  </si>
  <si>
    <t>MARIAM ALOWAIS</t>
  </si>
  <si>
    <t>Mariam Alowais</t>
  </si>
  <si>
    <t>JAZZAT AREA STREET 89 VILLA13</t>
  </si>
  <si>
    <t>Jazzat area street 89 villa13</t>
  </si>
  <si>
    <t>Sharjah</t>
  </si>
  <si>
    <t>2025-07-16 12:11:00+01:00</t>
  </si>
  <si>
    <t>MUSKARA AQUILARIA PERFUME (100ML)</t>
  </si>
  <si>
    <t>MOHAMMED ALATTAR</t>
  </si>
  <si>
    <t>Mohammed Alattar</t>
  </si>
  <si>
    <t>AL IMAM AHMED BIN HANBEL STREET</t>
  </si>
  <si>
    <t>NEAR AJMAN UNIVERSITY</t>
  </si>
  <si>
    <t>Al Imam Ahmed Bin Hanbel Street</t>
  </si>
  <si>
    <t>Near ajman University</t>
  </si>
  <si>
    <t>2025-07-16 12:05:00+01:00</t>
  </si>
  <si>
    <t>TILES SAMPLES</t>
  </si>
  <si>
    <t>ENERGIE KER,</t>
  </si>
  <si>
    <t>Michele Barbieri</t>
  </si>
  <si>
    <t>VIA GIARDINI NORD 231/233 41026</t>
  </si>
  <si>
    <t>PAVULLO NEL FRIGNANO MO, ITALY</t>
  </si>
  <si>
    <t>PAVULLO NEL FRIGNANO</t>
  </si>
  <si>
    <t>via Giardini nord 231/233 41026</t>
  </si>
  <si>
    <t>Pavullo nel Frignano Mo, italy</t>
  </si>
  <si>
    <t>CASA MILANO HQ</t>
  </si>
  <si>
    <t>Energie Ker</t>
  </si>
  <si>
    <t>468H+8H5 - STREET 21 - AL QUOZ</t>
  </si>
  <si>
    <t>AL QUOZ 1 DUBAI - UAE</t>
  </si>
  <si>
    <t>468H+8H5 - Street 21 - Al Quoz</t>
  </si>
  <si>
    <t>Al Quoz 1 Dubai - UAE</t>
  </si>
  <si>
    <t>2025-07-16 17:14:39+02:00</t>
  </si>
  <si>
    <t>DT,PJ,30,PS</t>
  </si>
  <si>
    <t>LGW</t>
  </si>
  <si>
    <t>BOSCH BATTERY</t>
  </si>
  <si>
    <t>SHIJAS KUNNSTHODIYIL AMBUKKADU</t>
  </si>
  <si>
    <t>FLAT 9, PARKHAM HOUSE</t>
  </si>
  <si>
    <t>REYNOLDS AVENUE</t>
  </si>
  <si>
    <t>REDHILL</t>
  </si>
  <si>
    <t>RH1 1TU</t>
  </si>
  <si>
    <t>THASLEEM KUNIYAN</t>
  </si>
  <si>
    <t>PO BOX 20310, OFFICE NO 36</t>
  </si>
  <si>
    <t>1ST FLOOR, 11A BUILDING</t>
  </si>
  <si>
    <t>2025-07-15 19:34:00+01:00</t>
  </si>
  <si>
    <t>OILFIELD SUPPLIES - TR 562603</t>
  </si>
  <si>
    <t>TEMPELMANN FEINWERKTECHNIK GMBH</t>
  </si>
  <si>
    <t>FLENSBURGER STRASSE 4</t>
  </si>
  <si>
    <t>SCHLES..-H SH SH SCHLES..-H</t>
  </si>
  <si>
    <t>PINNEBERG</t>
  </si>
  <si>
    <t>Schles..-H SH</t>
  </si>
  <si>
    <t>SH</t>
  </si>
  <si>
    <t>Schles..-H</t>
  </si>
  <si>
    <t>INTERNATIONAL CHEMICAL SPECIALITIES FZE</t>
  </si>
  <si>
    <t>DUBAI 3083</t>
  </si>
  <si>
    <t>PO BOX 61275</t>
  </si>
  <si>
    <t>2025-07-17 13:40:01+02:00</t>
  </si>
  <si>
    <t>DS,PJ,30,PS,PL</t>
  </si>
  <si>
    <t>CAS</t>
  </si>
  <si>
    <t>COMPOND</t>
  </si>
  <si>
    <t>BARRY CALLEBAUT MAROC</t>
  </si>
  <si>
    <t>SOUKAINA ROUHLI</t>
  </si>
  <si>
    <t>PARC INDUSTRIEL 10 RAJAB</t>
  </si>
  <si>
    <t>KM 15 ROUTE EL JADIDA</t>
  </si>
  <si>
    <t>CASABLANCA</t>
  </si>
  <si>
    <t>Parc industriel 10 Rajab</t>
  </si>
  <si>
    <t>KM 15 Route el Jadida</t>
  </si>
  <si>
    <t>BARRY CALLEBAUT DUBAI - CHOCOLATE ACADEMY</t>
  </si>
  <si>
    <t>Jan Dooms</t>
  </si>
  <si>
    <t>CHOCOLATE ACADEMY BURJ VISTA ARCADE</t>
  </si>
  <si>
    <t>SHEIKH MOHAMMED BIN RASHID BLVD</t>
  </si>
  <si>
    <t>Chocolate Academy Burj Vista Arcade</t>
  </si>
  <si>
    <t>Sheikh Mohammed bin Rashid Blvd</t>
  </si>
  <si>
    <t>2025-07-15 17:02:54+01:00</t>
  </si>
  <si>
    <t>TSHIRTS, SHORTS, CLOTHING ITEMS</t>
  </si>
  <si>
    <t>MOLO KIDS A/S</t>
  </si>
  <si>
    <t>Maria Victoria Bruno</t>
  </si>
  <si>
    <t>TRANEHOLMVEJ 2, 2.5-2.7</t>
  </si>
  <si>
    <t>2680, SOLROD STRAND</t>
  </si>
  <si>
    <t>SOLROD STRAND</t>
  </si>
  <si>
    <t>Traneholmvej 2, 2.5-2.7</t>
  </si>
  <si>
    <t>2680, Solrod Strand</t>
  </si>
  <si>
    <t>Mithun Hegde</t>
  </si>
  <si>
    <t>ALLIED TRYANO, LOADING BAY 37, YAS</t>
  </si>
  <si>
    <t>YAS ISLAND, ABU DHABI</t>
  </si>
  <si>
    <t>Allied Tryano, Loading Bay 37, Yas</t>
  </si>
  <si>
    <t>Yas Island, Abu Dhabi</t>
  </si>
  <si>
    <t>2025-07-16 15:38:58+02:00</t>
  </si>
  <si>
    <t>SHIP SPARES IN TRANSIT - SALINOMETER,ELECTRO</t>
  </si>
  <si>
    <t>GML/SCAN GLOBAL LOGISTICS AB</t>
  </si>
  <si>
    <t>Carina Skold</t>
  </si>
  <si>
    <t>C/O Alfa Laval Technologies AB</t>
  </si>
  <si>
    <t>Stenbrovagen 5</t>
  </si>
  <si>
    <t>HELSINGBORG</t>
  </si>
  <si>
    <t>253 68</t>
  </si>
  <si>
    <t>TO THE MASTER OF MV NCC SAMA</t>
  </si>
  <si>
    <t>Elango / Althaf</t>
  </si>
  <si>
    <t>c/o Gulf Agency company Dubai LLC</t>
  </si>
  <si>
    <t>WH#4, St 3-B ,Plot no 364-381,Union property</t>
  </si>
  <si>
    <t>Al quoz industrial 1 - Ship spares in transit</t>
  </si>
  <si>
    <t>WH#4, St 3-B ,Plot no 364-381,Union</t>
  </si>
  <si>
    <t>2025-07-16 16:05:14+02:00</t>
  </si>
  <si>
    <t>DIGITAL INVERTER INTERFACE BOARD OPEN LOOP S</t>
  </si>
  <si>
    <t>CHLORIDE SAS</t>
  </si>
  <si>
    <t>Aurelie Jousserandot</t>
  </si>
  <si>
    <t>C/O GCA SUPPLY CHASSIEU</t>
  </si>
  <si>
    <t>23/25 AVENUE MONTGOLFIER</t>
  </si>
  <si>
    <t>CHASSIEU</t>
  </si>
  <si>
    <t>23/25 Avenue Montgolfier</t>
  </si>
  <si>
    <t>SITE TECHNOLOGY</t>
  </si>
  <si>
    <t>BEHIND QUEENEX / AGILITY BLDG</t>
  </si>
  <si>
    <t>BLOCK-87,MUSSAFAH - MW4</t>
  </si>
  <si>
    <t>2025-07-17 14:47:11+02:00</t>
  </si>
  <si>
    <t>DS,30</t>
  </si>
  <si>
    <t>LASH CLASH EXTREME VOLUME MASCARA</t>
  </si>
  <si>
    <t>WAFA YOUSIF</t>
  </si>
  <si>
    <t>Wafa Yousif</t>
  </si>
  <si>
    <t>ALQUDS</t>
  </si>
  <si>
    <t>ALSUYOH 6.VILLA 2319</t>
  </si>
  <si>
    <t>Alquds</t>
  </si>
  <si>
    <t>Alsuyoh 6.villa 2319</t>
  </si>
  <si>
    <t>2025-07-16 13:07:00+01:00</t>
  </si>
  <si>
    <t>FRG</t>
  </si>
  <si>
    <t>US</t>
  </si>
  <si>
    <t>APRES L'ONDEE 2.5 OZ BVLGARI .03 OZ MONT</t>
  </si>
  <si>
    <t>FRG SHIPPING</t>
  </si>
  <si>
    <t>Shipping Dept.</t>
  </si>
  <si>
    <t>5 PLANT AVENUE</t>
  </si>
  <si>
    <t>NEW YORK NY NY NEW YORK</t>
  </si>
  <si>
    <t>HAUPPUAGE</t>
  </si>
  <si>
    <t>5 Plant Avenue</t>
  </si>
  <si>
    <t>Hauppuage</t>
  </si>
  <si>
    <t>New York NY</t>
  </si>
  <si>
    <t>NY</t>
  </si>
  <si>
    <t>New York</t>
  </si>
  <si>
    <t>888-888-8888</t>
  </si>
  <si>
    <t>OLGA MOROZOVA</t>
  </si>
  <si>
    <t>UPTOWN,VILLA 1084, MIRDIF</t>
  </si>
  <si>
    <t>UPTOWN,VILLA 1084, MIRDIF DU DU</t>
  </si>
  <si>
    <t>UNITED ARAB</t>
  </si>
  <si>
    <t>2025-07-16 17:51:00-04:00</t>
  </si>
  <si>
    <t>HK,DD</t>
  </si>
  <si>
    <t>PERFUME WORLDWIDE, INC</t>
  </si>
  <si>
    <t>Shipping Manager</t>
  </si>
  <si>
    <t>2020 OCEAN AVENUE</t>
  </si>
  <si>
    <t>RONKONKOMA</t>
  </si>
  <si>
    <t>2020 Ocean Avenue</t>
  </si>
  <si>
    <t>FIRST FLIGHT COURIER ME LLC</t>
  </si>
  <si>
    <t>WAREHOUSE NO1 , 21A ST SALAHUDDIN</t>
  </si>
  <si>
    <t>CERAMICS DUBAI CERAMICS DUBAI</t>
  </si>
  <si>
    <t>CERAMICS DUBAI</t>
  </si>
  <si>
    <t>ceramics Dubai</t>
  </si>
  <si>
    <t>2025-07-16 17:04:00-04:00</t>
  </si>
  <si>
    <t>HK,DD,WY</t>
  </si>
  <si>
    <t>HERBAL SAMPLES</t>
  </si>
  <si>
    <t>MARTIN BAUER GMBH &amp; CO. KG</t>
  </si>
  <si>
    <t>Admin Zugang Martin Bauer</t>
  </si>
  <si>
    <t>DUTENDORFER STRASSE 5-7</t>
  </si>
  <si>
    <t>VESTENBERGSGREUTH</t>
  </si>
  <si>
    <t>Dutendorfer Strasse 5-7</t>
  </si>
  <si>
    <t>ALOKOZAY TEA INTERNATIONAL LIMITED</t>
  </si>
  <si>
    <t>Mr. Vishva Fernando</t>
  </si>
  <si>
    <t>P.O. BOX 261601</t>
  </si>
  <si>
    <t>JEBEL ALI FREE ZONE - NORTH</t>
  </si>
  <si>
    <t>P.O. Box 261601</t>
  </si>
  <si>
    <t>Jebel Ali Free Zone - North</t>
  </si>
  <si>
    <t>2025-07-17 18:05:00+02:00</t>
  </si>
  <si>
    <t>LOI</t>
  </si>
  <si>
    <t>SENSOR</t>
  </si>
  <si>
    <t>FOM INDUSTRIE</t>
  </si>
  <si>
    <t>Sofia Mercatelli</t>
  </si>
  <si>
    <t>VIA MERCADANTE, 85,</t>
  </si>
  <si>
    <t>CATTOLICA (RN) - 47841 - ITALY</t>
  </si>
  <si>
    <t>CATTOLICA</t>
  </si>
  <si>
    <t>Via Mercadante, 85,</t>
  </si>
  <si>
    <t>Cattolica (RN) - 47841 - ITALY</t>
  </si>
  <si>
    <t>SIMCO IND. MACHINES TR. CO. LLC</t>
  </si>
  <si>
    <t>GHASSAN ALI</t>
  </si>
  <si>
    <t>AL WASIT ROAD NEAR CATERILLAR SIGNA</t>
  </si>
  <si>
    <t>PO BOX 7281</t>
  </si>
  <si>
    <t>2025-07-17 16:09:41+02:00</t>
  </si>
  <si>
    <t>OPERATION PANEL</t>
  </si>
  <si>
    <t>VINCORION ADVANCED SYSTEMS GMBH</t>
  </si>
  <si>
    <t>Boris Jablonski</t>
  </si>
  <si>
    <t>FELDSTRASSE 155</t>
  </si>
  <si>
    <t>SH SH</t>
  </si>
  <si>
    <t>WEDEL</t>
  </si>
  <si>
    <t>Feldstrasse 155</t>
  </si>
  <si>
    <t>Goods Inwards</t>
  </si>
  <si>
    <t>DUBAI INTERNATIONAL AIRPORT .</t>
  </si>
  <si>
    <t>AIRPORT FREE ZONE</t>
  </si>
  <si>
    <t>Dubai International Airport .</t>
  </si>
  <si>
    <t>2025-07-17 15:13:45+02:00</t>
  </si>
  <si>
    <t>ADIDAS TRAINING SHORTS</t>
  </si>
  <si>
    <t>ADIDAS AG</t>
  </si>
  <si>
    <t>act3 Operations hr 6119</t>
  </si>
  <si>
    <t>ADI-DASSLER-STR. 1</t>
  </si>
  <si>
    <t>HERZOGENAURACH</t>
  </si>
  <si>
    <t>Adi-Dassler-Str. 1</t>
  </si>
  <si>
    <t>Lauren Downey</t>
  </si>
  <si>
    <t>OLIVA 20,VICTORY DRIVE</t>
  </si>
  <si>
    <t>Oliva 20,Victory Drive</t>
  </si>
  <si>
    <t>2025-07-17 17:08:00+02:00</t>
  </si>
  <si>
    <t>Network camera equipment</t>
  </si>
  <si>
    <t>AXIS COMMUNICATIONS AB DC01</t>
  </si>
  <si>
    <t>CLC1 Lund</t>
  </si>
  <si>
    <t>Maskinvagen 1</t>
  </si>
  <si>
    <t>227 30</t>
  </si>
  <si>
    <t>+46 46 272 1800</t>
  </si>
  <si>
    <t>MOBIUS STAR ELECTRONICS LLC (BRANCH</t>
  </si>
  <si>
    <t>Jinsha Hitesh</t>
  </si>
  <si>
    <t>FZS5AA06, SOUTH ZONE 5</t>
  </si>
  <si>
    <t>2025-07-17 10:46:44+02:00</t>
  </si>
  <si>
    <t>WY,FT,DS,PS</t>
  </si>
  <si>
    <t>INFORMATION TECHNOLOGY EQUIPMENT</t>
  </si>
  <si>
    <t>ORACLE EMEA LTD</t>
  </si>
  <si>
    <t>ORACLE EMEA Ltd</t>
  </si>
  <si>
    <t>DHL SUPPLY CHAIN (LEIPZIG) GMBH</t>
  </si>
  <si>
    <t>WEGASTRASSE 6A</t>
  </si>
  <si>
    <t>HALLE (SAALE)</t>
  </si>
  <si>
    <t>ADITYA INTERNATIONAL LLC</t>
  </si>
  <si>
    <t>ELC MEYDAN</t>
  </si>
  <si>
    <t>MEYDAN ROAD, NAD AL C/O ORACLE EXPRESS LOGIST</t>
  </si>
  <si>
    <t>MEYDAN ROAD, NAD AL SHEBA 1</t>
  </si>
  <si>
    <t>MEYDAN ROAD, NAD AL</t>
  </si>
  <si>
    <t>C/O ORACLE EXPRESS LOGISTICS CENTER</t>
  </si>
  <si>
    <t>2025-07-17 21:57:00+02:00</t>
  </si>
  <si>
    <t>ETIHAD ENGINEERING L.L.C.</t>
  </si>
  <si>
    <t>Adjacent to Abu Dhabi International</t>
  </si>
  <si>
    <t>ABU DHABI AIRCRAFT TECHNOLOGIES C/O TURBINE S</t>
  </si>
  <si>
    <t>Adjacent to Abu Dhabi</t>
  </si>
  <si>
    <t>BOTTLES - PLASTIC</t>
  </si>
  <si>
    <t>RAYAN AL MASKARI</t>
  </si>
  <si>
    <t>Rayan Al Maskari</t>
  </si>
  <si>
    <t>AL SAFA STREET</t>
  </si>
  <si>
    <t>APARTMENT 102 CITYWALK BUILDING</t>
  </si>
  <si>
    <t>Al Safa Street</t>
  </si>
  <si>
    <t>Apartment 102 CityWalk building</t>
  </si>
  <si>
    <t>2025-07-17 16:39:00+02:00</t>
  </si>
  <si>
    <t>SNEAKERS</t>
  </si>
  <si>
    <t>GOLDENGOOSE C/O SNATT</t>
  </si>
  <si>
    <t>Via Ligabue</t>
  </si>
  <si>
    <t>6/A-6/</t>
  </si>
  <si>
    <t>RENEE ISKANDAR</t>
  </si>
  <si>
    <t>Jumeirah Park District 8 Street H10</t>
  </si>
  <si>
    <t>2025-07-17 17:50:00+02:00</t>
  </si>
  <si>
    <t>DD,WY,PS,PM</t>
  </si>
  <si>
    <t>BOOK</t>
  </si>
  <si>
    <t>MOHAMED BABOUCHE</t>
  </si>
  <si>
    <t>BARID AL MAGHRIB C/O</t>
  </si>
  <si>
    <t>SHEIKH ZAYED AWARD FOR BOOK</t>
  </si>
  <si>
    <t>DEPARTMENT OF CULTURE AND TOURISM</t>
  </si>
  <si>
    <t>BLVD LA CORNICHE</t>
  </si>
  <si>
    <t>NATIONAL TOWERS B</t>
  </si>
  <si>
    <t>2025-07-17 13:26:15+01:00</t>
  </si>
  <si>
    <t>UNICLIFE MEDIZINSCHRANK MIT WANDHAL</t>
  </si>
  <si>
    <t>DE814584193</t>
  </si>
  <si>
    <t>AMAZON LOGISTIK SULZETAL GMBH</t>
  </si>
  <si>
    <t>SULZETAL</t>
  </si>
  <si>
    <t>SAXONY-AN</t>
  </si>
  <si>
    <t>SUELZETAL</t>
  </si>
  <si>
    <t>Sulzetal</t>
  </si>
  <si>
    <t>Saxony-An</t>
  </si>
  <si>
    <t>ND</t>
  </si>
  <si>
    <t>ROYAL BREEZE 3, APAR MINSK STREET</t>
  </si>
  <si>
    <t>JAZIRAT A JAZIRAT A</t>
  </si>
  <si>
    <t>Royal breeze 3, apar</t>
  </si>
  <si>
    <t>Minsk street</t>
  </si>
  <si>
    <t>Jazirat A</t>
  </si>
  <si>
    <t>Jaz</t>
  </si>
  <si>
    <t>2025-07-17 16:44:00+02:00</t>
  </si>
  <si>
    <t>EYD</t>
  </si>
  <si>
    <t>VELVET PEN HOLDER</t>
  </si>
  <si>
    <t>IT01205170184</t>
  </si>
  <si>
    <t>URSO &amp; C. SNC</t>
  </si>
  <si>
    <t>URSO GIUSEPPE</t>
  </si>
  <si>
    <t>VIALE GARIBALDI 3</t>
  </si>
  <si>
    <t>PAVIA PAVIA</t>
  </si>
  <si>
    <t>CANDIA LOMELLINA</t>
  </si>
  <si>
    <t>Pavia</t>
  </si>
  <si>
    <t>DAFFLE TRADING LLC</t>
  </si>
  <si>
    <t>Daffle Trading LLC</t>
  </si>
  <si>
    <t>PO BOX 127920</t>
  </si>
  <si>
    <t>23 TOWN CENTRE - JUMEIRAH BEACH ROA DUBAI</t>
  </si>
  <si>
    <t>JUMEIRA</t>
  </si>
  <si>
    <t>PO Box 127920</t>
  </si>
  <si>
    <t>23 Town Centre - Jumeirah Beach Roa</t>
  </si>
  <si>
    <t>2025-07-17 15:09:08+02:00</t>
  </si>
  <si>
    <t>PC components</t>
  </si>
  <si>
    <t>XCORE SYSTEM, S.R.O.</t>
  </si>
  <si>
    <t>Radim Zilka</t>
  </si>
  <si>
    <t>Cernokostelecka 88</t>
  </si>
  <si>
    <t>PRG PR</t>
  </si>
  <si>
    <t>PRAGUE</t>
  </si>
  <si>
    <t>100 00</t>
  </si>
  <si>
    <t>PR</t>
  </si>
  <si>
    <t>ORYNX GENERAL TRADING LLC</t>
  </si>
  <si>
    <t>Michal Vomacka</t>
  </si>
  <si>
    <t>Al Twar Terminal 2</t>
  </si>
  <si>
    <t>DHL DUBAI HUB Airport</t>
  </si>
  <si>
    <t>Dubai - Hold for pick up</t>
  </si>
  <si>
    <t>2025-07-17 13:42:49+02:00</t>
  </si>
  <si>
    <t>HV,DS,PS</t>
  </si>
  <si>
    <t>womens/girls pullover/cardigan, cotton</t>
  </si>
  <si>
    <t>MYT</t>
  </si>
  <si>
    <t>Paul-Thiersch-Strasse 16, 16 a-e</t>
  </si>
  <si>
    <t>SCHKEUDITZ</t>
  </si>
  <si>
    <t>C/O HOTEL MILLENNIUM AL BARSHA</t>
  </si>
  <si>
    <t>Askhat Ilyasov</t>
  </si>
  <si>
    <t>Al Barsha Road Al Barsha 1</t>
  </si>
  <si>
    <t>Room #244</t>
  </si>
  <si>
    <t>2025-07-17 18:01:00+02:00</t>
  </si>
  <si>
    <t>DD,PM,WY,PS</t>
  </si>
  <si>
    <t>sunglasses</t>
  </si>
  <si>
    <t>ANTONIA YATES</t>
  </si>
  <si>
    <t>Antonia Yates</t>
  </si>
  <si>
    <t>Villa 16, Street 1, Al Reem 1</t>
  </si>
  <si>
    <t>Arabian Ranches</t>
  </si>
  <si>
    <t>2025-07-17 18:09:00+02:00</t>
  </si>
  <si>
    <t>TRUNKS, SUITCASES, VANITY CASES, EX</t>
  </si>
  <si>
    <t>ACQUA DI PARMA C/O LOGIP SRL</t>
  </si>
  <si>
    <t>Giorgia Giacalone</t>
  </si>
  <si>
    <t>VIA VIENNA, 6</t>
  </si>
  <si>
    <t>INTERPORTO PARMA - LOC. BIANCONESE EMILIA ROM</t>
  </si>
  <si>
    <t>FONTEVIVO</t>
  </si>
  <si>
    <t>Via Vienna, 6</t>
  </si>
  <si>
    <t>INTERPORTO PARMA - LOC. BIANCONESE</t>
  </si>
  <si>
    <t>LVMH PERFUMES &amp; COSMETICS</t>
  </si>
  <si>
    <t>Marie-Julie VAN DER KLAUW</t>
  </si>
  <si>
    <t>DUBAI DESIGN DISTR. BLDG 11-2ND FL</t>
  </si>
  <si>
    <t>2025-07-17 16:35:35+02:00</t>
  </si>
  <si>
    <t>CERAMIC TILES</t>
  </si>
  <si>
    <t>IT00611410374</t>
  </si>
  <si>
    <t>MARAZZI GROUP SRL A SOCIO UNICO</t>
  </si>
  <si>
    <t>RACHELE GIORDANO</t>
  </si>
  <si>
    <t>VIALE REGINA PACIS 39</t>
  </si>
  <si>
    <t>SASSUOLO</t>
  </si>
  <si>
    <t>MARAZZI MIDDLE EAST FZ-LLC</t>
  </si>
  <si>
    <t>Zena Chamsi Bacha</t>
  </si>
  <si>
    <t>UNIT 202, 2ND FLOOR, BUILDING 9</t>
  </si>
  <si>
    <t>DUBAI DESIGN DISTRICT, P.O.</t>
  </si>
  <si>
    <t>Unit 202, 2nd Floor, Building 9</t>
  </si>
  <si>
    <t>Dubai Design District, P.O.</t>
  </si>
  <si>
    <t>2025-07-17 16:22:50+02:00</t>
  </si>
  <si>
    <t>MERCHANDISE: TOMCAT MOLE KILLER WORM BAIT 10</t>
  </si>
  <si>
    <t>DHL HUB LEIPZIG GMBH</t>
  </si>
  <si>
    <t>C/O PETER ARBITTER</t>
  </si>
  <si>
    <t>. HERMANN-KOEHL-STR. 1</t>
  </si>
  <si>
    <t>HERMANN-KOEHL-STR. 1</t>
  </si>
  <si>
    <t>DESERTCART</t>
  </si>
  <si>
    <t>Desertcart</t>
  </si>
  <si>
    <t>. WAREHOUSE #3, BEHIND DUTY FREE</t>
  </si>
  <si>
    <t>UMM RAMOOL DUBAI</t>
  </si>
  <si>
    <t>Warehouse #3, Behind Duty Free</t>
  </si>
  <si>
    <t>2025-06-26 14:01:00+02:00</t>
  </si>
  <si>
    <t>PS,WY,30,DS</t>
  </si>
  <si>
    <t>Computer HDD</t>
  </si>
  <si>
    <t>FOUR NORDIC</t>
  </si>
  <si>
    <t>Mia Novotni</t>
  </si>
  <si>
    <t>Bygstubben 6</t>
  </si>
  <si>
    <t>VEDBAEK</t>
  </si>
  <si>
    <t>COMPUTER DIRECT ACCESS ABU DHABI</t>
  </si>
  <si>
    <t>Mr. Midhun</t>
  </si>
  <si>
    <t>Store#7, Plot#33, Musafahind M15, GTA Car</t>
  </si>
  <si>
    <t>Care Building, Behind Premier Motors</t>
  </si>
  <si>
    <t>Store#7, Plot#33, Musafahind M15, G</t>
  </si>
  <si>
    <t>Care Building, Behind Premier Motor</t>
  </si>
  <si>
    <t>2025-07-17 17:43:00+02:00</t>
  </si>
  <si>
    <t>DS,WY,PL</t>
  </si>
  <si>
    <t>*SDOG* BEARING HOUSINGS: BALL OR ROLLER</t>
  </si>
  <si>
    <t>IT00370290363</t>
  </si>
  <si>
    <t>CNH ITALIA SPA</t>
  </si>
  <si>
    <t>VIA DELLE NAZIONI 55</t>
  </si>
  <si>
    <t>AL SHIRAWI ENTERPRISES LLC</t>
  </si>
  <si>
    <t>AL-SHIRAWI ENTERPRISES LLC</t>
  </si>
  <si>
    <t>INVESTMENT PARK (DIP) 1</t>
  </si>
  <si>
    <t>Investment Park (DIP) 1</t>
  </si>
  <si>
    <t>Global Shipping &amp; Logistics LLC</t>
  </si>
  <si>
    <t>JERSEY,PULLOVERS,CARDIGAN:MENS BOYS</t>
  </si>
  <si>
    <t>RAISA ZURNADZHI</t>
  </si>
  <si>
    <t>Raisa Zurnadzhi</t>
  </si>
  <si>
    <t>THE COVE, BLD.1, APT. 1206</t>
  </si>
  <si>
    <t>DUBAI CREEK HARBOUR</t>
  </si>
  <si>
    <t>The Cove, Bld.1, Apt. 1206</t>
  </si>
  <si>
    <t>Dubai Creek Harbour</t>
  </si>
  <si>
    <t>ADIDAS SPORTSWEAR SHOES -</t>
  </si>
  <si>
    <t>act3 Operations hr 6040</t>
  </si>
  <si>
    <t>DENISA MARINA ALEXANDRU</t>
  </si>
  <si>
    <t>AP.101C</t>
  </si>
  <si>
    <t>SHERENA RESIDENCE BLOCK C</t>
  </si>
  <si>
    <t>Sherena Residence Block C</t>
  </si>
  <si>
    <t>2025-07-17 17:12:00+02:00</t>
  </si>
  <si>
    <t>DD,WY,PS,TT</t>
  </si>
  <si>
    <t>DISHES</t>
  </si>
  <si>
    <t>INTERPUMP HYDRAULICS SPA</t>
  </si>
  <si>
    <t>SS/GZ</t>
  </si>
  <si>
    <t>VIA A. MINGOZZI, 6</t>
  </si>
  <si>
    <t>CALDERARA DI RENO</t>
  </si>
  <si>
    <t>SILVER TOUCH TRADING LLC</t>
  </si>
  <si>
    <t>PRAMOD</t>
  </si>
  <si>
    <t>WAREHOUSE 2 BEHIND EMIRATES ROAD</t>
  </si>
  <si>
    <t>SAJJA SHARJAH*</t>
  </si>
  <si>
    <t>2025-07-17 15:39:27+02:00</t>
  </si>
  <si>
    <t>MFD</t>
  </si>
  <si>
    <t>AIRBUS HELICOPTERS GMBH</t>
  </si>
  <si>
    <t>Claudia Maaskerstingjost</t>
  </si>
  <si>
    <t>DR.-LUDWIG-BOELKOW-STRASSE 3</t>
  </si>
  <si>
    <t>DHL ACC. 140215067 BY BAVARIA</t>
  </si>
  <si>
    <t>DONAUWOERTH</t>
  </si>
  <si>
    <t>Dr.-Ludwig-Boelkow-Strasse 3</t>
  </si>
  <si>
    <t>DHL Acc. 140215067</t>
  </si>
  <si>
    <t>GLOBAL AEROSPACE LOGISTICS LLC (GAL)</t>
  </si>
  <si>
    <t>D-03 ADJACENT TO ADAC WAREHOUSE</t>
  </si>
  <si>
    <t>ZAYED INTERNATIONAL AIRPORT</t>
  </si>
  <si>
    <t>D-03 Adjacent to ADAC Warehouse</t>
  </si>
  <si>
    <t>Zayed International Airport</t>
  </si>
  <si>
    <t>2025-07-17 13:26:57+02:00</t>
  </si>
  <si>
    <t>ALE</t>
  </si>
  <si>
    <t>Perfumes Cologne Aftershave</t>
  </si>
  <si>
    <t>ACCESS USA SHIPPING</t>
  </si>
  <si>
    <t>4299 EXPRESS LANE</t>
  </si>
  <si>
    <t>. FL</t>
  </si>
  <si>
    <t>SARASOTA</t>
  </si>
  <si>
    <t>4299 Express Lane</t>
  </si>
  <si>
    <t>FL</t>
  </si>
  <si>
    <t>MARIAM BIN AL SHAIKH</t>
  </si>
  <si>
    <t>Mariam Bin Al Shaikh</t>
  </si>
  <si>
    <t>AL LAYYAH STREET 6 VILLA 6</t>
  </si>
  <si>
    <t>Al Layyah Street 6 Villa 6</t>
  </si>
  <si>
    <t>+971 0554828888</t>
  </si>
  <si>
    <t>2025-07-16 14:32:24-04:00</t>
  </si>
  <si>
    <t>VLF</t>
  </si>
  <si>
    <t>PUERICULTURE / BABY FURNIT</t>
  </si>
  <si>
    <t>BEELOG POUR CALIKO</t>
  </si>
  <si>
    <t>SCE EXPEDITIONS</t>
  </si>
  <si>
    <t>273 RUE CHAMP DU GARET</t>
  </si>
  <si>
    <t>ARNAS</t>
  </si>
  <si>
    <t>DIANA MOLNAR</t>
  </si>
  <si>
    <t>MOLNAR DIANA</t>
  </si>
  <si>
    <t>VILLA B18 HILLS ABU DHABI COMPOUND</t>
  </si>
  <si>
    <t>VILLA B18</t>
  </si>
  <si>
    <t>HILLS ABU DHABI COMPOUND</t>
  </si>
  <si>
    <t>2025-07-17 15:31:59+02:00</t>
  </si>
  <si>
    <t>WY,DS,PL</t>
  </si>
  <si>
    <t>NOIS ET AMANDES DE PALMISTE, DE SEMENCE*...</t>
  </si>
  <si>
    <t>SADOK KOUKI</t>
  </si>
  <si>
    <t>SALMA KOUKI</t>
  </si>
  <si>
    <t>JUMEIRAH VILLAGE CERCLE BUILDING</t>
  </si>
  <si>
    <t>BURJ SABAH FLOOR 17 ROOM 1709</t>
  </si>
  <si>
    <t>2025-07-17 10:37:39+01:00</t>
  </si>
  <si>
    <t xml:space="preserve">6-puck sintered clutch disc with sprung hub </t>
  </si>
  <si>
    <t>DE361527610</t>
  </si>
  <si>
    <t>PTB-R GMBH</t>
  </si>
  <si>
    <t>Kai Behning</t>
  </si>
  <si>
    <t>Gewerbegebiet Limbach 25</t>
  </si>
  <si>
    <t>Bayern BY</t>
  </si>
  <si>
    <t>POMMERSFELDEN</t>
  </si>
  <si>
    <t>Bayern</t>
  </si>
  <si>
    <t>ZIAD KHODER</t>
  </si>
  <si>
    <t>Springs 15</t>
  </si>
  <si>
    <t>Street 6</t>
  </si>
  <si>
    <t>Villa 46</t>
  </si>
  <si>
    <t>2025-07-17 10:32:50+02:00</t>
  </si>
  <si>
    <t>WL280-2H4331 REFLEXIONS-LS-</t>
  </si>
  <si>
    <t>SICK AG</t>
  </si>
  <si>
    <t>Versand Buchholz</t>
  </si>
  <si>
    <t>GERBERMATTE 1</t>
  </si>
  <si>
    <t>WALDKIRCH</t>
  </si>
  <si>
    <t>Gerbermatte 1</t>
  </si>
  <si>
    <t>+49 (0)7681-202-3738</t>
  </si>
  <si>
    <t>INFINITE INDUSTRIAL SOLUTIONS</t>
  </si>
  <si>
    <t>Infinite Industrial</t>
  </si>
  <si>
    <t>BLOCK B-B16 - 11</t>
  </si>
  <si>
    <t>Block B-B16 - 11</t>
  </si>
  <si>
    <t>2025-07-17 17:12:41+02:00</t>
  </si>
  <si>
    <t>MEN'S OR BOYS' OVERCOATS:TEXT MATER</t>
  </si>
  <si>
    <t>SNATT LOGISTICA SPA</t>
  </si>
  <si>
    <t>Matteo Delsante/Elisa Fantuzzi</t>
  </si>
  <si>
    <t>VIA KENNEDY 12/B</t>
  </si>
  <si>
    <t>42040 CAMPEGINE (RE) / WAREHOUSE M</t>
  </si>
  <si>
    <t>Via Kennedy 12/B</t>
  </si>
  <si>
    <t>42040 Campegine (RE) / Warehouse M</t>
  </si>
  <si>
    <t>INGIE ETOILEREADY MADE GARMENTS</t>
  </si>
  <si>
    <t>Hanady Khawand</t>
  </si>
  <si>
    <t>JLT CLUSTER I</t>
  </si>
  <si>
    <t>DUBAI UAE DUBAI</t>
  </si>
  <si>
    <t>DUBAI UAE</t>
  </si>
  <si>
    <t>MUKESH MANSUKHANI</t>
  </si>
  <si>
    <t>Mukesh Mansukhani</t>
  </si>
  <si>
    <t>4C STREET</t>
  </si>
  <si>
    <t>ALFA HUB BLDG 402W AL MANKHOOL RD</t>
  </si>
  <si>
    <t>4C Street</t>
  </si>
  <si>
    <t>Alfa hub bldg 402w al Mankhool rd</t>
  </si>
  <si>
    <t>2025-07-17 16:42:00+02:00</t>
  </si>
  <si>
    <t>T SHIRTS 100% CO</t>
  </si>
  <si>
    <t>ERICA VAN DIJK</t>
  </si>
  <si>
    <t>Erica van Dijk</t>
  </si>
  <si>
    <t>ARABIAN RANCHES 1</t>
  </si>
  <si>
    <t>AL REEM 2 STREET 4 VILLA 82</t>
  </si>
  <si>
    <t>Arabian ranches 1</t>
  </si>
  <si>
    <t>Al reem 2 street 4 villa 82</t>
  </si>
  <si>
    <t>Footwear</t>
  </si>
  <si>
    <t>NL864175498B01</t>
  </si>
  <si>
    <t>GOAT GROUP NL B.V.</t>
  </si>
  <si>
    <t>GOAT Group NL B.V.</t>
  </si>
  <si>
    <t>Columbusstraat 25</t>
  </si>
  <si>
    <t>ROTTERDAM ALBRANDSWAARD</t>
  </si>
  <si>
    <t>3165 AC</t>
  </si>
  <si>
    <t>+31 0653209723</t>
  </si>
  <si>
    <t>SAMEEHA YOUSEF ALHOSANI</t>
  </si>
  <si>
    <t>Sameeha Yousef Alhosani</t>
  </si>
  <si>
    <t>street 35</t>
  </si>
  <si>
    <t>2025-07-17 16:22:02+02:00</t>
  </si>
  <si>
    <t>SPARE PARTS FOR WOODWORKING MACHINE</t>
  </si>
  <si>
    <t>IT00126480409</t>
  </si>
  <si>
    <t>SCM_WS</t>
  </si>
  <si>
    <t>SCM Group S.p.A.</t>
  </si>
  <si>
    <t>VIA EMILIA 61</t>
  </si>
  <si>
    <t>RIMINI</t>
  </si>
  <si>
    <t>Via Emilia 61</t>
  </si>
  <si>
    <t>MOHD. HAKIM FACTORIES MACHINERY</t>
  </si>
  <si>
    <t>INDUSTRIAL AREA 3 SHARJAH</t>
  </si>
  <si>
    <t>Industrial Area 3 Sharjah</t>
  </si>
  <si>
    <t>2025-07-16 16:52:00+02:00</t>
  </si>
  <si>
    <t>JOINTS WITH WATERTIGHT CAPACITY</t>
  </si>
  <si>
    <t>USCO SPA</t>
  </si>
  <si>
    <t>VIA DELLE NAZIONI 65</t>
  </si>
  <si>
    <t>FIRAS AL HASHIMI TR CO SOLE PRO LLC</t>
  </si>
  <si>
    <t>P.O. BOX 39604, INDUSTRIAL AREA 3,</t>
  </si>
  <si>
    <t>P.O. BOX 39604, Industrial Area 3,</t>
  </si>
  <si>
    <t>2025-07-17 18:02:10+02:00</t>
  </si>
  <si>
    <t xml:space="preserve">ETIHAD AIRWAYS ENGINEERING LLC ATTN: MANAGER </t>
  </si>
  <si>
    <t>ABU DHABI INTL. AIRPORT</t>
  </si>
  <si>
    <t>CARDIGANS &amp; ZIP THROUGHS</t>
  </si>
  <si>
    <t>MELISA HAMMOUD</t>
  </si>
  <si>
    <t>0 UMM RAMOOL - AL FATTAN SKY TOWERS T</t>
  </si>
  <si>
    <t>UMM RAMOOL - AL FATTAN SKY TOWERS T</t>
  </si>
  <si>
    <t>SHOULDER BAGS</t>
  </si>
  <si>
    <t>SAM SAVORY</t>
  </si>
  <si>
    <t>0 10TH FLOOR, MAF TOWER 1 CITY CENTRE</t>
  </si>
  <si>
    <t>10TH FLOOR, MAF TOWER 1 CITY CENTRE</t>
  </si>
  <si>
    <t>MID HEEL PUMPS</t>
  </si>
  <si>
    <t>FARAH SABBAR</t>
  </si>
  <si>
    <t>0 VILLA 086, SILVER SPRINGS, DAMAC HI</t>
  </si>
  <si>
    <t>VILLA 086, SILVER SPRINGS, DAMAC HI</t>
  </si>
  <si>
    <t>T-SHIRTS,SINGLETS:TEXTILE MATERIALS</t>
  </si>
  <si>
    <t>ALISHA MALHOTRA</t>
  </si>
  <si>
    <t>0 H52 ZAFARAAN STREET, EH DUBAI H52 Z</t>
  </si>
  <si>
    <t>EMIRATES HILLS</t>
  </si>
  <si>
    <t>H52 ZAFARAAN STREET, EH DUBAI H52 Z</t>
  </si>
  <si>
    <t>2025-07-17 17:45:00+02:00</t>
  </si>
  <si>
    <t>UNDER GARMENT</t>
  </si>
  <si>
    <t>YOSRA SAOUF</t>
  </si>
  <si>
    <t>0 VISTA TOWER 2204 . TECOM . DUBAI</t>
  </si>
  <si>
    <t>VISTA TOWER 2204 . TECOM . DUBAI</t>
  </si>
  <si>
    <t>0 EMAAR BEACHFRONT, BEACH VISTA TOWER</t>
  </si>
  <si>
    <t>EMAAR BEACHFRONT, BEACH VISTA TOWER</t>
  </si>
  <si>
    <t>SCARVES 100% SE</t>
  </si>
  <si>
    <t>CHIMENE ABOU DIB</t>
  </si>
  <si>
    <t>0 GATE RESIDENCE 1 SAFA5 APARTM 2801</t>
  </si>
  <si>
    <t>DUBAI LAND</t>
  </si>
  <si>
    <t>GATE RESIDENCE 1 SAFA5 APARTM 2801</t>
  </si>
  <si>
    <t>TRACKSUITS,SKI SUITS:SYNTH FIB:OTHE</t>
  </si>
  <si>
    <t>ALINA MYRHORODSKA</t>
  </si>
  <si>
    <t>0 MAG 318 APARTMENT 401</t>
  </si>
  <si>
    <t>MAG 318 APARTMENT 401</t>
  </si>
  <si>
    <t>Midi Dresses</t>
  </si>
  <si>
    <t>KATERYNA MAKSYMOVA</t>
  </si>
  <si>
    <t>AZIZI RIVIERA 44, 323</t>
  </si>
  <si>
    <t>KOMILA KUDRATILLA</t>
  </si>
  <si>
    <t>GRANDE SIGNATURE RESIDENCE, 2112 AP</t>
  </si>
  <si>
    <t>DOWNTOWN DUBAI</t>
  </si>
  <si>
    <t>TROUSERS</t>
  </si>
  <si>
    <t>BETTY KASSAB</t>
  </si>
  <si>
    <t>0 MINA ROAD - AL HUDAIBA / DUBAI OWAI</t>
  </si>
  <si>
    <t>AL HUDAIBAH</t>
  </si>
  <si>
    <t>MINA ROAD - AL HUDAIBA / DUBAI OWAI</t>
  </si>
  <si>
    <t>2025-07-17 19:18:00+02:00</t>
  </si>
  <si>
    <t>Blazers</t>
  </si>
  <si>
    <t>MARYAM KAYED</t>
  </si>
  <si>
    <t>UNITED ARAB EMIRATES DUBAI , AL KHAWANEEJ, ST</t>
  </si>
  <si>
    <t>AL KHAWANEEJ</t>
  </si>
  <si>
    <t>UNITED ARAB EMIRATES DUBAI , AL KHA</t>
  </si>
  <si>
    <t>H370546061</t>
  </si>
  <si>
    <t>MRS</t>
  </si>
  <si>
    <t>Letter or correspondence</t>
  </si>
  <si>
    <t>BERTIN TECHNOLOGIES</t>
  </si>
  <si>
    <t>Malika HADJALI</t>
  </si>
  <si>
    <t>155 RUE LOUIS ARMAND</t>
  </si>
  <si>
    <t>AIX EN PROVENCE</t>
  </si>
  <si>
    <t>NAFFCO FZCO</t>
  </si>
  <si>
    <t>M. ANIS AHMED RAJIWATE</t>
  </si>
  <si>
    <t>NATIONAL FIRE FIGHTING MANUFACTURIN</t>
  </si>
  <si>
    <t>National fire fighting manufacturin</t>
  </si>
  <si>
    <t>Jebel Ali South Zone</t>
  </si>
  <si>
    <t>2025-07-17 15:05:08+02:00</t>
  </si>
  <si>
    <t>AVITRAX SARL</t>
  </si>
  <si>
    <t>Avitrax</t>
  </si>
  <si>
    <t>2, RUE DE VIENNE</t>
  </si>
  <si>
    <t>VITROLLES</t>
  </si>
  <si>
    <t>KHIAL RAHIM</t>
  </si>
  <si>
    <t>PERSIA CLUSTER- BUILDING N13 ROOM N</t>
  </si>
  <si>
    <t>INTERNATIONAL CITY</t>
  </si>
  <si>
    <t>2025-07-17 12:53:37+02:00</t>
  </si>
  <si>
    <t>H418645076</t>
  </si>
  <si>
    <t>TEXTILE 100% CO</t>
  </si>
  <si>
    <t>TESEO SPA</t>
  </si>
  <si>
    <t>EDY</t>
  </si>
  <si>
    <t>VIA LEOPARDI 33</t>
  </si>
  <si>
    <t>GRANDATE</t>
  </si>
  <si>
    <t>MAISON BETALE LLC-FZ</t>
  </si>
  <si>
    <t>RADA</t>
  </si>
  <si>
    <t>MEYDAN GRANDSTAND, 6TH FL, MEYDAN R</t>
  </si>
  <si>
    <t>AL SHEBA</t>
  </si>
  <si>
    <t>2025-07-17 15:38:24+02:00</t>
  </si>
  <si>
    <t>PLASTIC BUTTONS</t>
  </si>
  <si>
    <t>DOLCE E GABBANA SRL</t>
  </si>
  <si>
    <t>Sara Berlanda</t>
  </si>
  <si>
    <t>VIA XX SETTEMBRE 123</t>
  </si>
  <si>
    <t>LEGNANO</t>
  </si>
  <si>
    <t>DG UAE DUBAI MALL</t>
  </si>
  <si>
    <t>Paul Ioanitescu</t>
  </si>
  <si>
    <t>C/O THE DUBAI MALL - UNIT BF6</t>
  </si>
  <si>
    <t>FASHION AVENUE EXTENSION DUBAI</t>
  </si>
  <si>
    <t>2025-07-17 16:52:06+02:00</t>
  </si>
  <si>
    <t>The Maghazi of Sayyiduna Muhammad</t>
  </si>
  <si>
    <t>UL. LOGISTYCZNA 6</t>
  </si>
  <si>
    <t>BIELANY WROCLAWSKIE</t>
  </si>
  <si>
    <t>ul. Logistyczna 6</t>
  </si>
  <si>
    <t>55-040</t>
  </si>
  <si>
    <t>HUSSAIN ALI</t>
  </si>
  <si>
    <t>Hussain Ali</t>
  </si>
  <si>
    <t>HARBOUR VIEWS 2 4501 DUBAI CREEK HARBOUR</t>
  </si>
  <si>
    <t>LAGOONS LAGOONS</t>
  </si>
  <si>
    <t>Harbour Views 2 4501</t>
  </si>
  <si>
    <t>Lagoons</t>
  </si>
  <si>
    <t>Lag</t>
  </si>
  <si>
    <t>2025-07-10 18:05:00+02:00</t>
  </si>
  <si>
    <t>PS,DD,WY,QH,SX</t>
  </si>
  <si>
    <t>The Inspired Life Method: The step</t>
  </si>
  <si>
    <t>CHARLOTTE GREEFF</t>
  </si>
  <si>
    <t>Charlotte Greeff</t>
  </si>
  <si>
    <t>AZIZI MINA, 416 EAST CRESCENT</t>
  </si>
  <si>
    <t>Azizi Mina, 416</t>
  </si>
  <si>
    <t>East Crescent</t>
  </si>
  <si>
    <t>2025-07-17 17:49:00+02:00</t>
  </si>
  <si>
    <t>DD,WY,QH,PS,SX</t>
  </si>
  <si>
    <t>Capture Asia Travel Journal</t>
  </si>
  <si>
    <t>DANIELLA SUTHERLAND</t>
  </si>
  <si>
    <t>Daniella Sutherland</t>
  </si>
  <si>
    <t>PHASE 2 TOWNHOUSE 41 STREET 8</t>
  </si>
  <si>
    <t>AL GHADEE AL GHADEE</t>
  </si>
  <si>
    <t>Phase 2 Townhouse 41</t>
  </si>
  <si>
    <t>Street 8</t>
  </si>
  <si>
    <t>Al Ghadee</t>
  </si>
  <si>
    <t>2025-07-17 17:48:00+02:00</t>
  </si>
  <si>
    <t>Dark Psychology and Covert Manipula</t>
  </si>
  <si>
    <t>NATALIE GRIMMER</t>
  </si>
  <si>
    <t>Natalie Grimmer</t>
  </si>
  <si>
    <t>VILLANOVA, AMARANTA STREET NO 45</t>
  </si>
  <si>
    <t>THE VILLA THE VILLA</t>
  </si>
  <si>
    <t>Villanova, Amaranta</t>
  </si>
  <si>
    <t>Street No 45</t>
  </si>
  <si>
    <t>The Villa</t>
  </si>
  <si>
    <t>Coloring Palestine For Kids</t>
  </si>
  <si>
    <t>GRETA VAN DER MERWE</t>
  </si>
  <si>
    <t>Greta van der Merwe</t>
  </si>
  <si>
    <t>HAYAT TOWNHOUSES VIL L STREET</t>
  </si>
  <si>
    <t>NSHAMA TO NSHAMA TO</t>
  </si>
  <si>
    <t>Hayat Townhouses Vil</t>
  </si>
  <si>
    <t>L Street</t>
  </si>
  <si>
    <t>NSHAMA To</t>
  </si>
  <si>
    <t>NSH</t>
  </si>
  <si>
    <t>Aldara Imiquimod Guidebook: Compre</t>
  </si>
  <si>
    <t>FARSHID ADHAMI</t>
  </si>
  <si>
    <t>farshid adhami</t>
  </si>
  <si>
    <t>DAWOOOD 2 5 , 501 13 STREET</t>
  </si>
  <si>
    <t>AL WARQAA AL WARQAA</t>
  </si>
  <si>
    <t>Dawoood 2 5 , 501</t>
  </si>
  <si>
    <t>13 street</t>
  </si>
  <si>
    <t>Al Warqaa</t>
  </si>
  <si>
    <t>BIC 4 kolory gradientowe chowany du</t>
  </si>
  <si>
    <t>SARAH JONES</t>
  </si>
  <si>
    <t>Sarah Jones</t>
  </si>
  <si>
    <t>A22 LIME TREE VALLEY</t>
  </si>
  <si>
    <t>JUMEIRAH JUMEIRAH</t>
  </si>
  <si>
    <t>A22 Lime Tree Valley</t>
  </si>
  <si>
    <t>Jumeirah</t>
  </si>
  <si>
    <t>Jum</t>
  </si>
  <si>
    <t>Cozy Girl Easter Coloring Book: Cu</t>
  </si>
  <si>
    <t>HASSAN RASHED</t>
  </si>
  <si>
    <t>hassan rashed</t>
  </si>
  <si>
    <t>VILLA RAQAM 7 SHARE' ALJAME'A</t>
  </si>
  <si>
    <t>AL JURF 2 AL JURF 2</t>
  </si>
  <si>
    <t>villa raqam 7</t>
  </si>
  <si>
    <t>share' aljame'a</t>
  </si>
  <si>
    <t>Al Jurf 2</t>
  </si>
  <si>
    <t>The Cycle of Life: Creating Smooth</t>
  </si>
  <si>
    <t>NATALIA DABIZHA</t>
  </si>
  <si>
    <t>Natalia Dabizha</t>
  </si>
  <si>
    <t>SARAYA BUILDING FLOO AL KHAREEF 2 STREET</t>
  </si>
  <si>
    <t>AL BARSHA AL BARSHA</t>
  </si>
  <si>
    <t>Saraya building Floo</t>
  </si>
  <si>
    <t>Al Khareef 2 Street</t>
  </si>
  <si>
    <t>Learn Urdu For Kids: Bilingual Boo</t>
  </si>
  <si>
    <t>ALIYA IQBAL</t>
  </si>
  <si>
    <t>Aliya Iqbal</t>
  </si>
  <si>
    <t>129 MAPLE 3 DUBAI HILLS ESTATE</t>
  </si>
  <si>
    <t>HADAEQ SH HADAEQ SH</t>
  </si>
  <si>
    <t>129 Maple 3</t>
  </si>
  <si>
    <t>Dubai Hills Estate</t>
  </si>
  <si>
    <t>Hadaeq Sh</t>
  </si>
  <si>
    <t>Had</t>
  </si>
  <si>
    <t>100000+ Names for girls The Big Bo</t>
  </si>
  <si>
    <t>JOHN CHRISTOPHER SKIPPER</t>
  </si>
  <si>
    <t>John Christopher skipper</t>
  </si>
  <si>
    <t>VILLA 87 ARABIAN RAN STREET 3, SAVANNAH</t>
  </si>
  <si>
    <t>ARABIAN R ARABIAN R</t>
  </si>
  <si>
    <t>Villa 87 Arabian Ran</t>
  </si>
  <si>
    <t>Street 3, Savannah</t>
  </si>
  <si>
    <t>Arabian R</t>
  </si>
  <si>
    <t>Ara</t>
  </si>
  <si>
    <t>The Complete HVAC BIBLE for Beginne</t>
  </si>
  <si>
    <t>BORYE</t>
  </si>
  <si>
    <t>borye</t>
  </si>
  <si>
    <t>AL FURJAN EAST NED TOWNHOUSE 06-03</t>
  </si>
  <si>
    <t>AL FURJAN AL FURJAN</t>
  </si>
  <si>
    <t>Al Furjan East</t>
  </si>
  <si>
    <t>NED Townhouse 06-03</t>
  </si>
  <si>
    <t>Al Furjan</t>
  </si>
  <si>
    <t>2025-07-17 17:58:00+02:00</t>
  </si>
  <si>
    <t>Prozac Nation: Young and Depressed</t>
  </si>
  <si>
    <t>SHAIKHA</t>
  </si>
  <si>
    <t>Shaikha</t>
  </si>
  <si>
    <t>HOUSE 28 STREET 61</t>
  </si>
  <si>
    <t>FALAJ HAZ FALAJ HAZ</t>
  </si>
  <si>
    <t>house 28</t>
  </si>
  <si>
    <t>street 61</t>
  </si>
  <si>
    <t>Falaj Haz</t>
  </si>
  <si>
    <t>Fal</t>
  </si>
  <si>
    <t>2025-07-17 17:56:00+02:00</t>
  </si>
  <si>
    <t>Teen Logic Mastermind: The Big Boo</t>
  </si>
  <si>
    <t>SANIYA</t>
  </si>
  <si>
    <t>Saniya</t>
  </si>
  <si>
    <t>SPANISH BUILDING, CANAL RESIDENCE</t>
  </si>
  <si>
    <t>DUBAI SPO DUBAI SPO</t>
  </si>
  <si>
    <t>Spanish building, Canal Residence</t>
  </si>
  <si>
    <t>Dubai Spo</t>
  </si>
  <si>
    <t>2025-07-17 17:51:00+02:00</t>
  </si>
  <si>
    <t>WY,QH,PS,SX,DD</t>
  </si>
  <si>
    <t>Navigating Career, Kids, and Crisis</t>
  </si>
  <si>
    <t>KALPESH DESAI</t>
  </si>
  <si>
    <t>Kalpesh Desai</t>
  </si>
  <si>
    <t>VILLA 18 SPRINGS 10 STREET 4</t>
  </si>
  <si>
    <t>THE SPRIN THE SPRIN</t>
  </si>
  <si>
    <t>Villa 18 Springs 10</t>
  </si>
  <si>
    <t>Street 4</t>
  </si>
  <si>
    <t>The Sprin</t>
  </si>
  <si>
    <t>One Thousand and One Nights for Int</t>
  </si>
  <si>
    <t>LAMYA SOILIHI</t>
  </si>
  <si>
    <t>Lamya Soilihi</t>
  </si>
  <si>
    <t>THE MYRIAD DUBAI ACADEMIC CITY</t>
  </si>
  <si>
    <t>AL ROWAIY AL ROWAIY</t>
  </si>
  <si>
    <t>The Myriad Dubai</t>
  </si>
  <si>
    <t>Academic city</t>
  </si>
  <si>
    <t>Al Rowaiy</t>
  </si>
  <si>
    <t>2025-07-17 17:47:00+02:00</t>
  </si>
  <si>
    <t>Imam Haron's BILAL: Let them hear</t>
  </si>
  <si>
    <t>NAJLA FAISAL AL AWADHI</t>
  </si>
  <si>
    <t>Najla Faisal Al Awadhi</t>
  </si>
  <si>
    <t>VILLA 154 AL HAMRA STREET</t>
  </si>
  <si>
    <t>VILLA 154</t>
  </si>
  <si>
    <t>AL HAMRA STREET</t>
  </si>
  <si>
    <t>2025-07-17 18:04:00+02:00</t>
  </si>
  <si>
    <t>Goldilocks And The Three Bears Colo</t>
  </si>
  <si>
    <t>KASSEM EL UNEIS</t>
  </si>
  <si>
    <t>TERRACE APARTMENT 1 GREEN COMMUNITY MOTOR CIT</t>
  </si>
  <si>
    <t>GREEN COM GREEN COM</t>
  </si>
  <si>
    <t>Terrace Apartment 1</t>
  </si>
  <si>
    <t>Green Community Motor City Dubai</t>
  </si>
  <si>
    <t>Green Com</t>
  </si>
  <si>
    <t>Gre</t>
  </si>
  <si>
    <t>The Power Of CBD Oil: Using CBD To</t>
  </si>
  <si>
    <t>AISHA ALSHAMSI</t>
  </si>
  <si>
    <t>aisha alshamsi</t>
  </si>
  <si>
    <t>VILLA4 STREET 21</t>
  </si>
  <si>
    <t>AL MUHAIS AL MUHAIS</t>
  </si>
  <si>
    <t>villa4</t>
  </si>
  <si>
    <t>street 21</t>
  </si>
  <si>
    <t>Al Muhais</t>
  </si>
  <si>
    <t>PROJECT ORAL SPRAY 20ML</t>
  </si>
  <si>
    <t>PHARMA LINE SRL</t>
  </si>
  <si>
    <t>VIVIANA PRIMIERI</t>
  </si>
  <si>
    <t>VIA AGOSTINO BERTANI, 2</t>
  </si>
  <si>
    <t>Via Agostino Bertani, 2</t>
  </si>
  <si>
    <t>AZALEA PHARMA LLC</t>
  </si>
  <si>
    <t>Farah Odeh</t>
  </si>
  <si>
    <t>S09 NITIN CHANDRA BLD</t>
  </si>
  <si>
    <t>2025-07-17 15:30:12+02:00</t>
  </si>
  <si>
    <t>IT02087770042</t>
  </si>
  <si>
    <t>ARPA</t>
  </si>
  <si>
    <t>ArpaInd</t>
  </si>
  <si>
    <t>VIA PIUMATI 91</t>
  </si>
  <si>
    <t>FORMICA MIDDLE EAST BV</t>
  </si>
  <si>
    <t>CLOVER BAY 11TH FLOOR, FLAT NUMBER</t>
  </si>
  <si>
    <t>2025-07-17 15:43:12+02:00</t>
  </si>
  <si>
    <t>COLOR SCALE PRO PRODUCTS</t>
  </si>
  <si>
    <t>UNIFOR SPA</t>
  </si>
  <si>
    <t>utente ANNALISA NANETTI</t>
  </si>
  <si>
    <t>VIA ISONZO 1</t>
  </si>
  <si>
    <t>TURATE</t>
  </si>
  <si>
    <t>SUPER STUDIO FZ LLC</t>
  </si>
  <si>
    <t>BEVERLY LARROBIS</t>
  </si>
  <si>
    <t>STREET 8 14</t>
  </si>
  <si>
    <t>AL QUOZ 1 DUBAI</t>
  </si>
  <si>
    <t>Street 8 14</t>
  </si>
  <si>
    <t>AL QUOZ 1</t>
  </si>
  <si>
    <t>2025-07-17 15:25:54+02:00</t>
  </si>
  <si>
    <t>DYED VENEER FREE SAMPLES</t>
  </si>
  <si>
    <t>LEGNOQUATTRO SPA</t>
  </si>
  <si>
    <t>luca grandinetti</t>
  </si>
  <si>
    <t>VIA PROVINCIALE,19</t>
  </si>
  <si>
    <t>NOVEDRATE</t>
  </si>
  <si>
    <t>CHABROS INTERNATIONAL GROUP FZCO</t>
  </si>
  <si>
    <t>ailee</t>
  </si>
  <si>
    <t>P.O. BOX 40027-NATIONAL INDUSTRIESP</t>
  </si>
  <si>
    <t>NEXT TO GEEPAS OPPOSITE ALPINE</t>
  </si>
  <si>
    <t>next to geepas opposite alpine</t>
  </si>
  <si>
    <t>2025-07-17 15:42:41+02:00</t>
  </si>
  <si>
    <t>IE</t>
  </si>
  <si>
    <t>GRADUATION CAP</t>
  </si>
  <si>
    <t>CALLAGHAN ROBE MAKERS</t>
  </si>
  <si>
    <t>JAMES CALLAGHAN</t>
  </si>
  <si>
    <t>7 MAIN STREET</t>
  </si>
  <si>
    <t>DUNDRUM</t>
  </si>
  <si>
    <t>D14 Y3X9</t>
  </si>
  <si>
    <t>TAHA INC FZC</t>
  </si>
  <si>
    <t>PO BOX 7861</t>
  </si>
  <si>
    <t>PLOT NO E4 1 &amp; 2</t>
  </si>
  <si>
    <t>2025-07-17 08:26:07+00:00</t>
  </si>
  <si>
    <t>FABRICS 100% SE</t>
  </si>
  <si>
    <t>IT00808220131</t>
  </si>
  <si>
    <t>RATTI S.P.A. SB</t>
  </si>
  <si>
    <t>PO_DEST</t>
  </si>
  <si>
    <t>VIA MADONNA 30</t>
  </si>
  <si>
    <t>GUANZATE</t>
  </si>
  <si>
    <t>Via Madonna 30</t>
  </si>
  <si>
    <t>BESPOKE TAILORING &amp; TEXTILE LL PO B</t>
  </si>
  <si>
    <t>BESPOKE TAILORING &amp; TEXTILE LL</t>
  </si>
  <si>
    <t>UNIT 4, 72ND STREET, DIP 1</t>
  </si>
  <si>
    <t>2025-07-17 17:33:49+02:00</t>
  </si>
  <si>
    <t>H418646130</t>
  </si>
  <si>
    <t>THE FLAME THAT BINDS US: An Anthol</t>
  </si>
  <si>
    <t>SAMIA</t>
  </si>
  <si>
    <t>Samia</t>
  </si>
  <si>
    <t>DUTCO GREENS RESIDEN 1A STREET</t>
  </si>
  <si>
    <t>THE VIEWS THE VIEWS</t>
  </si>
  <si>
    <t>Dutco Greens Residen</t>
  </si>
  <si>
    <t>1A Street</t>
  </si>
  <si>
    <t>The Views</t>
  </si>
  <si>
    <t>DRYW BROWNING</t>
  </si>
  <si>
    <t>Dryw Browning</t>
  </si>
  <si>
    <t>DREAM RESIDENCE, SEC 38B STREET</t>
  </si>
  <si>
    <t>DAFAN AL DAFAN AL</t>
  </si>
  <si>
    <t>Dream Residence, Sec</t>
  </si>
  <si>
    <t>38B Street</t>
  </si>
  <si>
    <t>Dafan Al</t>
  </si>
  <si>
    <t>Daf</t>
  </si>
  <si>
    <t>managing director because super ama</t>
  </si>
  <si>
    <t>ANTHONY MORAIS</t>
  </si>
  <si>
    <t>Anthony Morais</t>
  </si>
  <si>
    <t>W3 G01 WASL GREEN PARK</t>
  </si>
  <si>
    <t>RAS AL KH RAS AL KH</t>
  </si>
  <si>
    <t>W3 G01</t>
  </si>
  <si>
    <t>Wasl Green Park</t>
  </si>
  <si>
    <t>Ras Al Kh</t>
  </si>
  <si>
    <t>Ras</t>
  </si>
  <si>
    <t>Digital Sat exam prep 2025-2026: T</t>
  </si>
  <si>
    <t>DOLLY SHEVAKRAMANI</t>
  </si>
  <si>
    <t>dolly shevakramani</t>
  </si>
  <si>
    <t>VILLA JULNAR STREET J12</t>
  </si>
  <si>
    <t>EMIRATES EMIRATES</t>
  </si>
  <si>
    <t>villa</t>
  </si>
  <si>
    <t>julnar street j12</t>
  </si>
  <si>
    <t>Emirates</t>
  </si>
  <si>
    <t>Emi</t>
  </si>
  <si>
    <t>Hygge Holiday - Super Cute and Fun</t>
  </si>
  <si>
    <t>NAWAL ALHAMMADII</t>
  </si>
  <si>
    <t>Nawal Alhammadii</t>
  </si>
  <si>
    <t>VILLA 2122 118</t>
  </si>
  <si>
    <t>AL AZRA AL AZRA</t>
  </si>
  <si>
    <t>Villa 2122</t>
  </si>
  <si>
    <t>Al Azra</t>
  </si>
  <si>
    <t>Wrong Parting</t>
  </si>
  <si>
    <t>VIKAS GOUR</t>
  </si>
  <si>
    <t>Vikas Gour</t>
  </si>
  <si>
    <t>526, OIA RESIDENCE E MOTOR CITY</t>
  </si>
  <si>
    <t>MOTOR CIT MOTOR CIT</t>
  </si>
  <si>
    <t>526, Oia Residence e</t>
  </si>
  <si>
    <t>Motor city</t>
  </si>
  <si>
    <t>Motor Cit</t>
  </si>
  <si>
    <t>Mot</t>
  </si>
  <si>
    <t>Dyslexia Activities Book VOL 1: Ed</t>
  </si>
  <si>
    <t>TOBY CARLSON</t>
  </si>
  <si>
    <t>Toby Carlson</t>
  </si>
  <si>
    <t>VILLA 43 CARMEN VICTORY HEIGHTS</t>
  </si>
  <si>
    <t>Villa 43</t>
  </si>
  <si>
    <t>Carmen Victory Heights</t>
  </si>
  <si>
    <t>2025-07-17 17:59:00+02:00</t>
  </si>
  <si>
    <t>The Beginner's Handbook to Vegetab</t>
  </si>
  <si>
    <t>OLIVER GARCIA</t>
  </si>
  <si>
    <t>Oliver Garcia</t>
  </si>
  <si>
    <t>BUILDING 20, FLAT 21 STREET 1</t>
  </si>
  <si>
    <t>DISCOVERY DISCOVERY</t>
  </si>
  <si>
    <t>Building 20, Flat 21</t>
  </si>
  <si>
    <t>Street 1</t>
  </si>
  <si>
    <t>Discovery</t>
  </si>
  <si>
    <t>Dis</t>
  </si>
  <si>
    <t>Practice Coloring: A Coloring Book</t>
  </si>
  <si>
    <t>MELISSA</t>
  </si>
  <si>
    <t>Melissa</t>
  </si>
  <si>
    <t>AL JAFFILYA STREET 30 VILLA 12A</t>
  </si>
  <si>
    <t>AL JAFILI AL JAFILI</t>
  </si>
  <si>
    <t>Al Jaffilya</t>
  </si>
  <si>
    <t>Street 30 Villa 12A</t>
  </si>
  <si>
    <t>Al Jafili</t>
  </si>
  <si>
    <t>Let's Pray the Prophet's Way</t>
  </si>
  <si>
    <t>EDGARS SKRIVERS</t>
  </si>
  <si>
    <t>Edgars Skrivers</t>
  </si>
  <si>
    <t>SUMMER 2A BUILDING, SEASONS COMMUNITY</t>
  </si>
  <si>
    <t>Summer 2A building,</t>
  </si>
  <si>
    <t>Seasons Community</t>
  </si>
  <si>
    <t>Problem Solving Through Systems Thi</t>
  </si>
  <si>
    <t>ADNAN NASSAR</t>
  </si>
  <si>
    <t>Adnan Nassar</t>
  </si>
  <si>
    <t>BUILDING 12 2ND FLOO HILI COMPLEX</t>
  </si>
  <si>
    <t>HILI HILI</t>
  </si>
  <si>
    <t>Building 12 2nd floo</t>
  </si>
  <si>
    <t>Hili complex</t>
  </si>
  <si>
    <t>Hili</t>
  </si>
  <si>
    <t>Hil</t>
  </si>
  <si>
    <t>2025-07-17 17:57:00+02:00</t>
  </si>
  <si>
    <t>AGENDA 2025/2026: Planificateur sc</t>
  </si>
  <si>
    <t>HAZEM ALKIEK</t>
  </si>
  <si>
    <t>Hazem Alkiek</t>
  </si>
  <si>
    <t>VILLANOVA - AMARANTA 1A</t>
  </si>
  <si>
    <t>WADI AL S WADI AL S</t>
  </si>
  <si>
    <t>Villanova - Amaranta</t>
  </si>
  <si>
    <t>1A</t>
  </si>
  <si>
    <t>Wadi Al S</t>
  </si>
  <si>
    <t>Wad</t>
  </si>
  <si>
    <t>The MLA Style Manual: An Essential</t>
  </si>
  <si>
    <t>FAHIM</t>
  </si>
  <si>
    <t>Fahim</t>
  </si>
  <si>
    <t>AL MALIHA ROAD SHARJ SHJ INDUSTRIAL AREA 18 S</t>
  </si>
  <si>
    <t>INDUSTRIA INDUSTRIA</t>
  </si>
  <si>
    <t>Al Maliha Road Sharj</t>
  </si>
  <si>
    <t>SHJ INDUSTRIAL AREA 18 SHED 3 &amp; 4</t>
  </si>
  <si>
    <t>Industria</t>
  </si>
  <si>
    <t>Ind</t>
  </si>
  <si>
    <t>2025-07-17 18:02:00+02:00</t>
  </si>
  <si>
    <t>Inspiring True Stories Book For 9 Y</t>
  </si>
  <si>
    <t>AYA FOUAD</t>
  </si>
  <si>
    <t>Aya fouad</t>
  </si>
  <si>
    <t>MAR RESIDENCE 4TH FLOOR, APARTMENT</t>
  </si>
  <si>
    <t>Mar Residence 4th floor, apartment</t>
  </si>
  <si>
    <t>The Power of No: A Founder's Guid</t>
  </si>
  <si>
    <t>MOHAMMAED RAMATU</t>
  </si>
  <si>
    <t>mohammaed Ramatu</t>
  </si>
  <si>
    <t>RED VILA, 147/65. VI MERASHID LAST, AFTER SHA</t>
  </si>
  <si>
    <t>MERASHID MERASHID</t>
  </si>
  <si>
    <t>Red vila, 147/65. Vi</t>
  </si>
  <si>
    <t>Merashid last, after sharhazad kitc</t>
  </si>
  <si>
    <t>Merashid</t>
  </si>
  <si>
    <t>Mer</t>
  </si>
  <si>
    <t>Prophecy versus Discernment</t>
  </si>
  <si>
    <t>ZANELE KHANYILE</t>
  </si>
  <si>
    <t>Zanele Khanyile</t>
  </si>
  <si>
    <t>WASL GREEN PARK T3 4 RAS AL KHOR</t>
  </si>
  <si>
    <t>Wasl green park T3 4</t>
  </si>
  <si>
    <t>Ras al Khor</t>
  </si>
  <si>
    <t>LES MOTS POUR LES MAUX: Quand le d</t>
  </si>
  <si>
    <t>MAMADOU SAIDOU BALDE</t>
  </si>
  <si>
    <t>ARD RAFDEEN SHARJAH STREET 28</t>
  </si>
  <si>
    <t>ARD RAFDEEN</t>
  </si>
  <si>
    <t>SHARJAH STREET 28</t>
  </si>
  <si>
    <t>Find Max: A Personalized Word Sear</t>
  </si>
  <si>
    <t>DANIA ALBUKHARI</t>
  </si>
  <si>
    <t>Dania Albukhari</t>
  </si>
  <si>
    <t>VILLA 60 C 26 B</t>
  </si>
  <si>
    <t>Villa 60 C</t>
  </si>
  <si>
    <t>26 B</t>
  </si>
  <si>
    <t>The College Panda's SAT Math: Adv</t>
  </si>
  <si>
    <t>MOHANAD BOUZ</t>
  </si>
  <si>
    <t>Mohanad Bouz</t>
  </si>
  <si>
    <t>BEACH TOWER 2, FLOOR AL KHAN SHARJAH,SHARJAH</t>
  </si>
  <si>
    <t>AL KHAN AL KHAN</t>
  </si>
  <si>
    <t>Beach tower 2, Floor</t>
  </si>
  <si>
    <t>AL KHAN SHARJAH,Sharjah Beach Tower</t>
  </si>
  <si>
    <t>Al Khan</t>
  </si>
  <si>
    <t>You Will Rock As a Dad!: The Exper</t>
  </si>
  <si>
    <t>PATRICK TAEUBER</t>
  </si>
  <si>
    <t>Patrick Taeuber</t>
  </si>
  <si>
    <t>APARTMENT 1103 SALEH BIN LAHEJ TOWER</t>
  </si>
  <si>
    <t>AL MAJAZ AL MAJAZ</t>
  </si>
  <si>
    <t>Apartment 1103</t>
  </si>
  <si>
    <t>Saleh Bin Lahej Tower</t>
  </si>
  <si>
    <t>Al Majaz</t>
  </si>
  <si>
    <t>Options Trading [All-in-1]: 34 Tec</t>
  </si>
  <si>
    <t>ARVIND SINGH</t>
  </si>
  <si>
    <t>Arvind Singh</t>
  </si>
  <si>
    <t>AB PLAZA 5 (8) 3 FLOOR, 306</t>
  </si>
  <si>
    <t>AB Plaza 5 (8) 3 floor, 306</t>
  </si>
  <si>
    <t>My IVF Journey: A Comprehensive Gu</t>
  </si>
  <si>
    <t>TASHA PATEL</t>
  </si>
  <si>
    <t>Tasha Patel</t>
  </si>
  <si>
    <t>ELITE RESIDENCES FLO KING SALMAN BIN ABDULAZI</t>
  </si>
  <si>
    <t>DUBAI MAR DUBAI MAR</t>
  </si>
  <si>
    <t>Elite Residences Flo</t>
  </si>
  <si>
    <t>King Salman Bin Abdulaziz Al Saud S</t>
  </si>
  <si>
    <t>Dubai Mar</t>
  </si>
  <si>
    <t>K-POP Coloring Book: Vibrant Music</t>
  </si>
  <si>
    <t>RAISA ARVINEN-MUONDO</t>
  </si>
  <si>
    <t>Raisa Arvinen-Muondo</t>
  </si>
  <si>
    <t>EMIRATES LIVING 17 SPRINGS 2 STREET 10 VILLA</t>
  </si>
  <si>
    <t>Emirates Living 17</t>
  </si>
  <si>
    <t>Springs 2 Street 10 Villa 17</t>
  </si>
  <si>
    <t>MY DIARY FROM THE EDGE OF THE WORLD</t>
  </si>
  <si>
    <t>AISHA</t>
  </si>
  <si>
    <t>Aisha</t>
  </si>
  <si>
    <t>AL KHAWANEEJ 2 VILLA STREET 199</t>
  </si>
  <si>
    <t>AL KHAWAN AL KHAWAN</t>
  </si>
  <si>
    <t>Al Khawaneej 2 Villa</t>
  </si>
  <si>
    <t>Street 199</t>
  </si>
  <si>
    <t>Al Khawan</t>
  </si>
  <si>
    <t>How to Make Friends for Kids: 20 O</t>
  </si>
  <si>
    <t>AHMAD MEFTAH</t>
  </si>
  <si>
    <t>Ahmad meftah</t>
  </si>
  <si>
    <t>VILLA 38 210</t>
  </si>
  <si>
    <t>Villa 38</t>
  </si>
  <si>
    <t>Healing the Inner Child: Healing t</t>
  </si>
  <si>
    <t>JIHANE BEKKAR</t>
  </si>
  <si>
    <t>Jihane bekkar</t>
  </si>
  <si>
    <t>STREET NUMBER 57,VIL UM SUQEIM</t>
  </si>
  <si>
    <t>Street number 57,vil</t>
  </si>
  <si>
    <t>Um Suqeim</t>
  </si>
  <si>
    <t>2025-07-17 17:52:00+02:00</t>
  </si>
  <si>
    <t>HARNEK RAI</t>
  </si>
  <si>
    <t>Harnek Rai</t>
  </si>
  <si>
    <t>JVC 303 BUILDING 10C</t>
  </si>
  <si>
    <t>JVC 303</t>
  </si>
  <si>
    <t>Building 10C</t>
  </si>
  <si>
    <t>CYBER FOR BUILDERS: THE ESSENTIAL</t>
  </si>
  <si>
    <t>AAKANSHA</t>
  </si>
  <si>
    <t>aakansha</t>
  </si>
  <si>
    <t>FLAT 2311, FUTURE TO AL KHAN, NEAR PETROFAC</t>
  </si>
  <si>
    <t>flat 2311, Future to</t>
  </si>
  <si>
    <t>al khan, near petrofac</t>
  </si>
  <si>
    <t>Airplane Activity Book For Kids Age</t>
  </si>
  <si>
    <t>MELISSA HEMMY</t>
  </si>
  <si>
    <t>Melissa Hemmy</t>
  </si>
  <si>
    <t>VILLA 44 EMIRATES OASIS VILLAS, 174 AL THANY</t>
  </si>
  <si>
    <t>UMM AL SH UMM AL SH</t>
  </si>
  <si>
    <t>Villa 44</t>
  </si>
  <si>
    <t>Emirates Oasis Villas, 174 Al Thany</t>
  </si>
  <si>
    <t>Umm Al Sh</t>
  </si>
  <si>
    <t>Umm</t>
  </si>
  <si>
    <t>The Ultimate Book of Riddles and Lo</t>
  </si>
  <si>
    <t>GREG FORGRAVE</t>
  </si>
  <si>
    <t>Greg Forgrave</t>
  </si>
  <si>
    <t>209 GREEN COMMUNITY WEST, DIP</t>
  </si>
  <si>
    <t>DUBAI INV DUBAI INV</t>
  </si>
  <si>
    <t>Green Community West, DIP</t>
  </si>
  <si>
    <t>Dubai Inv</t>
  </si>
  <si>
    <t>The Babydust Method: A Guide to Co</t>
  </si>
  <si>
    <t>TRANS HASAN TITUS</t>
  </si>
  <si>
    <t>Trans hasan Titus</t>
  </si>
  <si>
    <t>NEAR EMIRATES SNACK 3B STREET WAREHOUSE 3 TIT</t>
  </si>
  <si>
    <t>UMM RAMOO UMM RAMOO</t>
  </si>
  <si>
    <t>near Emirates snack</t>
  </si>
  <si>
    <t>3B street warehouse 3 Titus logisti</t>
  </si>
  <si>
    <t>Umm Ramoo</t>
  </si>
  <si>
    <t>Comfy Days: Coloring Book for Adul</t>
  </si>
  <si>
    <t>MAITHA</t>
  </si>
  <si>
    <t>Maitha</t>
  </si>
  <si>
    <t>HOUSE NUMBER 168 ST 36</t>
  </si>
  <si>
    <t>AL YAHAR AL YAHAR</t>
  </si>
  <si>
    <t>House number 168</t>
  </si>
  <si>
    <t>St 36</t>
  </si>
  <si>
    <t>Al Yahar</t>
  </si>
  <si>
    <t>UAE Driving Theory Test: Questions</t>
  </si>
  <si>
    <t>TARVANE WALLACE</t>
  </si>
  <si>
    <t>Tarvane Wallace</t>
  </si>
  <si>
    <t>00000 00000 AL ALBATHA</t>
  </si>
  <si>
    <t>WADI ALSH WADI ALSH</t>
  </si>
  <si>
    <t>00000 00000</t>
  </si>
  <si>
    <t>Al albatha</t>
  </si>
  <si>
    <t>Wadi Alsh</t>
  </si>
  <si>
    <t>2025-07-17 18:03:00+02:00</t>
  </si>
  <si>
    <t>AIGP CERTIFICATION STUDY GUIDE: Ex</t>
  </si>
  <si>
    <t>GAURAV</t>
  </si>
  <si>
    <t>Gaurav</t>
  </si>
  <si>
    <t>A B PLAZA 9, AL NAHD 516, A-BLOCK</t>
  </si>
  <si>
    <t>A B Plaza 9, Al Nahd</t>
  </si>
  <si>
    <t>516, A-Block</t>
  </si>
  <si>
    <t>2025-07-17 18:00:00+02:00</t>
  </si>
  <si>
    <t>Steve and Maggie's Animal Colourin</t>
  </si>
  <si>
    <t>ALASTAIR LEITH</t>
  </si>
  <si>
    <t>Alastair Leith</t>
  </si>
  <si>
    <t>SPRINGS 7 STREET 6, VILLA 33</t>
  </si>
  <si>
    <t>Springs 7</t>
  </si>
  <si>
    <t>Street 6, Villa 33</t>
  </si>
  <si>
    <t>H363386424</t>
  </si>
  <si>
    <t>OSL</t>
  </si>
  <si>
    <t>ship spares in transit - air compressor / ai</t>
  </si>
  <si>
    <t>TMC COMPRESSORS AS</t>
  </si>
  <si>
    <t>Aftersales</t>
  </si>
  <si>
    <t>PROF BIRKELANDSVEI 24 D</t>
  </si>
  <si>
    <t>VAT NO: 976516648</t>
  </si>
  <si>
    <t>OSLO</t>
  </si>
  <si>
    <t>Prof Birkelandsvei 24 D</t>
  </si>
  <si>
    <t>VAT no: 976516648</t>
  </si>
  <si>
    <t>+47 22 91 85 00</t>
  </si>
  <si>
    <t>WEST COAST SHIPPING SERVICES LLC</t>
  </si>
  <si>
    <t>missing</t>
  </si>
  <si>
    <t>UNIT NO. 1, GROUND FLOOR, AL KAITOO</t>
  </si>
  <si>
    <t>P.O. BOX 29934</t>
  </si>
  <si>
    <t>Unit No. 1, Ground Floor, Al Kaitoo</t>
  </si>
  <si>
    <t>P.O. Box 29934</t>
  </si>
  <si>
    <t>+971 72367133</t>
  </si>
  <si>
    <t>2025-07-15 15:18:02+02:00</t>
  </si>
  <si>
    <t>AAX9451DHL</t>
  </si>
  <si>
    <t>steel mounting plates, holders,screws</t>
  </si>
  <si>
    <t>KVADRAT ACOUSTICS SP. Z O.O.</t>
  </si>
  <si>
    <t>Mateusz Adamczak</t>
  </si>
  <si>
    <t>POZNANSKA 3</t>
  </si>
  <si>
    <t>KORNIK GMINA</t>
  </si>
  <si>
    <t>GADKI</t>
  </si>
  <si>
    <t>62-023</t>
  </si>
  <si>
    <t>Wielkopolskie</t>
  </si>
  <si>
    <t>MOHAMMAD HABBAS SULTAN AL-MUTAIRI</t>
  </si>
  <si>
    <t>Sehar Hassan</t>
  </si>
  <si>
    <t>JBC3, Office 2401,</t>
  </si>
  <si>
    <t>Cluster Y Jumeriah Lake Towers</t>
  </si>
  <si>
    <t>P.O. Box 450252, Dubai</t>
  </si>
  <si>
    <t>2025-07-17 15:20:58+02:00</t>
  </si>
  <si>
    <t>BEA</t>
  </si>
  <si>
    <t>PUMP KIT</t>
  </si>
  <si>
    <t>SUNTEC INDUSTRIES FRANCE</t>
  </si>
  <si>
    <t>Cristelle BARRUCAND</t>
  </si>
  <si>
    <t>1 RUE DE LONGVIC</t>
  </si>
  <si>
    <t>BOURGOGNE-FRANCHE-COMTE BOURGOGNE-FRANCHE-COM</t>
  </si>
  <si>
    <t>DIJON</t>
  </si>
  <si>
    <t>1 Rue de Longvic</t>
  </si>
  <si>
    <t>BOURGOGNE-FRANCHE-COMTE</t>
  </si>
  <si>
    <t>AL ITALIYA REF.&amp; HEATERS DEVICES TR</t>
  </si>
  <si>
    <t>Byron</t>
  </si>
  <si>
    <t>INDUSTRIAL NO. 4 SHARJAH</t>
  </si>
  <si>
    <t>PO BOX 28095</t>
  </si>
  <si>
    <t>2025-07-17 15:19:30+02:00</t>
  </si>
  <si>
    <t>SAMPLE OF AROMATIC COUMPONDS NO COMMERCIAL V</t>
  </si>
  <si>
    <t>FR 46 324 073 972</t>
  </si>
  <si>
    <t>TECHNICO FLOR</t>
  </si>
  <si>
    <t>VIARGUES Isabelle</t>
  </si>
  <si>
    <t>PARC D'ACTIVITES DE FONTVIEILLE</t>
  </si>
  <si>
    <t>ALLAUCH</t>
  </si>
  <si>
    <t>Parc d'Activites de Fontvieille</t>
  </si>
  <si>
    <t>TECHNICOFLOR DUBAI</t>
  </si>
  <si>
    <t>YOUNES-GINA</t>
  </si>
  <si>
    <t>1902 - 1903 BURJ AL SALAM TOWER</t>
  </si>
  <si>
    <t>2025-07-17 16:10:41+02:00</t>
  </si>
  <si>
    <t>inductive sensor, double valve plug, service</t>
  </si>
  <si>
    <t>ABI MASCHINENFABRIK</t>
  </si>
  <si>
    <t>Joschka Spindler</t>
  </si>
  <si>
    <t>AM KNUECKEL 4, ABI ANLAGENTECHNIK B</t>
  </si>
  <si>
    <t>INDUSTRIEBEDARF NIEDERNBERG BY BAVARIA</t>
  </si>
  <si>
    <t>NIEDERNBERG</t>
  </si>
  <si>
    <t>Am Knueckel 4, ABI Anlagentechnik B</t>
  </si>
  <si>
    <t>Industriebedarf Niedernberg</t>
  </si>
  <si>
    <t xml:space="preserve">AL MARWAN HEAVY EQUIP &amp; MACHINERY TR. CO LLC </t>
  </si>
  <si>
    <t>Mohamad Oubai Alrifai</t>
  </si>
  <si>
    <t>P.O BOX 4174, SHARJAH</t>
  </si>
  <si>
    <t>P.O Box 4174, Sharjah</t>
  </si>
  <si>
    <t>2025-07-17 13:48:48+02:00</t>
  </si>
  <si>
    <t>MLH</t>
  </si>
  <si>
    <t>BSN</t>
  </si>
  <si>
    <t>MECHANICAL WATCHES</t>
  </si>
  <si>
    <t>MDB SARL</t>
  </si>
  <si>
    <t>29 RUE DU CHATEAU LANDON</t>
  </si>
  <si>
    <t>PARIS</t>
  </si>
  <si>
    <t>29 rue du Chateau Landon</t>
  </si>
  <si>
    <t>JAMIL MOUBAYED</t>
  </si>
  <si>
    <t>JAMIL Moubayed</t>
  </si>
  <si>
    <t>ROLEX TOWER. TRADE CENTER 2</t>
  </si>
  <si>
    <t>55C</t>
  </si>
  <si>
    <t>Rolex Tower. Trade Center 2</t>
  </si>
  <si>
    <t>2025-07-17 12:13:47+02:00</t>
  </si>
  <si>
    <t>KEL</t>
  </si>
  <si>
    <t>REF:_00DD0LCCR._500TEKJUVN:REF</t>
  </si>
  <si>
    <t>ESKO GRAPHICS IMAGING GMBH</t>
  </si>
  <si>
    <t>Xia Borrmann</t>
  </si>
  <si>
    <t>ZUSESTRASSE4A</t>
  </si>
  <si>
    <t>ITZEHOE</t>
  </si>
  <si>
    <t>Zusestrasse4a</t>
  </si>
  <si>
    <t>CCL MIDDLE EAST - UAE</t>
  </si>
  <si>
    <t>Anthony Alwin</t>
  </si>
  <si>
    <t>PO BOX 26659.</t>
  </si>
  <si>
    <t>4TH STREET AL QUOZ INDUSTRIAL AREA</t>
  </si>
  <si>
    <t>PO Box 26659.</t>
  </si>
  <si>
    <t>4th Street Al Quoz Industrial Area</t>
  </si>
  <si>
    <t>2025-07-17 17:03:20+02:00</t>
  </si>
  <si>
    <t>Beauty and skin care preparations: NESOI</t>
  </si>
  <si>
    <t>PREETHI BABU</t>
  </si>
  <si>
    <t>Preethi Babu</t>
  </si>
  <si>
    <t>WASAYF BLDG 105 FIRST FLOOR</t>
  </si>
  <si>
    <t>.DUBAI SILICON OASIS</t>
  </si>
  <si>
    <t>Wasayf Bldg 105 First Floor</t>
  </si>
  <si>
    <t>.Dubai Silicon Oasis</t>
  </si>
  <si>
    <t>+971 0564047511</t>
  </si>
  <si>
    <t>2025-07-15 14:24:35-04:00</t>
  </si>
  <si>
    <t>VODKA</t>
  </si>
  <si>
    <t>BOTTEGA SPA</t>
  </si>
  <si>
    <t>MARIA ELENA D'ARSIE</t>
  </si>
  <si>
    <t>VIA DELLE INDUSTRIE, 18/A</t>
  </si>
  <si>
    <t>FRIULI VENEZIA GIULIA FRIULI VENEZIA GIULIA</t>
  </si>
  <si>
    <t>FONTANAFREDDA</t>
  </si>
  <si>
    <t>Via delle Industrie, 18/a</t>
  </si>
  <si>
    <t>Friuli Venezia Giulia</t>
  </si>
  <si>
    <t>PENINSULA DRINKS AND FOOD L.L.C.</t>
  </si>
  <si>
    <t>Matt Sparkesbrown</t>
  </si>
  <si>
    <t>C29 KHALIFA PARK</t>
  </si>
  <si>
    <t>PO BOX : 105791,</t>
  </si>
  <si>
    <t>C29 Khalifa Park</t>
  </si>
  <si>
    <t>PO Box : 105791,</t>
  </si>
  <si>
    <t>2025-07-16 17:20:00+02:00</t>
  </si>
  <si>
    <t>CTA</t>
  </si>
  <si>
    <t>UPC</t>
  </si>
  <si>
    <t>MEMBRANE FOR FILTERING</t>
  </si>
  <si>
    <t>IT01395700816</t>
  </si>
  <si>
    <t>TECNICOMAR SPA</t>
  </si>
  <si>
    <t>Benny Barraco</t>
  </si>
  <si>
    <t>C.DA BERBARO 145_D</t>
  </si>
  <si>
    <t>MARSALA</t>
  </si>
  <si>
    <t>c.da Berbaro 145_D</t>
  </si>
  <si>
    <t>EXALTO EMIRATES MARINE EQUIPMENTS</t>
  </si>
  <si>
    <t>MAHMOUD</t>
  </si>
  <si>
    <t>KALBA ROAD</t>
  </si>
  <si>
    <t>INDUSTRIAL AREA 18</t>
  </si>
  <si>
    <t>2025-07-16 10:23:37+02:00</t>
  </si>
  <si>
    <t>AGAR POWDER</t>
  </si>
  <si>
    <t>BIOLIFE ITALIANA SRL</t>
  </si>
  <si>
    <t>Barbara Serughetti</t>
  </si>
  <si>
    <t>VIA MILANO, 2</t>
  </si>
  <si>
    <t>CALVENZANO</t>
  </si>
  <si>
    <t>Via Milano, 2</t>
  </si>
  <si>
    <t>ASTRAGENE FZ LLC</t>
  </si>
  <si>
    <t>AKSHAY MENON</t>
  </si>
  <si>
    <t>208-209 DUBAI SCIENCE PARK LAB COMP</t>
  </si>
  <si>
    <t>BARSHA SOUTH 2 PO BOX 478823</t>
  </si>
  <si>
    <t>2025-07-16 18:06:40+02:00</t>
  </si>
  <si>
    <t>LYO</t>
  </si>
  <si>
    <t>SPARE PARTS MEDICAL EQUIPEMENT</t>
  </si>
  <si>
    <t>FR91394804447</t>
  </si>
  <si>
    <t>EDAP TMS FRANCE</t>
  </si>
  <si>
    <t>4 RUE DU DAUPHINE</t>
  </si>
  <si>
    <t>ZI LA POUDRETTE LAMARTINE</t>
  </si>
  <si>
    <t>SOLO PROPRIETORSHIP LLC</t>
  </si>
  <si>
    <t>NAYEL MEDICAL EQUIPMENTS</t>
  </si>
  <si>
    <t>18 INDUSTRIAL AREA,</t>
  </si>
  <si>
    <t>WAREHOUSE NUMBER 3 - WAREHOUSE LAND</t>
  </si>
  <si>
    <t>2025-07-17 16:09:29+02:00</t>
  </si>
  <si>
    <t>FORKLIFT DEVICES NOT RESTRICTED</t>
  </si>
  <si>
    <t>FR48 726 820 236</t>
  </si>
  <si>
    <t>KONECRANES AND DEMAG FRANCE</t>
  </si>
  <si>
    <t>Isabelle Grandemange</t>
  </si>
  <si>
    <t>ZI LA SAULE</t>
  </si>
  <si>
    <t>4 IMPASSE PIERRE DE COUBERTIN</t>
  </si>
  <si>
    <t>SAINT VALLIER</t>
  </si>
  <si>
    <t>ZI La Saule</t>
  </si>
  <si>
    <t>4 Impasse Pierre de Coubertin</t>
  </si>
  <si>
    <t>GOODS RECEIVING SECTION</t>
  </si>
  <si>
    <t>Nisaruddin Khan</t>
  </si>
  <si>
    <t>CENTRAL STORES, ENGINEERING BUILDIN</t>
  </si>
  <si>
    <t>P.O. BOX 17000</t>
  </si>
  <si>
    <t>Central Stores, Engineering Buildin</t>
  </si>
  <si>
    <t>P.O. Box 17000</t>
  </si>
  <si>
    <t>2025-07-17 15:34:50+02:00</t>
  </si>
  <si>
    <t>WO,FT,DS,WY,30,PS</t>
  </si>
  <si>
    <t>TLV</t>
  </si>
  <si>
    <t>IL</t>
  </si>
  <si>
    <t>Original Art</t>
  </si>
  <si>
    <t>EDEN GALLERY</t>
  </si>
  <si>
    <t>Eden Gallery</t>
  </si>
  <si>
    <t>YAVNE 40</t>
  </si>
  <si>
    <t>TEL AVIV</t>
  </si>
  <si>
    <t>Yavne 40</t>
  </si>
  <si>
    <t>EDEN GALLERY DUBAI</t>
  </si>
  <si>
    <t>Barthelemy Brulinski</t>
  </si>
  <si>
    <t>DUBAI MALL</t>
  </si>
  <si>
    <t>LOADING DOCK 4</t>
  </si>
  <si>
    <t>Dubai Mall</t>
  </si>
  <si>
    <t>Loading Dock 4</t>
  </si>
  <si>
    <t>2025-07-16 14:11:26+03:00</t>
  </si>
  <si>
    <t>DD,WY,SF,PS</t>
  </si>
  <si>
    <t>RADAR LEVEL TRANSMITTER</t>
  </si>
  <si>
    <t>2025-07-17 18:17:00+02:00</t>
  </si>
  <si>
    <t>SPRING ,HAIR</t>
  </si>
  <si>
    <t>SAFRAN ELECTRICAL &amp; POWER TUNISIA SED</t>
  </si>
  <si>
    <t>SAFRAN ELECTRICAL &amp; POWER TUNISIA</t>
  </si>
  <si>
    <t>ROUTE DE TUNIS - KM 6 - DHARI</t>
  </si>
  <si>
    <t>Route de Tunis - KM 6 - Dhari</t>
  </si>
  <si>
    <t>SAFRAN AEROSYSTEMS SERVICES ME</t>
  </si>
  <si>
    <t>PLOT N?DLC-CL-1-WB14 &amp; WB15</t>
  </si>
  <si>
    <t>DUBAI WORLD CENTRAL</t>
  </si>
  <si>
    <t>2025-07-17 09:19:44+01:00</t>
  </si>
  <si>
    <t>MOL</t>
  </si>
  <si>
    <t>AL42-W95 RIGHT LED 350 S-DIM 830 BL USB A+C</t>
  </si>
  <si>
    <t>GLAMOX AS</t>
  </si>
  <si>
    <t>Ann Katrin Kristiansen</t>
  </si>
  <si>
    <t>BIRGER HATLEBAKKSVEG 15</t>
  </si>
  <si>
    <t>6415 MOLDE</t>
  </si>
  <si>
    <t>MOLDE</t>
  </si>
  <si>
    <t>Birger Hatlebakksveg 15</t>
  </si>
  <si>
    <t>6415 Molde</t>
  </si>
  <si>
    <t>MAX TECHNICAL ELECTRICAL TRADING LLC</t>
  </si>
  <si>
    <t>Pramila Shetty</t>
  </si>
  <si>
    <t>P. O. BOX: 786, UNIT # W428,</t>
  </si>
  <si>
    <t>DUBAI MARITIME CITY, DUBAI,</t>
  </si>
  <si>
    <t>P. O. Box: 786, Unit # W428,</t>
  </si>
  <si>
    <t>Dubai Maritime City, Dubai,</t>
  </si>
  <si>
    <t>2025-07-15 10:22:17+02:00</t>
  </si>
  <si>
    <t>AAR</t>
  </si>
  <si>
    <t>11 CAT ROT &amp; 11 CAT I</t>
  </si>
  <si>
    <t>TRELLEBORG MARINE SYSTEMS A/S</t>
  </si>
  <si>
    <t>Imi Bruun Nielsen</t>
  </si>
  <si>
    <t>Sommervej 31B</t>
  </si>
  <si>
    <t>AARHUS V</t>
  </si>
  <si>
    <t>OCEANIC MARINE EQUIPMENT</t>
  </si>
  <si>
    <t>Sherilyn Carandang</t>
  </si>
  <si>
    <t>DMC Workshop W500C-WS552</t>
  </si>
  <si>
    <t>Dubai Maritime City</t>
  </si>
  <si>
    <t>&amp; Maintenance LLC</t>
  </si>
  <si>
    <t>2025-07-17 16:11:39+02:00</t>
  </si>
  <si>
    <t>HV,DS,PL</t>
  </si>
  <si>
    <t>Fragrance Oils - Flammable</t>
  </si>
  <si>
    <t>HAMDAH MUBARAK</t>
  </si>
  <si>
    <t>Hamdah Mubarak</t>
  </si>
  <si>
    <t>.AL BARSHA SOUTH 1</t>
  </si>
  <si>
    <t>+971 971506548487</t>
  </si>
  <si>
    <t>:AGC-4 Mk II</t>
  </si>
  <si>
    <t>DEIF A/S</t>
  </si>
  <si>
    <t>Mette Sorensen</t>
  </si>
  <si>
    <t>Frisenborgvej 33</t>
  </si>
  <si>
    <t>SKIVE</t>
  </si>
  <si>
    <t>KDU MARINE EQUIPMENT TRADING &amp; MAIN</t>
  </si>
  <si>
    <t>Warehouse Manager</t>
  </si>
  <si>
    <t>Warehouse 03 WH427</t>
  </si>
  <si>
    <t>DUBAI MARITIME CITY</t>
  </si>
  <si>
    <t>2025-07-16 18:12:10+02:00</t>
  </si>
  <si>
    <t>PRN</t>
  </si>
  <si>
    <t>KV</t>
  </si>
  <si>
    <t>EVENING DRESS WITH PINK CAPES</t>
  </si>
  <si>
    <t>D.P.Z BLINI</t>
  </si>
  <si>
    <t>Miradije Kukaj</t>
  </si>
  <si>
    <t>GLLOGOC</t>
  </si>
  <si>
    <t>KOSOVO KOSOVO</t>
  </si>
  <si>
    <t>DRENAS</t>
  </si>
  <si>
    <t>Gllogoc</t>
  </si>
  <si>
    <t>Kosovo</t>
  </si>
  <si>
    <t>ZUHAIB AHMAD</t>
  </si>
  <si>
    <t>Zuhaib Ahmad</t>
  </si>
  <si>
    <t>MOHAMMED BIN RASHID CITY VILLA NO.</t>
  </si>
  <si>
    <t>FIRST STREET VILLA NO. 543 DUBAI</t>
  </si>
  <si>
    <t>Mohammed Bin Rashid City Villa No.</t>
  </si>
  <si>
    <t>First Street Villa No. 543</t>
  </si>
  <si>
    <t>2025-07-17 12:01:08+02:00</t>
  </si>
  <si>
    <t>PO-18139(P25-14393),104735-CPT Cones</t>
  </si>
  <si>
    <t>NL-00.66.32.907.B-01</t>
  </si>
  <si>
    <t>AP VAN DEN BERG</t>
  </si>
  <si>
    <t>Cor Doespers</t>
  </si>
  <si>
    <t>Komeet 34</t>
  </si>
  <si>
    <t>8448 CG Heerenveen</t>
  </si>
  <si>
    <t>HEERENVEEN</t>
  </si>
  <si>
    <t>HORIZON SURVEY COMPANY</t>
  </si>
  <si>
    <t>Jeffrey Magsino</t>
  </si>
  <si>
    <t>PO Box 49634</t>
  </si>
  <si>
    <t>Plot 2F-02B1</t>
  </si>
  <si>
    <t>Hamriyah Freezone, Sharjah</t>
  </si>
  <si>
    <t>2025-07-17 15:00:08+02:00</t>
  </si>
  <si>
    <t>FULL LEGS COMPRESSION LEG SLEEVES B</t>
  </si>
  <si>
    <t>Compressport</t>
  </si>
  <si>
    <t>ZAC DES BROMINES EST</t>
  </si>
  <si>
    <t>180 ROUTE DES PRES ROLLIER</t>
  </si>
  <si>
    <t>SILLINGY</t>
  </si>
  <si>
    <t>ZAC des Bromines Est</t>
  </si>
  <si>
    <t>180 Route des Pres Rollier</t>
  </si>
  <si>
    <t>ALEXIS PEREZ FONTANILLA</t>
  </si>
  <si>
    <t>Alexis Perez fontanilla</t>
  </si>
  <si>
    <t>DAMAC HILLS, THE TURF 36</t>
  </si>
  <si>
    <t>VILLA</t>
  </si>
  <si>
    <t>Damac Hills, The Turf 36</t>
  </si>
  <si>
    <t>Villa</t>
  </si>
  <si>
    <t>2025-07-17 16:38:35+02:00</t>
  </si>
  <si>
    <t>FOOTBALL JERSEYS</t>
  </si>
  <si>
    <t>OLYMPIQUE LYONNAIS SASU</t>
  </si>
  <si>
    <t>Mickael LOUVARD</t>
  </si>
  <si>
    <t>GROUPAMA STADIUM PORTE A</t>
  </si>
  <si>
    <t>10 AVENUE SIMONE VEIL</t>
  </si>
  <si>
    <t>D??CINES</t>
  </si>
  <si>
    <t>Groupama Stadium Porte A</t>
  </si>
  <si>
    <t>D??cines</t>
  </si>
  <si>
    <t>10 Avenue Simone Veil</t>
  </si>
  <si>
    <t>EMIRATES GROUP LOGISTICS CENTRE</t>
  </si>
  <si>
    <t>Habeeb Rahman</t>
  </si>
  <si>
    <t>AL GHUSAIS</t>
  </si>
  <si>
    <t>Al Ghusais</t>
  </si>
  <si>
    <t>2025-07-17 12:52:39+02:00</t>
  </si>
  <si>
    <t>SPARE PROBE</t>
  </si>
  <si>
    <t>SPWATCH SPJEWELERY</t>
  </si>
  <si>
    <t>RLGE B.V. (SB)</t>
  </si>
  <si>
    <t>Shipping Deparment</t>
  </si>
  <si>
    <t>Keizersgracht 485</t>
  </si>
  <si>
    <t>Through Parking</t>
  </si>
  <si>
    <t>1017 DL</t>
  </si>
  <si>
    <t>RLG RETAIL LLC</t>
  </si>
  <si>
    <t>RICHEMONT DUBAI FZE C/O RCS</t>
  </si>
  <si>
    <t>C/O RICHEMONT DUBAI FZE C/O RCS</t>
  </si>
  <si>
    <t>DUBAI AIRPORT FREE ZONE</t>
  </si>
  <si>
    <t>,</t>
  </si>
  <si>
    <t>DUBAI AIRPORT FREE Z</t>
  </si>
  <si>
    <t>ENGINE PARTS</t>
  </si>
  <si>
    <t>PON POWER</t>
  </si>
  <si>
    <t>Salih Kaddouri</t>
  </si>
  <si>
    <t>Rondebeltweg 41</t>
  </si>
  <si>
    <t>ALMERE</t>
  </si>
  <si>
    <t>1329 BP</t>
  </si>
  <si>
    <t>DAMEN SERVICES</t>
  </si>
  <si>
    <t>DW Sharjah</t>
  </si>
  <si>
    <t>Hamriyah Free Zone Plot</t>
  </si>
  <si>
    <t>HD 22 52125 Sharjah</t>
  </si>
  <si>
    <t>2025-07-17 16:18:35+02:00</t>
  </si>
  <si>
    <t>Spare parts for DESMI PUMP</t>
  </si>
  <si>
    <t>DESMI PUMPING TECHNOLOGY A/S</t>
  </si>
  <si>
    <t>Christina Zinck</t>
  </si>
  <si>
    <t>Tagholm 1</t>
  </si>
  <si>
    <t>Norresundby</t>
  </si>
  <si>
    <t>ASMAR EQUIPMENT FZE</t>
  </si>
  <si>
    <t>Ronald</t>
  </si>
  <si>
    <t>LAWNZ DANUBE</t>
  </si>
  <si>
    <t>International City</t>
  </si>
  <si>
    <t>971 50 1532702</t>
  </si>
  <si>
    <t>2025-07-17 19:01:00+02:00</t>
  </si>
  <si>
    <t>WY,DS,PS,PL</t>
  </si>
  <si>
    <t>ABV</t>
  </si>
  <si>
    <t>NG</t>
  </si>
  <si>
    <t>ORGANIC SKINCARE SCRUB</t>
  </si>
  <si>
    <t>NGN</t>
  </si>
  <si>
    <t>BLESSING ALI</t>
  </si>
  <si>
    <t>KATAMPE BY JAHI, HOUSE 52</t>
  </si>
  <si>
    <t>ABUJA FCT</t>
  </si>
  <si>
    <t>OLUWAKEMI AMAKA EZEKWERE</t>
  </si>
  <si>
    <t>OLIVE PARK RESIDENCE</t>
  </si>
  <si>
    <t>2025-07-16 18:12:47+01:00</t>
  </si>
  <si>
    <t>ABJ</t>
  </si>
  <si>
    <t>GDC</t>
  </si>
  <si>
    <t>CI</t>
  </si>
  <si>
    <t>04 BODY LOTIONS</t>
  </si>
  <si>
    <t>CAD</t>
  </si>
  <si>
    <t>GIGICREME BY GIGI</t>
  </si>
  <si>
    <t>MR. ADOU JESUS</t>
  </si>
  <si>
    <t>COCODY ANGRE MARCHE COCOVICO</t>
  </si>
  <si>
    <t>ABIDJAN</t>
  </si>
  <si>
    <t>AGBANI SARA</t>
  </si>
  <si>
    <t>MOHAMED BIN ZAYED</t>
  </si>
  <si>
    <t>2025-07-16 12:51:51+00:00</t>
  </si>
  <si>
    <t>HP-20T LOUDSPEAKER, 20W,100V</t>
  </si>
  <si>
    <t>ZENITEL NORWAY AS</t>
  </si>
  <si>
    <t>reception</t>
  </si>
  <si>
    <t>BROMSVEIEN 17, NO3183</t>
  </si>
  <si>
    <t>HORTEN, P.O. BOX 1068 BEKKAJORDET,</t>
  </si>
  <si>
    <t>HORTEN</t>
  </si>
  <si>
    <t>Bromsveien 17, NO3183</t>
  </si>
  <si>
    <t>Horten, P.O. Box 1068 Bekkajordet,</t>
  </si>
  <si>
    <t>RADIO HOLLAND MIDDLE EAST LLC</t>
  </si>
  <si>
    <t>Rodel Valeriano</t>
  </si>
  <si>
    <t>W-116 DUBAI MARITIME CITY</t>
  </si>
  <si>
    <t>PO BOX 333764</t>
  </si>
  <si>
    <t>W-116 Dubai Maritime City</t>
  </si>
  <si>
    <t>PO Box 333764</t>
  </si>
  <si>
    <t>2025-07-17 14:14:28+02:00</t>
  </si>
  <si>
    <t>O RING/RIVET/NUT/JOINT TORIQUE/BOLT/SCREW</t>
  </si>
  <si>
    <t>TRAMEC AERO</t>
  </si>
  <si>
    <t>Mylene PRETRO/Purchasing&amp;Log Dpt</t>
  </si>
  <si>
    <t>125 RUE HENRI BESSEMER</t>
  </si>
  <si>
    <t>POLE D ACTIVITES D AIX LES MILLES</t>
  </si>
  <si>
    <t>AIX EN PROVENCE CEDEX 3</t>
  </si>
  <si>
    <t>125 Rue Henri Bessemer</t>
  </si>
  <si>
    <t>Pole d Activites d Aix les Milles</t>
  </si>
  <si>
    <t>GLOBAL AEROSPACE LOGISTICS</t>
  </si>
  <si>
    <t>Abdul Raheem J.Hussein</t>
  </si>
  <si>
    <t>ADJACENT TO ADAC WAREHOUSE D-03</t>
  </si>
  <si>
    <t>OPPOSITE OF CARGO VILLAGE</t>
  </si>
  <si>
    <t>ABU DHABI CITY</t>
  </si>
  <si>
    <t>Adjacent to ADAC Warehouse D-03</t>
  </si>
  <si>
    <t>Opposite of Cargo Village</t>
  </si>
  <si>
    <t>2025-07-17 10:36:11+02:00</t>
  </si>
  <si>
    <t>1 x Slim Style 1 x GlutaMore 2 x Omicoff Moc</t>
  </si>
  <si>
    <t>NL856443268B01</t>
  </si>
  <si>
    <t>ONEMORE EUROPE B.V.</t>
  </si>
  <si>
    <t>OneMore CARGO NL</t>
  </si>
  <si>
    <t>Burgemeester Uilkensstraat 13</t>
  </si>
  <si>
    <t>BERGAMBACHT</t>
  </si>
  <si>
    <t>PAOLO DE VITA</t>
  </si>
  <si>
    <t>Paolo De Vita</t>
  </si>
  <si>
    <t>AL MAJARA 1 apt 2302 - dubai marina</t>
  </si>
  <si>
    <t>2025-07-17 16:27:31+02:00</t>
  </si>
  <si>
    <t>T501MV MB. /I5-13420H Asus 90PF05S0-R00010</t>
  </si>
  <si>
    <t>NL808686409B01</t>
  </si>
  <si>
    <t>ASUS GLOBAL PTE. LTD C/O</t>
  </si>
  <si>
    <t>Marconistraat 2</t>
  </si>
  <si>
    <t>EMMEN</t>
  </si>
  <si>
    <t>SHARAF DG LLC</t>
  </si>
  <si>
    <t>Rimnaz.mohamed</t>
  </si>
  <si>
    <t>SHARAF DG STORE,TIME SQUARE CENTER, LEVEL 1,</t>
  </si>
  <si>
    <t>BETWEEN 3RD &amp; 4TH INTERCHANGE,</t>
  </si>
  <si>
    <t>SHEIKH ZAYED ROAD, ,AL QOUZ</t>
  </si>
  <si>
    <t>SHARAF DG STORE,TIME SQUARE CENTER,</t>
  </si>
  <si>
    <t>2025-07-17 18:06:00+02:00</t>
  </si>
  <si>
    <t>17\17</t>
  </si>
  <si>
    <t>Aircraft Interiors Parts</t>
  </si>
  <si>
    <t>BELGRAVER B.V.</t>
  </si>
  <si>
    <t>Export Belgraver</t>
  </si>
  <si>
    <t>Energiestraat 31</t>
  </si>
  <si>
    <t>1411 AS</t>
  </si>
  <si>
    <t>Attn: Goods Inwards</t>
  </si>
  <si>
    <t>ENGINEERING DEPARTMENT</t>
  </si>
  <si>
    <t>P.O. BOX 686</t>
  </si>
  <si>
    <t>2025-07-17 14:52:15+02:00</t>
  </si>
  <si>
    <t>2025-07-17 14:52:22+02:00</t>
  </si>
  <si>
    <t>Type: 25 RPP8 3048, truly endless</t>
  </si>
  <si>
    <t>NK TECHNICS B.V.</t>
  </si>
  <si>
    <t>Romano Bouwman</t>
  </si>
  <si>
    <t>Lovinkweg 1A</t>
  </si>
  <si>
    <t>7061 DT Terborg</t>
  </si>
  <si>
    <t>The Netherlands</t>
  </si>
  <si>
    <t>TERBORG</t>
  </si>
  <si>
    <t>ARABIAN PACKAGING CO. LLC</t>
  </si>
  <si>
    <t>Mylyn Asi Arago</t>
  </si>
  <si>
    <t>JEBEL ALI INDUSTRIAL 2</t>
  </si>
  <si>
    <t>PO BOX 10337</t>
  </si>
  <si>
    <t>DUBAI, UAE</t>
  </si>
  <si>
    <t>2025-07-17 16:15:05+02:00</t>
  </si>
  <si>
    <t>VAL</t>
  </si>
  <si>
    <t>ENDERMOWEARB</t>
  </si>
  <si>
    <t>LPG SYSTEMS</t>
  </si>
  <si>
    <t>RECEPTION</t>
  </si>
  <si>
    <t>POLE LOGISTIQUE 2667 ROUTEX</t>
  </si>
  <si>
    <t>POLE LOGISTIQUE 2667 ROUTE DE MONTE</t>
  </si>
  <si>
    <t>MONTELEGER</t>
  </si>
  <si>
    <t>HYPOXITRAININGEQUIPMENTLLC</t>
  </si>
  <si>
    <t>C13,FLOOR19,IRISE</t>
  </si>
  <si>
    <t>TOWERTEECOM DUBAI</t>
  </si>
  <si>
    <t>C13,Floor19,Irise</t>
  </si>
  <si>
    <t>TowerTeecom DUBAI</t>
  </si>
  <si>
    <t>ASUS HOLLAND B.V.</t>
  </si>
  <si>
    <t>EMEA Logistics</t>
  </si>
  <si>
    <t>Marconistraat</t>
  </si>
  <si>
    <t>7825 GD</t>
  </si>
  <si>
    <t>+31 (0) 591 636778</t>
  </si>
  <si>
    <t>SHARAF DG L.L.C</t>
  </si>
  <si>
    <t>TIME SQUARE CNTR LEVEL 1, BETWEEN 3</t>
  </si>
  <si>
    <t>RD&amp;4TH INTERCHANGE SHEIKH ZAYED RD</t>
  </si>
  <si>
    <t>#</t>
  </si>
  <si>
    <t>DIGITAL DIMENSION COMPUTERS LLC</t>
  </si>
  <si>
    <t>MZ 01 FARIS ALMAZROUI BLDG BHD STRA</t>
  </si>
  <si>
    <t>ND HTL TOURIST CLUB OPP ABU DHABI</t>
  </si>
  <si>
    <t>MARS DIGITAL SYSTEMS LLC</t>
  </si>
  <si>
    <t>Warehouse#81 Sheikh Sayeed AlMaktou</t>
  </si>
  <si>
    <t>m Complex Jebel Ali Industrial Area</t>
  </si>
  <si>
    <t>MOBILE BUSINESS COMPANY LTD</t>
  </si>
  <si>
    <t>Mobile Business Company Ltd</t>
  </si>
  <si>
    <t>313, Al Nasr Plaza, Oud Metha</t>
  </si>
  <si>
    <t>FLR</t>
  </si>
  <si>
    <t>PSX</t>
  </si>
  <si>
    <t>DGA S.P.A</t>
  </si>
  <si>
    <t>Alice Forzini</t>
  </si>
  <si>
    <t>VIA PIETRO NENNI 72/B</t>
  </si>
  <si>
    <t>50013 Z.I. CAPALLE</t>
  </si>
  <si>
    <t>CAMPI BISENZIO</t>
  </si>
  <si>
    <t>Via Pietro Nenni 72/B</t>
  </si>
  <si>
    <t>50013 Z.I. Capalle</t>
  </si>
  <si>
    <t>Sankarankutty</t>
  </si>
  <si>
    <t>RIVOLI LOGISTICS CENTER</t>
  </si>
  <si>
    <t>215-448, 6TH STREET UMM RAMOOL</t>
  </si>
  <si>
    <t>215-448, 6TH STREET Umm Ramool</t>
  </si>
  <si>
    <t>2025-07-17 17:09:11+02:00</t>
  </si>
  <si>
    <t>FLAT HEAD SOCKET SCREW</t>
  </si>
  <si>
    <t>DHL MRS HUB</t>
  </si>
  <si>
    <t>AEROPORT MARSEILLE PROVENCE AVIATION GENERALE</t>
  </si>
  <si>
    <t>MARIGNANE</t>
  </si>
  <si>
    <t>AEROPORT MARSEILLE PROVENCE</t>
  </si>
  <si>
    <t>AVIATION GENERALE</t>
  </si>
  <si>
    <t>HALL 2</t>
  </si>
  <si>
    <t>+33 (0) 4 13 29 30 23</t>
  </si>
  <si>
    <t>NOV PRODUCTS?MIDDLE?EAST?FZE</t>
  </si>
  <si>
    <t>WALEED MAHMOUD SAEED MOHAMED</t>
  </si>
  <si>
    <t>61490 PLOT S50601 S1202</t>
  </si>
  <si>
    <t>ROAD S1202</t>
  </si>
  <si>
    <t>PLOT S50601 S1202</t>
  </si>
  <si>
    <t>Q</t>
  </si>
  <si>
    <t>2025-07-16 18:22:00+02:00</t>
  </si>
  <si>
    <t>MCQ</t>
  </si>
  <si>
    <t>DISPLACER</t>
  </si>
  <si>
    <t>10505290-2-05</t>
  </si>
  <si>
    <t>PHONIX CONTROL TRADE KFT.</t>
  </si>
  <si>
    <t>Phonix Control Trade Kft.</t>
  </si>
  <si>
    <t>BOLYKI TAMAS UTCA 44</t>
  </si>
  <si>
    <t>OZD</t>
  </si>
  <si>
    <t>Bolyki Tamas utca 44</t>
  </si>
  <si>
    <t>EMERSON FZE - QUICK SHIP</t>
  </si>
  <si>
    <t>Mr. Harold Clavio</t>
  </si>
  <si>
    <t>PO BOX 17034, JEBEL ALI FREE ZONE -</t>
  </si>
  <si>
    <t>PO Box 17034, Jebel Ali Free Zone -</t>
  </si>
  <si>
    <t>2025-07-17 13:31:17+02:00</t>
  </si>
  <si>
    <t>PRZ</t>
  </si>
  <si>
    <t>DRESS</t>
  </si>
  <si>
    <t>MIMOZA KADRIAJ</t>
  </si>
  <si>
    <t>Mimoza Kadrijaj</t>
  </si>
  <si>
    <t>SUHAREK</t>
  </si>
  <si>
    <t>THERANDE</t>
  </si>
  <si>
    <t>AMIR IQBAL KHAN</t>
  </si>
  <si>
    <t>LA B 072347 AL MERKAD PREMISE TYPE</t>
  </si>
  <si>
    <t>VILLA PO BOX: 261548</t>
  </si>
  <si>
    <t>2025-07-17 10:49:02+00:00</t>
  </si>
  <si>
    <t>HOKA Kawana 2</t>
  </si>
  <si>
    <t>HokaOneOne</t>
  </si>
  <si>
    <t>Rijnlanderweg 766 G</t>
  </si>
  <si>
    <t>SOVEREIGN SPEED</t>
  </si>
  <si>
    <t>HOOFDDORP</t>
  </si>
  <si>
    <t>2132 NM</t>
  </si>
  <si>
    <t>ASHIQQUR RAHMAN</t>
  </si>
  <si>
    <t>Ashiqqur Rahman</t>
  </si>
  <si>
    <t>C/O Spicejet Office No. 3307</t>
  </si>
  <si>
    <t>Terminal 1, Al Garhoud</t>
  </si>
  <si>
    <t>2025-07-17 22:32:00+02:00</t>
  </si>
  <si>
    <t>SKP</t>
  </si>
  <si>
    <t>MK</t>
  </si>
  <si>
    <t>SAMAD - VELOUR AFTER MARKET CAR FLOOR MATS</t>
  </si>
  <si>
    <t>SAMAD AS</t>
  </si>
  <si>
    <t>Admir Gjerlek</t>
  </si>
  <si>
    <t>UL.8 BR.22 VIZBEGOVO</t>
  </si>
  <si>
    <t>SKOPJE</t>
  </si>
  <si>
    <t>Ul.8 Br.22 Vizbegovo</t>
  </si>
  <si>
    <t>MULI 187</t>
  </si>
  <si>
    <t>Muli 187</t>
  </si>
  <si>
    <t>FKAT 6 BUILDING 19 SABI STREET SIDR</t>
  </si>
  <si>
    <t>KHIBEESI</t>
  </si>
  <si>
    <t>Fkat 6 Building 19 Sabi street Sidr</t>
  </si>
  <si>
    <t>Khibeesi</t>
  </si>
  <si>
    <t>2025-07-16 17:35:00+02:00</t>
  </si>
  <si>
    <t>FT,DS</t>
  </si>
  <si>
    <t>CUTS TEXTILE SAMPLES</t>
  </si>
  <si>
    <t>KI POINT</t>
  </si>
  <si>
    <t>Ms. Silvia Damato</t>
  </si>
  <si>
    <t>VIA CAPITANO EMANUELE BASILE, 80</t>
  </si>
  <si>
    <t>90011 BAGHERIA (PA)</t>
  </si>
  <si>
    <t>BAGHERIA</t>
  </si>
  <si>
    <t>TRIPLE PHI FURNITURE TRADING L.L.C</t>
  </si>
  <si>
    <t>Valeed</t>
  </si>
  <si>
    <t>WAREHOUSE NO: 3, PLOT 215-321, UMM</t>
  </si>
  <si>
    <t>PO BOX # 94703, DUBAI, UAE</t>
  </si>
  <si>
    <t>Warehouse No: 3, Plot 215-321, Umm</t>
  </si>
  <si>
    <t>PO Box # 94703, Dubai, UAE</t>
  </si>
  <si>
    <t>2025-07-14 12:04:01+02:00</t>
  </si>
  <si>
    <t>OF A KIND USED IN THE DRINK INDUSTRIES;</t>
  </si>
  <si>
    <t>ADM WILD EUROPE GMBH &amp; CO KG</t>
  </si>
  <si>
    <t>DISTRIBUTION CENTER</t>
  </si>
  <si>
    <t>RUDOLF-WILD-STR.107-115</t>
  </si>
  <si>
    <t>EPPELHEIM</t>
  </si>
  <si>
    <t>WILD FLAVORS MIDDLE EAST FZE</t>
  </si>
  <si>
    <t>ERNESTO DANCEL</t>
  </si>
  <si>
    <t>JEBEL ALI FREE ZONE (SOUTH)</t>
  </si>
  <si>
    <t>DU DU</t>
  </si>
  <si>
    <t>2025-07-17 17:13:00+02:00</t>
  </si>
  <si>
    <t>TANK HUB ELECTRONICS,RADAR LEVEL ELECTRONICS</t>
  </si>
  <si>
    <t>PO BOX 17034</t>
  </si>
  <si>
    <t>2025-07-17 12:08:59+02:00</t>
  </si>
  <si>
    <t>beauty product,shampoos,</t>
  </si>
  <si>
    <t>SWEETCARE</t>
  </si>
  <si>
    <t>SweetCare</t>
  </si>
  <si>
    <t>RUA DR. EDUARDO SANTOS SILVA, 261 A</t>
  </si>
  <si>
    <t>Rua Dr. Eduardo Santos Silva, 261 A</t>
  </si>
  <si>
    <t>4200-283</t>
  </si>
  <si>
    <t>ALIYA FZE</t>
  </si>
  <si>
    <t>Aliya fze</t>
  </si>
  <si>
    <t>1505 BIN OJAN TOWER 6, OPP.</t>
  </si>
  <si>
    <t>ETISALAT ABU SHAGARA, SHARJAH AB</t>
  </si>
  <si>
    <t>1505 Bin Ojan tower 6, Opp.</t>
  </si>
  <si>
    <t>Etisalat Abu Shagara, Sharjah Ab</t>
  </si>
  <si>
    <t>+971 527037863</t>
  </si>
  <si>
    <t>2025-07-17 15:18:14+01:00</t>
  </si>
  <si>
    <t>11\11</t>
  </si>
  <si>
    <t>SPARE PARTS FOR MAN DIESEL TRUCKS AND BUSSES</t>
  </si>
  <si>
    <t>MAN TRUCK &amp; BUS SE</t>
  </si>
  <si>
    <t>INDUSTRIESTRASSE MITTE 2</t>
  </si>
  <si>
    <t>SALZGITTER</t>
  </si>
  <si>
    <t>Industriestrasse Mitte 2</t>
  </si>
  <si>
    <t>05341/8660-4320</t>
  </si>
  <si>
    <t>DARWISH BIN AHMED AND SONS</t>
  </si>
  <si>
    <t>Herr Shajith</t>
  </si>
  <si>
    <t>P.O. BOX 28883</t>
  </si>
  <si>
    <t>9712-5540500-223</t>
  </si>
  <si>
    <t>2025-07-17 14:58:00+02:00</t>
  </si>
  <si>
    <t>INDUCTOR TYP SF 7-15 220?C</t>
  </si>
  <si>
    <t>OERLIKON NEUMAG ZNL DER OERLIKON TEXTILE GMBH</t>
  </si>
  <si>
    <t>BENJAMIN TRAWINSKY</t>
  </si>
  <si>
    <t>CHRISTIANSTR. 168-170</t>
  </si>
  <si>
    <t>NEUMUENSTER</t>
  </si>
  <si>
    <t>Christianstr. 168-170</t>
  </si>
  <si>
    <t>STANDARD CARPETS IND. L.L.C.</t>
  </si>
  <si>
    <t>SAMPATH KUMAR</t>
  </si>
  <si>
    <t>DUBAI INDUSTRIAL PARK PLOT NO.</t>
  </si>
  <si>
    <t>531-5801, SAIH SHUAIB 2</t>
  </si>
  <si>
    <t>Dubai Industrial Park Plot No.</t>
  </si>
  <si>
    <t>531-5801, Saih Shuaib 2</t>
  </si>
  <si>
    <t>2025-07-17 13:41:07+02:00</t>
  </si>
  <si>
    <t>door hardware</t>
  </si>
  <si>
    <t>ALUPLAST GMBH .</t>
  </si>
  <si>
    <t>aleksey.mueller</t>
  </si>
  <si>
    <t>AUF DER BREIT 2</t>
  </si>
  <si>
    <t>DE-76227 KARLSRUHE . GERMANY BW BADEN-WURT</t>
  </si>
  <si>
    <t>KARLSRUHE</t>
  </si>
  <si>
    <t>Auf der Breit 2</t>
  </si>
  <si>
    <t>DE-76227 Karlsruhe . Germany</t>
  </si>
  <si>
    <t>TAMCO GULF FACTORY LLC</t>
  </si>
  <si>
    <t>Mr Anurag</t>
  </si>
  <si>
    <t>INDUSTRIAL AREA # 17,</t>
  </si>
  <si>
    <t>STREET # 06,SHARJAH UAE</t>
  </si>
  <si>
    <t>Industrial Area # 17,</t>
  </si>
  <si>
    <t>Street # 06,Sharjah UAE</t>
  </si>
  <si>
    <t>2025-07-17 16:41:00+02:00</t>
  </si>
  <si>
    <t>88-30-13-04006-01 Belt Tensioner O 87,3</t>
  </si>
  <si>
    <t>DE270227679</t>
  </si>
  <si>
    <t>EBERSPAECHER SUETRAK GMBH&amp;CO.KG</t>
  </si>
  <si>
    <t>Lidia Torrents</t>
  </si>
  <si>
    <t>Ul. Fabryczna 4</t>
  </si>
  <si>
    <t>Poland</t>
  </si>
  <si>
    <t>PRZYLESIE</t>
  </si>
  <si>
    <t>49-351</t>
  </si>
  <si>
    <t>AL-FUTTAIM AUTO &amp; MACHINERY CO. LLC</t>
  </si>
  <si>
    <t>Mazin Babeker</t>
  </si>
  <si>
    <t>P.O Box 5502</t>
  </si>
  <si>
    <t>2025-07-17 12:11:49+02:00</t>
  </si>
  <si>
    <t>FT,DS,WY,30,PS</t>
  </si>
  <si>
    <t>2025-07-17 17:14:00+02:00</t>
  </si>
  <si>
    <t>SCHAEFFLER AUTOMOTIVE GMBH &amp; CO. KG</t>
  </si>
  <si>
    <t>Schaeffler Automotive GmbH &amp; Co. KG</t>
  </si>
  <si>
    <t>BUSSMATTEN 2</t>
  </si>
  <si>
    <t>BADEN-WUERTTEMBERG BW BW BADEN-WUERTTEMBERG</t>
  </si>
  <si>
    <t>BUEHL</t>
  </si>
  <si>
    <t>Bussmatten 2</t>
  </si>
  <si>
    <t>Baden-Wuerttemberg BW</t>
  </si>
  <si>
    <t>Baden-Wuerttemberg</t>
  </si>
  <si>
    <t>ATB INTELLECTUAL PROPERTY</t>
  </si>
  <si>
    <t>Madiha Sheikh</t>
  </si>
  <si>
    <t>BAY SQUARE BUILDING 8, SUITE NO. 20</t>
  </si>
  <si>
    <t>Bay Square Building 8, Suite No. 20</t>
  </si>
  <si>
    <t>2025-07-17 15:45:43+02:00</t>
  </si>
  <si>
    <t>Storwize V3700 Node Cannister/Controller</t>
  </si>
  <si>
    <t>NL850424033B01</t>
  </si>
  <si>
    <t>PARK PLACE TECHNOLOGIES</t>
  </si>
  <si>
    <t>Amsterdam Warehouse</t>
  </si>
  <si>
    <t>Maroastraat 10</t>
  </si>
  <si>
    <t>1060 LG</t>
  </si>
  <si>
    <t>PPT FE</t>
  </si>
  <si>
    <t>Florian Riedl</t>
  </si>
  <si>
    <t>JEWELZ by Danube</t>
  </si>
  <si>
    <t>Apartment 602</t>
  </si>
  <si>
    <t>367V+P64 - Al Barsha</t>
  </si>
  <si>
    <t>AL BARSHA SOUTH</t>
  </si>
  <si>
    <t>2025-07-17 17:03:19+02:00</t>
  </si>
  <si>
    <t>TK,DD,WY,PS</t>
  </si>
  <si>
    <t>TELECOMMUNICATIONS EQUIPMENT</t>
  </si>
  <si>
    <t>LUXOTTICA GROUP S.P.A</t>
  </si>
  <si>
    <t>VIA VILLA 2/A</t>
  </si>
  <si>
    <t>BL BL</t>
  </si>
  <si>
    <t>SEDICO</t>
  </si>
  <si>
    <t>Via Villa 2/A</t>
  </si>
  <si>
    <t>BL</t>
  </si>
  <si>
    <t>+39 0437803111</t>
  </si>
  <si>
    <t>ELC RETAIL LLC</t>
  </si>
  <si>
    <t>Ray-Ban Dubai Hills, Dubai</t>
  </si>
  <si>
    <t>LOADING BAY 6, DUBAI HILLS MALL, AL</t>
  </si>
  <si>
    <t>Loading Bay 6, Dubai Hills Mall, Al</t>
  </si>
  <si>
    <t>2025-07-17 19:58:00+02:00</t>
  </si>
  <si>
    <t>HD,DU,PS,PL</t>
  </si>
  <si>
    <t>WOMENS SANDALS</t>
  </si>
  <si>
    <t>BAHAR NIAZI</t>
  </si>
  <si>
    <t>bahar niazi</t>
  </si>
  <si>
    <t>JULIENNE-TROUET-PLATZ 33</t>
  </si>
  <si>
    <t>NIEDERSACHSEN NI NI NIEDERSACHSEN</t>
  </si>
  <si>
    <t>HANNOVER</t>
  </si>
  <si>
    <t>Julienne-Trouet-Platz 33</t>
  </si>
  <si>
    <t>Niedersachsen NI</t>
  </si>
  <si>
    <t>Niedersachsen</t>
  </si>
  <si>
    <t>COCO ET LOCO</t>
  </si>
  <si>
    <t>artimes afkhami</t>
  </si>
  <si>
    <t>DUBAI DOWN TOWN</t>
  </si>
  <si>
    <t>AL FATTAN DOWNTOWN, OH MY DESK</t>
  </si>
  <si>
    <t>Dubai Down Town</t>
  </si>
  <si>
    <t>Al Fattan Downtown, Oh My Desk</t>
  </si>
  <si>
    <t>2025-07-17 12:53:28+02:00</t>
  </si>
  <si>
    <t>Poetic Pits - Radiant Earth, Natural wood bo</t>
  </si>
  <si>
    <t>DUTCH HEALTH STORE</t>
  </si>
  <si>
    <t>Wilma Beuving</t>
  </si>
  <si>
    <t>Weerdijk 7</t>
  </si>
  <si>
    <t>OLDEMARKT</t>
  </si>
  <si>
    <t>8375 AX</t>
  </si>
  <si>
    <t>06-51932905</t>
  </si>
  <si>
    <t>JULIAN ALBERS</t>
  </si>
  <si>
    <t>Julian Albers</t>
  </si>
  <si>
    <t>Bulgari Resort Residences Building 4</t>
  </si>
  <si>
    <t>Apt 453</t>
  </si>
  <si>
    <t>Bulgari Resort Residences Building</t>
  </si>
  <si>
    <t>dub</t>
  </si>
  <si>
    <t>2025-07-17 15:01:54+02:00</t>
  </si>
  <si>
    <t>NWK</t>
  </si>
  <si>
    <t>Pest Control - Harris Roach Killer Liquid Sp</t>
  </si>
  <si>
    <t>GOSUPPS.COM</t>
  </si>
  <si>
    <t>Global Supplies . Official Supplier</t>
  </si>
  <si>
    <t>2666 STATE STREET</t>
  </si>
  <si>
    <t>SUITE A-7 CT</t>
  </si>
  <si>
    <t>HAMDEN</t>
  </si>
  <si>
    <t>2666 State Street</t>
  </si>
  <si>
    <t>Suite A-7</t>
  </si>
  <si>
    <t>CT</t>
  </si>
  <si>
    <t>HANAA IDRIS</t>
  </si>
  <si>
    <t>Hanaa Idris</t>
  </si>
  <si>
    <t>AJMAN AJMAN M CITY MART BUILDING 60</t>
  </si>
  <si>
    <t>Ajman Ajman M city mart building 60</t>
  </si>
  <si>
    <t>2025-07-15 18:00:05-04:00</t>
  </si>
  <si>
    <t>HK,PJ,DS,PS</t>
  </si>
  <si>
    <t>[Fruit Base Samples]</t>
  </si>
  <si>
    <t>DOEHLER GMBH</t>
  </si>
  <si>
    <t>Juergen Wucherpfennig</t>
  </si>
  <si>
    <t>RIEDSTRASSE 7-9</t>
  </si>
  <si>
    <t>SAMPLE LAB</t>
  </si>
  <si>
    <t>DARMSTADT</t>
  </si>
  <si>
    <t>Riedstrasse 7-9</t>
  </si>
  <si>
    <t>Sample Lab</t>
  </si>
  <si>
    <t>DOHLER MIDDLE EAST LIMITED</t>
  </si>
  <si>
    <t>Jatin Thakur</t>
  </si>
  <si>
    <t>PLOT S 10114, SOUTH ZONE,</t>
  </si>
  <si>
    <t>JEBEL ALI FREE ZONE AUTHORITY</t>
  </si>
  <si>
    <t>Plot S 10114, South zone,</t>
  </si>
  <si>
    <t>Jebel Ali free zone authority</t>
  </si>
  <si>
    <t>2025-07-17 18:51:00+02:00</t>
  </si>
  <si>
    <t>Doritos Base for R&amp;D</t>
  </si>
  <si>
    <t>Vishal Panjwani</t>
  </si>
  <si>
    <t>89 Al Bourooj st</t>
  </si>
  <si>
    <t>Building 16</t>
  </si>
  <si>
    <t>Al Sufouh</t>
  </si>
  <si>
    <t>2025-07-17 19:29:00+02:00</t>
  </si>
  <si>
    <t>Frames &amp; POP Items</t>
  </si>
  <si>
    <t>NL 807192399</t>
  </si>
  <si>
    <t>MARCHON EUROPE B.V.</t>
  </si>
  <si>
    <t>edcexport</t>
  </si>
  <si>
    <t>DECCAWEG 33 .</t>
  </si>
  <si>
    <t>AL FALAH OPTICS LLC</t>
  </si>
  <si>
    <t>MUHAMMED / LATHEEF KANNORA</t>
  </si>
  <si>
    <t>MAIN BRANCH FUJAIRAH</t>
  </si>
  <si>
    <t>NEAR BASKIN ROBINS AL FUJAYRAH</t>
  </si>
  <si>
    <t>NEAR BASKIN ROBINS</t>
  </si>
  <si>
    <t>Al Fujayrah</t>
  </si>
  <si>
    <t>2025-07-17 15:39:29+02:00</t>
  </si>
  <si>
    <t>AKZ</t>
  </si>
  <si>
    <t>MODULE</t>
  </si>
  <si>
    <t>LACO ZAANDAM B.V.</t>
  </si>
  <si>
    <t>Ms. Banu Ocak</t>
  </si>
  <si>
    <t>Posrbus 160, 1500 ED Zaandam</t>
  </si>
  <si>
    <t>Grote Tocht 22, 1507 CG Zaandam</t>
  </si>
  <si>
    <t>ZAANDAM</t>
  </si>
  <si>
    <t>ALTURUQ CONSTRUCTION EQUIPMENT &amp; MACHINERY</t>
  </si>
  <si>
    <t>ABDUL WASI HABIB MOHAMMED</t>
  </si>
  <si>
    <t>Flat no. 434</t>
  </si>
  <si>
    <t>Masaken Al Warqa 01 building</t>
  </si>
  <si>
    <t>AL WARQA</t>
  </si>
  <si>
    <t>2025-07-17 15:31:33+02:00</t>
  </si>
  <si>
    <t>TK,DS,WY,30,PS</t>
  </si>
  <si>
    <t>Wire guidance assembly</t>
  </si>
  <si>
    <t>PAROSHA INTERNATIONAL BV</t>
  </si>
  <si>
    <t>Marcel van der Meer</t>
  </si>
  <si>
    <t>Nij Toerenburg 20 9076 MA Sint</t>
  </si>
  <si>
    <t>Annaparochie The Netherlands</t>
  </si>
  <si>
    <t>SINT ANNAPAROCHIE</t>
  </si>
  <si>
    <t>FOCUS AIR CONDITIONING INDUSTRIES LLC</t>
  </si>
  <si>
    <t>Ankit Mishra</t>
  </si>
  <si>
    <t>Umm Al Quwain, Umm Al Thuoob</t>
  </si>
  <si>
    <t>UAQ, UAE - P.O Box: 37945</t>
  </si>
  <si>
    <t>2025-07-17 14:11:06+02:00</t>
  </si>
  <si>
    <t>Water treatment chemicals</t>
  </si>
  <si>
    <t>KEMIRA KEMI AB</t>
  </si>
  <si>
    <t>Centralforradet / Analysservice</t>
  </si>
  <si>
    <t>INDUSTRIGATAN 70</t>
  </si>
  <si>
    <t>Industrigatan 70</t>
  </si>
  <si>
    <t>252 32</t>
  </si>
  <si>
    <t>CLARIANT GULF FZ LLC.</t>
  </si>
  <si>
    <t>Nilay Patel</t>
  </si>
  <si>
    <t>311-312, DUBAI SCIENCE PARK</t>
  </si>
  <si>
    <t>LAB COMPLEX AL BARSHA</t>
  </si>
  <si>
    <t>311-312, Dubai Science Park</t>
  </si>
  <si>
    <t>Lab Complex</t>
  </si>
  <si>
    <t>2025-07-17 14:23:39+02:00</t>
  </si>
  <si>
    <t>GHO</t>
  </si>
  <si>
    <t>TKD</t>
  </si>
  <si>
    <t>BAUXITE SAMPLE FOR ANALYSIS</t>
  </si>
  <si>
    <t>GHANA BAUXITE COMPANY LTD</t>
  </si>
  <si>
    <t>BERNADETTE ARABA AMOO</t>
  </si>
  <si>
    <t>NEAR GHACEM</t>
  </si>
  <si>
    <t>TAKORADI HARBOUR</t>
  </si>
  <si>
    <t>TAKORADI</t>
  </si>
  <si>
    <t>EGA ATA REFINERY - LABORATORY</t>
  </si>
  <si>
    <t>MR HOWARD JOHNSON</t>
  </si>
  <si>
    <t>AI TAWEELAH, QPQ4+WH3-KIZAD-KHALIFA</t>
  </si>
  <si>
    <t>INDUSTRIAL ZONE</t>
  </si>
  <si>
    <t>2025-07-16 18:44:00+00:00</t>
  </si>
  <si>
    <t>TOYS PARTS</t>
  </si>
  <si>
    <t>ULTIMATE MOTORS L.L.C (ABU DHABI)</t>
  </si>
  <si>
    <t>YAS MARINA CIRCUIT</t>
  </si>
  <si>
    <t>Yas Marina Circuit</t>
  </si>
  <si>
    <t>2025-07-16 16:20:00+02:00</t>
  </si>
  <si>
    <t>HOKA Arahi 7</t>
  </si>
  <si>
    <t>ANNABELLE MILLINGTON</t>
  </si>
  <si>
    <t>Annabelle Millington</t>
  </si>
  <si>
    <t>Villa 9, Street 8, Mirador</t>
  </si>
  <si>
    <t>Arabian Ranches 1</t>
  </si>
  <si>
    <t>+971 503981266</t>
  </si>
  <si>
    <t>2025-07-17 22:33:00+02:00</t>
  </si>
  <si>
    <t>H363389305</t>
  </si>
  <si>
    <t>CHANDELIERS</t>
  </si>
  <si>
    <t>MAGAZZINO ARTEMIDE</t>
  </si>
  <si>
    <t>MS. ANNA LIPARDI</t>
  </si>
  <si>
    <t>VIA LEONARDO DA VINCI 2,</t>
  </si>
  <si>
    <t>20040 CAMBIAGO (MB)</t>
  </si>
  <si>
    <t>CAMBIAGO</t>
  </si>
  <si>
    <t>RLG RETAIL LLC C/O BUCCELLATI</t>
  </si>
  <si>
    <t>RODOLPHE TALAGRAND</t>
  </si>
  <si>
    <t>63 318TH ROAD</t>
  </si>
  <si>
    <t>AL QUOZ INDL AREA 2</t>
  </si>
  <si>
    <t>2025-07-17 14:38:46+02:00</t>
  </si>
  <si>
    <t>DS,II,WY,30,PS</t>
  </si>
  <si>
    <t>AMV2441DHL</t>
  </si>
  <si>
    <t>Proponent Aircraft Parts.</t>
  </si>
  <si>
    <t>PROPONENT B.V.</t>
  </si>
  <si>
    <t>Proponent</t>
  </si>
  <si>
    <t>Boerhaaveweg 5</t>
  </si>
  <si>
    <t>ALPHEN AAN DEN RIJN</t>
  </si>
  <si>
    <t>2408 AD</t>
  </si>
  <si>
    <t>GOLDEN FALCON AVIATION</t>
  </si>
  <si>
    <t>Incoming Goods</t>
  </si>
  <si>
    <t>C/O CODOT LOGISTICS LLC,</t>
  </si>
  <si>
    <t>JAMS LOGISTIC VILLAGE BUILDING</t>
  </si>
  <si>
    <t>KATERYNA KADABASHY</t>
  </si>
  <si>
    <t>Kateryna Kadabashy</t>
  </si>
  <si>
    <t>DUBAI, JVT, PLAZZO RESIDENCE, 311</t>
  </si>
  <si>
    <t>Dubai, JVT, Plazzo Residence, 311</t>
  </si>
  <si>
    <t>2025-07-17 19:17:00+02:00</t>
  </si>
  <si>
    <t>WY,30,DT,TT</t>
  </si>
  <si>
    <t>WOMEN OR GIRLS SUITS:DRESSES:SYNTHE</t>
  </si>
  <si>
    <t>KAREN PROUDIAN</t>
  </si>
  <si>
    <t>Karen Proudian</t>
  </si>
  <si>
    <t>STREET 41, VILLA 13 AL WASL</t>
  </si>
  <si>
    <t>Street 41, Villa 13 Al Wasl</t>
  </si>
  <si>
    <t>2025-07-17 19:14:00+02:00</t>
  </si>
  <si>
    <t>MEN'S AND BOYS' SUITS: COTTON: OTHE</t>
  </si>
  <si>
    <t>AISHA BIN BISHR</t>
  </si>
  <si>
    <t>Aisha Bin Bishr</t>
  </si>
  <si>
    <t>74, KHARTOUM STREET AL MIZHAR 2</t>
  </si>
  <si>
    <t>74, Khartoum Street Al Mizhar 2</t>
  </si>
  <si>
    <t>2025-07-17 19:27:00+02:00</t>
  </si>
  <si>
    <t>ZG Theia</t>
  </si>
  <si>
    <t>SALOME POLAKI</t>
  </si>
  <si>
    <t>Salome Polaki</t>
  </si>
  <si>
    <t>Villa 533 Zone Q Al Furjan Villas</t>
  </si>
  <si>
    <t>Al Furjan Villas</t>
  </si>
  <si>
    <t>PULLEY , ALCO CONTROLLER , WASHER , STEEL WA</t>
  </si>
  <si>
    <t>BETADIESEL MAKINA IL.MH.TK.HZ.IT.IH.TC.LT.STI</t>
  </si>
  <si>
    <t>FIRAT OZDEMIR</t>
  </si>
  <si>
    <t>ISTASYON MAH ISTIM TUZLA SAN SITESI</t>
  </si>
  <si>
    <t>NO:1/364 TI ISTANBUL AREA</t>
  </si>
  <si>
    <t>NO:1/364</t>
  </si>
  <si>
    <t>SHIP SPARES IN TRANSIT C/O POLARIS SHIPPING A</t>
  </si>
  <si>
    <t>TO THE MASTER OF MV STELLINA</t>
  </si>
  <si>
    <t>IRIS BAY TOWER SUITE NUMBER 2406</t>
  </si>
  <si>
    <t>24TH FLOOR BUSINESS BAY DUBAI UAE DUBAI</t>
  </si>
  <si>
    <t>Iris Bay Tower Suite number 2406</t>
  </si>
  <si>
    <t>24th floor Business bay Dubai uae</t>
  </si>
  <si>
    <t>2025-07-17 13:46:59+03:00</t>
  </si>
  <si>
    <t>SAMPLE CERAMIC TILES 60X60</t>
  </si>
  <si>
    <t>SARIEDDINE TRADING EST</t>
  </si>
  <si>
    <t>MR CHAOUKI GHARZEDDINE</t>
  </si>
  <si>
    <t>B.O. BOX25821</t>
  </si>
  <si>
    <t>ZAYED BIN SULTAN STREET</t>
  </si>
  <si>
    <t>Zayed Bin Sultan Street</t>
  </si>
  <si>
    <t>HONEY SAMPLE IT IS NOT DG.</t>
  </si>
  <si>
    <t>CAVIT DEMIR</t>
  </si>
  <si>
    <t>IFF MIDDLE EAST FZ-LLZ</t>
  </si>
  <si>
    <t>MOHAMED AMIN</t>
  </si>
  <si>
    <t>DUBAI SCIENCE PARK LABORATORY COMPL</t>
  </si>
  <si>
    <t>UMM SUQEIM ROAD</t>
  </si>
  <si>
    <t>2025-07-17 16:48:35+03:00</t>
  </si>
  <si>
    <t>HATS AND OTHER HEADGEAR</t>
  </si>
  <si>
    <t>SNATT LOGISTICA</t>
  </si>
  <si>
    <t>LP ECOM</t>
  </si>
  <si>
    <t>VIA GALILEI 21</t>
  </si>
  <si>
    <t>CASTELNOVO DI SOTTO</t>
  </si>
  <si>
    <t>via Galilei 21</t>
  </si>
  <si>
    <t>SULTAN ALKAABI</t>
  </si>
  <si>
    <t>*********</t>
  </si>
  <si>
    <t>ALSHUWAIB STREET 5</t>
  </si>
  <si>
    <t>Alshuwaib street 5</t>
  </si>
  <si>
    <t>PK,DD,PM,PS,TT</t>
  </si>
  <si>
    <t>GUIDE,DOUBLE,CPL,SP,BCPM</t>
  </si>
  <si>
    <t>0187-BAKER HUGHES INTEQ GMBH</t>
  </si>
  <si>
    <t>Andrea Weber</t>
  </si>
  <si>
    <t>BAKER-HUGHES-STR.1</t>
  </si>
  <si>
    <t>CELLE</t>
  </si>
  <si>
    <t>Baker-Hughes-Str.1</t>
  </si>
  <si>
    <t>4169-BAKER HUGHES EHO LTD</t>
  </si>
  <si>
    <t>One Logistics Import Abu Dhabi</t>
  </si>
  <si>
    <t>MW 4C, SECTOR 4, BLOCK 10B</t>
  </si>
  <si>
    <t>P.O. BOX: 47513</t>
  </si>
  <si>
    <t>MUSSAFAH</t>
  </si>
  <si>
    <t>MW 4C, Sector 4, Block 10B</t>
  </si>
  <si>
    <t>P.O. Box: 47513</t>
  </si>
  <si>
    <t>2025-07-17 17:01:19+02:00</t>
  </si>
  <si>
    <t>HEADPHONE</t>
  </si>
  <si>
    <t>SE556757461001</t>
  </si>
  <si>
    <t>MAINFREIGHT WAREHOUSING SHB</t>
  </si>
  <si>
    <t>c/o MAINFREIGHT WAREHOUSING SHB</t>
  </si>
  <si>
    <t>Brede Steeg 1</t>
  </si>
  <si>
    <t>Warehouse Ans, hal4</t>
  </si>
  <si>
    <t>S HEERENBERG</t>
  </si>
  <si>
    <t>7041 GV</t>
  </si>
  <si>
    <t>MUHAMMAD HASAN</t>
  </si>
  <si>
    <t>Muhammad Hasan</t>
  </si>
  <si>
    <t>Villa08, Al Aleppo street</t>
  </si>
  <si>
    <t>Al Mushrif Area</t>
  </si>
  <si>
    <t>2025-07-17 17:02:07+02:00</t>
  </si>
  <si>
    <t>WY,DD,HV,PS</t>
  </si>
  <si>
    <t>PEPPER SAMPLE IT IS NOT DG.</t>
  </si>
  <si>
    <t>IFF KALITE</t>
  </si>
  <si>
    <t>1100.SOK. TA ANATOLIA AREA</t>
  </si>
  <si>
    <t>GOSB Ihsan Dede Cad.</t>
  </si>
  <si>
    <t>1100.Sok.</t>
  </si>
  <si>
    <t>KATLEGO CHUEU</t>
  </si>
  <si>
    <t>SAMPLE CERAMIC TILES 20X20</t>
  </si>
  <si>
    <t>SENSI</t>
  </si>
  <si>
    <t>ARGIE A.ESPOSO</t>
  </si>
  <si>
    <t>DUBAI DESING DISTRICT BUILDING 4</t>
  </si>
  <si>
    <t>SAMPLE CERAMIC TILES 10X30</t>
  </si>
  <si>
    <t>MMAC DESIGN ASSOCIATES</t>
  </si>
  <si>
    <t>JOANNE MAY LECHONSTIO-SALDANHA</t>
  </si>
  <si>
    <t>208 BUILDING 8 DUBAI DESIGN</t>
  </si>
  <si>
    <t>DISTRICT D3</t>
  </si>
  <si>
    <t>Polo shirts T-shirts Trousers</t>
  </si>
  <si>
    <t>ORAYEV JUMAMURAT</t>
  </si>
  <si>
    <t>JVC, CHAIMAA AVENUE -1 , 2012</t>
  </si>
  <si>
    <t>+971 50 449 320</t>
  </si>
  <si>
    <t>2025-07-17 17:16:00+02:00</t>
  </si>
  <si>
    <t>MICRO EXPORT / TANK MATERIAL PART A</t>
  </si>
  <si>
    <t>3BFAB TEKNOLOJI A.S</t>
  </si>
  <si>
    <t>Berat Temur</t>
  </si>
  <si>
    <t>IHLAMURKUYU MH. CANAKKALE CD.</t>
  </si>
  <si>
    <t>EREN PLAZA NO:5 TI ISTANBUL AREA</t>
  </si>
  <si>
    <t>Ihlamurkuyu Mh. Canakkale Cd.</t>
  </si>
  <si>
    <t>Eren Plaza No:5</t>
  </si>
  <si>
    <t>GIFTED GENERAL TRADING LLC</t>
  </si>
  <si>
    <t>BICHU PV</t>
  </si>
  <si>
    <t>UNIT 705 - JUMEIRAH BAY X 3 - JUMEI</t>
  </si>
  <si>
    <t>LAKES TOWER -CLUESTER X</t>
  </si>
  <si>
    <t>Unit 705 - Jumeirah Bay x 3 - Jumei</t>
  </si>
  <si>
    <t>Lakes Tower -cluester X</t>
  </si>
  <si>
    <t>2025-07-16 18:11:39+03:00</t>
  </si>
  <si>
    <t>CIVIL AIRCRAFT PART</t>
  </si>
  <si>
    <t>SAFRAN AE</t>
  </si>
  <si>
    <t>Christelle Barel</t>
  </si>
  <si>
    <t>RUE MARYSE BASTIE</t>
  </si>
  <si>
    <t>ZI NORD</t>
  </si>
  <si>
    <t>CHATELLERAULT</t>
  </si>
  <si>
    <t>Rue Maryse Bastie</t>
  </si>
  <si>
    <t>+33 5 49 20 45 00</t>
  </si>
  <si>
    <t>AEROSPACE TURBINE SERVICES AND SOLUTIONS LLC</t>
  </si>
  <si>
    <t>XXX XXX</t>
  </si>
  <si>
    <t>ADJACENT ABU DHABI INT AIRPORT</t>
  </si>
  <si>
    <t>OPPOS TO MASDAR CITY</t>
  </si>
  <si>
    <t>PJ,30,DS,PS,PL</t>
  </si>
  <si>
    <t>Digital SAT Exam Prep 2025-2026: C</t>
  </si>
  <si>
    <t>RAWAN SALAH</t>
  </si>
  <si>
    <t>Rawan salah</t>
  </si>
  <si>
    <t>Holiday international hotel</t>
  </si>
  <si>
    <t>Floor 3 apartment 315 3</t>
  </si>
  <si>
    <t>Floor 3 apartment 31</t>
  </si>
  <si>
    <t>PHC</t>
  </si>
  <si>
    <t>FEMALE DRESS</t>
  </si>
  <si>
    <t>BX FROX</t>
  </si>
  <si>
    <t>BRAEYILAGH TOBY</t>
  </si>
  <si>
    <t>34 HERBERT MACAULEY,</t>
  </si>
  <si>
    <t>OLD G.R.A, RIVERS STATE,</t>
  </si>
  <si>
    <t>PORT HARCOURT</t>
  </si>
  <si>
    <t>YVONNE ANAKAUR</t>
  </si>
  <si>
    <t>AL MANAL ELITE, APARTMENT 101,</t>
  </si>
  <si>
    <t>JUMEIRAH VILLAGE CIRCLE,</t>
  </si>
  <si>
    <t>2025-07-15 16:39:51+00:00</t>
  </si>
  <si>
    <t>CADEAU : PUREES, PATES ET CONCENTRES DE TOMA</t>
  </si>
  <si>
    <t>ABDELKADER BELKHIR CHOUCHENE</t>
  </si>
  <si>
    <t>abdelkader belkhir chouchene</t>
  </si>
  <si>
    <t>SFAX</t>
  </si>
  <si>
    <t>sfax</t>
  </si>
  <si>
    <t>RAMI KARRA</t>
  </si>
  <si>
    <t>ALHAYAT HOYEL SHARJAH</t>
  </si>
  <si>
    <t>PO BOX 73193 ROOM N 803</t>
  </si>
  <si>
    <t>2025-07-17 09:47:24+01:00</t>
  </si>
  <si>
    <t>LOS</t>
  </si>
  <si>
    <t>Nacho suede loafer espadrilles</t>
  </si>
  <si>
    <t>HAUWA MAHMOUD</t>
  </si>
  <si>
    <t>Hauwa Mahmoud</t>
  </si>
  <si>
    <t>FLAT 1, PLOTF34, 501 CLOSE</t>
  </si>
  <si>
    <t>5TH AVENUE, BANANA ISLAND</t>
  </si>
  <si>
    <t>LAGOS</t>
  </si>
  <si>
    <t>234+2348130089927</t>
  </si>
  <si>
    <t>Level Shoes MFC</t>
  </si>
  <si>
    <t>DUBAI NEXT TO NISSAN SERVICE CENTER</t>
  </si>
  <si>
    <t>14 3 A STREET</t>
  </si>
  <si>
    <t>Dubai Next to Nissan Service Center</t>
  </si>
  <si>
    <t>14 3 A Street</t>
  </si>
  <si>
    <t>+44(0)2039622362</t>
  </si>
  <si>
    <t>2025-07-16 16:31:43+01:00</t>
  </si>
  <si>
    <t>DD,PT,PP,PK,PS,30</t>
  </si>
  <si>
    <t>POLYESTER FABRIC FOR UPHOSLTERY</t>
  </si>
  <si>
    <t>CIM &amp; T BV</t>
  </si>
  <si>
    <t>Cim &amp; T BV</t>
  </si>
  <si>
    <t>KETELWEG - 18</t>
  </si>
  <si>
    <t>3356 LE PAPENDRECHT</t>
  </si>
  <si>
    <t>PAPENDRECHT</t>
  </si>
  <si>
    <t>ketelweg - 18</t>
  </si>
  <si>
    <t>3356 le Papendrecht</t>
  </si>
  <si>
    <t>SILK WEAVE FURNISHING LLC</t>
  </si>
  <si>
    <t>WARE HOUSE NO 264,DUBAI TEXTILE CIT</t>
  </si>
  <si>
    <t>2025-07-17 12:55:22+02:00</t>
  </si>
  <si>
    <t>Small Insects - Lilac Comet Butterfly</t>
  </si>
  <si>
    <t>LOGICALL</t>
  </si>
  <si>
    <t>Ramon</t>
  </si>
  <si>
    <t>Vredeweg 46,</t>
  </si>
  <si>
    <t>1505 HH Zaandam</t>
  </si>
  <si>
    <t>MUSEUM OF THE FUTURE</t>
  </si>
  <si>
    <t>Teresa Cabanban</t>
  </si>
  <si>
    <t>Area 2071 Boulevard area</t>
  </si>
  <si>
    <t>Shk Zayed Road</t>
  </si>
  <si>
    <t>2025-07-17 12:16:46+02:00</t>
  </si>
  <si>
    <t>CHANGE-OVER SWITCH, 60?, 6 POLES / CHANGE-OV</t>
  </si>
  <si>
    <t>SONTHEIMER ELEKTROSCHALTGERAETE GMBH</t>
  </si>
  <si>
    <t>Sontheimer Elektroschaltgeraete Gmb</t>
  </si>
  <si>
    <t>WENDELSTEINER STR. 5</t>
  </si>
  <si>
    <t>91126 SCHWABACH BY BAVARIA</t>
  </si>
  <si>
    <t>SCHWABACH</t>
  </si>
  <si>
    <t>Wendelsteiner Str. 5</t>
  </si>
  <si>
    <t>91126 Schwabach</t>
  </si>
  <si>
    <t>IPOWER ELECTRIKA TRADING LLC</t>
  </si>
  <si>
    <t>OFFICE NO: 309 SARAH BUILDING</t>
  </si>
  <si>
    <t>2025-07-17 11:52:01+02:00</t>
  </si>
  <si>
    <t>BM3201 COMBINED 4 GAS/DIESEL SMOKE TESTER</t>
  </si>
  <si>
    <t>BM AUTOTEKNIK A/S</t>
  </si>
  <si>
    <t>henning@bmtest.dk</t>
  </si>
  <si>
    <t>Erhvervsparken 7</t>
  </si>
  <si>
    <t>DK-9632 Moldrup</t>
  </si>
  <si>
    <t>MOLDRUP</t>
  </si>
  <si>
    <t>GARAGEXPERT EQUIPMENT TRADING L.L.C</t>
  </si>
  <si>
    <t>Karthick Gajendra Raja</t>
  </si>
  <si>
    <t>AL HABTOOR ALKHABAISI - BUILDING</t>
  </si>
  <si>
    <t>shop G12 - 13</t>
  </si>
  <si>
    <t>13 SALAH AL DIN ST, AL KHABAISI - DUBAI</t>
  </si>
  <si>
    <t>2025-07-17 13:59:50+02:00</t>
  </si>
  <si>
    <t>RICE SAMPLE</t>
  </si>
  <si>
    <t>KAYSONS 1984 LTD</t>
  </si>
  <si>
    <t>HNO 79 AYENSU ESTATE</t>
  </si>
  <si>
    <t>OYIBI</t>
  </si>
  <si>
    <t>ACCRA</t>
  </si>
  <si>
    <t>MR. MAYUR SEWANI</t>
  </si>
  <si>
    <t>OFFICE NUMBER 1866</t>
  </si>
  <si>
    <t>BURJUMAN</t>
  </si>
  <si>
    <t>2025-07-16 16:46:46+00:00</t>
  </si>
  <si>
    <t>GP Kompozit Engine Guard Crash Bar Protectio</t>
  </si>
  <si>
    <t>GP KOMPOZIT ANONIM SIRKETI</t>
  </si>
  <si>
    <t>Evren Alkan</t>
  </si>
  <si>
    <t>SEYHLI MAH. HIZIR REIS CAD. NO.6</t>
  </si>
  <si>
    <t>PENDIK PENDIK</t>
  </si>
  <si>
    <t>Seyhli Mah. Hizir Reis Cad. No.6</t>
  </si>
  <si>
    <t>Pendik</t>
  </si>
  <si>
    <t>Pen</t>
  </si>
  <si>
    <t>PATIENT KAMBALE</t>
  </si>
  <si>
    <t>Patient Kambale</t>
  </si>
  <si>
    <t>SIKKA 24 STREET</t>
  </si>
  <si>
    <t>AL BURHAN AL BURHAN 312 DEIRA DUBAI</t>
  </si>
  <si>
    <t>Sikka 24 street</t>
  </si>
  <si>
    <t>Al burhan Al burhan 312</t>
  </si>
  <si>
    <t>Dei</t>
  </si>
  <si>
    <t>2025-07-17 16:36:50+03:00</t>
  </si>
  <si>
    <t>earplugs</t>
  </si>
  <si>
    <t>ALPINE NEDERLAND</t>
  </si>
  <si>
    <t>Alpine Doeleman Logistiek</t>
  </si>
  <si>
    <t>Distributieweg 15</t>
  </si>
  <si>
    <t>WADDINXVEEN</t>
  </si>
  <si>
    <t>HEALTH CHOCE GENARAL TRADING</t>
  </si>
  <si>
    <t>HEALTH CHOICE GENRAL TRADING</t>
  </si>
  <si>
    <t>P.O. BOX 93626</t>
  </si>
  <si>
    <t>WH1, ALQUS</t>
  </si>
  <si>
    <t>2025-07-17 15:30:00+02:00</t>
  </si>
  <si>
    <t>DD,PJ,PS</t>
  </si>
  <si>
    <t>OLYMPUS OMNISCAN MX-2 FOR CALIBERATION</t>
  </si>
  <si>
    <t>DEWLITE LIMITED</t>
  </si>
  <si>
    <t>VICTORY CHIDIRE</t>
  </si>
  <si>
    <t>7A FIFTH STREET</t>
  </si>
  <si>
    <t>ELEKAHIA HOUSING ESTATE</t>
  </si>
  <si>
    <t>SIGMA ENTERPRISES LLC</t>
  </si>
  <si>
    <t>ARAFE GOMMA</t>
  </si>
  <si>
    <t>LLC DUBAI INVESTMENT PARK 1,</t>
  </si>
  <si>
    <t>NEXT TO FOODPOINT, DUBAI</t>
  </si>
  <si>
    <t>2025-07-16 11:06:52+00:00</t>
  </si>
  <si>
    <t>II,PJ,DS,PS</t>
  </si>
  <si>
    <t>FABRICS AND FABRIC SAMPLES</t>
  </si>
  <si>
    <t>DRAPERS SRL</t>
  </si>
  <si>
    <t>VIA DI CORTICELLA 184/9</t>
  </si>
  <si>
    <t>ENTRATA AUTOMEZZI VIA PAPINI N.3 BO</t>
  </si>
  <si>
    <t>BOLOGNA</t>
  </si>
  <si>
    <t>ENTRATA AUTOMEZZI VIA PAPINI N.3</t>
  </si>
  <si>
    <t>COMO LUXURY FABRICS LLC</t>
  </si>
  <si>
    <t>DOOR 10 WAREHOUSE 4</t>
  </si>
  <si>
    <t>AL QUOZ - AL QUOZ INDUSTRIAL AREA 4</t>
  </si>
  <si>
    <t>Door 10 Warehouse 4</t>
  </si>
  <si>
    <t>Al Quoz - Al Quoz Industrial Area 4</t>
  </si>
  <si>
    <t>2025-07-17 17:29:45+02:00</t>
  </si>
  <si>
    <t>Premium Clover Black/White Flexfit - Black C</t>
  </si>
  <si>
    <t>HATSTORE</t>
  </si>
  <si>
    <t>Hatstore</t>
  </si>
  <si>
    <t>Resvagen 6</t>
  </si>
  <si>
    <t>392 41</t>
  </si>
  <si>
    <t>UMBERTO RUFFINI</t>
  </si>
  <si>
    <t>Umberto Ruffini</t>
  </si>
  <si>
    <t>1704, Golden Mile 1</t>
  </si>
  <si>
    <t>2025-07-17 06:28:29+00:00</t>
  </si>
  <si>
    <t>Network interface card</t>
  </si>
  <si>
    <t>HMS INDUSTRIAL NETWORKS AB</t>
  </si>
  <si>
    <t>Shipment Advice</t>
  </si>
  <si>
    <t>Stationsgatan 39B</t>
  </si>
  <si>
    <t>HALMSTAD</t>
  </si>
  <si>
    <t>302 50</t>
  </si>
  <si>
    <t>MARTIN PROFESSIONAL UAE LLC</t>
  </si>
  <si>
    <t>Warehouse # 2. Owned Abu Dhabi Medi</t>
  </si>
  <si>
    <t>a Bldg. Al Quoz 1, P.O.Box: 63760</t>
  </si>
  <si>
    <t>+971 43468556</t>
  </si>
  <si>
    <t>2025-07-17 15:33:51+02:00</t>
  </si>
  <si>
    <t>2025-07-17 23:07:00+02:00</t>
  </si>
  <si>
    <t>ALUMINIUM VERSION OF LIO</t>
  </si>
  <si>
    <t>NL855205854B01</t>
  </si>
  <si>
    <t>FRESHWORK</t>
  </si>
  <si>
    <t>DANTE VAN LIER</t>
  </si>
  <si>
    <t>INDUSTRIEWEG 18</t>
  </si>
  <si>
    <t>ANDIJK</t>
  </si>
  <si>
    <t>1619 BZ</t>
  </si>
  <si>
    <t>DEPOTER E-COMMERCE FULLFILLMENT CEN</t>
  </si>
  <si>
    <t>KHAN ZEESHAN</t>
  </si>
  <si>
    <t>DEPOTER WAREHOUSE W14 STREET 24</t>
  </si>
  <si>
    <t>2025-07-17 10:44:00+02:00</t>
  </si>
  <si>
    <t>TOM FORD DISTRIBUTION SRL C/O INCO SPA</t>
  </si>
  <si>
    <t>Gabriele Giani</t>
  </si>
  <si>
    <t>VIA DANTE ALIGHIERI, 32</t>
  </si>
  <si>
    <t>28060 SAN PIETRO MOSEZZO (NO), ITAL</t>
  </si>
  <si>
    <t>SAN PIETRO MOSEZZO</t>
  </si>
  <si>
    <t>Via Dante Alighieri, 32</t>
  </si>
  <si>
    <t>28060 San Pietro Mosezzo (NO), Ital</t>
  </si>
  <si>
    <t>Maher Sherfawi / Ginneson Willis</t>
  </si>
  <si>
    <t>TOM FORD STORE GROUND FLOOR</t>
  </si>
  <si>
    <t>FASHION AVENUE (EXTENSION) DUBAI MA</t>
  </si>
  <si>
    <t>Tom ford Store Ground FLOOR</t>
  </si>
  <si>
    <t>2025-07-17 19:31:12+02:00</t>
  </si>
  <si>
    <t>ST.STEEL PRESSURE GAUGES</t>
  </si>
  <si>
    <t>NL800108802B01</t>
  </si>
  <si>
    <t>IFG DE WIT BV</t>
  </si>
  <si>
    <t>Lummie Barelds</t>
  </si>
  <si>
    <t>TRANSPORTWEG 1</t>
  </si>
  <si>
    <t>RODEN</t>
  </si>
  <si>
    <t>Transportweg 1</t>
  </si>
  <si>
    <t>AE-1004107</t>
  </si>
  <si>
    <t>NOV PRODUCTS MIDDLE EAST - FZE ISE AFTERMARKE</t>
  </si>
  <si>
    <t>Paul / Joseph / Nelvin</t>
  </si>
  <si>
    <t>Plot S50601, PO Box 61490</t>
  </si>
  <si>
    <t>Jebel Ali Free Zone (South)</t>
  </si>
  <si>
    <t>2025-07-17 18:20:00+02:00</t>
  </si>
  <si>
    <t>FOOD SUPPLEMENTS</t>
  </si>
  <si>
    <t>DHL HOME DELIVERY GMBH</t>
  </si>
  <si>
    <t>The Juice PLUS+ Company Ltd.</t>
  </si>
  <si>
    <t>MARIENBERGER STR. 10</t>
  </si>
  <si>
    <t>BRAUNSCHWEIG</t>
  </si>
  <si>
    <t>Marienberger Str. 10</t>
  </si>
  <si>
    <t>+49 00000 0000</t>
  </si>
  <si>
    <t>LESLEY JONES</t>
  </si>
  <si>
    <t>Al Habtoor Resort and Club wadi al</t>
  </si>
  <si>
    <t>VILLA 92</t>
  </si>
  <si>
    <t>Villa 92</t>
  </si>
  <si>
    <t>Du</t>
  </si>
  <si>
    <t>2025-07-17 18:18:00+02:00</t>
  </si>
  <si>
    <t>WATCH STRAPS</t>
  </si>
  <si>
    <t>RICHARD MILLE ITALIA SRL</t>
  </si>
  <si>
    <t>Alice Restelli</t>
  </si>
  <si>
    <t>VIA DELLA SPIGA, 17</t>
  </si>
  <si>
    <t>Via della Spiga, 17</t>
  </si>
  <si>
    <t>RM FZE</t>
  </si>
  <si>
    <t>Alona Donets</t>
  </si>
  <si>
    <t>BUILDING 5 EB OFFICE 441</t>
  </si>
  <si>
    <t>Building 5 EB Office 441</t>
  </si>
  <si>
    <t>2025-07-16 17:57:00+02:00</t>
  </si>
  <si>
    <t>SPARE PARTS FOR CAPRI SUN MACHINES</t>
  </si>
  <si>
    <t>POUCH PARTNERS GMBH</t>
  </si>
  <si>
    <t>Eduardo Calvo</t>
  </si>
  <si>
    <t>RUDOLF-WILD-STRASSE 107-115</t>
  </si>
  <si>
    <t>Rudolf-Wild-Strasse 107-115</t>
  </si>
  <si>
    <t>CAPRI SUN FZE</t>
  </si>
  <si>
    <t>Amjad Awward</t>
  </si>
  <si>
    <t>STREET 111 (P.O BOX 17478 )</t>
  </si>
  <si>
    <t>JEBEL ALI FREE ZONE JAFZA SOUTH UNITED ARAB E</t>
  </si>
  <si>
    <t>Street 111 (P.O Box 17478 )</t>
  </si>
  <si>
    <t>Jebel Ali Free zone Jafza south</t>
  </si>
  <si>
    <t>2025-07-17 13:51:50+02:00</t>
  </si>
  <si>
    <t>HAD</t>
  </si>
  <si>
    <t>VALVE ACCESSORIES</t>
  </si>
  <si>
    <t>MESON AB</t>
  </si>
  <si>
    <t>Meson AB</t>
  </si>
  <si>
    <t>KULLSGARDSVAGEN 27</t>
  </si>
  <si>
    <t>LAHOLM</t>
  </si>
  <si>
    <t>Kullsgardsvagen 27</t>
  </si>
  <si>
    <t>312 34</t>
  </si>
  <si>
    <t>+46430 295 00</t>
  </si>
  <si>
    <t>MESON MIDEAST FZ-LLC</t>
  </si>
  <si>
    <t>Monsse Varghese</t>
  </si>
  <si>
    <t>10TH FLOOR, CITIBANK BUILDING,</t>
  </si>
  <si>
    <t>DUBAI HEALTHCARE CITY</t>
  </si>
  <si>
    <t>10th Floor, Citibank Building,</t>
  </si>
  <si>
    <t>Dubai Healthcare City</t>
  </si>
  <si>
    <t>+ 971 4 3706903</t>
  </si>
  <si>
    <t>2025-07-17 14:01:47+02:00</t>
  </si>
  <si>
    <t>WY,30,DT,PS</t>
  </si>
  <si>
    <t>FOOTWEAR OUTER SOLES RUB,PLAS;OTHER</t>
  </si>
  <si>
    <t>ALINE PROUDIAN</t>
  </si>
  <si>
    <t>Aline Proudian</t>
  </si>
  <si>
    <t>VILLA 12, STREET 29 AL WASL</t>
  </si>
  <si>
    <t>Villa 12, Street 29 Al Wasl</t>
  </si>
  <si>
    <t>2025-07-17 19:16:00+02:00</t>
  </si>
  <si>
    <t>SOLID CARBIDE BALL NOSE MILL HSC ST</t>
  </si>
  <si>
    <t>INOVATOOLS ECKERLE &amp; ERTEL GMB</t>
  </si>
  <si>
    <t>Inovatools Eckerle &amp; Ertel GmbH</t>
  </si>
  <si>
    <t>IM HUETTENTAL 3-6</t>
  </si>
  <si>
    <t>KINDING</t>
  </si>
  <si>
    <t>Im Huettental 3-6</t>
  </si>
  <si>
    <t>CREATIVE TOOLS FZCO</t>
  </si>
  <si>
    <t>EXW DHL Account Nr 454976979 6WB 64</t>
  </si>
  <si>
    <t>P.O. BOX: 54559</t>
  </si>
  <si>
    <t>P.O. Box: 54559</t>
  </si>
  <si>
    <t>2025-07-17 17:52:51+02:00</t>
  </si>
  <si>
    <t>JOS</t>
  </si>
  <si>
    <t>CORNFLAKES SAMPLE</t>
  </si>
  <si>
    <t>NASCO FOOD</t>
  </si>
  <si>
    <t>EZEKIEL</t>
  </si>
  <si>
    <t>NO 1 OLD AIRPORT ROAD JOS</t>
  </si>
  <si>
    <t>PLATEAU STATE PLATEAU STATE</t>
  </si>
  <si>
    <t>PLATEAU STATE</t>
  </si>
  <si>
    <t>HASSAN TAHIR</t>
  </si>
  <si>
    <t>1202 ULO REAL ESTATE</t>
  </si>
  <si>
    <t>DAMAC EXECUTIVE HEIGHTS</t>
  </si>
  <si>
    <t>2025-07-15 13:35:04+01:00</t>
  </si>
  <si>
    <t>VIL</t>
  </si>
  <si>
    <t>HAIR EXTENSION</t>
  </si>
  <si>
    <t>XCLUSIVEHAIRBYDEE</t>
  </si>
  <si>
    <t>OSUEKE DESTINY</t>
  </si>
  <si>
    <t>3A EMMANUEL ABIMBOLA STREET, FOLA O</t>
  </si>
  <si>
    <t>LEKKI PHASE 1 LAGOS</t>
  </si>
  <si>
    <t>LEKKI</t>
  </si>
  <si>
    <t>LEKKI PHASE 1</t>
  </si>
  <si>
    <t>RITA ALEX</t>
  </si>
  <si>
    <t>LAYA DEVELOPERS,</t>
  </si>
  <si>
    <t>LAYA HEIGHTS, 3RD FLOOR, APT 322</t>
  </si>
  <si>
    <t>2025-07-16 12:52:24+01:00</t>
  </si>
  <si>
    <t>SCD</t>
  </si>
  <si>
    <t>AMAZON ITALIA LOGISTICA S.R.L.</t>
  </si>
  <si>
    <t>VIA PALIANESE</t>
  </si>
  <si>
    <t>ROME</t>
  </si>
  <si>
    <t>COLLEFERRO</t>
  </si>
  <si>
    <t>Via Palianese</t>
  </si>
  <si>
    <t>Rome</t>
  </si>
  <si>
    <t>AHMAD ALI QURESHI</t>
  </si>
  <si>
    <t>Ahmad Ali Qureshi</t>
  </si>
  <si>
    <t>VILA NO 1191-1 AL GHUBAIBA SHARJAH</t>
  </si>
  <si>
    <t>GHUBAIBA GHUBAIBA</t>
  </si>
  <si>
    <t>Vila no 1191-1</t>
  </si>
  <si>
    <t>Al Ghubaiba Sharjah</t>
  </si>
  <si>
    <t>Ghubaiba</t>
  </si>
  <si>
    <t>Ghu</t>
  </si>
  <si>
    <t>2025-07-16 16:43:00+02:00</t>
  </si>
  <si>
    <t>AMAZON ITALIA TRANSPORT SRL</t>
  </si>
  <si>
    <t>VIA SAN VITO 1379</t>
  </si>
  <si>
    <t>SPILAMBERTO</t>
  </si>
  <si>
    <t>Via San Vito 1379</t>
  </si>
  <si>
    <t>Modena</t>
  </si>
  <si>
    <t>NAFLA ALDOSARI</t>
  </si>
  <si>
    <t>Nafla aldosari</t>
  </si>
  <si>
    <t>BUILDING 13 34</t>
  </si>
  <si>
    <t>Building 13</t>
  </si>
  <si>
    <t>2025-07-17 15:55:00+02:00</t>
  </si>
  <si>
    <t>OTHER WRISTWATCHES, WITH STOPWATCH</t>
  </si>
  <si>
    <t>ALLAN PATRICK EATA</t>
  </si>
  <si>
    <t>Allan Patrick Eata</t>
  </si>
  <si>
    <t>MUBARAK RESIDENCES, APARTMENT 307</t>
  </si>
  <si>
    <t>Mubarak Residences, Apartment 307</t>
  </si>
  <si>
    <t>2025-07-17 15:53:00+02:00</t>
  </si>
  <si>
    <t>ISMAIL SEHADA</t>
  </si>
  <si>
    <t>Ismail Sehada</t>
  </si>
  <si>
    <t>PACIFIC BUILDING, AP AL MARJAN ISLAND</t>
  </si>
  <si>
    <t>Pacific Building, Ap</t>
  </si>
  <si>
    <t>Al Marjan Island</t>
  </si>
  <si>
    <t>2025-07-17 19:30:00+02:00</t>
  </si>
  <si>
    <t>MATERIEL ELECTRONIQUE</t>
  </si>
  <si>
    <t>SCHNEIDER ELECTRIC</t>
  </si>
  <si>
    <t>STEVEN KAMARA</t>
  </si>
  <si>
    <t>ZI CARROS , 1ERE AVENUE 2621 M</t>
  </si>
  <si>
    <t>FRANCE FRANCE</t>
  </si>
  <si>
    <t>CARROS</t>
  </si>
  <si>
    <t>ZI Carros , 1ere Avenue 2621 m</t>
  </si>
  <si>
    <t>FRANCE</t>
  </si>
  <si>
    <t>SCHNEIDER ELECTRIC FZE</t>
  </si>
  <si>
    <t>AIRLINK CAMPUS JEBEL ALI FREE ZONE,</t>
  </si>
  <si>
    <t>POST BOX# 17192</t>
  </si>
  <si>
    <t>Airlink Campus Jebel Ali Free zone,</t>
  </si>
  <si>
    <t>Post Box# 17192</t>
  </si>
  <si>
    <t>2025-07-17 14:22:42+02:00</t>
  </si>
  <si>
    <t>FT,DT,WY,30,PS</t>
  </si>
  <si>
    <t>MAKE UP REMOVAL</t>
  </si>
  <si>
    <t>IMAD ASSH</t>
  </si>
  <si>
    <t>imad assh</t>
  </si>
  <si>
    <t>2 RUE VILLENEUVE</t>
  </si>
  <si>
    <t>MARSEILLE</t>
  </si>
  <si>
    <t>2 Rue Villeneuve</t>
  </si>
  <si>
    <t>HUSSAM BARAKAT</t>
  </si>
  <si>
    <t>Sam barakat</t>
  </si>
  <si>
    <t>2111 BURJ ALAYA</t>
  </si>
  <si>
    <t>EMIRITES _AJMAN EMIRATES</t>
  </si>
  <si>
    <t>EMIRITES _AJMAN</t>
  </si>
  <si>
    <t>emirates</t>
  </si>
  <si>
    <t>2025-07-17 13:48:00+02:00</t>
  </si>
  <si>
    <t>TK,DS,PJ</t>
  </si>
  <si>
    <t>wallpaper</t>
  </si>
  <si>
    <t>EIJFFINGER B.V.</t>
  </si>
  <si>
    <t>L. Huisman</t>
  </si>
  <si>
    <t>Edelgasstraat 161 .</t>
  </si>
  <si>
    <t>ZOETERMEER</t>
  </si>
  <si>
    <t>2718 TG</t>
  </si>
  <si>
    <t>NGC NAFEES WALLPAPER CO. LLC</t>
  </si>
  <si>
    <t>P.O. BOX 97035</t>
  </si>
  <si>
    <t>SALAHUDDIN MAIN ROAD DEIRA</t>
  </si>
  <si>
    <t>2025-07-17 14:33:44+02:00</t>
  </si>
  <si>
    <t>VIE</t>
  </si>
  <si>
    <t>VLA</t>
  </si>
  <si>
    <t>AT</t>
  </si>
  <si>
    <t>MOBILE DISPLAY</t>
  </si>
  <si>
    <t>ATU73410524</t>
  </si>
  <si>
    <t>APEX TECHNOLOGY GMBH</t>
  </si>
  <si>
    <t>DELIL CELIK</t>
  </si>
  <si>
    <t>BRUNNERSTRASSE 63, OBJ. 21</t>
  </si>
  <si>
    <t>WIEN WIEN</t>
  </si>
  <si>
    <t>WIEN</t>
  </si>
  <si>
    <t>Brunnerstrasse 63, OBJ. 21</t>
  </si>
  <si>
    <t>Wien</t>
  </si>
  <si>
    <t>TPC TECHNOLOGY FZCO</t>
  </si>
  <si>
    <t>DIYAR DEMIRAY</t>
  </si>
  <si>
    <t>DUBAI AIRPORT FREEZONE K24</t>
  </si>
  <si>
    <t>. 371944</t>
  </si>
  <si>
    <t>2025-07-17 18:01:03+02:00</t>
  </si>
  <si>
    <t>NKC</t>
  </si>
  <si>
    <t>MR</t>
  </si>
  <si>
    <t>ROCK SAMPLE FOR ANALYSES</t>
  </si>
  <si>
    <t>MAURIPOST</t>
  </si>
  <si>
    <t>ETGHANA SAADNA</t>
  </si>
  <si>
    <t>ETGHANA SAADNA MAURIPOST</t>
  </si>
  <si>
    <t>NOUAKCHOTT</t>
  </si>
  <si>
    <t>MOHAMED ABDEL VETAH</t>
  </si>
  <si>
    <t>NEAR OF MAOULOUD X BRISS ROAD</t>
  </si>
  <si>
    <t>OF KHALIL EL EWEL MOUAGHA</t>
  </si>
  <si>
    <t>2025-07-15 17:52:37+00:00</t>
  </si>
  <si>
    <t>A USED DELL LAPTOP WITH CHARGER</t>
  </si>
  <si>
    <t>DR CHIJIOKE OBUNA</t>
  </si>
  <si>
    <t>23 VICTORIA OSUNKOYA STREET</t>
  </si>
  <si>
    <t>BADORE</t>
  </si>
  <si>
    <t>TATA COMM MIDDLE EAST</t>
  </si>
  <si>
    <t>LILET CAHILIG</t>
  </si>
  <si>
    <t>4203B, TOWER B, BUSINESS CENTRAL TO</t>
  </si>
  <si>
    <t>AL SUFOUH, 2 DUBAI INTERNET CITY</t>
  </si>
  <si>
    <t>2025-07-16 12:21:38+00:00</t>
  </si>
  <si>
    <t>1 Female Dress (Trouser with Top)</t>
  </si>
  <si>
    <t>LFJ OFFICIAL</t>
  </si>
  <si>
    <t>Lfj Official</t>
  </si>
  <si>
    <t>SURA SHOPPING COMPLEX BLOCK B SUITE</t>
  </si>
  <si>
    <t>LAGOS STATE</t>
  </si>
  <si>
    <t>Sura Shopping complex Block B Suite</t>
  </si>
  <si>
    <t>Lagos State</t>
  </si>
  <si>
    <t>SHAKERA YEARWOOD</t>
  </si>
  <si>
    <t>Shakera Yearwood</t>
  </si>
  <si>
    <t>1904 MAYA 1</t>
  </si>
  <si>
    <t>1904 Maya 1</t>
  </si>
  <si>
    <t>2025-07-16 12:35:07+00:00</t>
  </si>
  <si>
    <t>Multicolored Cotton Dresses -4sets</t>
  </si>
  <si>
    <t>ZEPHANS ANDCO</t>
  </si>
  <si>
    <t>3 GANI WILLIAMS CLOSE OFF OSOLO WAY</t>
  </si>
  <si>
    <t>3 Gani Williams Close off Osolo way</t>
  </si>
  <si>
    <t>Lagos</t>
  </si>
  <si>
    <t>ADEKUNBI ADEKANYE</t>
  </si>
  <si>
    <t>Adekunbi Adekanye</t>
  </si>
  <si>
    <t>FRANCE CLUSTER BUILDING, R20 SHOP 1</t>
  </si>
  <si>
    <t>France Cluster Building, R20 Shop 1</t>
  </si>
  <si>
    <t>2025-07-16 18:46:42+01:00</t>
  </si>
  <si>
    <t>HOKA Restore TC</t>
  </si>
  <si>
    <t>AAMINA WAIN</t>
  </si>
  <si>
    <t>Aamina Wain</t>
  </si>
  <si>
    <t>Meadows 2, Street 11</t>
  </si>
  <si>
    <t>Villa 12</t>
  </si>
  <si>
    <t>WOMENS DRESSES 20% COTTON / 80% RAY</t>
  </si>
  <si>
    <t>V.ECOMMERCE</t>
  </si>
  <si>
    <t>VIA LIBERTA 223</t>
  </si>
  <si>
    <t>GXO LOGISTICS</t>
  </si>
  <si>
    <t>BELLINZAGO NOVARESE</t>
  </si>
  <si>
    <t>Via Liberta 223</t>
  </si>
  <si>
    <t>GXO Logistics</t>
  </si>
  <si>
    <t>GRACE DEBELLEFEUILLE</t>
  </si>
  <si>
    <t>Grace Debellefeuille</t>
  </si>
  <si>
    <t>CREEK HORIZON TOWER 2 - 3203</t>
  </si>
  <si>
    <t>Creek Horizon Tower 2 - 3203</t>
  </si>
  <si>
    <t>WY,DD,PS,SF</t>
  </si>
  <si>
    <t>GHINA ABDUL SATER</t>
  </si>
  <si>
    <t>Ghina Abdul Sater</t>
  </si>
  <si>
    <t>VILLA 14, STREET 4, ASEEL ARABIAN</t>
  </si>
  <si>
    <t>RANCHES</t>
  </si>
  <si>
    <t>ARABIAN RANCHES</t>
  </si>
  <si>
    <t>Villa 14, Street 4, Aseel Arabian</t>
  </si>
  <si>
    <t>ranches</t>
  </si>
  <si>
    <t>2025-07-17 19:08:00+02:00</t>
  </si>
  <si>
    <t>ABDULLA SAIF AL SHAFAR</t>
  </si>
  <si>
    <t>Abdulla Saif al shafar</t>
  </si>
  <si>
    <t>UMM SUQIEM 1, AL WOUSHAR STREET#128</t>
  </si>
  <si>
    <t>Umm Suqiem 1, Al Woushar Street#128</t>
  </si>
  <si>
    <t>CIRCUITS IMPRIMES</t>
  </si>
  <si>
    <t>PRD</t>
  </si>
  <si>
    <t>AIRBUS</t>
  </si>
  <si>
    <t>Support MAD</t>
  </si>
  <si>
    <t>2-4 AVENUE JACQUELINE AURIOL</t>
  </si>
  <si>
    <t>MAD DEPARTMENT-CELLULE 1-QUAI N?5 PROVENCE-AL</t>
  </si>
  <si>
    <t>2-4 Avenue Jacqueline Auriol</t>
  </si>
  <si>
    <t>MAD Department-Cellule 1-Quai n?5</t>
  </si>
  <si>
    <t>Provence-Alpes-Cote d'Azur</t>
  </si>
  <si>
    <t>GLOBAL AEROSPACE LOGISTICS, LLC,</t>
  </si>
  <si>
    <t>Global Aerospace Logistics, LLC,</t>
  </si>
  <si>
    <t>OPPOSITE CARGO TERMINAL 2</t>
  </si>
  <si>
    <t>Opposite Cargo Terminal 2</t>
  </si>
  <si>
    <t>2025-07-17 15:15:25+02:00</t>
  </si>
  <si>
    <t>*SDOG* FABRICS</t>
  </si>
  <si>
    <t>FRATELLI PIACENZA SPA SOC. BENEFIT</t>
  </si>
  <si>
    <t>V. CERNAIA 40</t>
  </si>
  <si>
    <t>STAR VIERA TEXTILE TRADING LLC</t>
  </si>
  <si>
    <t>MUSHALLA BUILDING SHOP N. 3</t>
  </si>
  <si>
    <t>BUR</t>
  </si>
  <si>
    <t>2025-07-17 16:27:57+02:00</t>
  </si>
  <si>
    <t>Engine spares</t>
  </si>
  <si>
    <t>CTC BV</t>
  </si>
  <si>
    <t>Jasper Hoogerbeets</t>
  </si>
  <si>
    <t>Nijmegenstraat 31</t>
  </si>
  <si>
    <t>Netherlands</t>
  </si>
  <si>
    <t>3087 CD</t>
  </si>
  <si>
    <t>010-5990979</t>
  </si>
  <si>
    <t>KOTUG MIDDLE EAST DMCC</t>
  </si>
  <si>
    <t>Balamurali Balasubramanian</t>
  </si>
  <si>
    <t>Level 26 - Suite No.2601 X2</t>
  </si>
  <si>
    <t>Tower, JLT</t>
  </si>
  <si>
    <t>United Emirates</t>
  </si>
  <si>
    <t>2025-07-17 15:01:43+02:00</t>
  </si>
  <si>
    <t>Embellished Denim Washed Black, EU 40</t>
  </si>
  <si>
    <t>LAYLA GHAZI</t>
  </si>
  <si>
    <t>Layla Ghazi</t>
  </si>
  <si>
    <t>Ss tower street 63 arjan apt 807</t>
  </si>
  <si>
    <t>Apt 807</t>
  </si>
  <si>
    <t>2025-07-17 08:25:01+00:00</t>
  </si>
  <si>
    <t>consolidated itemsElectronic</t>
  </si>
  <si>
    <t>CATAPULT C/O KWE BENELUX BV</t>
  </si>
  <si>
    <t>Evelina Zubaite</t>
  </si>
  <si>
    <t>Casablancaweg 16</t>
  </si>
  <si>
    <t>BANIYAS CLUB UAE</t>
  </si>
  <si>
    <t>Mohamed tharwat farag ibr</t>
  </si>
  <si>
    <t>Al Shamkha ?Baniyas Stadium</t>
  </si>
  <si>
    <t>Al Mashahir St, 13321, Al Shamkha</t>
  </si>
  <si>
    <t>2025-07-17 16:26:08+02:00</t>
  </si>
  <si>
    <t>DARWISH BIN AHMED &amp; SONS BUS DIVISION</t>
  </si>
  <si>
    <t>P.O. BOX 8820</t>
  </si>
  <si>
    <t>JERSEYS AND PULLOVERS</t>
  </si>
  <si>
    <t>JESSICA OUEIDA</t>
  </si>
  <si>
    <t>Jessica Oueida</t>
  </si>
  <si>
    <t>LIV MARINA APARTMENT 1301</t>
  </si>
  <si>
    <t>LIV Marina Apartment 1301</t>
  </si>
  <si>
    <t>12 BABY SHIPMENT(S), ACCESSORIES</t>
  </si>
  <si>
    <t>PANDORA EMEA DISTRIB. CENTER GMBH</t>
  </si>
  <si>
    <t>Andrea-Ioana Pese</t>
  </si>
  <si>
    <t>BREDOWSTRASSE 34</t>
  </si>
  <si>
    <t>PANMEAS JEWELLERY LLC, C/O DHL EXPR</t>
  </si>
  <si>
    <t>MAY REYES GUNAYON</t>
  </si>
  <si>
    <t>CONTACT SYED QUTUB</t>
  </si>
  <si>
    <t>WY,YW,PS,DS</t>
  </si>
  <si>
    <t>13 BABY SHIPMENT(S), ACCESSORIES</t>
  </si>
  <si>
    <t>2025-07-17 17:33:00+02:00</t>
  </si>
  <si>
    <t>1 BABY SHIPMENT(S), ACCESSORIES</t>
  </si>
  <si>
    <t>JERSEYS,PULLOVER,CARDIGANS;WOM GIRL</t>
  </si>
  <si>
    <t>SARAH-JANE FICK</t>
  </si>
  <si>
    <t>Sarah-Jane Fick</t>
  </si>
  <si>
    <t>VILLA 52-05 NED SOUTH TOWNHOUSES AL</t>
  </si>
  <si>
    <t>FURJAN WEST</t>
  </si>
  <si>
    <t>AL FURJAN</t>
  </si>
  <si>
    <t>Villa 52-05 NED South Townhouses Al</t>
  </si>
  <si>
    <t>Furjan West</t>
  </si>
  <si>
    <t>PROFILE</t>
  </si>
  <si>
    <t>SFZ</t>
  </si>
  <si>
    <t>5/2 SS VIKING</t>
  </si>
  <si>
    <t>HYMATIK APS</t>
  </si>
  <si>
    <t>Jesper Haas</t>
  </si>
  <si>
    <t>HVIDKAERVEJ 27A</t>
  </si>
  <si>
    <t>5250 ODENSE SV</t>
  </si>
  <si>
    <t>ODENSE SV</t>
  </si>
  <si>
    <t>Hvidkaervej 27A</t>
  </si>
  <si>
    <t>5250 Odense SV</t>
  </si>
  <si>
    <t>INVERTER CARE SOLUTIONS LLC</t>
  </si>
  <si>
    <t>Muhammad Kabir</t>
  </si>
  <si>
    <t>WAREHOUSE Q3-181 SAIF ZONE</t>
  </si>
  <si>
    <t>(SHARJAH AIRPORT INTERNATIONAL FREE</t>
  </si>
  <si>
    <t>SHARJAH FREE ZONE</t>
  </si>
  <si>
    <t>Warehouse Q3-181 SAIF ZONE</t>
  </si>
  <si>
    <t>2025-07-15 15:31:14+02:00</t>
  </si>
  <si>
    <t>LABEL</t>
  </si>
  <si>
    <t>DE273718259</t>
  </si>
  <si>
    <t>SCHNEIDER ELECTRIC SACHSENWERK GMBH</t>
  </si>
  <si>
    <t>Doris Schmid</t>
  </si>
  <si>
    <t>RATHENAUSTR. 2</t>
  </si>
  <si>
    <t>REGENSBURG</t>
  </si>
  <si>
    <t>Rathenaustr. 2</t>
  </si>
  <si>
    <t>POWER ECONOMY MIDDLE EAST CO. LLC</t>
  </si>
  <si>
    <t>M. SIVAMANIKANTH</t>
  </si>
  <si>
    <t>PO BOX 6072</t>
  </si>
  <si>
    <t>ICAD-1,MUSSAFAH</t>
  </si>
  <si>
    <t>ICAD-1,Mussafah</t>
  </si>
  <si>
    <t>2025-07-17 14:40:36+02:00</t>
  </si>
  <si>
    <t>LCD</t>
  </si>
  <si>
    <t>ALPILIGNUM SAMPLE A4</t>
  </si>
  <si>
    <t>IT00139520407</t>
  </si>
  <si>
    <t>ALPI SPA</t>
  </si>
  <si>
    <t>MONTI FRANCESCA</t>
  </si>
  <si>
    <t>VIA PROVINCIALE FAENTINA 38/40</t>
  </si>
  <si>
    <t>MODIGLIANA</t>
  </si>
  <si>
    <t>EMILIA-ROMAGNA</t>
  </si>
  <si>
    <t>AILEE PENAVERDE</t>
  </si>
  <si>
    <t>PO BOX 40027 - NATIONAL INDUSTRIES</t>
  </si>
  <si>
    <t>OLD TECHNO PARK -NEST TO GEEPAS</t>
  </si>
  <si>
    <t>2025-07-17 15:21:16+02:00</t>
  </si>
  <si>
    <t>4\6</t>
  </si>
  <si>
    <t>Surv. Instr.</t>
  </si>
  <si>
    <t>TOPCON EUROPE POSITIONING B.V.</t>
  </si>
  <si>
    <t>Anna Osypchuk</t>
  </si>
  <si>
    <t>Werner von Siemensstraat 35</t>
  </si>
  <si>
    <t>MACHINE CONTROL MIDDLE EAST TRADING</t>
  </si>
  <si>
    <t>Machine Control Middle East Trading</t>
  </si>
  <si>
    <t>3 R/A 5 Saih Shuaib, Plot No: 532-0170 DU</t>
  </si>
  <si>
    <t>1600 Dubai</t>
  </si>
  <si>
    <t>3 R/A 5 Saih Shuaib, Plot No: 532-0</t>
  </si>
  <si>
    <t>2025-07-17 14:16:26+02:00</t>
  </si>
  <si>
    <t>FT,DS,SF,PJ,30,PS</t>
  </si>
  <si>
    <t>Plastic Connection , Pens , Piston Parts , m</t>
  </si>
  <si>
    <t>OZCELIK DIS TIC.A.S</t>
  </si>
  <si>
    <t>Deniz Ozcelik</t>
  </si>
  <si>
    <t>ANADOLU MAH</t>
  </si>
  <si>
    <t>KANUNI CAD NO 8 TI</t>
  </si>
  <si>
    <t>KANUNI CAD NO 8</t>
  </si>
  <si>
    <t>INVOTEX INDUSTRIAL PLANT EQUIPMENT TRADING LL</t>
  </si>
  <si>
    <t>SREEJITH ET</t>
  </si>
  <si>
    <t>UNIT G-01, PLOT 0926, JURF INDUSTRI</t>
  </si>
  <si>
    <t>1, NORTHERN SECTOR</t>
  </si>
  <si>
    <t>2025-07-17 17:38:06+03:00</t>
  </si>
  <si>
    <t>FAN, ELECTRIC</t>
  </si>
  <si>
    <t>NORD MICRO</t>
  </si>
  <si>
    <t>NM Export</t>
  </si>
  <si>
    <t>VICTOR-SLOTOSCH-STR. 20</t>
  </si>
  <si>
    <t>FRANKFURT AM MAIN</t>
  </si>
  <si>
    <t>Victor-Slotosch-Str. 20</t>
  </si>
  <si>
    <t>UTAS</t>
  </si>
  <si>
    <t>XXX</t>
  </si>
  <si>
    <t>PLOT NO S20118, ROAD SW101</t>
  </si>
  <si>
    <t>Plot No S20118, Road Sw101</t>
  </si>
  <si>
    <t>Jebel Ali free Zone</t>
  </si>
  <si>
    <t>2025-07-17 16:00:36+02:00</t>
  </si>
  <si>
    <t>SSD, HARD DRIVE</t>
  </si>
  <si>
    <t>KOSATEC EMP. GLOBAL INNOVATION GMBH</t>
  </si>
  <si>
    <t>D.Pollak</t>
  </si>
  <si>
    <t>CARL-MIELE-STR. 3</t>
  </si>
  <si>
    <t>LOWER SAX. NI NI LOWER SAX.</t>
  </si>
  <si>
    <t>Carl-Miele-Str. 3</t>
  </si>
  <si>
    <t>Lower Sax. NI</t>
  </si>
  <si>
    <t>Lower Sax.</t>
  </si>
  <si>
    <t>GOLDEN TRIANGLE TECHNOLOGY FZE</t>
  </si>
  <si>
    <t>Hamid Gharavian</t>
  </si>
  <si>
    <t>PLOT NO. MO0766 - JAFZA NORTH 1</t>
  </si>
  <si>
    <t>Plot No. MO0766 - Jafza North 1</t>
  </si>
  <si>
    <t>SPARE PARTS FOR PACKING MACHINERY</t>
  </si>
  <si>
    <t>FOCKE &amp; CO. (GMBH &amp; CO. KG)</t>
  </si>
  <si>
    <t>Versandabteilung</t>
  </si>
  <si>
    <t>SIEMENSSTRASSE 10</t>
  </si>
  <si>
    <t>VERDEN (ALLER)</t>
  </si>
  <si>
    <t>Siemensstrasse 10</t>
  </si>
  <si>
    <t>Goods receipt department</t>
  </si>
  <si>
    <t>MO0 447/448, R/A NO. 13</t>
  </si>
  <si>
    <t>MO0 447/448, R/A No. 13</t>
  </si>
  <si>
    <t>2025-07-17 15:55:22+02:00</t>
  </si>
  <si>
    <t>Hair wig (??? ??????)</t>
  </si>
  <si>
    <t>GABRIEL SHEARD FELIX</t>
  </si>
  <si>
    <t>NACHO WAREHOUSE NAHCO AVIANCE FREE</t>
  </si>
  <si>
    <t>GABRIELSTONE LOGISTICS AND TRAVELS</t>
  </si>
  <si>
    <t>NACHO warehouse Nahco Aviance Free</t>
  </si>
  <si>
    <t>FATIMA ANITA</t>
  </si>
  <si>
    <t>Fatima Anita</t>
  </si>
  <si>
    <t>JUMEIRAH LAKE TOWERS - DUBAI - UNIT</t>
  </si>
  <si>
    <t>BULK COMM INTERNATIONAL DMCC SILVER</t>
  </si>
  <si>
    <t>Jumeirah Lake Towers - Dubai - Unit</t>
  </si>
  <si>
    <t>Bulk Comm International DMCC Silver</t>
  </si>
  <si>
    <t>2025-07-16 18:22:04+01:00</t>
  </si>
  <si>
    <t>PJ,DS,SX,PS</t>
  </si>
  <si>
    <t>MAXIMILIAN PATRICK LEUSCHNER</t>
  </si>
  <si>
    <t>Maximilian Patrick Leuschner</t>
  </si>
  <si>
    <t>VILLA 82 YASMIN STREET 3 RANCHES 2</t>
  </si>
  <si>
    <t>Villa 82 Yasmin street 3 ranches 2</t>
  </si>
  <si>
    <t>2025-07-17 19:38:00+02:00</t>
  </si>
  <si>
    <t>ANDA LITTIG</t>
  </si>
  <si>
    <t>Anda Littig</t>
  </si>
  <si>
    <t>THE 8, APT 10213 CRESCENT WEST</t>
  </si>
  <si>
    <t>ROAD, PALM JUMEIRAH</t>
  </si>
  <si>
    <t>The 8, apt 10213 Crescent West</t>
  </si>
  <si>
    <t>Road, Palm Jumeirah</t>
  </si>
  <si>
    <t>2025-07-17 19:13:00+02:00</t>
  </si>
  <si>
    <t>CESTA PORTASCARPE</t>
  </si>
  <si>
    <t>FERRETTI SPA</t>
  </si>
  <si>
    <t>VIA G.ANSALDO 7</t>
  </si>
  <si>
    <t>FC FC</t>
  </si>
  <si>
    <t>FORLI</t>
  </si>
  <si>
    <t>FC</t>
  </si>
  <si>
    <t>CESLAV CIUHRII</t>
  </si>
  <si>
    <t>Ceslav Ciuhrii</t>
  </si>
  <si>
    <t>UNIT 543, FLOOR 4, BV RESIDENCES NR</t>
  </si>
  <si>
    <t>, 5 , JUMEIRAH ISLAND 2 AE</t>
  </si>
  <si>
    <t>unit 543, floor 4, BV Residences nr</t>
  </si>
  <si>
    <t>, 5 , Jumeirah Island 2</t>
  </si>
  <si>
    <t>00373 (79) 5555 85</t>
  </si>
  <si>
    <t>2025-07-17 14:42:12+02:00</t>
  </si>
  <si>
    <t>DD,PK,PS</t>
  </si>
  <si>
    <t>KITCHEN EQUIPMENT</t>
  </si>
  <si>
    <t>MASCHINENFABRIK KURT NEUBAUER GMBH &amp; CO. KG</t>
  </si>
  <si>
    <t>i.A. Thomas Ruppelt</t>
  </si>
  <si>
    <t>HALBERSTAEDTER STRASSE 2A . 38300</t>
  </si>
  <si>
    <t>WOLFENBUETTEL . GERMANY NI LOWER SAX.</t>
  </si>
  <si>
    <t>WOLFENBUETTEL</t>
  </si>
  <si>
    <t>Halberstaedter Strasse 2a . 38300</t>
  </si>
  <si>
    <t>Wolfenbuettel . Germany</t>
  </si>
  <si>
    <t>MR REHAN</t>
  </si>
  <si>
    <t>AL NABOODAH COMPLEX WAREHOUSE NO. 5</t>
  </si>
  <si>
    <t>RAS ALKHOR AL AWEER, DUBAI UAE</t>
  </si>
  <si>
    <t>RAS AL KHOR</t>
  </si>
  <si>
    <t>2025-07-17 16:13:50+02:00</t>
  </si>
  <si>
    <t>SODIUM BICARBONATE</t>
  </si>
  <si>
    <t>DR. PAUL LOHMANN GMBH &amp; CO.KGAA</t>
  </si>
  <si>
    <t>Ms. Grote</t>
  </si>
  <si>
    <t>HAUPTSTRASSE2,</t>
  </si>
  <si>
    <t>31860 EMMERTHAL NI LOWER SAX.</t>
  </si>
  <si>
    <t>EMMERTHAL</t>
  </si>
  <si>
    <t>Hauptstrasse2,</t>
  </si>
  <si>
    <t>31860 Emmerthal</t>
  </si>
  <si>
    <t>ADCHEM FZE</t>
  </si>
  <si>
    <t>Mehjabeen Dar</t>
  </si>
  <si>
    <t>UNIT #B3SR07,</t>
  </si>
  <si>
    <t>Unit #B3SR07,</t>
  </si>
  <si>
    <t>Jebel Ali Free Zone South</t>
  </si>
  <si>
    <t>2025-07-17 16:00:50+02:00</t>
  </si>
  <si>
    <t>Electrolux Professional Equipment -</t>
  </si>
  <si>
    <t>ELECTROLUX PROFESSIONAL</t>
  </si>
  <si>
    <t>Spareparts</t>
  </si>
  <si>
    <t>AB SPARE PARTS</t>
  </si>
  <si>
    <t>LANGGATAN 22</t>
  </si>
  <si>
    <t>LJUNGBY</t>
  </si>
  <si>
    <t>341 32</t>
  </si>
  <si>
    <t>+46 372 66100</t>
  </si>
  <si>
    <t>C.M.S MANUFACTURING CO. LLC</t>
  </si>
  <si>
    <t>Jacob Varghese</t>
  </si>
  <si>
    <t>+971.4.3474858</t>
  </si>
  <si>
    <t>2025-07-17 10:29:12+02:00</t>
  </si>
  <si>
    <t>GP Kompozit Universal 75 lt Aluminum Motorcy</t>
  </si>
  <si>
    <t>CANER BAHTIYAR</t>
  </si>
  <si>
    <t>Caner Bahtiyar</t>
  </si>
  <si>
    <t>MAYFAIR RESIDENCY 1801/ MARASI DRIV</t>
  </si>
  <si>
    <t>BUSINESS BAY DUBAI</t>
  </si>
  <si>
    <t>Mayfair residency 1801/ Marasi driv</t>
  </si>
  <si>
    <t>Business bay</t>
  </si>
  <si>
    <t>?971522819095</t>
  </si>
  <si>
    <t>Samples for office display</t>
  </si>
  <si>
    <t>WOUTER WITZEL EUROVALVE B.V.</t>
  </si>
  <si>
    <t>Elco Floor</t>
  </si>
  <si>
    <t>INDUSTRIETERREIN DE POL 12</t>
  </si>
  <si>
    <t>NL - 7581 CZ LOSSER</t>
  </si>
  <si>
    <t>LOSSER</t>
  </si>
  <si>
    <t>Industrieterrein De Pol 12</t>
  </si>
  <si>
    <t>NL - 7581 CZ Losser</t>
  </si>
  <si>
    <t>7581 CZ</t>
  </si>
  <si>
    <t>AVK GULF DMCC</t>
  </si>
  <si>
    <t>Shalini</t>
  </si>
  <si>
    <t>UNIT NO .1605 , INDIGO ICON TOWER</t>
  </si>
  <si>
    <t>CLUSTER -F , JLT DUBAI</t>
  </si>
  <si>
    <t>Unit no .1605 , Indigo Icon Tower</t>
  </si>
  <si>
    <t>Cluster -F , JLT Dubai</t>
  </si>
  <si>
    <t>2025-07-17 15:06:04+02:00</t>
  </si>
  <si>
    <t>ELECTRONICS SPARE PARTS</t>
  </si>
  <si>
    <t>SAMSUNG ELECTRONICS EUROPE</t>
  </si>
  <si>
    <t>RACKOVIC</t>
  </si>
  <si>
    <t>GAN 319</t>
  </si>
  <si>
    <t>DC1</t>
  </si>
  <si>
    <t>GAN</t>
  </si>
  <si>
    <t>924 01</t>
  </si>
  <si>
    <t>SAMSUNG GULF ELECTRONICS FZE</t>
  </si>
  <si>
    <t>Rajkumar Krishnamoorthi</t>
  </si>
  <si>
    <t>JAFZA LOGISTICS PARK - UNIT 3</t>
  </si>
  <si>
    <t>PLOT NO:S40603, JABAL ALI INDUSTRIA</t>
  </si>
  <si>
    <t>Jafza Logistics Park - UNIT 3</t>
  </si>
  <si>
    <t>Plot No:S40603, Jabal Ali Industria</t>
  </si>
  <si>
    <t>2025-07-17 13:17:11+02:00</t>
  </si>
  <si>
    <t>MAL</t>
  </si>
  <si>
    <t>EL-CHARIS LOGISTICS LTD</t>
  </si>
  <si>
    <t>OLAWALE OPEYEMI</t>
  </si>
  <si>
    <t>52, AIRPORT RD</t>
  </si>
  <si>
    <t>LAGOS LAGOS</t>
  </si>
  <si>
    <t>IKEJA</t>
  </si>
  <si>
    <t>LADY LUNA</t>
  </si>
  <si>
    <t>M-12, UG FLOOR, PARK VIEW, SADDIYAY</t>
  </si>
  <si>
    <t>ABU DHABI, UAE</t>
  </si>
  <si>
    <t>2025-07-16 17:22:42+01:00</t>
  </si>
  <si>
    <t>3 FEMALE ETHNIC TROUSERS (ASOOKE)</t>
  </si>
  <si>
    <t>DATFEMMEFASHION</t>
  </si>
  <si>
    <t>datfemme fashion</t>
  </si>
  <si>
    <t>4A WOLE ARIYO STREET</t>
  </si>
  <si>
    <t>NIGERIA</t>
  </si>
  <si>
    <t>4a Wole Ariyo Street</t>
  </si>
  <si>
    <t>NAOMI LARTEY-BALOGUN</t>
  </si>
  <si>
    <t>Naomi Lartey-Balogun</t>
  </si>
  <si>
    <t>VILLANOVA LA ROSA 6 STREET 75</t>
  </si>
  <si>
    <t>Villanova la rosa 6 Street 75</t>
  </si>
  <si>
    <t>2025-07-16 17:45:12+01:00</t>
  </si>
  <si>
    <t>INDUSTRIAL AREA 3</t>
  </si>
  <si>
    <t>Industrial Area 3</t>
  </si>
  <si>
    <t>2025-07-17 12:45:00+02:00</t>
  </si>
  <si>
    <t>UGG? Women's Goldenglow Sandal</t>
  </si>
  <si>
    <t>UGG</t>
  </si>
  <si>
    <t>JOULIA ANTONIOUK</t>
  </si>
  <si>
    <t>Joulia Antoniouk</t>
  </si>
  <si>
    <t>Al badia Living Tower A</t>
  </si>
  <si>
    <t>Apt.501</t>
  </si>
  <si>
    <t>MAAP Training Men's Winter Jacket Dark Rust,</t>
  </si>
  <si>
    <t>MAATS CYCLING CULTURE</t>
  </si>
  <si>
    <t>Maats.cc Webshop</t>
  </si>
  <si>
    <t>Van Woustraat 165-h</t>
  </si>
  <si>
    <t>1074 AK</t>
  </si>
  <si>
    <t>PAUL REITH</t>
  </si>
  <si>
    <t>Paul Reith</t>
  </si>
  <si>
    <t>Umm Suqiem 2</t>
  </si>
  <si>
    <t>Tishaala Street</t>
  </si>
  <si>
    <t>Villa 157</t>
  </si>
  <si>
    <t>2025-07-17 15:21:59+02:00</t>
  </si>
  <si>
    <t>ETIHAD AIRWAYS C/O ADAT (GAMCO) TECHNICAL STO</t>
  </si>
  <si>
    <t>NEAR ABU DHABI INTL AIRPORT</t>
  </si>
  <si>
    <t>BUSHING SET SAMPLE</t>
  </si>
  <si>
    <t>ARES TRAFO EKIPMANLARI SAN.VE</t>
  </si>
  <si>
    <t>Mr. Ali Eren BAGGUL</t>
  </si>
  <si>
    <t>SARIMESE MAH.NAZIM</t>
  </si>
  <si>
    <t>DEMIRCI CAD. NO: 294 TA ANATOLIA AREA</t>
  </si>
  <si>
    <t>KARTEPE KOCAELI ISTASYON</t>
  </si>
  <si>
    <t>Sarimese Mah.Nazim</t>
  </si>
  <si>
    <t>Demirci Cad. No: 294</t>
  </si>
  <si>
    <t>ISS GLOBAL FORWARDING - UAE</t>
  </si>
  <si>
    <t>Mr. Stephen Dsouza</t>
  </si>
  <si>
    <t>DUBAI AIRPORT CARGO VILLAGE</t>
  </si>
  <si>
    <t>OLD AGENCY BUILDING</t>
  </si>
  <si>
    <t>Dubai airport cargo village</t>
  </si>
  <si>
    <t>Old agency building</t>
  </si>
  <si>
    <t>2025-07-17 17:54:54+03:00</t>
  </si>
  <si>
    <t>Pucci</t>
  </si>
  <si>
    <t>VIA DEL FONDITORE</t>
  </si>
  <si>
    <t>Via del Fonditore</t>
  </si>
  <si>
    <t>MAREA ALTAEI</t>
  </si>
  <si>
    <t>Marea AlTaei</t>
  </si>
  <si>
    <t>MBR CITY, DISTRICT ONE, VILLA</t>
  </si>
  <si>
    <t>MBR city, District One, Villa</t>
  </si>
  <si>
    <t>2025-07-17 15:53:12+02:00</t>
  </si>
  <si>
    <t>CHARGE ASSEMBLY ENGINE EXHAUST DRIVE</t>
  </si>
  <si>
    <t>FORD OTOMOTIV SAN.A.S. YEDEK PARC</t>
  </si>
  <si>
    <t>ROBOSAN FORD</t>
  </si>
  <si>
    <t>AKPINAR MAH. HASAN BASRI CAD. NO: 2</t>
  </si>
  <si>
    <t>KOYMENKENT-SAMANDIRA TI ISTANBUL AREA</t>
  </si>
  <si>
    <t>ISTANBUL SANCAKTEPE</t>
  </si>
  <si>
    <t>Akpinar Mah. Hasan Basri Cad. No: 2</t>
  </si>
  <si>
    <t>KOYMENKENT-SAMANDIRA</t>
  </si>
  <si>
    <t>AL TAYER MOTORS</t>
  </si>
  <si>
    <t>Rajesh S. D?Souza</t>
  </si>
  <si>
    <t>CPD PARTS WAREHOUSE JEBELALI INDUST</t>
  </si>
  <si>
    <t>LEHBAB ROAD BEHIND EPPCO FUEL STATI</t>
  </si>
  <si>
    <t>CPD Parts Warehouse JebelAli Indust</t>
  </si>
  <si>
    <t>Lehbab Road behind EPPCO Fuel Stati</t>
  </si>
  <si>
    <t>2025-07-14 17:42:18+03:00</t>
  </si>
  <si>
    <t>H363351310</t>
  </si>
  <si>
    <t>AMX4636DHL</t>
  </si>
  <si>
    <t>Rubber mat samples</t>
  </si>
  <si>
    <t>SPACE BLUE LTD</t>
  </si>
  <si>
    <t>Dharmesh Mehta</t>
  </si>
  <si>
    <t>SK7 LTD SHERWOOD HOUSE</t>
  </si>
  <si>
    <t>MUTUAL MILLS ASPINALL STREET</t>
  </si>
  <si>
    <t>HEYWOOD</t>
  </si>
  <si>
    <t>OL10 4HW</t>
  </si>
  <si>
    <t>GIM WILDCAT</t>
  </si>
  <si>
    <t>Ms. Pam Cowen Wright</t>
  </si>
  <si>
    <t>UNIT G-13, BUILDING C</t>
  </si>
  <si>
    <t>SHARJAH RESEARCH TECHNOLOGY &amp; INNOV</t>
  </si>
  <si>
    <t>Unit G-13, Building C</t>
  </si>
  <si>
    <t>Sharjah Research Technology &amp; Innov</t>
  </si>
  <si>
    <t>+44 7947741470</t>
  </si>
  <si>
    <t>2025-07-14 12:00:24+01:00</t>
  </si>
  <si>
    <t>Shoe Laces - Brown- 65cm (428/65 Br</t>
  </si>
  <si>
    <t>Cheaney Shoes Ltd</t>
  </si>
  <si>
    <t>rushton</t>
  </si>
  <si>
    <t>Northants</t>
  </si>
  <si>
    <t>DESBOROUGH</t>
  </si>
  <si>
    <t>NN14 2RR</t>
  </si>
  <si>
    <t>SCOTT LINDBLOM</t>
  </si>
  <si>
    <t>Scott Lindblom</t>
  </si>
  <si>
    <t>Apt207 Azure 3 Mamsha Al Saadiyat</t>
  </si>
  <si>
    <t>Jacque Chirac Street</t>
  </si>
  <si>
    <t>2025-07-17 16:38:37+01:00</t>
  </si>
  <si>
    <t>CLOTHES</t>
  </si>
  <si>
    <t>ALIA NAFEES</t>
  </si>
  <si>
    <t>Alia Nafees</t>
  </si>
  <si>
    <t>126 KEDLESTON ROAD</t>
  </si>
  <si>
    <t>126 Kedleston Road</t>
  </si>
  <si>
    <t>LE5 5BL</t>
  </si>
  <si>
    <t>AL MANAL TOWER, SH ZAYED ROAD</t>
  </si>
  <si>
    <t>Haroon Rasheed</t>
  </si>
  <si>
    <t>AL MANAL TOWER, 2201 SH ZAYED ROAD</t>
  </si>
  <si>
    <t>Al Manal Tower, 2201 Sh Zayed Road</t>
  </si>
  <si>
    <t>2025-07-17 14:21:06+01:00</t>
  </si>
  <si>
    <t>Womens - Gown Length Skirt - 95% Recycled po</t>
  </si>
  <si>
    <t>GB274985741</t>
  </si>
  <si>
    <t>OH POLLY LIMITED</t>
  </si>
  <si>
    <t>Unit 3 Riverview Road</t>
  </si>
  <si>
    <t>WIRRAL</t>
  </si>
  <si>
    <t>CH62 3RL</t>
  </si>
  <si>
    <t>JESSICA BARRAKAT</t>
  </si>
  <si>
    <t>Jessica Barrakat</t>
  </si>
  <si>
    <t>HC Floor Apartment Number R01</t>
  </si>
  <si>
    <t>Al Warqa 1 Ofera Al Falasi Building</t>
  </si>
  <si>
    <t>2025-07-17 11:20:14+02:00</t>
  </si>
  <si>
    <t>Womens - Midaxi Dress - 90 % POLYESTER 10 %E</t>
  </si>
  <si>
    <t>VANESSA VILLANI</t>
  </si>
  <si>
    <t>Vanessa Villani</t>
  </si>
  <si>
    <t>Flat 205</t>
  </si>
  <si>
    <t>23B City Walk</t>
  </si>
  <si>
    <t>Womens - Mini Dress - 84%Polyester 16%Elasta</t>
  </si>
  <si>
    <t>MAY RIDTS</t>
  </si>
  <si>
    <t>May Ridts</t>
  </si>
  <si>
    <t>The Valley</t>
  </si>
  <si>
    <t>Eden 292</t>
  </si>
  <si>
    <t>Womens - Maxi Dress - 60% Polyester 40% Cott</t>
  </si>
  <si>
    <t xml:space="preserve">Womens - Crop Top - 92% Modal &amp; 8% Elastane </t>
  </si>
  <si>
    <t>ANGEL JOVANOV</t>
  </si>
  <si>
    <t>Angel Jovanov</t>
  </si>
  <si>
    <t>Address fountain views tower 2</t>
  </si>
  <si>
    <t>Womens - Mini Dress - 100% POLYESTER 57%Recy</t>
  </si>
  <si>
    <t>ALEKSA PRYAKHINA</t>
  </si>
  <si>
    <t>Aleksa Pryakhina</t>
  </si>
  <si>
    <t>Dubai marina mesk tower 3402</t>
  </si>
  <si>
    <t>2025-07-17 15:22:10+02:00</t>
  </si>
  <si>
    <t>Womens - Maxi Dress - 98% Polyester 2% Elast</t>
  </si>
  <si>
    <t>TONALI SARKAR</t>
  </si>
  <si>
    <t>Tonali Sarkar</t>
  </si>
  <si>
    <t>Apartment -1612 Elite 8</t>
  </si>
  <si>
    <t>Sports City</t>
  </si>
  <si>
    <t>(056) 582-6022</t>
  </si>
  <si>
    <t>2025-07-17 16:49:22+01:00</t>
  </si>
  <si>
    <t>ALICE BUENO</t>
  </si>
  <si>
    <t>Alice Bueno</t>
  </si>
  <si>
    <t>Grand bleu tower 2- Emmar beachfront</t>
  </si>
  <si>
    <t>Room 1507</t>
  </si>
  <si>
    <t>Grand bleu tower 2- Emmar beachfron</t>
  </si>
  <si>
    <t>ELENA EGOROVA</t>
  </si>
  <si>
    <t>Elena Egorova</t>
  </si>
  <si>
    <t>The Lakes Hattan 2 villa 70</t>
  </si>
  <si>
    <t>Villa 70</t>
  </si>
  <si>
    <t xml:space="preserve">Womens - Bodysuit - 78% modal 18% polyamide </t>
  </si>
  <si>
    <t>LAUREN MCEWAN</t>
  </si>
  <si>
    <t>Lauren Mcewan</t>
  </si>
  <si>
    <t>Apartment No. 1412 Binghatti Amber</t>
  </si>
  <si>
    <t>Kaheel Boulevard Jumeirah Village Circle</t>
  </si>
  <si>
    <t>Kaheel Boulevard Jumeirah Village C</t>
  </si>
  <si>
    <t>Womens - Maxi Skirt - 60% Polyester 40% Cott</t>
  </si>
  <si>
    <t>UNIT 3 RIVERVIEW ROAD</t>
  </si>
  <si>
    <t>THE VALLEY EDEN 292</t>
  </si>
  <si>
    <t>THE VALLEY UNITED ARAB EMIRATES</t>
  </si>
  <si>
    <t>EXT</t>
  </si>
  <si>
    <t>Valeport Tide Master - Return after Repair</t>
  </si>
  <si>
    <t>TELEDYNE VALEPORT LTD</t>
  </si>
  <si>
    <t>Logistic Department</t>
  </si>
  <si>
    <t>Saint Peter's Quay</t>
  </si>
  <si>
    <t>Devon</t>
  </si>
  <si>
    <t>TOTNES</t>
  </si>
  <si>
    <t>TQ9 5EW</t>
  </si>
  <si>
    <t>AD PORTS COMPANY</t>
  </si>
  <si>
    <t>CHERRIE IVY LAXAMANA VICENTE</t>
  </si>
  <si>
    <t>PO Box 54477</t>
  </si>
  <si>
    <t>c/o Safeen Survey and Subsea Services</t>
  </si>
  <si>
    <t>Street 16 Mussafah Industrial Area ICAD 1</t>
  </si>
  <si>
    <t>c/o Safeen Survey and Subsea Servic</t>
  </si>
  <si>
    <t>2025-07-17 15:03:13+01:00</t>
  </si>
  <si>
    <t>Lazure Bikini Top M, Lazure Bikini Pant XXS,</t>
  </si>
  <si>
    <t>VIKTORIA TIMOSHKOVA</t>
  </si>
  <si>
    <t>Viktoria Timoshkova</t>
  </si>
  <si>
    <t>Emirates Crown</t>
  </si>
  <si>
    <t>2025-07-17 10:44:20+01:00</t>
  </si>
  <si>
    <t>Daphne Jersey Maxi Dress-Rich Emera</t>
  </si>
  <si>
    <t>Boden</t>
  </si>
  <si>
    <t>Building 436, Argosy Road</t>
  </si>
  <si>
    <t>East Midlands Airport</t>
  </si>
  <si>
    <t>undefined</t>
  </si>
  <si>
    <t>Derby</t>
  </si>
  <si>
    <t>DE74 2SA</t>
  </si>
  <si>
    <t>TARA JAGOE</t>
  </si>
  <si>
    <t>Tara Jagoe</t>
  </si>
  <si>
    <t>Al Zeina, Al Raha Beach</t>
  </si>
  <si>
    <t>Apt. 602, Building B2</t>
  </si>
  <si>
    <t>2025-07-17 20:52:00+01:00</t>
  </si>
  <si>
    <t>The Best Sellers Care Collection</t>
  </si>
  <si>
    <t>HAVRE DE LUXE</t>
  </si>
  <si>
    <t>Craig Hussell</t>
  </si>
  <si>
    <t>Unit 8, Canalside Offices</t>
  </si>
  <si>
    <t>Lowesmoor Wharf</t>
  </si>
  <si>
    <t>WORCESTER</t>
  </si>
  <si>
    <t>WR1 2RS</t>
  </si>
  <si>
    <t>MARIAM ALKHOORI</t>
  </si>
  <si>
    <t>Mariam AlKhoori</t>
  </si>
  <si>
    <t>Al Kayyal Street</t>
  </si>
  <si>
    <t>Abu</t>
  </si>
  <si>
    <t>2025-07-17 14:15:12+01:00</t>
  </si>
  <si>
    <t>Joshua Slip On UK 6 / Off WhiteJoshua Slip O</t>
  </si>
  <si>
    <t>GB602899423000</t>
  </si>
  <si>
    <t>WALK LONDON</t>
  </si>
  <si>
    <t>Colvanbridge Ltd</t>
  </si>
  <si>
    <t>Units 2-4 Riverside Business Park</t>
  </si>
  <si>
    <t>Station Road</t>
  </si>
  <si>
    <t>EARLS COLNE</t>
  </si>
  <si>
    <t>CO6 2ER</t>
  </si>
  <si>
    <t>DANIEL HEWITT</t>
  </si>
  <si>
    <t>Daniel Hewitt</t>
  </si>
  <si>
    <t>The Grand, Dubai Creek Harbour</t>
  </si>
  <si>
    <t>2025-07-17 16:13:09+01:00</t>
  </si>
  <si>
    <t>Delfie Organic Tana Lawn? Cotton</t>
  </si>
  <si>
    <t>Liberty London</t>
  </si>
  <si>
    <t>WAAD AHLI</t>
  </si>
  <si>
    <t>Waad Ahli</t>
  </si>
  <si>
    <t>Almizhar 1 Street 21 B Villa 42</t>
  </si>
  <si>
    <t>Villa 42</t>
  </si>
  <si>
    <t>2025-07-17 20:50:00+01:00</t>
  </si>
  <si>
    <t>LILLY Extreme Ruffle Bardot Midi Dr</t>
  </si>
  <si>
    <t>Lavish Alice</t>
  </si>
  <si>
    <t>Beyond Fulfilment</t>
  </si>
  <si>
    <t>Pochin Way</t>
  </si>
  <si>
    <t>Cheshire</t>
  </si>
  <si>
    <t>MIDDLEWICH</t>
  </si>
  <si>
    <t>CW10 0GY</t>
  </si>
  <si>
    <t>NAIRAH THAHA</t>
  </si>
  <si>
    <t>Nairah Thaha</t>
  </si>
  <si>
    <t>Villa 253, Greenview 2, EMAAR South, Dubai,</t>
  </si>
  <si>
    <t>UAE Villa 253</t>
  </si>
  <si>
    <t>Villa 253, Greenview 2, EMAAR South</t>
  </si>
  <si>
    <t>2025-07-16 20:34:42+00:00</t>
  </si>
  <si>
    <t>Printed Items</t>
  </si>
  <si>
    <t>LINNEY GROUP</t>
  </si>
  <si>
    <t>Despatch</t>
  </si>
  <si>
    <t>Adamsway</t>
  </si>
  <si>
    <t>MANSFIELD</t>
  </si>
  <si>
    <t>NG18 4FL</t>
  </si>
  <si>
    <t>+44 7545 100867</t>
  </si>
  <si>
    <t>DUBAI ALUMINIUM COMPANY PJSC</t>
  </si>
  <si>
    <t>Joseph DSouza</t>
  </si>
  <si>
    <t>PO Box 3627</t>
  </si>
  <si>
    <t>Main Training Centre</t>
  </si>
  <si>
    <t>2025-07-16 23:44:00+02:00</t>
  </si>
  <si>
    <t>GULF TECHNICAL &amp; SAFETY TRAINING CENTRE</t>
  </si>
  <si>
    <t>Shypa Umesh Kumar</t>
  </si>
  <si>
    <t>PO Box 25159, Musaffah Industrial Area, Secto</t>
  </si>
  <si>
    <t>PO Box 25159, Musaffah Industrial A</t>
  </si>
  <si>
    <t>2025-07-17 19:17:28+02:00</t>
  </si>
  <si>
    <t>BURBERRY zipped hoodie</t>
  </si>
  <si>
    <t>GB394579394</t>
  </si>
  <si>
    <t>BURBERRY LIMITED</t>
  </si>
  <si>
    <t>Les Morris</t>
  </si>
  <si>
    <t>BLYTH RIVERSIDE BUSINESS PARK</t>
  </si>
  <si>
    <t>Coniston road</t>
  </si>
  <si>
    <t>BLYTH</t>
  </si>
  <si>
    <t>NE24 4RF</t>
  </si>
  <si>
    <t>ANASTASIA REKUNENKO</t>
  </si>
  <si>
    <t>Anastasia Rekunenko</t>
  </si>
  <si>
    <t>Address Beach Resort - The Walk - Jumeirah</t>
  </si>
  <si>
    <t>Beach Residence Apartment 4405, Residence</t>
  </si>
  <si>
    <t>tower</t>
  </si>
  <si>
    <t>Address Beach Resort - The Walk - J</t>
  </si>
  <si>
    <t>Beach Residence Apartment 4405, Res</t>
  </si>
  <si>
    <t>2025-07-17 13:18:53+01:00</t>
  </si>
  <si>
    <t>DD,PK,PP,PS</t>
  </si>
  <si>
    <t>Clothing</t>
  </si>
  <si>
    <t>BRACKMILLS 2</t>
  </si>
  <si>
    <t>ILG Brackmills 2</t>
  </si>
  <si>
    <t>Unit A</t>
  </si>
  <si>
    <t>Lilliput Road</t>
  </si>
  <si>
    <t>Brackmills</t>
  </si>
  <si>
    <t>NN4 7DT</t>
  </si>
  <si>
    <t>0844 264 8000</t>
  </si>
  <si>
    <t>SALMA TOUMA</t>
  </si>
  <si>
    <t>206 1 Dubai Jvc</t>
  </si>
  <si>
    <t>Fortunato Main Entrance Street 9</t>
  </si>
  <si>
    <t>2025-07-17 16:14:16+01:00</t>
  </si>
  <si>
    <t>BURBERRY Knit Tom Keychain - Burberry - Cott</t>
  </si>
  <si>
    <t>MAHA ALASSAF</t>
  </si>
  <si>
    <t>Maha Alassaf</t>
  </si>
  <si>
    <t>Umm Al sheif, 19A street</t>
  </si>
  <si>
    <t>villa 31</t>
  </si>
  <si>
    <t>Electrical Distribution Equipment / M9F21306</t>
  </si>
  <si>
    <t>SCHNEIDER ELECTRIC LTD</t>
  </si>
  <si>
    <t>Jordina Amos-Slaven</t>
  </si>
  <si>
    <t>Stafford Park 5</t>
  </si>
  <si>
    <t>Shropshire</t>
  </si>
  <si>
    <t>TF3 3BL</t>
  </si>
  <si>
    <t>AGGREKO INTERNATIONAL PROJECTS LIMITED,</t>
  </si>
  <si>
    <t>RODEL BUAN</t>
  </si>
  <si>
    <t>PO BOX 17576</t>
  </si>
  <si>
    <t>BET 7TH &amp; 8TH R/A</t>
  </si>
  <si>
    <t>2025-07-17 16:19:29+01:00</t>
  </si>
  <si>
    <t>Worsted woollen cloth for use in tailoring</t>
  </si>
  <si>
    <t>DUGDALE BROS &amp; CO LTD</t>
  </si>
  <si>
    <t>Dugdale Brothers</t>
  </si>
  <si>
    <t>Northumberland Street</t>
  </si>
  <si>
    <t>HD1 1RL</t>
  </si>
  <si>
    <t>STYLE COTTAGE MEN'S TAILORING/MOHAMMED MUSTAK</t>
  </si>
  <si>
    <t>Mohammed Mustakim</t>
  </si>
  <si>
    <t>Khalifa Street</t>
  </si>
  <si>
    <t>World Trade Centre Mall</t>
  </si>
  <si>
    <t>Souk Market Shop No G-69</t>
  </si>
  <si>
    <t>2025-07-17 16:20:00+01:00</t>
  </si>
  <si>
    <t>2 x 4M0 615 121 D - Brake Wear indicator 2 x</t>
  </si>
  <si>
    <t>BENTLEY MOTORS LTD</t>
  </si>
  <si>
    <t>Alistair Milne</t>
  </si>
  <si>
    <t>ETC CROSS DOCK AREA</t>
  </si>
  <si>
    <t>PYMS LANE</t>
  </si>
  <si>
    <t>CREWE</t>
  </si>
  <si>
    <t>ETC Cross Dock Area</t>
  </si>
  <si>
    <t>Pyms Lane</t>
  </si>
  <si>
    <t>CW1 3PL</t>
  </si>
  <si>
    <t>CARS SHIPPING LLC (SHIPPING DIVISION)</t>
  </si>
  <si>
    <t>Chris Schulz</t>
  </si>
  <si>
    <t>RACE SCHOOL 2</t>
  </si>
  <si>
    <t>Race School 2</t>
  </si>
  <si>
    <t>2025-07-17 11:12:21+01:00</t>
  </si>
  <si>
    <t>CIVIL AERO ENGINE SPARES</t>
  </si>
  <si>
    <t>ROLL ROYCE PLC</t>
  </si>
  <si>
    <t>ANDZELIKA WESKA</t>
  </si>
  <si>
    <t>BARTON BUSINESS PARK</t>
  </si>
  <si>
    <t>AEROSPACE TURBINE SERV &amp; SOLUTIONS</t>
  </si>
  <si>
    <t>Materials Department</t>
  </si>
  <si>
    <t>ADJACENT TO ABU DHABI INT'L APT</t>
  </si>
  <si>
    <t>ABU DHABI P.O.BOX 48570</t>
  </si>
  <si>
    <t>Double Hexagon Bolt</t>
  </si>
  <si>
    <t>HYDRO SYSTEMS KG</t>
  </si>
  <si>
    <t>Ian Reynolds</t>
  </si>
  <si>
    <t>Gate 1b</t>
  </si>
  <si>
    <t>Victory Road</t>
  </si>
  <si>
    <t>DE24 8EL</t>
  </si>
  <si>
    <t>AEROSPACE TURBINE SERVICES</t>
  </si>
  <si>
    <t>Bahru Hussien</t>
  </si>
  <si>
    <t>Etihad Airways Engineering Gate 3</t>
  </si>
  <si>
    <t>Near Abu Dhabi International Airport</t>
  </si>
  <si>
    <t>Near Abu Dhabi International Airpor</t>
  </si>
  <si>
    <t>2025-07-17 12:11:28+01:00</t>
  </si>
  <si>
    <t>463923_RING</t>
  </si>
  <si>
    <t>STUDBOLTS</t>
  </si>
  <si>
    <t>ROLLSTUD LIMITED</t>
  </si>
  <si>
    <t>Lawrence Murray</t>
  </si>
  <si>
    <t>UNIT 5 DENMORE INDUSTRIAL ESTATE</t>
  </si>
  <si>
    <t>BRIDGE OF DON</t>
  </si>
  <si>
    <t>BRIDGE OF DON INDUSTRIAL ESTATE</t>
  </si>
  <si>
    <t>Unit 5 Denmore Industrial Estate</t>
  </si>
  <si>
    <t>Bridge Of Don</t>
  </si>
  <si>
    <t>AB23 8JW</t>
  </si>
  <si>
    <t>ROLLSTUD MIDDLE EAST</t>
  </si>
  <si>
    <t>SANDEEP</t>
  </si>
  <si>
    <t>PO BOX 18348</t>
  </si>
  <si>
    <t>PO Box 18348</t>
  </si>
  <si>
    <t>2025-07-17 15:56:00+01:00</t>
  </si>
  <si>
    <t>Guitar Amplifier Spares</t>
  </si>
  <si>
    <t>BLACKSTAR AMPLIFICATION</t>
  </si>
  <si>
    <t>SERVICE DEPARTMENT</t>
  </si>
  <si>
    <t>Suite 2, Hawes Business Centre</t>
  </si>
  <si>
    <t>Sandfield Close, Moulton Park</t>
  </si>
  <si>
    <t>NN3 6AB</t>
  </si>
  <si>
    <t>MELODY HOUSE MUSICAL INSTRUMENTS LLC</t>
  </si>
  <si>
    <t>Mark Pamplona</t>
  </si>
  <si>
    <t>The Shed at Masafi Park</t>
  </si>
  <si>
    <t>Warehouse No 16 &amp; 17</t>
  </si>
  <si>
    <t>2025-07-17 11:43:08+01:00</t>
  </si>
  <si>
    <t>ELECTRICAL PRODUCTS</t>
  </si>
  <si>
    <t>TE CONNECTIVITY UK LTD</t>
  </si>
  <si>
    <t>Ashley Purcell</t>
  </si>
  <si>
    <t>12 Freebournes Road No.</t>
  </si>
  <si>
    <t>WITHAM</t>
  </si>
  <si>
    <t>CM8 3AH</t>
  </si>
  <si>
    <t>SILVESTER GENERAL TRADING</t>
  </si>
  <si>
    <t>MEZZANINE FLOOR - M01</t>
  </si>
  <si>
    <t>RMK BUILDING, 28TH STREET</t>
  </si>
  <si>
    <t>NEAR AL QIYADAH METRO STATION</t>
  </si>
  <si>
    <t>2025-07-17 16:19:15+01:00</t>
  </si>
  <si>
    <t>ELECTRICAL PARTS</t>
  </si>
  <si>
    <t>DHL/EATON (UK) LTD</t>
  </si>
  <si>
    <t>JENISHA KAILASH</t>
  </si>
  <si>
    <t>UNIT 22 REG`S WAY</t>
  </si>
  <si>
    <t>BARDON HILL</t>
  </si>
  <si>
    <t>LE67 1UA</t>
  </si>
  <si>
    <t>ASSENT TRADING CO LLC</t>
  </si>
  <si>
    <t>2003, NEW WELLCARE PHARMACY BLDG</t>
  </si>
  <si>
    <t>ADCP POWER D, ELECTRA STREET</t>
  </si>
  <si>
    <t>2025-07-17 17:24:41+01:00</t>
  </si>
  <si>
    <t>3\4</t>
  </si>
  <si>
    <t>PERSONAL GOODS OFFICE</t>
  </si>
  <si>
    <t>PROCUREALL LTD</t>
  </si>
  <si>
    <t>Scott Cruickshank</t>
  </si>
  <si>
    <t>15-17 COMMERCE STREET</t>
  </si>
  <si>
    <t>15-17 Commerce Street</t>
  </si>
  <si>
    <t>AB11 5EU</t>
  </si>
  <si>
    <t>MR K JOHNSON</t>
  </si>
  <si>
    <t>Mr K Johnson</t>
  </si>
  <si>
    <t>VILLA 257</t>
  </si>
  <si>
    <t>MUROOJ AL FURJAN DUBAI</t>
  </si>
  <si>
    <t>Villa 257</t>
  </si>
  <si>
    <t>Murooj Al Furjan</t>
  </si>
  <si>
    <t>2025-07-17 12:04:00+01:00</t>
  </si>
  <si>
    <t>EDUCATIONAL CD ROM, EXAMINATION DOCUMENTS</t>
  </si>
  <si>
    <t>AK</t>
  </si>
  <si>
    <t>AE001 PINKERTON AGENCY FZE</t>
  </si>
  <si>
    <t>SHAKIL AHMED</t>
  </si>
  <si>
    <t>C/O UNIT 2103 SELFSTORE DUBAI</t>
  </si>
  <si>
    <t>STREET 20B</t>
  </si>
  <si>
    <t>AL QUOZ 3</t>
  </si>
  <si>
    <t>2025-07-17 16:55:00+01:00</t>
  </si>
  <si>
    <t>AE109 PINKERTON AGENCY FZE</t>
  </si>
  <si>
    <t>Rahul Mirchandani</t>
  </si>
  <si>
    <t>STREET 20B AL QUOZ 3</t>
  </si>
  <si>
    <t>2025-07-17 16:56:00+01:00</t>
  </si>
  <si>
    <t xml:space="preserve">ESP240D5-10A IN LINE POWER SPD 240V 10A DIN </t>
  </si>
  <si>
    <t>GB928552205</t>
  </si>
  <si>
    <t>ABB BV FURSE</t>
  </si>
  <si>
    <t>Steven Hare</t>
  </si>
  <si>
    <t>FAIRHAM BUSINESS PARK</t>
  </si>
  <si>
    <t>FORESTERS AVENUE,FAIRHAM</t>
  </si>
  <si>
    <t>FAIRHAM</t>
  </si>
  <si>
    <t>NG11 2AF</t>
  </si>
  <si>
    <t>ABB INDUSTRIES MEA</t>
  </si>
  <si>
    <t>Kumar R</t>
  </si>
  <si>
    <t>IE Code JA368</t>
  </si>
  <si>
    <t>Dubai 262417</t>
  </si>
  <si>
    <t>2025-07-17 11:03:31+01:00</t>
  </si>
  <si>
    <t>AE110 PINKERTON AGENCY FZE</t>
  </si>
  <si>
    <t>JOEL RAJIVA</t>
  </si>
  <si>
    <t>AE234 IDP EDUCATION PTY LTD</t>
  </si>
  <si>
    <t>DAISY VICQUERRA SAYO (IA)</t>
  </si>
  <si>
    <t>STREET 20B, AL QUOZ 3</t>
  </si>
  <si>
    <t>AE750 PINKERTON AGENCY FZE</t>
  </si>
  <si>
    <t>JUDY ALVEZO (IA)</t>
  </si>
  <si>
    <t>2025-07-17 16:58:00+01:00</t>
  </si>
  <si>
    <t>Printer Parts</t>
  </si>
  <si>
    <t>DOMINO PRINTING SCIENCES</t>
  </si>
  <si>
    <t>units 2-5 trafalgar way</t>
  </si>
  <si>
    <t>BAR HILL</t>
  </si>
  <si>
    <t>CB23 8SQ</t>
  </si>
  <si>
    <t>DOMINO UK LTD (DUBAI)</t>
  </si>
  <si>
    <t>MARINA DENNIS</t>
  </si>
  <si>
    <t>PO Box: 16984</t>
  </si>
  <si>
    <t>2025-07-17 15:39:11+01:00</t>
  </si>
  <si>
    <t>The Driving Loafer</t>
  </si>
  <si>
    <t>HOLLAND COOPER</t>
  </si>
  <si>
    <t>Holland Cooper</t>
  </si>
  <si>
    <t>GXO</t>
  </si>
  <si>
    <t>Etheridge Avenue</t>
  </si>
  <si>
    <t>Brinklow</t>
  </si>
  <si>
    <t>Milton Keynes</t>
  </si>
  <si>
    <t>MK10 0BB</t>
  </si>
  <si>
    <t>SAMANTHA WARREN</t>
  </si>
  <si>
    <t>Samantha Warren</t>
  </si>
  <si>
    <t>Villa 40, Alvorada 3</t>
  </si>
  <si>
    <t>2025-07-17 15:19:50+01:00</t>
  </si>
  <si>
    <t>Textiles</t>
  </si>
  <si>
    <t>GB943447705</t>
  </si>
  <si>
    <t>HUDDERSFIELD FINE WORSTEDS LTD</t>
  </si>
  <si>
    <t>Unit B5</t>
  </si>
  <si>
    <t>Warhurst Road</t>
  </si>
  <si>
    <t>Lowfields Business Park</t>
  </si>
  <si>
    <t>01422 252222</t>
  </si>
  <si>
    <t>SUITED AND BOOTED</t>
  </si>
  <si>
    <t>IBRI HOUSE</t>
  </si>
  <si>
    <t>LEVEL 1, OFFICE 7, 3A STREET</t>
  </si>
  <si>
    <t>2025-07-17 15:39:37+01:00</t>
  </si>
  <si>
    <t>EMBROIDERED EMBLEM HEADBAND - MIDNI</t>
  </si>
  <si>
    <t>The Couture Club</t>
  </si>
  <si>
    <t>MATTHEWS ST</t>
  </si>
  <si>
    <t>40-42</t>
  </si>
  <si>
    <t>M12 5BB</t>
  </si>
  <si>
    <t>KEVIN AGUDELO</t>
  </si>
  <si>
    <t>Kevin Agudelo</t>
  </si>
  <si>
    <t>Dubai Hills Maple 1</t>
  </si>
  <si>
    <t>Villa 298</t>
  </si>
  <si>
    <t>2025-07-17 15:24:15+01:00</t>
  </si>
  <si>
    <t>3926 9097 O-Rings and Other Seals</t>
  </si>
  <si>
    <t>GREENE, TWEED &amp; CO LIMITED (UK</t>
  </si>
  <si>
    <t>Adam Farmer</t>
  </si>
  <si>
    <t>Ruddington Fields</t>
  </si>
  <si>
    <t>Nottingham NG11 6JS</t>
  </si>
  <si>
    <t>Nottingham United Kingdom</t>
  </si>
  <si>
    <t>RUDDINGTON</t>
  </si>
  <si>
    <t>NG11 6JS</t>
  </si>
  <si>
    <t>WAFI INDUSTRIAL LLC</t>
  </si>
  <si>
    <t>Mr Imran</t>
  </si>
  <si>
    <t>RAYCOM ENGINEERING - PLOT NO 06</t>
  </si>
  <si>
    <t>026 NEAR CEDRA VILLA R/B SILICON OASIS</t>
  </si>
  <si>
    <t>2 DUBAI SILICON OASIS United Arab Emirates</t>
  </si>
  <si>
    <t>026 NEAR CEDRA VILLA R/B SILICON OA</t>
  </si>
  <si>
    <t>2025-07-17 15:05:30+01:00</t>
  </si>
  <si>
    <t>order</t>
  </si>
  <si>
    <t>GB 188 870840</t>
  </si>
  <si>
    <t>POOKY LIGHTING LTD</t>
  </si>
  <si>
    <t>Cotswold 3</t>
  </si>
  <si>
    <t>Barnwood Point</t>
  </si>
  <si>
    <t>Corinium Avenue</t>
  </si>
  <si>
    <t>BARNWOOD</t>
  </si>
  <si>
    <t>GL4 3HX</t>
  </si>
  <si>
    <t>SOPHIE KASSAM</t>
  </si>
  <si>
    <t>Sophie Kassam</t>
  </si>
  <si>
    <t>VILLA 60, STREET 6</t>
  </si>
  <si>
    <t>MEADOWS 3</t>
  </si>
  <si>
    <t>2025-07-16 11:57:36+01:00</t>
  </si>
  <si>
    <t>CIVIL AIRCRAFT JET ENGINE PARTS</t>
  </si>
  <si>
    <t>JAPANESE AERO ENGINES CORP</t>
  </si>
  <si>
    <t>Bostock</t>
  </si>
  <si>
    <t>KWE UNIT B1</t>
  </si>
  <si>
    <t>LANGHAM PARK IND'L ESTATE</t>
  </si>
  <si>
    <t>MAPLE ROAD</t>
  </si>
  <si>
    <t>CASTLE DONINGTON</t>
  </si>
  <si>
    <t>DE74 2UT</t>
  </si>
  <si>
    <t>ETIHAD AIRWAYS ENGINEERING</t>
  </si>
  <si>
    <t>97ZA RECEIVING</t>
  </si>
  <si>
    <t>TS&amp;S AERO, C/O EYENG STORES</t>
  </si>
  <si>
    <t>ADJACENT TO</t>
  </si>
  <si>
    <t>ABU DHABI INTL AIRPORT 46450</t>
  </si>
  <si>
    <t>2025-07-16 14:43:53+01:00</t>
  </si>
  <si>
    <t>New car parts - BOOT LID STAY</t>
  </si>
  <si>
    <t>ASHROYD BUSINESS PARK</t>
  </si>
  <si>
    <t>ASHROYDS WAY</t>
  </si>
  <si>
    <t>EUROPEAN AUTOSPARES TRADING LLC</t>
  </si>
  <si>
    <t>Steny John</t>
  </si>
  <si>
    <t>P531-279 SAIH SHUAIB 2</t>
  </si>
  <si>
    <t>P531-279 Saih Shuaib 2</t>
  </si>
  <si>
    <t>+971 56 800 5475</t>
  </si>
  <si>
    <t>2025-07-17 17:08:00+01:00</t>
  </si>
  <si>
    <t>AZARI, COVE, REMY, KALANI, AURELIA, AZUL</t>
  </si>
  <si>
    <t>MURCI</t>
  </si>
  <si>
    <t>Olivia Prince</t>
  </si>
  <si>
    <t>Unit 5 Varley Business Centre</t>
  </si>
  <si>
    <t>James Street</t>
  </si>
  <si>
    <t>Mancheater</t>
  </si>
  <si>
    <t>M40 8EL</t>
  </si>
  <si>
    <t>ZARA ESFANDIAR</t>
  </si>
  <si>
    <t>Zara Esfandiar</t>
  </si>
  <si>
    <t>Dubai , jvc , district 14 , street 9</t>
  </si>
  <si>
    <t>Belgravia square block B , B410</t>
  </si>
  <si>
    <t>Dubai , jvc , district 14 , street</t>
  </si>
  <si>
    <t>2025-07-17 16:20:48+01:00</t>
  </si>
  <si>
    <t>Electronic Equipment</t>
  </si>
  <si>
    <t>GB677596367000</t>
  </si>
  <si>
    <t>FLEXTRONICS GLOBAL SERVICES MAN LTD</t>
  </si>
  <si>
    <t>Flextronics Global Services MAN Ltd</t>
  </si>
  <si>
    <t>Stretton Green Distribution Centre</t>
  </si>
  <si>
    <t>Langford Way</t>
  </si>
  <si>
    <t>WA4 4TQ</t>
  </si>
  <si>
    <t>HARIB EXPORT &amp;AMP; IMPORT CO LLC</t>
  </si>
  <si>
    <t>HARIB EXPORT &amp;amp; IMPORT CO LLC</t>
  </si>
  <si>
    <t>16 AND 17 GULF PEARL TOWER, ALMAJAZ</t>
  </si>
  <si>
    <t>STR BUHAIRA CORNICHE, BEHIND NMC HO</t>
  </si>
  <si>
    <t>2025-07-17 16:06:26+01:00</t>
  </si>
  <si>
    <t>cake cover and cake plates</t>
  </si>
  <si>
    <t>TABLECRAFT PRODUCTS COMPANY</t>
  </si>
  <si>
    <t>Elina Rozite</t>
  </si>
  <si>
    <t>27 CAUSEWAY ROAD ,</t>
  </si>
  <si>
    <t>CORBY, NORTHAMPTONSHIRE</t>
  </si>
  <si>
    <t>27 Causeway Road ,</t>
  </si>
  <si>
    <t>Corby, Northamptonshire</t>
  </si>
  <si>
    <t>NN17 4DU</t>
  </si>
  <si>
    <t>E CF MIDDLE EAST FZE</t>
  </si>
  <si>
    <t>Luthgard Rosos</t>
  </si>
  <si>
    <t>JAFZA SOUTH ZONE 2</t>
  </si>
  <si>
    <t>16863, DUBAI, UAE</t>
  </si>
  <si>
    <t>2025-07-17 14:28:03+01:00</t>
  </si>
  <si>
    <t>0030161966:Automotive Parts</t>
  </si>
  <si>
    <t>2025-07-17 14:55:50+00:00</t>
  </si>
  <si>
    <t>GMG PROOFS FOR PRINTING</t>
  </si>
  <si>
    <t>SPRINGFIELD SOLUTIONS LTD</t>
  </si>
  <si>
    <t>Shaun Kemp</t>
  </si>
  <si>
    <t>THOMAS STREET</t>
  </si>
  <si>
    <t>HULL</t>
  </si>
  <si>
    <t>HU9 1EH</t>
  </si>
  <si>
    <t>MEDAD PRINTING AND PACKAGING</t>
  </si>
  <si>
    <t>MUFADDALL ELECTRICWALE</t>
  </si>
  <si>
    <t>2025-07-16 15:11:11+01:00</t>
  </si>
  <si>
    <t>O RING</t>
  </si>
  <si>
    <t>NATIONAL OILWELL VARCO</t>
  </si>
  <si>
    <t>Samantha Turner</t>
  </si>
  <si>
    <t>NOV PRODUCTS MIDDLE EAST FE</t>
  </si>
  <si>
    <t>SUNIL PATEL</t>
  </si>
  <si>
    <t>PO BOX 61490 ROUNDABOUT 13</t>
  </si>
  <si>
    <t>DAIMLER CHRYSLER STREET</t>
  </si>
  <si>
    <t>Daimler Chrysler Street</t>
  </si>
  <si>
    <t>Tiger Adjustable Angle Beam Clamp</t>
  </si>
  <si>
    <t>TIGER LIFTING UK LIMITED</t>
  </si>
  <si>
    <t>Cole McPherson / Keira Martin</t>
  </si>
  <si>
    <t>COQUET ENTERPRISE PARK</t>
  </si>
  <si>
    <t>MORPETH</t>
  </si>
  <si>
    <t>AMBLE</t>
  </si>
  <si>
    <t>Coquet Enterprise Park</t>
  </si>
  <si>
    <t>Morpeth</t>
  </si>
  <si>
    <t>NE65 0PE</t>
  </si>
  <si>
    <t>TIGER LIFTING MENA LTD</t>
  </si>
  <si>
    <t>FAO Cheryl</t>
  </si>
  <si>
    <t>2ND FLOOR, DUBAI MARITIME CITY</t>
  </si>
  <si>
    <t>MUBARAK BUILDING</t>
  </si>
  <si>
    <t>2nd Floor, Dubai Maritime City</t>
  </si>
  <si>
    <t>Mubarak Building</t>
  </si>
  <si>
    <t>2025-07-17 14:52:51+01:00</t>
  </si>
  <si>
    <t>PS,DS,30</t>
  </si>
  <si>
    <t>Cash Only Aleka Lang Deck 8.25", Cash Only P</t>
  </si>
  <si>
    <t>ROCK SOLID DISTRIBUTION LTD</t>
  </si>
  <si>
    <t>Wesley Morgan</t>
  </si>
  <si>
    <t>Safestore, 10 Clifthouse Road, Ashton Gate,</t>
  </si>
  <si>
    <t>BRISTOL</t>
  </si>
  <si>
    <t>Safestore, 10 Clifthouse Road, Asht</t>
  </si>
  <si>
    <t>BS3 1RX</t>
  </si>
  <si>
    <t>KARIM SAMI</t>
  </si>
  <si>
    <t>Karim Sami</t>
  </si>
  <si>
    <t>420, Green Park Building,</t>
  </si>
  <si>
    <t>JVT, Dubai</t>
  </si>
  <si>
    <t>2025-07-17 12:49:58+01:00</t>
  </si>
  <si>
    <t>Cotton Boxers NOT RESTRICTED FOR TRANSPORT</t>
  </si>
  <si>
    <t xml:space="preserve">BROKEN PLANET MARKET LTD C/O JAMES AND JAMES </t>
  </si>
  <si>
    <t>Broken Planet Market Ltd c/o James</t>
  </si>
  <si>
    <t>James and James Fulfilment, Rhosili Road</t>
  </si>
  <si>
    <t>Brackmills Industrial Estate</t>
  </si>
  <si>
    <t>James and James Fulfilment, Rhosili</t>
  </si>
  <si>
    <t>NN4 7JE</t>
  </si>
  <si>
    <t>01223 967610</t>
  </si>
  <si>
    <t>AYESHA MONIR ALI</t>
  </si>
  <si>
    <t>Ayesha Monir Ali</t>
  </si>
  <si>
    <t>Lavender Suites, Sufouh 1</t>
  </si>
  <si>
    <t>Apt 607</t>
  </si>
  <si>
    <t>2025-07-17 17:19:12+01:00</t>
  </si>
  <si>
    <t>Connector - XT30U-PR-X5;Electronics &amp;gt; Pow</t>
  </si>
  <si>
    <t>AERIAL EXPOSURE LTD</t>
  </si>
  <si>
    <t>3DXR</t>
  </si>
  <si>
    <t>Mercury Road</t>
  </si>
  <si>
    <t>Gallowfields Trading Estate</t>
  </si>
  <si>
    <t>RICHMOND</t>
  </si>
  <si>
    <t>DL10 4TQ</t>
  </si>
  <si>
    <t>01748 905 089</t>
  </si>
  <si>
    <t>AIFI TECHNOLOGIES LLC</t>
  </si>
  <si>
    <t>Abdul Rehman</t>
  </si>
  <si>
    <t>Unit 1-4, Tristar Warehouses, Masdar City</t>
  </si>
  <si>
    <t>CH Link Complex, United Arab Emirates</t>
  </si>
  <si>
    <t>Unit 1-4, Tristar Warehouses, Masda</t>
  </si>
  <si>
    <t>CH Link Complex, United Arab Emirat</t>
  </si>
  <si>
    <t>2025-07-17 14:27:09+01:00</t>
  </si>
  <si>
    <t>Breeches, Top, Stirrups</t>
  </si>
  <si>
    <t>MY BREECHES LTD</t>
  </si>
  <si>
    <t>Emily Isbister</t>
  </si>
  <si>
    <t>Unit G1A stephenson</t>
  </si>
  <si>
    <t>Prestwick Business Park</t>
  </si>
  <si>
    <t>Prestwick, Newcastle-Upon-Tyne</t>
  </si>
  <si>
    <t>NE20 9SJ</t>
  </si>
  <si>
    <t>New</t>
  </si>
  <si>
    <t>EMILY ISBISTER</t>
  </si>
  <si>
    <t>A201, Block A Belgravia 3</t>
  </si>
  <si>
    <t>Jumeirah Village Circle,</t>
  </si>
  <si>
    <t>2025-07-17 16:48:42+01:00</t>
  </si>
  <si>
    <t>MK2 Parallel Guide System - FMT, Benchdogs M</t>
  </si>
  <si>
    <t>BENCHDOGS LTD</t>
  </si>
  <si>
    <t>Benchdogs</t>
  </si>
  <si>
    <t>Unit 1, Walronds Business Park</t>
  </si>
  <si>
    <t>Isle Brewer</t>
  </si>
  <si>
    <t>Taunton</t>
  </si>
  <si>
    <t>TA3 6QP</t>
  </si>
  <si>
    <t>01823 740015</t>
  </si>
  <si>
    <t>MICAELA JOYCE DIAZ</t>
  </si>
  <si>
    <t>Micaela Joyce Diaz</t>
  </si>
  <si>
    <t>Flat 606, Axis Residences 5</t>
  </si>
  <si>
    <t>2025-07-17 15:21:26+01:00</t>
  </si>
  <si>
    <t>LINGERIE SETS FOR WOMEN - DIFFERENT COLOURS</t>
  </si>
  <si>
    <t>ABDULLA MOHAMMED</t>
  </si>
  <si>
    <t>87 OLD FARM ROAD</t>
  </si>
  <si>
    <t>B33 9HJ</t>
  </si>
  <si>
    <t>RANIA AFISAH</t>
  </si>
  <si>
    <t>BEACH TOWER 3 - AL QASBA</t>
  </si>
  <si>
    <t>FLAT 2210 - SHARJAH</t>
  </si>
  <si>
    <t>2025-07-17 12:59:03+00:00</t>
  </si>
  <si>
    <t>Isabel Oversized Jumper - Black - M</t>
  </si>
  <si>
    <t>BLAKELY CLOTHING CO</t>
  </si>
  <si>
    <t>Blakely Clothing</t>
  </si>
  <si>
    <t>Marriott Way</t>
  </si>
  <si>
    <t>Melton Constable</t>
  </si>
  <si>
    <t>Norfolk</t>
  </si>
  <si>
    <t>NR24 2BT</t>
  </si>
  <si>
    <t>PAULA KOKNEVICA</t>
  </si>
  <si>
    <t>Paula Koknevica</t>
  </si>
  <si>
    <t>Al Rahah Street 266, Sidrah Building</t>
  </si>
  <si>
    <t>Al Rahah Street 266, Sidrah Buildin</t>
  </si>
  <si>
    <t>055 481 3527</t>
  </si>
  <si>
    <t>2025-07-17 18:54:00+01:00</t>
  </si>
  <si>
    <t>DOUBLE NEEDLE VALVE &amp; CHECK VALVE; ASSEMBLY</t>
  </si>
  <si>
    <t>NOV PRODUCTS MIDDLE EAST FZE</t>
  </si>
  <si>
    <t>Pramdeep, Prathik</t>
  </si>
  <si>
    <t>C/O ZK &amp; SONS GENERAL TRADING FZCO</t>
  </si>
  <si>
    <t>PLOT S60906, AL MUNAWALAH STREET S1 DUBAI</t>
  </si>
  <si>
    <t>c/o ZK &amp; Sons General Trading FZCO</t>
  </si>
  <si>
    <t>Plot S60906, Al Munawalah Street S1</t>
  </si>
  <si>
    <t>lighting goods</t>
  </si>
  <si>
    <t>THORN LIGHTING LIMITED</t>
  </si>
  <si>
    <t>Sara Elmer/Stephen</t>
  </si>
  <si>
    <t>MERRINGTON LANE IND EST SPENNYMOOR</t>
  </si>
  <si>
    <t>DL16 7UT</t>
  </si>
  <si>
    <t>SPENNYMOOR</t>
  </si>
  <si>
    <t>Merrington Lane Ind Est Spennymoor</t>
  </si>
  <si>
    <t>THORN GULF LLC</t>
  </si>
  <si>
    <t>MIRZA WASAY ALAM</t>
  </si>
  <si>
    <t>4B STREET , BEHIND TIMES SQUARE,</t>
  </si>
  <si>
    <t>4B street , behind times square,</t>
  </si>
  <si>
    <t>Al Quoz</t>
  </si>
  <si>
    <t>2025-07-17 13:52:37+01:00</t>
  </si>
  <si>
    <t>LDY</t>
  </si>
  <si>
    <t>Flexguard Samples</t>
  </si>
  <si>
    <t>HUNTER APPAREL SOLUTIONS LIMITED</t>
  </si>
  <si>
    <t>Jude Hunter</t>
  </si>
  <si>
    <t>SPRINGTOWN INDUSTRIAL ESTATE</t>
  </si>
  <si>
    <t>DERRY-LONDONDERRY</t>
  </si>
  <si>
    <t>LONDONDERRY</t>
  </si>
  <si>
    <t>Springtown Industrial Estate</t>
  </si>
  <si>
    <t>Derry-Londonderry</t>
  </si>
  <si>
    <t>BT48 0LY</t>
  </si>
  <si>
    <t>AMG SECURITY SYSTEMS AND EQUIPMENT TRADING CO</t>
  </si>
  <si>
    <t>Sujith Saidali</t>
  </si>
  <si>
    <t>GINGER BUSINESS CENTER OFFICE #72</t>
  </si>
  <si>
    <t>AL KHABEESI BUILDING, DEIRA</t>
  </si>
  <si>
    <t>Ginger Business Center Office #72</t>
  </si>
  <si>
    <t>Al Khabeesi Building, Deira</t>
  </si>
  <si>
    <t>2025-07-17 12:39:10+01:00</t>
  </si>
  <si>
    <t>PT 100 JOURNAL RTD</t>
  </si>
  <si>
    <t>QUARTZELEC LTD</t>
  </si>
  <si>
    <t>Ian Unsworth</t>
  </si>
  <si>
    <t>Rugby</t>
  </si>
  <si>
    <t>CV23 0WB</t>
  </si>
  <si>
    <t>RUGBY</t>
  </si>
  <si>
    <t>QUARTZELEC LTD ABU DHABI</t>
  </si>
  <si>
    <t>Jerom Jacob</t>
  </si>
  <si>
    <t>Plot 23 &amp; 25</t>
  </si>
  <si>
    <t>Mussafah Area 46</t>
  </si>
  <si>
    <t>2025-07-17 15:15:05+01:00</t>
  </si>
  <si>
    <t>1250MM SENC-150 5UM</t>
  </si>
  <si>
    <t>COLCHESTER MACHINE TOOL SOLUTIONS?LTD</t>
  </si>
  <si>
    <t>Karen Dale</t>
  </si>
  <si>
    <t>LOWFIELDS WAY</t>
  </si>
  <si>
    <t>LOWFIELDS BUSINESS PARK ELLAND</t>
  </si>
  <si>
    <t>LOWFIELDS BUSINESS PARK</t>
  </si>
  <si>
    <t>Lowfields Way</t>
  </si>
  <si>
    <t>Lowfields Business Park Elland</t>
  </si>
  <si>
    <t>HX5 9DA</t>
  </si>
  <si>
    <t>DAES INTERNATIONAL DWC LLC</t>
  </si>
  <si>
    <t>Maricar Jimenez</t>
  </si>
  <si>
    <t>OFFICE 320 BLDG A5</t>
  </si>
  <si>
    <t>Office 320 Bldg A5</t>
  </si>
  <si>
    <t>Dubai World Central</t>
  </si>
  <si>
    <t>2025-07-17 16:27:33+01:00</t>
  </si>
  <si>
    <t>MERCHANDISE: Women Accessories Bags, Other t</t>
  </si>
  <si>
    <t>TOURI</t>
  </si>
  <si>
    <t>BX- XQDZ P&amp;P</t>
  </si>
  <si>
    <t>Unit 7 Brunel Way</t>
  </si>
  <si>
    <t>THETFORD</t>
  </si>
  <si>
    <t>IP24 1HP</t>
  </si>
  <si>
    <t>MONA ISKANDARANI</t>
  </si>
  <si>
    <t>Mona Iskandarani</t>
  </si>
  <si>
    <t>Vida residences apt 3406</t>
  </si>
  <si>
    <t>Downtown</t>
  </si>
  <si>
    <t>2025-07-17 16:46:18+01:00</t>
  </si>
  <si>
    <t>WY,DS,PS,TT</t>
  </si>
  <si>
    <t xml:space="preserve">REDRESS KIT - SWIVELMASTER, 5.000" DP, NC50 </t>
  </si>
  <si>
    <t>INNOVEX</t>
  </si>
  <si>
    <t>Lynsey Anderson</t>
  </si>
  <si>
    <t>100 STONEYWOOD PARK</t>
  </si>
  <si>
    <t>STONEYWOOD ROAD</t>
  </si>
  <si>
    <t>100 Stoneywood Park</t>
  </si>
  <si>
    <t>Stoneywood Road</t>
  </si>
  <si>
    <t>AB21 7DZ</t>
  </si>
  <si>
    <t>AL MAZROUI TRADING &amp; GENERAL SERVICES</t>
  </si>
  <si>
    <t>Inbaraj Manuel/Haneefa</t>
  </si>
  <si>
    <t>GATE NO. 73, PLOT NO 129, M-40</t>
  </si>
  <si>
    <t>MUSSAFFAH</t>
  </si>
  <si>
    <t>Gate No. 73, Plot No 129, M-40</t>
  </si>
  <si>
    <t>Mussaffah</t>
  </si>
  <si>
    <t>2025-07-17 13:30:50+01:00</t>
  </si>
  <si>
    <t>SEAL</t>
  </si>
  <si>
    <t>2025-07-17 15:17:27+01:00</t>
  </si>
  <si>
    <t>nozzle</t>
  </si>
  <si>
    <t>GLOBAL SUPPLIES &amp; ENGINEERING LTD</t>
  </si>
  <si>
    <t>REBECCA JONES</t>
  </si>
  <si>
    <t>1 Cliff Street</t>
  </si>
  <si>
    <t>UNIT 1 CANALSODE IND. EST,</t>
  </si>
  <si>
    <t>MEXBOROUGH</t>
  </si>
  <si>
    <t>S64 9HU</t>
  </si>
  <si>
    <t>AL BWARDY TECHNICAL &amp; INDUSTRIAL L.</t>
  </si>
  <si>
    <t>Akshata Shetty</t>
  </si>
  <si>
    <t>BITEC BUILDING, SHED DY-13</t>
  </si>
  <si>
    <t>AL JADAF SHIP DOCKING YARD, GATE # 1,AL JADAF</t>
  </si>
  <si>
    <t>AL JADDAF</t>
  </si>
  <si>
    <t>AL JADAF SHIP DOCKING YARD, GATE #</t>
  </si>
  <si>
    <t>2025-07-17 12:08:35+01:00</t>
  </si>
  <si>
    <t>parts for mallaghan gse</t>
  </si>
  <si>
    <t>GB43424367</t>
  </si>
  <si>
    <t>MALLAGHAN PARTS LIMITED</t>
  </si>
  <si>
    <t>GAYLE NICHOLSON</t>
  </si>
  <si>
    <t>87 COALISLAND ROAD</t>
  </si>
  <si>
    <t>COUNTY TYRONE</t>
  </si>
  <si>
    <t>DUNGANNON</t>
  </si>
  <si>
    <t>BT71 6LA</t>
  </si>
  <si>
    <t>SHARJAH AVIATION SERVICES LLC</t>
  </si>
  <si>
    <t>Mr. Waqas Ali</t>
  </si>
  <si>
    <t>SHARJAH INTERNATIONAL AIRPORT,</t>
  </si>
  <si>
    <t>GATE NO. 13</t>
  </si>
  <si>
    <t>Sharjah international airport,</t>
  </si>
  <si>
    <t>GATE No. 13</t>
  </si>
  <si>
    <t>2025-07-17 15:57:07+01:00</t>
  </si>
  <si>
    <t>Signs and labels</t>
  </si>
  <si>
    <t>NOVADURA C/O MARITIME PROGRESS LTD</t>
  </si>
  <si>
    <t>Imogen</t>
  </si>
  <si>
    <t>Runways End</t>
  </si>
  <si>
    <t>Lancaster Road</t>
  </si>
  <si>
    <t>Carnaby Industrial Estate</t>
  </si>
  <si>
    <t>BRIDLINGTON</t>
  </si>
  <si>
    <t>YO15 3QY</t>
  </si>
  <si>
    <t>ELCOME INTERNATIONAL</t>
  </si>
  <si>
    <t>Sales</t>
  </si>
  <si>
    <t>598-1121</t>
  </si>
  <si>
    <t>2025-07-17 14:15:16+01:00</t>
  </si>
  <si>
    <t>Parts for Geophysical Equipment</t>
  </si>
  <si>
    <t>ROBERTSON GEOLOGGING LTD</t>
  </si>
  <si>
    <t>Lisa Hughes</t>
  </si>
  <si>
    <t>DEGANWY</t>
  </si>
  <si>
    <t>CONWY</t>
  </si>
  <si>
    <t>LL31 9PX</t>
  </si>
  <si>
    <t>GEOSTRUCT MEASURING &amp; CONTROL SYSTEMS</t>
  </si>
  <si>
    <t>Sushil Arora</t>
  </si>
  <si>
    <t>M-23, Block D, Arabilla Building,</t>
  </si>
  <si>
    <t>Opp Fathima Mosque, Al Wuheida Street</t>
  </si>
  <si>
    <t>Hor Al Anz East</t>
  </si>
  <si>
    <t>Opp Fathima Mosque, Al Wuheida Stre</t>
  </si>
  <si>
    <t>2025-07-17 12:02:34+01:00</t>
  </si>
  <si>
    <t xml:space="preserve">Hairdressing/Barber Tools Consignee ONLY to </t>
  </si>
  <si>
    <t>MATAKKI</t>
  </si>
  <si>
    <t>Matakki</t>
  </si>
  <si>
    <t>3D harpings Road</t>
  </si>
  <si>
    <t>MATAKKI SCISSORS</t>
  </si>
  <si>
    <t>HU5 4JF</t>
  </si>
  <si>
    <t>GRANDE SIGNATURE RESIDENCES</t>
  </si>
  <si>
    <t>Ryan Sims</t>
  </si>
  <si>
    <t>Sheikh Mohammed bin Rashid Boulevard</t>
  </si>
  <si>
    <t>Floor 8 Apartment 814, Grande Signature Res</t>
  </si>
  <si>
    <t>Sheikh Mohammed bin Rashid Boulevar</t>
  </si>
  <si>
    <t>Floor 8 Apartment 814, Grande Signa</t>
  </si>
  <si>
    <t>2025-07-17 14:47:18+01:00</t>
  </si>
  <si>
    <t xml:space="preserve">SPARE PARTS FOR HOIST CABLES, NUTS, RIVETS, </t>
  </si>
  <si>
    <t>DEDIENNE AEROSPACE MEA FZE</t>
  </si>
  <si>
    <t>KEVIN SIMON</t>
  </si>
  <si>
    <t>WAREHOUSE FZS1AC01</t>
  </si>
  <si>
    <t>SOUTH ZONE, JEBEL ALI FREE ZONE</t>
  </si>
  <si>
    <t>P.O BOX 18056</t>
  </si>
  <si>
    <t>Boat Accessories - Fender</t>
  </si>
  <si>
    <t>GB854950495</t>
  </si>
  <si>
    <t>FENDEQUIP MOORING PRODUCTS LTD</t>
  </si>
  <si>
    <t>Amie James</t>
  </si>
  <si>
    <t>11 MURRAY COURT</t>
  </si>
  <si>
    <t>MURRAY WAY</t>
  </si>
  <si>
    <t>WINCANTON</t>
  </si>
  <si>
    <t>11 Murray Court</t>
  </si>
  <si>
    <t>Murray Way</t>
  </si>
  <si>
    <t>BA9 9RX</t>
  </si>
  <si>
    <t>C/O JLS YACHTS LLC</t>
  </si>
  <si>
    <t>Funan Ashraf</t>
  </si>
  <si>
    <t>WAREHOUSE 58, DUBAI INVESTMENT PARK</t>
  </si>
  <si>
    <t>P.O. BOX 341766, JEBEL ALI</t>
  </si>
  <si>
    <t>Warehouse 58, Dubai Investment Park</t>
  </si>
  <si>
    <t>P.O. Box 341766, Jebel Ali</t>
  </si>
  <si>
    <t>2025-07-17 14:15:17+01:00</t>
  </si>
  <si>
    <t>Potassium Silicate Solution 66</t>
  </si>
  <si>
    <t>GB125793160</t>
  </si>
  <si>
    <t>MED - LAB</t>
  </si>
  <si>
    <t>Dan STORRY</t>
  </si>
  <si>
    <t>Copeland Street</t>
  </si>
  <si>
    <t>DE1 2PU</t>
  </si>
  <si>
    <t>AEROSPACE TURBINE SERVICES&amp;SOLUTIONS LLC</t>
  </si>
  <si>
    <t>Fatema Almansoori</t>
  </si>
  <si>
    <t>Al Diyafah Street,</t>
  </si>
  <si>
    <t>Next to Etihad Engineering Gate # 3</t>
  </si>
  <si>
    <t>2025-07-17 15:23:28+01:00</t>
  </si>
  <si>
    <t>S-BOX -3-PORT CHAMELEON - [2 x GB + 1 x USB2</t>
  </si>
  <si>
    <t>GB 136 4365 14</t>
  </si>
  <si>
    <t>CARDINAL INNOVATIONS LTD</t>
  </si>
  <si>
    <t>Peter Brook</t>
  </si>
  <si>
    <t>Fernhill House</t>
  </si>
  <si>
    <t>Battye Street</t>
  </si>
  <si>
    <t>BD4 8AG</t>
  </si>
  <si>
    <t>LUXE PREMIUM</t>
  </si>
  <si>
    <t>Ryan Douglas</t>
  </si>
  <si>
    <t>Villa 358</t>
  </si>
  <si>
    <t>Avencia</t>
  </si>
  <si>
    <t>Damac Hills 2</t>
  </si>
  <si>
    <t>2025-07-17 14:31:30+01:00</t>
  </si>
  <si>
    <t>Laboratory Glassware</t>
  </si>
  <si>
    <t>A M GLASSWARE LTD</t>
  </si>
  <si>
    <t>Darren Milne</t>
  </si>
  <si>
    <t>GRANITEHILL ENTERPRISE CENTRE</t>
  </si>
  <si>
    <t>GRANITEHILL ROAD</t>
  </si>
  <si>
    <t>Granitehill Enterprise Centre</t>
  </si>
  <si>
    <t>Granitehill Road</t>
  </si>
  <si>
    <t>AB16 7AX</t>
  </si>
  <si>
    <t>AQUANESS CHEMICALS SOLE PROPRIETORSHIP LLC</t>
  </si>
  <si>
    <t>Rhustan Galvez</t>
  </si>
  <si>
    <t>NO. 15 WAREHOUSE, ARENCO COMPLEX</t>
  </si>
  <si>
    <t>DIP 1, DUBAI UAE</t>
  </si>
  <si>
    <t>No. 15 Warehouse, Arenco Complex</t>
  </si>
  <si>
    <t>DIP 1, Dubai UAE</t>
  </si>
  <si>
    <t>2025-07-17 15:20:12+01:00</t>
  </si>
  <si>
    <t>DS,II,WY,PS</t>
  </si>
  <si>
    <t>GIFT 3 WATCH</t>
  </si>
  <si>
    <t>MUHMMAD ZUNURAN</t>
  </si>
  <si>
    <t>89 PIERCE AVENUE</t>
  </si>
  <si>
    <t>SOLIHULL</t>
  </si>
  <si>
    <t>B92 7JY</t>
  </si>
  <si>
    <t>ABDUL NAFEH</t>
  </si>
  <si>
    <t>BIGO FASHION SHOP NO 9110</t>
  </si>
  <si>
    <t>AL SABKHA NEW BUILDING</t>
  </si>
  <si>
    <t>GHAWDHRI MARKET DERA</t>
  </si>
  <si>
    <t>2025-07-17 11:32:47+00:00</t>
  </si>
  <si>
    <t>FUNCTION IP WIRED REMOTE</t>
  </si>
  <si>
    <t>LODAR LTD</t>
  </si>
  <si>
    <t>Michael Jones</t>
  </si>
  <si>
    <t>60 Sandwell Street, Walsall, WS1 3EB, UK</t>
  </si>
  <si>
    <t>WALSALL</t>
  </si>
  <si>
    <t>60 Sandwell Street, Walsall, WS1 3E</t>
  </si>
  <si>
    <t>WS1 3EB</t>
  </si>
  <si>
    <t>PM TRUCK EQUIPMENT MANUFACTURING LL</t>
  </si>
  <si>
    <t>VIVEK FERNANDES</t>
  </si>
  <si>
    <t>AL JURF IND AREA 2</t>
  </si>
  <si>
    <t>PO BOX 2449</t>
  </si>
  <si>
    <t>AJMAN UAE</t>
  </si>
  <si>
    <t>2025-07-17 12:35:48+01:00</t>
  </si>
  <si>
    <t>SY-HDS14-18G</t>
  </si>
  <si>
    <t>SY ELECTRONICS</t>
  </si>
  <si>
    <t>SY Electronics</t>
  </si>
  <si>
    <t>Unit 7, Worrall Street, Salford</t>
  </si>
  <si>
    <t>Salford</t>
  </si>
  <si>
    <t>SALFORD</t>
  </si>
  <si>
    <t>M5 4TH</t>
  </si>
  <si>
    <t>GENEREX</t>
  </si>
  <si>
    <t>Aishwarya Kumar</t>
  </si>
  <si>
    <t>RKM Building Office suite 318</t>
  </si>
  <si>
    <t>Al Qiyadah Dubai</t>
  </si>
  <si>
    <t>2025-07-17 13:42:15+01:00</t>
  </si>
  <si>
    <t>Leather Fringe Sandals</t>
  </si>
  <si>
    <t>Hush</t>
  </si>
  <si>
    <t>C/O Hush Homewear</t>
  </si>
  <si>
    <t>FADIA ESKAF</t>
  </si>
  <si>
    <t>Fadia Eskaf</t>
  </si>
  <si>
    <t>2025-07-17 04:58:38+00:00</t>
  </si>
  <si>
    <t>Black Starter Cable</t>
  </si>
  <si>
    <t>OE ELECTRICS LTD</t>
  </si>
  <si>
    <t>Deborah</t>
  </si>
  <si>
    <t>OE House, Thomas Maddison Lane</t>
  </si>
  <si>
    <t>Calder Park, Wakefield</t>
  </si>
  <si>
    <t>West Yorkshire</t>
  </si>
  <si>
    <t>CALDER GROVE</t>
  </si>
  <si>
    <t>WF4 3GH</t>
  </si>
  <si>
    <t>HAWORTH MIDDLE EAST</t>
  </si>
  <si>
    <t>VINU</t>
  </si>
  <si>
    <t>C/O GTZ Shipping LLC</t>
  </si>
  <si>
    <t>Al Quoz Indus Area - 3</t>
  </si>
  <si>
    <t>Street No - 10A, Al Quoz</t>
  </si>
  <si>
    <t>2025-07-17 09:17:09+01:00</t>
  </si>
  <si>
    <t>Fluid Crop Overshirt White/Tobacco</t>
  </si>
  <si>
    <t>ALEXANDRA HEPWORTH</t>
  </si>
  <si>
    <t>Alexandra Hepworth</t>
  </si>
  <si>
    <t>Villa 43 Street 11</t>
  </si>
  <si>
    <t>Saheel 1 Arabian Ranches</t>
  </si>
  <si>
    <t>2025-07-17 05:38:48+00:00</t>
  </si>
  <si>
    <t>Colour Block Lace Trim Maxi Dress C</t>
  </si>
  <si>
    <t>MORVARIDA... FAGHIRMIRNEZAMI</t>
  </si>
  <si>
    <t>Morvarida... Faghirmirnezami</t>
  </si>
  <si>
    <t>302,al Ghozlan 1,greens</t>
  </si>
  <si>
    <t>2025-07-17 15:57:00+01:00</t>
  </si>
  <si>
    <t>OnePlus One - 64GB - Sandstone Black (Un</t>
  </si>
  <si>
    <t>PITNEY BOWES</t>
  </si>
  <si>
    <t>Unit 3 Dove Close</t>
  </si>
  <si>
    <t>Fradley Park</t>
  </si>
  <si>
    <t>LICHFIELD</t>
  </si>
  <si>
    <t>WS13 8UR</t>
  </si>
  <si>
    <t>St</t>
  </si>
  <si>
    <t>1-203-658-6561</t>
  </si>
  <si>
    <t>ASHIK ASHRAF</t>
  </si>
  <si>
    <t>Ashik Ashraf</t>
  </si>
  <si>
    <t>BMTC BUILDING (Old Habai Build</t>
  </si>
  <si>
    <t>Floor R, #1004,Muhaisnah 4, In</t>
  </si>
  <si>
    <t>Floor R, #1004,Muhai</t>
  </si>
  <si>
    <t>UN</t>
  </si>
  <si>
    <t>2025-07-17 15:18:34+02:00</t>
  </si>
  <si>
    <t>Cargo Pants NOT RESTRICTED FOR TRANSPORT</t>
  </si>
  <si>
    <t>ALWARQA3</t>
  </si>
  <si>
    <t>Shatha Hassan</t>
  </si>
  <si>
    <t>Dubai /alwarqa3</t>
  </si>
  <si>
    <t>Villa 19 /street 81</t>
  </si>
  <si>
    <t>2025-07-17 09:24:09+01:00</t>
  </si>
  <si>
    <t>GUMMIES NOT RESTRICTED FOR TRANSPORT</t>
  </si>
  <si>
    <t>DIRTEA C/O JAMES AND JAMES FULFILMENT</t>
  </si>
  <si>
    <t>DIRTEA c/o James and James Fulfilme</t>
  </si>
  <si>
    <t>JAMES AND JAMES FULFILMENT, RHOSILI</t>
  </si>
  <si>
    <t>BRACKMILLS INDUSTRIAL ESTATE NORTHAMPTONSHIRE</t>
  </si>
  <si>
    <t>ELIE CHEDID</t>
  </si>
  <si>
    <t>Elie Chedid</t>
  </si>
  <si>
    <t>AL FURJAN EAST</t>
  </si>
  <si>
    <t>ZONE B VILLA 91 DUBAI</t>
  </si>
  <si>
    <t>Zone B Villa 91</t>
  </si>
  <si>
    <t>2025-07-17 09:31:22+01:00</t>
  </si>
  <si>
    <t>regulator</t>
  </si>
  <si>
    <t>CPX PRECISION UK</t>
  </si>
  <si>
    <t>NATALIE HUGHES</t>
  </si>
  <si>
    <t>TECHNOLOGY BUILDING</t>
  </si>
  <si>
    <t>PEPPER ROAD</t>
  </si>
  <si>
    <t>SK7 5BW</t>
  </si>
  <si>
    <t>GULF DRUG</t>
  </si>
  <si>
    <t>Pratheeka</t>
  </si>
  <si>
    <t>NEXT TO SALEH BIN LAHEJ BUILDING</t>
  </si>
  <si>
    <t>2025-07-17 11:05:11+01:00</t>
  </si>
  <si>
    <t>Brake discs &amp; Bells</t>
  </si>
  <si>
    <t>GB347651775</t>
  </si>
  <si>
    <t>REYLAND MOTORSPORT LTD</t>
  </si>
  <si>
    <t>Martin Hadland</t>
  </si>
  <si>
    <t>Unit 17 Enfield Industrial Estate</t>
  </si>
  <si>
    <t>REDDITCH</t>
  </si>
  <si>
    <t>B97 6BG</t>
  </si>
  <si>
    <t>BHRAMAJI RAO ( RAJAN VARMA )</t>
  </si>
  <si>
    <t>Bhramaji Rao ( Rajan Varma)</t>
  </si>
  <si>
    <t>Damac Business Tower Suite 2205</t>
  </si>
  <si>
    <t>2205 Dubai, Business Bay,</t>
  </si>
  <si>
    <t>2025-07-17 15:11:12+01:00</t>
  </si>
  <si>
    <t>DS,II,SD,WY,PS</t>
  </si>
  <si>
    <t>Aircraft Seating Spares</t>
  </si>
  <si>
    <t>Components for pipeline repair equipment</t>
  </si>
  <si>
    <t>STATS (UK) LTD</t>
  </si>
  <si>
    <t>Lyndsay Nicholson</t>
  </si>
  <si>
    <t>STATS HOUSE, TOFTHILLS WAY</t>
  </si>
  <si>
    <t>INVERURIE</t>
  </si>
  <si>
    <t>AB51 0QG</t>
  </si>
  <si>
    <t>STATS (UK) LIMITED - ABU DHABI</t>
  </si>
  <si>
    <t>Shameer Basheer</t>
  </si>
  <si>
    <t>PLOT NO. 20</t>
  </si>
  <si>
    <t>M35, MUSSAFAH, SANAYYAH ABU DHABI</t>
  </si>
  <si>
    <t>Plot No. 20</t>
  </si>
  <si>
    <t>M35, Mussafah, Sanayyah</t>
  </si>
  <si>
    <t>2025-07-17 14:42:51+01:00</t>
  </si>
  <si>
    <t>FOOTBALL SHIRTS</t>
  </si>
  <si>
    <t>DB COURIERS</t>
  </si>
  <si>
    <t>Paige Thorley</t>
  </si>
  <si>
    <t>VELOS HOUSE</t>
  </si>
  <si>
    <t>FROXMER STREET</t>
  </si>
  <si>
    <t>M18 8EF</t>
  </si>
  <si>
    <t>CITY FOOTBALL</t>
  </si>
  <si>
    <t>Dina Tabbara Isabelle Bourhis</t>
  </si>
  <si>
    <t>Executive Affairs Authority</t>
  </si>
  <si>
    <t>Muror Street PO Box 4444</t>
  </si>
  <si>
    <t>2025-07-17 12:41:41+01:00</t>
  </si>
  <si>
    <t>Siemens SIMATIC PLC equipment and Siemens Po</t>
  </si>
  <si>
    <t>GB401898980</t>
  </si>
  <si>
    <t>VANGUARD MARINE LTD</t>
  </si>
  <si>
    <t>Stuart Holden</t>
  </si>
  <si>
    <t>122 Middle Drive</t>
  </si>
  <si>
    <t>Ponteland</t>
  </si>
  <si>
    <t>NEWCASTLE UPON TYNE</t>
  </si>
  <si>
    <t>NE20 9DW</t>
  </si>
  <si>
    <t>MIDDLE EAST FUJI LLC</t>
  </si>
  <si>
    <t>Vaishali Jatinnath</t>
  </si>
  <si>
    <t>Building No. 7, Street 4</t>
  </si>
  <si>
    <t>2025-07-17 13:44:32+01:00</t>
  </si>
  <si>
    <t>MEN'S LEATHER SHOES</t>
  </si>
  <si>
    <t>CHRISTIAN LOUBOUTIN</t>
  </si>
  <si>
    <t>BCF BIRMINGHAM SELFRIDGES</t>
  </si>
  <si>
    <t>Selfridges &amp; Co</t>
  </si>
  <si>
    <t>The Bullring, Upper Mall East</t>
  </si>
  <si>
    <t>B5 4BP</t>
  </si>
  <si>
    <t>CLAD TRADING L.L.C</t>
  </si>
  <si>
    <t>BGD DUBAI LEVEL</t>
  </si>
  <si>
    <t>Christian Louboutin</t>
  </si>
  <si>
    <t>The Dubai Mall</t>
  </si>
  <si>
    <t>Level Shoe District, Ground Floor</t>
  </si>
  <si>
    <t>2025-07-17 12:02:58+01:00</t>
  </si>
  <si>
    <t>cartridge high presure check valve</t>
  </si>
  <si>
    <t>HEROSE LTD</t>
  </si>
  <si>
    <t>Jemma Kershaw</t>
  </si>
  <si>
    <t>Unit 13</t>
  </si>
  <si>
    <t>Durham Lane</t>
  </si>
  <si>
    <t>Armthorpe</t>
  </si>
  <si>
    <t>DONCASTER</t>
  </si>
  <si>
    <t>DN3 3FE</t>
  </si>
  <si>
    <t>Teresa Judit</t>
  </si>
  <si>
    <t>PO BOX NO: 61490</t>
  </si>
  <si>
    <t>Plot MO0320, North</t>
  </si>
  <si>
    <t>2025-07-17 13:54:32+01:00</t>
  </si>
  <si>
    <t>high pressure cartridge valve</t>
  </si>
  <si>
    <t>NOV PRODUCTS MIDDLE EAST-FZE</t>
  </si>
  <si>
    <t>Nelvin / Paul / Joseph</t>
  </si>
  <si>
    <t>Intervention &amp; Stimulation Eqt Aftermarket</t>
  </si>
  <si>
    <t>PlotS50601,PO Box 61490 ImportCode:AE-1004107</t>
  </si>
  <si>
    <t>Jebel Ali Free Zone (South),</t>
  </si>
  <si>
    <t>Intervention &amp; Stimulation Eqt Afte</t>
  </si>
  <si>
    <t>PlotS50601,PO Box 61490 ImportCode:</t>
  </si>
  <si>
    <t>light materials</t>
  </si>
  <si>
    <t>WHITECROFT LIGHTING LTD</t>
  </si>
  <si>
    <t>Louise Flinders</t>
  </si>
  <si>
    <t>Burlington Street, Ashton-u-Lyne,</t>
  </si>
  <si>
    <t>Lancashire, OL7 OAX</t>
  </si>
  <si>
    <t>ASHTON-UNDER-LYNE</t>
  </si>
  <si>
    <t>OL7 0AX</t>
  </si>
  <si>
    <t>Shams Nassereddine</t>
  </si>
  <si>
    <t>NEAR KANOO GROUP BUILDING</t>
  </si>
  <si>
    <t>UMM SEQUIEM</t>
  </si>
  <si>
    <t>2025-07-17 14:58:55+01:00</t>
  </si>
  <si>
    <t>CUSTOMER ORDER: PONO-680-25 REPAIR &amp; CAL REP</t>
  </si>
  <si>
    <t>SEAWARD ELECTRONIC LTD</t>
  </si>
  <si>
    <t>Claire Cockfield</t>
  </si>
  <si>
    <t>15-18 Bracken Hill,</t>
  </si>
  <si>
    <t>South West Industrial Estate,</t>
  </si>
  <si>
    <t>Peterlee, County Durham, SR8 2SW.</t>
  </si>
  <si>
    <t>PETERLEE</t>
  </si>
  <si>
    <t>SR8 2SW</t>
  </si>
  <si>
    <t>ARAGON INSTRUMENTS L.L.C,</t>
  </si>
  <si>
    <t>PRASHANTH.CV</t>
  </si>
  <si>
    <t>No 20 compound 45 2b street,</t>
  </si>
  <si>
    <t>Rashidiya DUBAI</t>
  </si>
  <si>
    <t>2025-07-17 14:22:09+01:00</t>
  </si>
  <si>
    <t>AIR FILTER, SAFETY, FUEL FILTER,BAG DALAMATI</t>
  </si>
  <si>
    <t>ALEXIS FILTERS</t>
  </si>
  <si>
    <t>Leah Moate</t>
  </si>
  <si>
    <t>UNIT 20, MELTON ENTERPRISE PARK</t>
  </si>
  <si>
    <t>REDCLIFF ROAD, MELTON, NORTH FERRIB</t>
  </si>
  <si>
    <t>MELTON</t>
  </si>
  <si>
    <t>Unit 20, Melton Enterprise Park</t>
  </si>
  <si>
    <t>Redcliff Road, Melton, North Ferrib</t>
  </si>
  <si>
    <t>HU14 3RS</t>
  </si>
  <si>
    <t>KAZ INTERTRADE (FZE)</t>
  </si>
  <si>
    <t>99 BUILDING, OFFICE NO. 301, 3RD FL</t>
  </si>
  <si>
    <t>OUD METHA, DUBAI, UAE</t>
  </si>
  <si>
    <t>2025-07-17 15:38:54+01:00</t>
  </si>
  <si>
    <t>Tempus BHD 2 Standard IP65</t>
  </si>
  <si>
    <t>MACKWELL ELECTRONICS LTD</t>
  </si>
  <si>
    <t>Mackwell Electronics Ltd</t>
  </si>
  <si>
    <t>Vigo Place</t>
  </si>
  <si>
    <t>Aldridge</t>
  </si>
  <si>
    <t>ALDRIDGE</t>
  </si>
  <si>
    <t>WS9 8UG</t>
  </si>
  <si>
    <t>SAFE LINE ELECTRICAL AND MECHANICAL LLC</t>
  </si>
  <si>
    <t>MR. DANISH</t>
  </si>
  <si>
    <t>, Warehouse, Workshop &amp; Office Block,</t>
  </si>
  <si>
    <t>Plot No. 5333422, Saih Shuaib 4</t>
  </si>
  <si>
    <t>Dubai Industrial City</t>
  </si>
  <si>
    <t>, Warehouse, Workshop &amp; Office Bloc</t>
  </si>
  <si>
    <t>2025-07-17 12:16:39+01:00</t>
  </si>
  <si>
    <t>SONATEST WAVE ULTRASONIC FLAW DETECTOR AND A</t>
  </si>
  <si>
    <t>SONATEST LTD</t>
  </si>
  <si>
    <t>Chris Dix</t>
  </si>
  <si>
    <t>DICKENS ROAD</t>
  </si>
  <si>
    <t>OLD WOLVERTON</t>
  </si>
  <si>
    <t>Dickens Road</t>
  </si>
  <si>
    <t>Old Wolverton</t>
  </si>
  <si>
    <t>MK12 5QQ</t>
  </si>
  <si>
    <t>GNDT HEAVY EQUIPMENT TRADING LLC</t>
  </si>
  <si>
    <t>Edward Venter</t>
  </si>
  <si>
    <t>AL ASMAWI BUILDING, OFFICE 308</t>
  </si>
  <si>
    <t>DUBAI INVESTMENT PARK 1 UNITED ARAB EMIRATES</t>
  </si>
  <si>
    <t>Al Asmawi Building, Office 308</t>
  </si>
  <si>
    <t>HD,DS,30,PS</t>
  </si>
  <si>
    <t>Top made of satin</t>
  </si>
  <si>
    <t>AUD</t>
  </si>
  <si>
    <t>C/- SPATIAL GLOBAL</t>
  </si>
  <si>
    <t>Fillyboo</t>
  </si>
  <si>
    <t>Willow Farm Business Park</t>
  </si>
  <si>
    <t>DE74 2TW</t>
  </si>
  <si>
    <t>SWIMLANE</t>
  </si>
  <si>
    <t>Alex Dergachev</t>
  </si>
  <si>
    <t>BLVD Heights - Downtown - Emaar</t>
  </si>
  <si>
    <t>Tower 1 Apartment 1506</t>
  </si>
  <si>
    <t>2025-07-17 15:29:35+01:00</t>
  </si>
  <si>
    <t>AGGREKO CONTROLLER -ASSY SPEED CONTROL ROHS</t>
  </si>
  <si>
    <t>GB 336 8989 37</t>
  </si>
  <si>
    <t>COMAP CONTROL LIMITED</t>
  </si>
  <si>
    <t>Donna James</t>
  </si>
  <si>
    <t>Unit 1B, Swallowfield Courtyard,</t>
  </si>
  <si>
    <t>Wolverhampton Road</t>
  </si>
  <si>
    <t>West Midlands</t>
  </si>
  <si>
    <t>OLDBURY</t>
  </si>
  <si>
    <t>B69 2JG</t>
  </si>
  <si>
    <t>AGGREKO INTERNATIONAL PROJECTS LIMITED</t>
  </si>
  <si>
    <t>Maria Theresa Perez</t>
  </si>
  <si>
    <t>2025-07-17 14:08:38+01:00</t>
  </si>
  <si>
    <t>COMBINED TOP WITH DRESS</t>
  </si>
  <si>
    <t>CELINA BEGUM</t>
  </si>
  <si>
    <t>Celina Begum</t>
  </si>
  <si>
    <t>25 BLACKTHORNE ROAD</t>
  </si>
  <si>
    <t>25 Blackthorne Road</t>
  </si>
  <si>
    <t>Walsall</t>
  </si>
  <si>
    <t>WS5 4NF</t>
  </si>
  <si>
    <t>KONCI MARKETING (M.E) CORPORATION LLC</t>
  </si>
  <si>
    <t>KONCI MARKETING (M.E) CORPORATION L</t>
  </si>
  <si>
    <t>INSIDE KONCI MARKETING (M.E) CORPOR</t>
  </si>
  <si>
    <t>PLOT # S60804, STREET # 1504, DUBAI LOGISTIC</t>
  </si>
  <si>
    <t>DUBAI LOGISTIC CITY</t>
  </si>
  <si>
    <t>PLOT # S60804, STREET # 1504,</t>
  </si>
  <si>
    <t>2025-07-16 17:25:01+01:00</t>
  </si>
  <si>
    <t>IND WRAPPED WIPES ETHANOL/IPA 30PK</t>
  </si>
  <si>
    <t>CPC</t>
  </si>
  <si>
    <t>Adam Linney</t>
  </si>
  <si>
    <t>COMPONENT HOUSE .</t>
  </si>
  <si>
    <t>FARADAY DRIVE</t>
  </si>
  <si>
    <t>FULWOOD</t>
  </si>
  <si>
    <t>PR2 9PP</t>
  </si>
  <si>
    <t>AE-1094574</t>
  </si>
  <si>
    <t>GENIUS ROOM</t>
  </si>
  <si>
    <t>APPLE ME FZCO DUBAI BRANCH</t>
  </si>
  <si>
    <t>APPLE STORE YAS MALL</t>
  </si>
  <si>
    <t>LEVEL 1 - UNITS 157-158</t>
  </si>
  <si>
    <t>YAS ISLAND</t>
  </si>
  <si>
    <t>2025-07-17 11:03:59+01:00</t>
  </si>
  <si>
    <t>KH41240_SEGMENT</t>
  </si>
  <si>
    <t>LIFEBOAT ENGINE SPARES</t>
  </si>
  <si>
    <t>SLEEMAN AND HAWKEN LIMITED</t>
  </si>
  <si>
    <t>JAPAN MARINE (S) PTE. LTD</t>
  </si>
  <si>
    <t>Broadmeadow Industrial Estate</t>
  </si>
  <si>
    <t>Teignmouth</t>
  </si>
  <si>
    <t>TEIGNMOUTH</t>
  </si>
  <si>
    <t>TQ14 9AE</t>
  </si>
  <si>
    <t>C/O GLOBAL BR TRADING FZE</t>
  </si>
  <si>
    <t>MR KHALID AHMED ALI ABDUL MAJED</t>
  </si>
  <si>
    <t>PO BOX 119034, WARE HOUSE NOS 171 ,</t>
  </si>
  <si>
    <t>2025-07-17 14:20:05+01:00</t>
  </si>
  <si>
    <t>plug, nitrile</t>
  </si>
  <si>
    <t>FLOW TECHNOLOGY LTD</t>
  </si>
  <si>
    <t>James Ives</t>
  </si>
  <si>
    <t>Half House Lane, Hove Edge</t>
  </si>
  <si>
    <t>BRIGHOUSE</t>
  </si>
  <si>
    <t>HD6 2PH</t>
  </si>
  <si>
    <t>GATES ENGINEERING AND SERVICES, FZCO</t>
  </si>
  <si>
    <t>Senthil</t>
  </si>
  <si>
    <t>S213 Road, #8</t>
  </si>
  <si>
    <t>2025-07-17 17:59:59+01:00</t>
  </si>
  <si>
    <t>PZ,DT,WY,30,PT</t>
  </si>
  <si>
    <t>HAIR SHAVER 940</t>
  </si>
  <si>
    <t>ZARQA TABASSUM</t>
  </si>
  <si>
    <t>Zarqa Tabassum</t>
  </si>
  <si>
    <t>29 Eastern Avenue</t>
  </si>
  <si>
    <t>PE1 4PH</t>
  </si>
  <si>
    <t>BEAUTYSOOK</t>
  </si>
  <si>
    <t>BeautySook</t>
  </si>
  <si>
    <t>Al Quoz 3</t>
  </si>
  <si>
    <t>NRL WAREHOUSE 73</t>
  </si>
  <si>
    <t>2025-07-17 13:22:57+01:00</t>
  </si>
  <si>
    <t>PJ,30,PS,DS</t>
  </si>
  <si>
    <t>MENS REG FIT SS TSHIRT ZEBRA GOT</t>
  </si>
  <si>
    <t>PAUL SMITH LTD</t>
  </si>
  <si>
    <t>Paul Smith LTD</t>
  </si>
  <si>
    <t>The Poplars Lenton Lane</t>
  </si>
  <si>
    <t>NG7 2PW</t>
  </si>
  <si>
    <t>VIBHU SACHDEVA</t>
  </si>
  <si>
    <t>vibhu sachdeva</t>
  </si>
  <si>
    <t>127 , piccadily green , damac hills</t>
  </si>
  <si>
    <t>2025-07-16 11:33:58+00:00</t>
  </si>
  <si>
    <t>Tools</t>
  </si>
  <si>
    <t>FARHAN RANGREZ</t>
  </si>
  <si>
    <t>Farhan Rangrez</t>
  </si>
  <si>
    <t>32 Heritage Way</t>
  </si>
  <si>
    <t>Hamilton</t>
  </si>
  <si>
    <t>LE5 1QF</t>
  </si>
  <si>
    <t>MICHAEL KU SONZA</t>
  </si>
  <si>
    <t>17A St. Ek2 Emirates Accomodation</t>
  </si>
  <si>
    <t>Building B 162 muhaisnah 4</t>
  </si>
  <si>
    <t>2025-07-17 10:31:16+01:00</t>
  </si>
  <si>
    <t>Rotork valves</t>
  </si>
  <si>
    <t>BIFOLD</t>
  </si>
  <si>
    <t>Wendy Ashworth</t>
  </si>
  <si>
    <t>Broadgate</t>
  </si>
  <si>
    <t>Oldham Broadway Business Park</t>
  </si>
  <si>
    <t>CHADDERTON</t>
  </si>
  <si>
    <t>OL9 9XA</t>
  </si>
  <si>
    <t>MAGNUM TECHNOLOGY CENTER FZE</t>
  </si>
  <si>
    <t>Ambi Cheviri</t>
  </si>
  <si>
    <t>P.O. Box: 32478, Dubai (U.A.E)</t>
  </si>
  <si>
    <t>Near Jebel Ali Gate No. 13 Next to TLM</t>
  </si>
  <si>
    <t>2025-07-17 14:45:53+01:00</t>
  </si>
  <si>
    <t>SPARE PARTS - SRN#GSRJUL05-069,P.O.MO-2025/2</t>
  </si>
  <si>
    <t>BROOKHOUSE ENGINEERING EVESHAM LTD</t>
  </si>
  <si>
    <t>MR.PAUL LOCKE</t>
  </si>
  <si>
    <t>WATERLOO IND ESTATE</t>
  </si>
  <si>
    <t>WATERLOO RD</t>
  </si>
  <si>
    <t>BIDFORD ON AVON B50 4JH</t>
  </si>
  <si>
    <t>BARTON BIDFORD-ON-AVON</t>
  </si>
  <si>
    <t>B50 4JH</t>
  </si>
  <si>
    <t>2025-07-17 13:35:43+01:00</t>
  </si>
  <si>
    <t>Automotive Engine Components</t>
  </si>
  <si>
    <t>GB387657882</t>
  </si>
  <si>
    <t>MERCEDES AMG HIGH PERFORMANCE POWERTRAINS</t>
  </si>
  <si>
    <t>Transport</t>
  </si>
  <si>
    <t>Morgan Drive</t>
  </si>
  <si>
    <t>BRIXWORTH</t>
  </si>
  <si>
    <t>NN6 9GZ</t>
  </si>
  <si>
    <t>TRN 100 243 533 500003</t>
  </si>
  <si>
    <t>EMIRATES MOTOR COMPANY</t>
  </si>
  <si>
    <t>Rodrigo Martinez Nocillado</t>
  </si>
  <si>
    <t>Mussafah M5 10th Street</t>
  </si>
  <si>
    <t>17th Street Intersection</t>
  </si>
  <si>
    <t>PO Box 46300</t>
  </si>
  <si>
    <t>2025-07-17 15:39:16+01:00</t>
  </si>
  <si>
    <t>Rechargeable Book Light</t>
  </si>
  <si>
    <t>AMAZON C/O FORWARD2ME LTD.</t>
  </si>
  <si>
    <t>Tracy Thornton</t>
  </si>
  <si>
    <t>11 Manor Park</t>
  </si>
  <si>
    <t>York House</t>
  </si>
  <si>
    <t>Green Lane West</t>
  </si>
  <si>
    <t>GARSTANG</t>
  </si>
  <si>
    <t>PR3 1NJ</t>
  </si>
  <si>
    <t>ALI ALMADAWI</t>
  </si>
  <si>
    <t>Ali Almadawi</t>
  </si>
  <si>
    <t>Almizhar 2</t>
  </si>
  <si>
    <t>Street 11B Villa 38</t>
  </si>
  <si>
    <t>2025-07-17 17:01:37+01:00</t>
  </si>
  <si>
    <t>HV,DS,WY,PS</t>
  </si>
  <si>
    <t>QA25 1" TURBINE GAS METER 2.5-40M3 BSPF UNIO</t>
  </si>
  <si>
    <t>DMS METERING SOLUTIONS</t>
  </si>
  <si>
    <t>DMS Metering Solutions</t>
  </si>
  <si>
    <t>X CEL HOUSE CHRYSALIS WAY</t>
  </si>
  <si>
    <t>EASTWOOD NG16 3RY</t>
  </si>
  <si>
    <t>EASTWOOD</t>
  </si>
  <si>
    <t>X Cel House Chrysalis Way</t>
  </si>
  <si>
    <t>Eastwood NG16 3RY</t>
  </si>
  <si>
    <t>NG16 3RY</t>
  </si>
  <si>
    <t>OILMARK INTERNATIONAL</t>
  </si>
  <si>
    <t>RAHUL KIZHAKKUMPURATH CHANDRAN</t>
  </si>
  <si>
    <t>OFFICE NO:505,BIN SOUGAT BUILDING</t>
  </si>
  <si>
    <t>MURAQQABAT, PO BOX:91939</t>
  </si>
  <si>
    <t>Office No:505,Bin Sougat Building</t>
  </si>
  <si>
    <t>Muraqqabat, PO Box:91939</t>
  </si>
  <si>
    <t>2025-07-15 16:03:18+01:00</t>
  </si>
  <si>
    <t>SR2-LENS6</t>
  </si>
  <si>
    <t>ABB INSTALLATION PRODUCTS LTD</t>
  </si>
  <si>
    <t>Linda Bedford</t>
  </si>
  <si>
    <t>Bruntcliffe Lane</t>
  </si>
  <si>
    <t>Morley. Leeds.</t>
  </si>
  <si>
    <t>MORLEY</t>
  </si>
  <si>
    <t>LS27 9LL</t>
  </si>
  <si>
    <t>SITE TECHNOLOGY POWER SYSTEMS COMPANY SOLE PR</t>
  </si>
  <si>
    <t>Ajay Kumar</t>
  </si>
  <si>
    <t>SITE TECHNOLOGY WAREHOUSE</t>
  </si>
  <si>
    <t>Behind Queenex / Agility building Opp:</t>
  </si>
  <si>
    <t>Folcra Beach Industries,MUSSAFAH MW4 Block-87</t>
  </si>
  <si>
    <t>Behind Queenex / Agility building O</t>
  </si>
  <si>
    <t>2025-07-17 15:48:51+01:00</t>
  </si>
  <si>
    <t>Toy sample Little Tikes 174681-UK Story Drea</t>
  </si>
  <si>
    <t>MGA ENTERTAINMENT/LITTLE TIKES</t>
  </si>
  <si>
    <t>Emma Lagioia</t>
  </si>
  <si>
    <t>50 Presley Way</t>
  </si>
  <si>
    <t>Crownhill</t>
  </si>
  <si>
    <t>CROWNHILL</t>
  </si>
  <si>
    <t>MK8 0ES</t>
  </si>
  <si>
    <t>TOY TRIANGLE LLC</t>
  </si>
  <si>
    <t>Azeem Uddin Ahmad</t>
  </si>
  <si>
    <t>No.5 Rashid Al Majid Building</t>
  </si>
  <si>
    <t>Al Garhoud, PO Box 115731</t>
  </si>
  <si>
    <t>2025-07-17 10:03:31+01:00</t>
  </si>
  <si>
    <t>MIRROR LH UAE17-1837AS</t>
  </si>
  <si>
    <t>INTERIORS NEWCO LIMITED</t>
  </si>
  <si>
    <t>Stores - Unit 2 ASI</t>
  </si>
  <si>
    <t>ROBESON WAY UNIT 2</t>
  </si>
  <si>
    <t>SHARSTON GREEN BUSINESS PARK</t>
  </si>
  <si>
    <t>Robeson Way Unit 2</t>
  </si>
  <si>
    <t>Sharston Green Business Park</t>
  </si>
  <si>
    <t>M22 4SX</t>
  </si>
  <si>
    <t>Mohammed Noorullah-Sn Buyer</t>
  </si>
  <si>
    <t>2025-07-17 11:10:22+01:00</t>
  </si>
  <si>
    <t>CONNECTORCABLESGL PIN,0.216 DIA X</t>
  </si>
  <si>
    <t>GREENE TWEED AND CO LTD</t>
  </si>
  <si>
    <t>Mere Way/Ruddington Fields Business Pk</t>
  </si>
  <si>
    <t>RUDDINGTON Nottingham</t>
  </si>
  <si>
    <t>Mere Way/Ruddington Fields Business</t>
  </si>
  <si>
    <t>PETROLEUM EQUIPMENT AND SUPPLIES FZ</t>
  </si>
  <si>
    <t>ARAMEX HUB</t>
  </si>
  <si>
    <t>Dubai Plot WF 07</t>
  </si>
  <si>
    <t>Dubai Logistics City</t>
  </si>
  <si>
    <t>NQY</t>
  </si>
  <si>
    <t>Marprene tubing 25.4mm bore x 4.8mm wall thi</t>
  </si>
  <si>
    <t>GB527096632</t>
  </si>
  <si>
    <t>WATSON MARLOW</t>
  </si>
  <si>
    <t>Ruth Pellowe</t>
  </si>
  <si>
    <t>Cardrew Way Cardrew Industrial England</t>
  </si>
  <si>
    <t>REDRUTH</t>
  </si>
  <si>
    <t>Cardrew Way Cardrew Industrial Engl</t>
  </si>
  <si>
    <t>TR15 1SH</t>
  </si>
  <si>
    <t>WATSON MARLOW FZCO</t>
  </si>
  <si>
    <t>Abdul Hameed Mohammed</t>
  </si>
  <si>
    <t>PO Box 263629</t>
  </si>
  <si>
    <t>Office 2005, JAFZA One, Tower A</t>
  </si>
  <si>
    <t>2025-07-17 12:53:23+01:00</t>
  </si>
  <si>
    <t>Rails</t>
  </si>
  <si>
    <t>Jake Hill</t>
  </si>
  <si>
    <t>Cowley Road</t>
  </si>
  <si>
    <t>PEDIGRI TECHNOLOGIES</t>
  </si>
  <si>
    <t>Street no. 6</t>
  </si>
  <si>
    <t>2025-07-17 16:58:32+01:00</t>
  </si>
  <si>
    <t>Food supplement - amino acids capsules</t>
  </si>
  <si>
    <t>NUTRI-ALIGN LTD</t>
  </si>
  <si>
    <t>Andy Smith</t>
  </si>
  <si>
    <t>5 Sketty Close</t>
  </si>
  <si>
    <t>BRACKMILLS INDUSTRIAL ESTATE</t>
  </si>
  <si>
    <t>NN4 7PL</t>
  </si>
  <si>
    <t>NUTRI ALIGN TRADING LLC</t>
  </si>
  <si>
    <t>Macsone Montero</t>
  </si>
  <si>
    <t>IMPORTER CODE AE-1161229</t>
  </si>
  <si>
    <t>Shorages Fulfillment Centre</t>
  </si>
  <si>
    <t>2025-07-17 15:54:49+01:00</t>
  </si>
  <si>
    <t>Lighting products</t>
  </si>
  <si>
    <t>CTO LIGHTING</t>
  </si>
  <si>
    <t>Derek Bayfield</t>
  </si>
  <si>
    <t>Unit 5, Hayes Industrial Estate</t>
  </si>
  <si>
    <t>Hingley Road</t>
  </si>
  <si>
    <t>HALESOWEN</t>
  </si>
  <si>
    <t>B63 2RR</t>
  </si>
  <si>
    <t>DESIGNITCH GENERAL TRADING LLC</t>
  </si>
  <si>
    <t>Supriya</t>
  </si>
  <si>
    <t>Warehouse 12, Street 24A</t>
  </si>
  <si>
    <t>Al Quoz Industrial Area 1</t>
  </si>
  <si>
    <t>2025-07-17 13:31:17+01:00</t>
  </si>
  <si>
    <t>Scatter Dot Round Neck Ankle Gown</t>
  </si>
  <si>
    <t>ME Needle &amp;Thread</t>
  </si>
  <si>
    <t>Wortley Moor</t>
  </si>
  <si>
    <t>Road</t>
  </si>
  <si>
    <t>FATMA AL HASHMI</t>
  </si>
  <si>
    <t>Fatma Al Hashmi</t>
  </si>
  <si>
    <t>United Arab</t>
  </si>
  <si>
    <t>Emirat</t>
  </si>
  <si>
    <t>2025-07-17 15:49:00+01:00</t>
  </si>
  <si>
    <t>Glisten Long Sleeve Ankle Gown</t>
  </si>
  <si>
    <t>MARWA ALHASHMI</t>
  </si>
  <si>
    <t>Marwa Alhashmi</t>
  </si>
  <si>
    <t>130st, eliash, villa 459</t>
  </si>
  <si>
    <t>Eliash</t>
  </si>
  <si>
    <t>Jabsco 2" brass water pump</t>
  </si>
  <si>
    <t>RAPID INTERNATIONAL LTD</t>
  </si>
  <si>
    <t>graeme lyttle</t>
  </si>
  <si>
    <t>96 MULLAVILLY ROAD, TANDRAGEE</t>
  </si>
  <si>
    <t>TANDRAGEE</t>
  </si>
  <si>
    <t>Rapid International Ltd</t>
  </si>
  <si>
    <t>96 Mullavilly Road, Tandragee</t>
  </si>
  <si>
    <t>BT62 2LX</t>
  </si>
  <si>
    <t>CLARION ENGINEERING AND STEEL WORKS LLC</t>
  </si>
  <si>
    <t>Matthew Jacob</t>
  </si>
  <si>
    <t>PLOT NO 19 AL JEDDAH STREET</t>
  </si>
  <si>
    <t>OLD SANAIYA, P.O.BOX 3126</t>
  </si>
  <si>
    <t>Plot No 19 Al Jeddah Street</t>
  </si>
  <si>
    <t>Old Sanaiya, P.O.Box 3126</t>
  </si>
  <si>
    <t>2025-07-16 17:26:00+01:00</t>
  </si>
  <si>
    <t>2 X The Ordinary AHA 30% + BHA 2% Peeling So</t>
  </si>
  <si>
    <t>CULT BEAUTY</t>
  </si>
  <si>
    <t>Cult Beauty</t>
  </si>
  <si>
    <t>Icon Plot 2, No.5 Sunbank lane</t>
  </si>
  <si>
    <t>Altrincham</t>
  </si>
  <si>
    <t>WA15 0AF</t>
  </si>
  <si>
    <t>Alt</t>
  </si>
  <si>
    <t>01925 111111</t>
  </si>
  <si>
    <t>EMAD SOLIMAN YASSER</t>
  </si>
  <si>
    <t>Emad soliman yasser</t>
  </si>
  <si>
    <t>Ap101 Muneer Building, Salem Bin Jamrah Stree</t>
  </si>
  <si>
    <t>t2 behind; Umm Al-Qura Mosq opposit RoyalHote</t>
  </si>
  <si>
    <t>Ap101 Muneer Building, Salem Bin Ja</t>
  </si>
  <si>
    <t>t2 behind; Umm Al-Qura Mosq opposit</t>
  </si>
  <si>
    <t>2025-07-16 15:39:26+00:00</t>
  </si>
  <si>
    <t>QH,WY,DS,PS</t>
  </si>
  <si>
    <t>Ceramic Plates,ceramic dishes</t>
  </si>
  <si>
    <t>GB994692942</t>
  </si>
  <si>
    <t>EBAY C/O FORWARD2ME LTD.</t>
  </si>
  <si>
    <t>Dispatch Desk</t>
  </si>
  <si>
    <t>PRESTON</t>
  </si>
  <si>
    <t>LAN</t>
  </si>
  <si>
    <t>01995 606060</t>
  </si>
  <si>
    <t>AYSE HOSTA OKYAR</t>
  </si>
  <si>
    <t>ayse hosta okyar</t>
  </si>
  <si>
    <t>Dubai Hills Estate, Collective 2.0</t>
  </si>
  <si>
    <t>Tower B, Flat 303</t>
  </si>
  <si>
    <t>The Ultimate Muse Halter Neck</t>
  </si>
  <si>
    <t>ODDMUSE</t>
  </si>
  <si>
    <t>C/O SYNERGY RETAIL SUPPORT</t>
  </si>
  <si>
    <t>UNIT 3 RAVENS WAY</t>
  </si>
  <si>
    <t>CROWLANE INDUSTRIAL ESTATE</t>
  </si>
  <si>
    <t>NORTHAMPTONSHIRE</t>
  </si>
  <si>
    <t>NN3 9UD</t>
  </si>
  <si>
    <t>NOR</t>
  </si>
  <si>
    <t>SIMRAN ADITANI</t>
  </si>
  <si>
    <t>Simran Aditani</t>
  </si>
  <si>
    <t>31a Street</t>
  </si>
  <si>
    <t>Jaf 8 Villas, Villa 2</t>
  </si>
  <si>
    <t>2025-07-16 15:55:14+00:00</t>
  </si>
  <si>
    <t>HINGE ACTUATOR EMS: 4P400-02 ISS B - SPARES</t>
  </si>
  <si>
    <t>HAIGH ENGINEERING COMPANY LTD</t>
  </si>
  <si>
    <t>DAVID MEEK</t>
  </si>
  <si>
    <t>ALTON ROAD</t>
  </si>
  <si>
    <t>ROSS ON WYE</t>
  </si>
  <si>
    <t>HR9 5NG</t>
  </si>
  <si>
    <t>DIAGULF MEDICAL SUPPLIES TRADING</t>
  </si>
  <si>
    <t>Emily Maravillas</t>
  </si>
  <si>
    <t>Al Humaidia Street No. 65 Office No</t>
  </si>
  <si>
    <t>Jurf Inds.1</t>
  </si>
  <si>
    <t>P.O. Box 4280</t>
  </si>
  <si>
    <t>2025-07-17 15:21:00+01:00</t>
  </si>
  <si>
    <t>TILLY Cape Sleeve Mini Dress in Lig</t>
  </si>
  <si>
    <t>AURORA PICCINELLI</t>
  </si>
  <si>
    <t>Aurora Piccinelli</t>
  </si>
  <si>
    <t>Jawaher Villas saadiyat</t>
  </si>
  <si>
    <t>2025-07-16 21:07:01+00:00</t>
  </si>
  <si>
    <t xml:space="preserve">Lazure Skirt M, EROS-RING-M, Isabeli Bikini </t>
  </si>
  <si>
    <t>ANTONELA CRNAC</t>
  </si>
  <si>
    <t>Antonela Crnac</t>
  </si>
  <si>
    <t>Serenia Residences Palm, East Building B202</t>
  </si>
  <si>
    <t>Palm jumeira</t>
  </si>
  <si>
    <t>Serenia Residences Palm, East Build</t>
  </si>
  <si>
    <t>2025-07-17 12:32:22+01:00</t>
  </si>
  <si>
    <t>Mens Welted Leather Shoes / Leather Soles: '</t>
  </si>
  <si>
    <t>GB119324286</t>
  </si>
  <si>
    <t>CROCKETT &amp; JONES</t>
  </si>
  <si>
    <t>Crockett &amp; Jones</t>
  </si>
  <si>
    <t>Ecommerce Department</t>
  </si>
  <si>
    <t>36 Duncan Close</t>
  </si>
  <si>
    <t>Moulton Park Industrial Estate</t>
  </si>
  <si>
    <t>NN3 6WL</t>
  </si>
  <si>
    <t>+44 (0)1604 635927</t>
  </si>
  <si>
    <t>BART KAMYA</t>
  </si>
  <si>
    <t>Bart Kamya</t>
  </si>
  <si>
    <t>Villa 87</t>
  </si>
  <si>
    <t>Samara</t>
  </si>
  <si>
    <t>2025-07-17 15:22:51+01:00</t>
  </si>
  <si>
    <t>LR164885 - Pillar - Rear - Genuine</t>
  </si>
  <si>
    <t>LR Parts</t>
  </si>
  <si>
    <t>BRIDGE IND EST</t>
  </si>
  <si>
    <t>SPEKE HALL ROAD</t>
  </si>
  <si>
    <t>Bridge Ind Est</t>
  </si>
  <si>
    <t>Speke Hall Road</t>
  </si>
  <si>
    <t>L24 9HB</t>
  </si>
  <si>
    <t>AYMAN MAHMOUD</t>
  </si>
  <si>
    <t>AREA 4</t>
  </si>
  <si>
    <t>AREA</t>
  </si>
  <si>
    <t>2025-07-17 16:45:00+01:00</t>
  </si>
  <si>
    <t>Propeller Mount;Carbon Propeller</t>
  </si>
  <si>
    <t>EDGE ADVANCED CONCEPTS ? L.L.C ? O.P.C</t>
  </si>
  <si>
    <t>Angelita Ison</t>
  </si>
  <si>
    <t>Tawazun Industrial Park,</t>
  </si>
  <si>
    <t>Al Ajban</t>
  </si>
  <si>
    <t>Al Taf Road, Exit 366</t>
  </si>
  <si>
    <t>Uni</t>
  </si>
  <si>
    <t>Muscle Fit Vest in True Navy</t>
  </si>
  <si>
    <t>ALPER IBRYAM</t>
  </si>
  <si>
    <t>Alper Ibryam</t>
  </si>
  <si>
    <t>4206 The Palm Tower</t>
  </si>
  <si>
    <t>PUMP SPARE PARTS - NOT RESTRICTED</t>
  </si>
  <si>
    <t>GB298837624</t>
  </si>
  <si>
    <t>MERLIN DIESEL SYSTEMS LIMITED</t>
  </si>
  <si>
    <t>Anthony Connor</t>
  </si>
  <si>
    <t>189-191 BRADKIRK PLACE</t>
  </si>
  <si>
    <t>WALTON SUMMIT</t>
  </si>
  <si>
    <t>BAMBER BRIDGE</t>
  </si>
  <si>
    <t>PR5 8AJ</t>
  </si>
  <si>
    <t>AL SALEHI MACHINERY &amp; EQUIPMENT</t>
  </si>
  <si>
    <t>AL016 Behzad Salehi</t>
  </si>
  <si>
    <t>AL QUSAIS INDUSTRIAL AREA 4</t>
  </si>
  <si>
    <t>PO BOX 232096</t>
  </si>
  <si>
    <t>2025-07-17 16:43:11+01:00</t>
  </si>
  <si>
    <t>CIVIL AIRCRAFT PART-STEAM OVEN, PN</t>
  </si>
  <si>
    <t>GB296014987</t>
  </si>
  <si>
    <t>53 NORTH AVIATION LTD</t>
  </si>
  <si>
    <t>Liam McGarrigle</t>
  </si>
  <si>
    <t>UNIT G1 - GEORGE STEPHENSON AVENUE</t>
  </si>
  <si>
    <t>KINGSWAY BUSINESS PARK, ROCHDALE</t>
  </si>
  <si>
    <t>GREATER MANCHESTER</t>
  </si>
  <si>
    <t>ROCHDALE</t>
  </si>
  <si>
    <t>OL16 4UP</t>
  </si>
  <si>
    <t>AIRFLOW COMPONENTS FZCO</t>
  </si>
  <si>
    <t>ASAD ALI</t>
  </si>
  <si>
    <t>2 EAST, PREMISES NO 2E</t>
  </si>
  <si>
    <t>M119 MEZZANINE FLOOR</t>
  </si>
  <si>
    <t>DAFZ</t>
  </si>
  <si>
    <t>2025-07-17 15:52:10+01:00</t>
  </si>
  <si>
    <t>These are spares for Civil Aircraft Exported</t>
  </si>
  <si>
    <t>2025-07-17 15:18:18+01:00</t>
  </si>
  <si>
    <t>ACOUSTIC PANELS</t>
  </si>
  <si>
    <t>AUTEX ACOUSTICS</t>
  </si>
  <si>
    <t>Frankie Crookes</t>
  </si>
  <si>
    <t>Unit J4, Lowfields Way Lowfields</t>
  </si>
  <si>
    <t>Business Park, Elland West Yorkshire</t>
  </si>
  <si>
    <t>Business Park, Elland West Yorkshir</t>
  </si>
  <si>
    <t>Nazgol Babaei</t>
  </si>
  <si>
    <t>Office 701, 7th Floor</t>
  </si>
  <si>
    <t>Single Business Tower</t>
  </si>
  <si>
    <t>2025-07-17 15:22:05+01:00</t>
  </si>
  <si>
    <t>Gauges and Measuring Equipment</t>
  </si>
  <si>
    <t>TENARIS GLOBAL SERVICES (UK) LTD</t>
  </si>
  <si>
    <t>Philip McCall</t>
  </si>
  <si>
    <t>MINTO AVENUE ALTENS INDUSTRIAL ESCO</t>
  </si>
  <si>
    <t>MINTO AVENUE, ALTENS</t>
  </si>
  <si>
    <t>Minto Avenue Altens Industrial ESco</t>
  </si>
  <si>
    <t>Minto Avenue, Altens</t>
  </si>
  <si>
    <t>AB12 3JZ</t>
  </si>
  <si>
    <t>WEATHERFORD MANUFACTURING AND SERVICES LLC</t>
  </si>
  <si>
    <t>Yasir Ahmad</t>
  </si>
  <si>
    <t>INDUSTRIAL CITY OF ABU DHABI 2</t>
  </si>
  <si>
    <t>Industrial City of Abu Dhabi 2</t>
  </si>
  <si>
    <t>2025-07-17 14:09:37+01:00</t>
  </si>
  <si>
    <t>Automatic data processing machines and units</t>
  </si>
  <si>
    <t>GB824088428</t>
  </si>
  <si>
    <t>2CRSI UK LTD</t>
  </si>
  <si>
    <t>Goods Outward</t>
  </si>
  <si>
    <t>2 QUEENSMEAD PLACE</t>
  </si>
  <si>
    <t>TEXILOSE ROAD</t>
  </si>
  <si>
    <t>TRAFFORD PARK</t>
  </si>
  <si>
    <t>M17 1PH</t>
  </si>
  <si>
    <t>SARIYA TRADING LLC</t>
  </si>
  <si>
    <t>Nirmal Menon</t>
  </si>
  <si>
    <t>Bay Square, Business Bay</t>
  </si>
  <si>
    <t>Building #3, Floor 4, Office #405</t>
  </si>
  <si>
    <t>2025-07-17 15:28:49+01:00</t>
  </si>
  <si>
    <t>MOTOR VEHICLE SPARES</t>
  </si>
  <si>
    <t>GB307288454</t>
  </si>
  <si>
    <t>BORDER HOLDINGS (UK) LTD</t>
  </si>
  <si>
    <t>Louise Bland</t>
  </si>
  <si>
    <t>The Grove</t>
  </si>
  <si>
    <t>CRAVEN ARMS</t>
  </si>
  <si>
    <t>SY7 8DA</t>
  </si>
  <si>
    <t>SALUKI MOTORSPORT</t>
  </si>
  <si>
    <t>WAREHOUSE 1 AND 2, BUILDING NO 68</t>
  </si>
  <si>
    <t>6B STREET, AL QUOZ INDUSTRIAL AREA 3</t>
  </si>
  <si>
    <t>MAKANI 19601 , 79843</t>
  </si>
  <si>
    <t>6B STREET, AL QUOZ INDUSTRIAL AREA</t>
  </si>
  <si>
    <t>2025-07-17 17:23:00+01:00</t>
  </si>
  <si>
    <t>DOOR HARDWARE</t>
  </si>
  <si>
    <t>ALLEGION UK LTD</t>
  </si>
  <si>
    <t>Suresh Dhap</t>
  </si>
  <si>
    <t>35 Rocky Lane</t>
  </si>
  <si>
    <t>Aston</t>
  </si>
  <si>
    <t>B6 5RQ</t>
  </si>
  <si>
    <t>SMARTWORLD COMPUTER TRADING LLC</t>
  </si>
  <si>
    <t>BINITHA GAFOOR</t>
  </si>
  <si>
    <t>BUSINESS TOWERS</t>
  </si>
  <si>
    <t>TOWERS B, OFFICE#2108B</t>
  </si>
  <si>
    <t>AL SOFOUH</t>
  </si>
  <si>
    <t>AL SOFOUH GARDENS</t>
  </si>
  <si>
    <t>2025-07-17 15:01:30+01:00</t>
  </si>
  <si>
    <t>valves</t>
  </si>
  <si>
    <t>GB283128067</t>
  </si>
  <si>
    <t>PNEUTROL INTERNATIONAL LTD</t>
  </si>
  <si>
    <t>DEREK ARRELL</t>
  </si>
  <si>
    <t>5 CAULSIDE DRIVE</t>
  </si>
  <si>
    <t>ANTRIM</t>
  </si>
  <si>
    <t>BT41 2DU</t>
  </si>
  <si>
    <t>PETRO GAS AGENCIES</t>
  </si>
  <si>
    <t>MUNAWAR SHAMSUDHEEN</t>
  </si>
  <si>
    <t>MUSSAFAH INDUSTRIAL AREA (BEHIND PR</t>
  </si>
  <si>
    <t>CORNICHE ST. 2ND ROUND ABOUT</t>
  </si>
  <si>
    <t>2025-07-17 15:38:23+01:00</t>
  </si>
  <si>
    <t>Switch Cap Assembly</t>
  </si>
  <si>
    <t>GB 165 8753 67</t>
  </si>
  <si>
    <t>Iain Woodfield</t>
  </si>
  <si>
    <t>St Peters Quay</t>
  </si>
  <si>
    <t>Totnes</t>
  </si>
  <si>
    <t>UNIQUE SYSTEM FZE</t>
  </si>
  <si>
    <t>Gopakumar Pillai</t>
  </si>
  <si>
    <t>Plot 1D/07A, Near Roundabout 3</t>
  </si>
  <si>
    <t>Hamriyah Free Zone</t>
  </si>
  <si>
    <t>lingerie</t>
  </si>
  <si>
    <t>CURVY KATE</t>
  </si>
  <si>
    <t>Monika Brzoza</t>
  </si>
  <si>
    <t>Torque Werehouse, WO1</t>
  </si>
  <si>
    <t>TKD LINGERIE</t>
  </si>
  <si>
    <t>Bridget Miriam Carroll</t>
  </si>
  <si>
    <t>Ground Floor</t>
  </si>
  <si>
    <t>Town Centre Mall</t>
  </si>
  <si>
    <t>Jumeirah Beach Road</t>
  </si>
  <si>
    <t>2025-07-17 15:19:28+01:00</t>
  </si>
  <si>
    <t>Batteries</t>
  </si>
  <si>
    <t>OLIVER IGD LTD</t>
  </si>
  <si>
    <t>NORBERT CZARNECKI</t>
  </si>
  <si>
    <t>TRITON HOUSE</t>
  </si>
  <si>
    <t>CROSBY STREET</t>
  </si>
  <si>
    <t>STOCKPORT</t>
  </si>
  <si>
    <t>SK2 6SH</t>
  </si>
  <si>
    <t>TECHNOGAS EQUIPMENTS EST.</t>
  </si>
  <si>
    <t>Mitesh Bhatia</t>
  </si>
  <si>
    <t>PO BOX 241600</t>
  </si>
  <si>
    <t>2025-07-17 15:25:13+01:00</t>
  </si>
  <si>
    <t>BROCHURE, LEAFLET</t>
  </si>
  <si>
    <t>AE234 401 IDP EDUCATION ABU DHABI</t>
  </si>
  <si>
    <t>DAISY VICQUERRA SAYO</t>
  </si>
  <si>
    <t>404 SYSCOMS COLLEGE BUILDING</t>
  </si>
  <si>
    <t>AIRPORT ROAD NEAR CORNICHE</t>
  </si>
  <si>
    <t>2025-07-17 16:51:00+01:00</t>
  </si>
  <si>
    <t>1 pair of custom trainers</t>
  </si>
  <si>
    <t>MATTB CUSTOMS LIMITED</t>
  </si>
  <si>
    <t>Lesley Burgess</t>
  </si>
  <si>
    <t>8 Cleabarrow Drive</t>
  </si>
  <si>
    <t>BOOTHSTOWN WORSLEY</t>
  </si>
  <si>
    <t>M28 1UL</t>
  </si>
  <si>
    <t>CRAIG ROSS BENNETT</t>
  </si>
  <si>
    <t>Craig Ross Bennett</t>
  </si>
  <si>
    <t>Al Reem 1</t>
  </si>
  <si>
    <t>Street 1, Villa 10</t>
  </si>
  <si>
    <t>Arabian Ranches, 1 DU</t>
  </si>
  <si>
    <t>2025-07-17 15:35:56+01:00</t>
  </si>
  <si>
    <t>DS,WY,PS,TT</t>
  </si>
  <si>
    <t>Home Decor</t>
  </si>
  <si>
    <t>GB929261115</t>
  </si>
  <si>
    <t>ADDISON-ROSS LTD</t>
  </si>
  <si>
    <t>Despatch Team</t>
  </si>
  <si>
    <t>Wooler Industrial Estate</t>
  </si>
  <si>
    <t>Berwick Rd</t>
  </si>
  <si>
    <t>WOOLER</t>
  </si>
  <si>
    <t>NE71 6AH</t>
  </si>
  <si>
    <t>UPANITA MITRA</t>
  </si>
  <si>
    <t>Upanita Mitra</t>
  </si>
  <si>
    <t>Apt 2409, Ocean Terrace Building 1</t>
  </si>
  <si>
    <t>Marina sqauer, Al Reem island</t>
  </si>
  <si>
    <t>2025-07-17 14:57:38+01:00</t>
  </si>
  <si>
    <t>Love your Louis Bundle, ? Mystery Gift (100%</t>
  </si>
  <si>
    <t>ULAMBAI HARON</t>
  </si>
  <si>
    <t>ulambai haron</t>
  </si>
  <si>
    <t>Yarmook sharjah</t>
  </si>
  <si>
    <t>DIQA properties</t>
  </si>
  <si>
    <t>CELIA Cream Ruffle Flared Trousers</t>
  </si>
  <si>
    <t>NOUGHTS AND KISSES</t>
  </si>
  <si>
    <t>Jemma Bramley</t>
  </si>
  <si>
    <t>Unit 5B Phoenix Business Park</t>
  </si>
  <si>
    <t>Goodlass Road</t>
  </si>
  <si>
    <t>L24 9HL</t>
  </si>
  <si>
    <t>CHRIS LOCKLEY</t>
  </si>
  <si>
    <t>Chris Lockley</t>
  </si>
  <si>
    <t>Tilal Al Ghaf</t>
  </si>
  <si>
    <t>Aura 2 Villa 136</t>
  </si>
  <si>
    <t>2025-07-17 08:35:54+00:00</t>
  </si>
  <si>
    <t>ELLIE HAYES</t>
  </si>
  <si>
    <t>Ellie Hayes</t>
  </si>
  <si>
    <t>1408 Golf Vita DAMAC hills</t>
  </si>
  <si>
    <t>2025-07-17 08:35:57+00:00</t>
  </si>
  <si>
    <t>CELIA Cream Ruffle Flared Trousers, DALLAS B</t>
  </si>
  <si>
    <t>NIAMH REID</t>
  </si>
  <si>
    <t>Niamh Reid</t>
  </si>
  <si>
    <t>120 golf grove dubai hills estate</t>
  </si>
  <si>
    <t>Dubai hills</t>
  </si>
  <si>
    <t>2025-07-17 08:35:58+00:00</t>
  </si>
  <si>
    <t>CELIA Cream Ruffle Flared Trousers, ARABELLA</t>
  </si>
  <si>
    <t>CALINE DALDALIAN</t>
  </si>
  <si>
    <t>Caline Daldalian</t>
  </si>
  <si>
    <t>Lake Terrace Tower, Cluster D, Apartment 1815</t>
  </si>
  <si>
    <t>, JLT, 1815</t>
  </si>
  <si>
    <t>Lake Terrace Tower, Cluster D, Apar</t>
  </si>
  <si>
    <t>PIGGY BANK,CHILD TO CHERISH CERAMIC</t>
  </si>
  <si>
    <t>JH PRETORIUS</t>
  </si>
  <si>
    <t>VILLA (147) VILLA 14 VENETO RESIDENCE STREET</t>
  </si>
  <si>
    <t>HESSYAN 1 HESSYAN 1</t>
  </si>
  <si>
    <t>Villa (147) Villa 14</t>
  </si>
  <si>
    <t>Veneto Residence Street</t>
  </si>
  <si>
    <t>Hessyan 1</t>
  </si>
  <si>
    <t>Hes</t>
  </si>
  <si>
    <t>Ninja Perfect Temperature Kettle, 1</t>
  </si>
  <si>
    <t>MOHAMMAD SHAHDOOR</t>
  </si>
  <si>
    <t>Mohammad Shahdoor</t>
  </si>
  <si>
    <t>Al Awir1</t>
  </si>
  <si>
    <t>Makani 5471888271 5471888271</t>
  </si>
  <si>
    <t>Makani 5471888271 54</t>
  </si>
  <si>
    <t>Al Awir 1</t>
  </si>
  <si>
    <t>Pure MCT Oil Organic 100% Coconut</t>
  </si>
  <si>
    <t>AHMED ALI</t>
  </si>
  <si>
    <t>Ahmed Ali</t>
  </si>
  <si>
    <t>MKHYEM ALWAHHA WAHA</t>
  </si>
  <si>
    <t>QASIR ALS QASIR ALS</t>
  </si>
  <si>
    <t>mkhyem alwahha</t>
  </si>
  <si>
    <t>Waha</t>
  </si>
  <si>
    <t>qasir als</t>
  </si>
  <si>
    <t>qas</t>
  </si>
  <si>
    <t>De'Longhi Manual Coffee Machine St</t>
  </si>
  <si>
    <t>TARUN SARDANA</t>
  </si>
  <si>
    <t>Tarun Sardana</t>
  </si>
  <si>
    <t>Corniche Road</t>
  </si>
  <si>
    <t>202 Hana Tower</t>
  </si>
  <si>
    <t>Al Khalid</t>
  </si>
  <si>
    <t>78721 - ETHERNET SWITCH HUB, 8 PORT</t>
  </si>
  <si>
    <t>Ultimate Leggings - Black</t>
  </si>
  <si>
    <t>GB312976592</t>
  </si>
  <si>
    <t>ADANOLA</t>
  </si>
  <si>
    <t>Adanola</t>
  </si>
  <si>
    <t>Torque</t>
  </si>
  <si>
    <t>Martland Park</t>
  </si>
  <si>
    <t>WIGAN</t>
  </si>
  <si>
    <t>WN5 0LD</t>
  </si>
  <si>
    <t>JENNI TUNTURI</t>
  </si>
  <si>
    <t>Jenni Tunturi</t>
  </si>
  <si>
    <t>Meadows 7 Street 1</t>
  </si>
  <si>
    <t>Villa 4</t>
  </si>
  <si>
    <t>2025-07-17 05:08:39+00:00</t>
  </si>
  <si>
    <t xml:space="preserve">Valve Components for use in the Oil and Gas </t>
  </si>
  <si>
    <t>2025-07-08 15:43:23+01:00</t>
  </si>
  <si>
    <t>Parts for Aircraft Ground Support Equipment</t>
  </si>
  <si>
    <t>SAGE PARTS INTERNATIONAL</t>
  </si>
  <si>
    <t>David Blaylock</t>
  </si>
  <si>
    <t>UNITS 34 STRETFORD MOTORWAY ESTATE</t>
  </si>
  <si>
    <t>BARTON DOCK ROAD, TRAFFORD PARK</t>
  </si>
  <si>
    <t>STRETFORD</t>
  </si>
  <si>
    <t>M32 0ZH</t>
  </si>
  <si>
    <t>BAR</t>
  </si>
  <si>
    <t>Store officer</t>
  </si>
  <si>
    <t>dnata Technical Services</t>
  </si>
  <si>
    <t>Dubai Airport</t>
  </si>
  <si>
    <t>Air</t>
  </si>
  <si>
    <t>04-5048511</t>
  </si>
  <si>
    <t>2025-07-17 12:03:31+01:00</t>
  </si>
  <si>
    <t>30,DT,PS</t>
  </si>
  <si>
    <t>The Luxury Sweet Snacking Hamper</t>
  </si>
  <si>
    <t>Nest</t>
  </si>
  <si>
    <t>Gateshead</t>
  </si>
  <si>
    <t>FELLING</t>
  </si>
  <si>
    <t>NE10 0ES</t>
  </si>
  <si>
    <t>PIPPA MILLER</t>
  </si>
  <si>
    <t>Pippa Miller</t>
  </si>
  <si>
    <t>AES Level 2 Exchange Tower</t>
  </si>
  <si>
    <t>Al Mustaqbal Street</t>
  </si>
  <si>
    <t>2025-07-17 15:24:05+01:00</t>
  </si>
  <si>
    <t>VEGETABLE SAPS AND EXTRACTS NOT RESTRICTED F</t>
  </si>
  <si>
    <t>ARJUN AIYAR</t>
  </si>
  <si>
    <t>Arjun Aiyar</t>
  </si>
  <si>
    <t>VILLA 66C, 35C STREET, MIRDIF</t>
  </si>
  <si>
    <t>Villa 66c, 35c Street, Mirdif</t>
  </si>
  <si>
    <t>2025-07-17 09:30:25+01:00</t>
  </si>
  <si>
    <t>SWITCH , MARINE ISOLATOR</t>
  </si>
  <si>
    <t>MALLAGHAN PARTS DEPARTMENT</t>
  </si>
  <si>
    <t>Pearse McKenna</t>
  </si>
  <si>
    <t>69 COALISLAND ROAD</t>
  </si>
  <si>
    <t>69 Coalisland Road</t>
  </si>
  <si>
    <t>DARWISH BIN AHMED &amp; SONS COMPANY L.</t>
  </si>
  <si>
    <t>Jitto</t>
  </si>
  <si>
    <t>P.O.BOX : 8820</t>
  </si>
  <si>
    <t>P.O.Box : 8820</t>
  </si>
  <si>
    <t>009712-5540500</t>
  </si>
  <si>
    <t>JOHNSON TILES</t>
  </si>
  <si>
    <t>CARMEL BURKE</t>
  </si>
  <si>
    <t>CW1 WAREHOUSE</t>
  </si>
  <si>
    <t>HAREWOOD STREET</t>
  </si>
  <si>
    <t>ST6 5JZ</t>
  </si>
  <si>
    <t>DILEEPAN</t>
  </si>
  <si>
    <t>SOUTH ZONE 3 ZONE 11</t>
  </si>
  <si>
    <t>2025-07-17 12:40:02+01:00</t>
  </si>
  <si>
    <t>Silk Little Crosses Print + Tie Lig</t>
  </si>
  <si>
    <t>DIANA KAIBICHEVA</t>
  </si>
  <si>
    <t>Diana Kaibicheva</t>
  </si>
  <si>
    <t>Socio tower 2</t>
  </si>
  <si>
    <t>2025-07-17 17:29:00+01:00</t>
  </si>
  <si>
    <t>Ultimate Crop Tank Bright White</t>
  </si>
  <si>
    <t>TEONA ARGANASHVILI</t>
  </si>
  <si>
    <t>Teona Arganashvili</t>
  </si>
  <si>
    <t>Bayview, building 3, reem island</t>
  </si>
  <si>
    <t>Apartment 402</t>
  </si>
  <si>
    <t>2025-07-17 17:32:00+01:00</t>
  </si>
  <si>
    <t>Raw Edge Feminine Zip Up Sweatshirt</t>
  </si>
  <si>
    <t>KHADIJA GALADARI</t>
  </si>
  <si>
    <t>Khadija galadari</t>
  </si>
  <si>
    <t>Al safa 2 Villa 11</t>
  </si>
  <si>
    <t>street 10a</t>
  </si>
  <si>
    <t>+971 50 652 9295</t>
  </si>
  <si>
    <t>2025-07-17 15:51:00+01:00</t>
  </si>
  <si>
    <t>0030161880:Automotive Parts</t>
  </si>
  <si>
    <t>2025-07-17 09:31:42+00:00</t>
  </si>
  <si>
    <t>Comet Cape Kids Dress-Kids Apparel</t>
  </si>
  <si>
    <t>130st,, villa 459</t>
  </si>
  <si>
    <t>eliash</t>
  </si>
  <si>
    <t>2025-07-17 16:53:00+01:00</t>
  </si>
  <si>
    <t>Elena T-Bar - Tan Satin</t>
  </si>
  <si>
    <t>INTERNATIONAL DANCE SHOES LTD</t>
  </si>
  <si>
    <t>International Dance Shoes Ltd</t>
  </si>
  <si>
    <t>Unit 11, i.O. Centre, Fingle Drive</t>
  </si>
  <si>
    <t>Stonebridge</t>
  </si>
  <si>
    <t>MK13 0AT</t>
  </si>
  <si>
    <t>MILENA AL MANSURI</t>
  </si>
  <si>
    <t>Milena Al mansuri</t>
  </si>
  <si>
    <t>Port de la mer</t>
  </si>
  <si>
    <t>La serene b 2 flat 101</t>
  </si>
  <si>
    <t>2025-07-17 16:36:12+01:00</t>
  </si>
  <si>
    <t>Workshop Tools</t>
  </si>
  <si>
    <t>CROMWELL TOOLS LTD</t>
  </si>
  <si>
    <t>Kerie Hodgson</t>
  </si>
  <si>
    <t>INTERNATIONAL - DOCK 1 &amp; 2</t>
  </si>
  <si>
    <t>BRUCE WAY WHETSTONE</t>
  </si>
  <si>
    <t>WHETSTONE</t>
  </si>
  <si>
    <t>International - Dock 1 &amp; 2</t>
  </si>
  <si>
    <t>Bruce Way Whetstone</t>
  </si>
  <si>
    <t>LE8 6HP</t>
  </si>
  <si>
    <t>GENERAL TECH SERVICES LLC</t>
  </si>
  <si>
    <t>Sajith Rajendran</t>
  </si>
  <si>
    <t>NEAR DHL SERVICE POINT</t>
  </si>
  <si>
    <t>IND AREA 11, P.O BOX: 25898, SHARJA</t>
  </si>
  <si>
    <t>Near DHL Service Point</t>
  </si>
  <si>
    <t>Ind Area 11, P.O Box: 25898, Sharja</t>
  </si>
  <si>
    <t>2025-07-17 15:34:59+01:00</t>
  </si>
  <si>
    <t>ALU 4" (164MM) HOSE UNIT, 4" BSP FEMALE, VIT</t>
  </si>
  <si>
    <t>CENTURY HOSE &amp; COUPLINGS LTD</t>
  </si>
  <si>
    <t>David Hitchen</t>
  </si>
  <si>
    <t>Unit 71A Roman Way Longridge Road</t>
  </si>
  <si>
    <t>Ribbleton Preston</t>
  </si>
  <si>
    <t>RIBBLETON</t>
  </si>
  <si>
    <t>PR2 5BE</t>
  </si>
  <si>
    <t>SPECIALIZED TECHNICAL EQUIPMENT SOLE PROPRIET</t>
  </si>
  <si>
    <t>CHARLENE</t>
  </si>
  <si>
    <t>Mezz.04, Al Dhana Tower Bld. No.111, Bateen</t>
  </si>
  <si>
    <t>St. Opposite to Abu Dhabi Health Services</t>
  </si>
  <si>
    <t>Co. P.O.Box: 45481, Khalidiya Corniche Road</t>
  </si>
  <si>
    <t>Mezz.04, Al Dhana Tower Bld. No.111</t>
  </si>
  <si>
    <t>St. Opposite to Abu Dhabi Health Se</t>
  </si>
  <si>
    <t>2025-07-17 15:49:48+01:00</t>
  </si>
  <si>
    <t>PIN</t>
  </si>
  <si>
    <t>Crane spare parts</t>
  </si>
  <si>
    <t>LIONCORP-CRANEPARTS LTD</t>
  </si>
  <si>
    <t>Lee Leftley</t>
  </si>
  <si>
    <t>UNIT 3, FIR TREE BARNS</t>
  </si>
  <si>
    <t>LOWER GODNEY</t>
  </si>
  <si>
    <t>Unit 3, Fir Tree Barns</t>
  </si>
  <si>
    <t>Lower Godney</t>
  </si>
  <si>
    <t>BA5 1RZ</t>
  </si>
  <si>
    <t>JOHNSON ARABIA LLC</t>
  </si>
  <si>
    <t>Johnson Arabia</t>
  </si>
  <si>
    <t>SAIH SHUAIB -3</t>
  </si>
  <si>
    <t>Saih Shuaib -3</t>
  </si>
  <si>
    <t>2025-07-17 15:21:47+01:00</t>
  </si>
  <si>
    <t>COMPANY LAPTOP AND HEADSET</t>
  </si>
  <si>
    <t>Eaton Socon, St Neots</t>
  </si>
  <si>
    <t>ABB LIMITED</t>
  </si>
  <si>
    <t>Andrea Stevens</t>
  </si>
  <si>
    <t>HOWARD ROAD</t>
  </si>
  <si>
    <t>ST NEOTS</t>
  </si>
  <si>
    <t>EATON SOCON</t>
  </si>
  <si>
    <t>Howard Road</t>
  </si>
  <si>
    <t>St Neots</t>
  </si>
  <si>
    <t>PE19 8EU</t>
  </si>
  <si>
    <t>JEN SMITH</t>
  </si>
  <si>
    <t>Jen Smith</t>
  </si>
  <si>
    <t>1302 BEACH VISTA</t>
  </si>
  <si>
    <t>DUBAI HARBOUR DUBAI</t>
  </si>
  <si>
    <t>1302 Beach Vista</t>
  </si>
  <si>
    <t>Dubai Harbour</t>
  </si>
  <si>
    <t>2025-07-17 15:28:52+01:00</t>
  </si>
  <si>
    <t>SEAT RING RETAINER</t>
  </si>
  <si>
    <t>ARMOLOY UK LTD</t>
  </si>
  <si>
    <t>ERIN DACE</t>
  </si>
  <si>
    <t>Mammoth Drive</t>
  </si>
  <si>
    <t>WOLVERHAMPTON SCIENCE PARK</t>
  </si>
  <si>
    <t>Wolverhampton</t>
  </si>
  <si>
    <t>WOLVERHAMPTON</t>
  </si>
  <si>
    <t>WV10 9TF</t>
  </si>
  <si>
    <t>EMERSON FZE - DUBAI SPARE PARTS/MEAPACK LOCAT</t>
  </si>
  <si>
    <t>on behalf of Manpro Equipments PVT</t>
  </si>
  <si>
    <t>JEBEL ALI FREE ZONE - SOUTH</t>
  </si>
  <si>
    <t>(ZONE 2) PLOT NO. S20137</t>
  </si>
  <si>
    <t>2025-07-17 15:30:14+01:00</t>
  </si>
  <si>
    <t>skin care</t>
  </si>
  <si>
    <t>QUALITY BEAUTY STORE LTD</t>
  </si>
  <si>
    <t>Mihails Nesterovics</t>
  </si>
  <si>
    <t>Squirrel Storage, REGENT BUILDINGS</t>
  </si>
  <si>
    <t>Regent Street</t>
  </si>
  <si>
    <t>LS2 7QA</t>
  </si>
  <si>
    <t>ASMAA MUHAMMAD</t>
  </si>
  <si>
    <t>Asmaa Muhammad</t>
  </si>
  <si>
    <t>Al nahda 2 Dubai</t>
  </si>
  <si>
    <t>Al shawi tower #306</t>
  </si>
  <si>
    <t>2025-07-17 14:54:47+01:00</t>
  </si>
  <si>
    <t>VALVE</t>
  </si>
  <si>
    <t>TURBINE SERVICES &amp; SOLUTIONS</t>
  </si>
  <si>
    <t>Maria C Marcelino</t>
  </si>
  <si>
    <t>ABU DHABI INT AIRPORT</t>
  </si>
  <si>
    <t>2025-07-17 12:35:01+01:00</t>
  </si>
  <si>
    <t>spare parts for maintenance</t>
  </si>
  <si>
    <t>AFI-UPLIFT</t>
  </si>
  <si>
    <t>Annamarie Dowson</t>
  </si>
  <si>
    <t>UNIT 16D Follingsby Avenue</t>
  </si>
  <si>
    <t>WARDLEY</t>
  </si>
  <si>
    <t>GATESHEAD</t>
  </si>
  <si>
    <t>NE10 8YG</t>
  </si>
  <si>
    <t>ACCESS RENTAL GULF LLC</t>
  </si>
  <si>
    <t>Mark Pilford</t>
  </si>
  <si>
    <t>Office 6 2nd Floor ATC Building</t>
  </si>
  <si>
    <t>2025-07-17 14:23:49+01:00</t>
  </si>
  <si>
    <t>TEMPERATURE SENSORS</t>
  </si>
  <si>
    <t>TC LTD</t>
  </si>
  <si>
    <t>Richard Contardi</t>
  </si>
  <si>
    <t>1-6 Brimington Road North</t>
  </si>
  <si>
    <t>Whittington Moor</t>
  </si>
  <si>
    <t>CHESTERFIELD</t>
  </si>
  <si>
    <t>S41 9BE</t>
  </si>
  <si>
    <t>STRAINSTALL MIDDLE EAST LLC</t>
  </si>
  <si>
    <t>Lovelyn Reyes</t>
  </si>
  <si>
    <t>OFFICE 306</t>
  </si>
  <si>
    <t>IBN BATTUTA GATE</t>
  </si>
  <si>
    <t>2025-07-17 15:54:41+01:00</t>
  </si>
  <si>
    <t>8m Secondary Safety Device (Blue)</t>
  </si>
  <si>
    <t>GB 989 8111 60</t>
  </si>
  <si>
    <t>GGR GROUP LTD</t>
  </si>
  <si>
    <t>Gianluca Corro</t>
  </si>
  <si>
    <t>Broadway Business Park</t>
  </si>
  <si>
    <t>Presentation House</t>
  </si>
  <si>
    <t>OL9 0JA</t>
  </si>
  <si>
    <t>VERASPEC TECHNICAL SERVICES L.L.C.</t>
  </si>
  <si>
    <t>Menuka Rai</t>
  </si>
  <si>
    <t>26th Street</t>
  </si>
  <si>
    <t>Al Quoz Industrial Area 04</t>
  </si>
  <si>
    <t>R450-WH03</t>
  </si>
  <si>
    <t>2025-07-17 15:50:57+01:00</t>
  </si>
  <si>
    <t>New car parts</t>
  </si>
  <si>
    <t>GB448576309</t>
  </si>
  <si>
    <t>UNIPART GROUP LTD</t>
  </si>
  <si>
    <t>Marta Tyszkiewicz</t>
  </si>
  <si>
    <t>12 Hamilton Way</t>
  </si>
  <si>
    <t>Bermuda Park</t>
  </si>
  <si>
    <t>NUNEATON</t>
  </si>
  <si>
    <t>CV10 7RL</t>
  </si>
  <si>
    <t>PERFORMANCE TUNING L.L.C</t>
  </si>
  <si>
    <t>Lester Roy Dsouza</t>
  </si>
  <si>
    <t>711 Sheikh Zayed Rd</t>
  </si>
  <si>
    <t>2025-07-17 16:30:20+01:00</t>
  </si>
  <si>
    <t>SCHNEIDER PUSH BUTTON</t>
  </si>
  <si>
    <t>QUINTA RADDISON LTD</t>
  </si>
  <si>
    <t>Michael Schofield</t>
  </si>
  <si>
    <t>Unit F1, Seedbed Centre</t>
  </si>
  <si>
    <t>Severalls Business Park</t>
  </si>
  <si>
    <t>Wyncolls Road</t>
  </si>
  <si>
    <t>COLCHESTER</t>
  </si>
  <si>
    <t>CO4 9HT</t>
  </si>
  <si>
    <t>SHEIKH ZAYED ROAD PO BOX 3627</t>
  </si>
  <si>
    <t>2025-07-17 16:31:41+01:00</t>
  </si>
  <si>
    <t>china tableware</t>
  </si>
  <si>
    <t>STEELITE INTERNATIONAL PLC .</t>
  </si>
  <si>
    <t>James Baldwin</t>
  </si>
  <si>
    <t>Orme Street</t>
  </si>
  <si>
    <t>ST6 3RB</t>
  </si>
  <si>
    <t>RENARTE GENERAL TRADING LLC</t>
  </si>
  <si>
    <t>Michelle</t>
  </si>
  <si>
    <t>Warehouse no: 3012/02</t>
  </si>
  <si>
    <t>Maleha Road</t>
  </si>
  <si>
    <t>Industrial Area - 18 Sharjah</t>
  </si>
  <si>
    <t>2025-07-17 17:06:05+01:00</t>
  </si>
  <si>
    <t>building meterials</t>
  </si>
  <si>
    <t>HONEYWELL PRODUCTS &amp; SOLUTIONS SARL</t>
  </si>
  <si>
    <t>JOHN YEARSLEY</t>
  </si>
  <si>
    <t>Pioneer Business Park</t>
  </si>
  <si>
    <t>Ellesmere Port, Pioneer 210</t>
  </si>
  <si>
    <t>C/O DSV SOLUTIONS FZE</t>
  </si>
  <si>
    <t>JAFZA, Free Zone, 17713 DUBAI-DUBAI</t>
  </si>
  <si>
    <t>2025-07-17 13:16:37+01:00</t>
  </si>
  <si>
    <t>AADvance modules &amp; cables</t>
  </si>
  <si>
    <t>SENSIA UK LTD</t>
  </si>
  <si>
    <t>Paul Cridland</t>
  </si>
  <si>
    <t>HALL ROAD</t>
  </si>
  <si>
    <t>MALDON</t>
  </si>
  <si>
    <t>HEYBRIDGE</t>
  </si>
  <si>
    <t>Hall Road</t>
  </si>
  <si>
    <t>Maldon</t>
  </si>
  <si>
    <t>CM9 4LA</t>
  </si>
  <si>
    <t>SENSIA</t>
  </si>
  <si>
    <t>Ganesh Puttur</t>
  </si>
  <si>
    <t>C/O UPS SUPPLY CHAIN SOLUTIONS INC</t>
  </si>
  <si>
    <t>PO BOX 28506, PLOT S 20118</t>
  </si>
  <si>
    <t>C/O UPS Supply Chain Solutions Inc</t>
  </si>
  <si>
    <t>PO BOX 28506, Plot S 20118</t>
  </si>
  <si>
    <t>2025-07-17 14:54:42+01:00</t>
  </si>
  <si>
    <t>A BOX OF; KNIFE SAFETY BIG FISH BIG FISH REP</t>
  </si>
  <si>
    <t>OCEANEERING INTERNATIONAL SERVICES LTD</t>
  </si>
  <si>
    <t>Oceaneering International Services</t>
  </si>
  <si>
    <t>5 HARVEST AVENUE</t>
  </si>
  <si>
    <t>D2 BUSINESS PARK</t>
  </si>
  <si>
    <t>ABERDEEN AIRPORT DYCE</t>
  </si>
  <si>
    <t>5 Harvest Avenue</t>
  </si>
  <si>
    <t>D2 Business Park</t>
  </si>
  <si>
    <t>AB21 0DR</t>
  </si>
  <si>
    <t>GB 377 0558 28</t>
  </si>
  <si>
    <t>OCEANEERING OIS CO WLL</t>
  </si>
  <si>
    <t>Sabu Srenivasan</t>
  </si>
  <si>
    <t>END WAREHOUSE INSIDE AL MASAOOD REN</t>
  </si>
  <si>
    <t>TRUCKS SERVICE CENTRE PO BOX 4074</t>
  </si>
  <si>
    <t>End Warehouse Inside Al Masaood Ren</t>
  </si>
  <si>
    <t>Trucks Service Centre</t>
  </si>
  <si>
    <t>PO Box 4074</t>
  </si>
  <si>
    <t>2025-07-17 13:33:32+01:00</t>
  </si>
  <si>
    <t>Achievement Award</t>
  </si>
  <si>
    <t>MS</t>
  </si>
  <si>
    <t>Kal Atwal</t>
  </si>
  <si>
    <t>Proteus Print</t>
  </si>
  <si>
    <t>Martindale Road</t>
  </si>
  <si>
    <t>Exhall</t>
  </si>
  <si>
    <t>CV7 9ET</t>
  </si>
  <si>
    <t>DEVERE ACUMA - MIDDLE EAST</t>
  </si>
  <si>
    <t>Marina Plaza</t>
  </si>
  <si>
    <t>2201 Marina Plaza</t>
  </si>
  <si>
    <t>Office Tower</t>
  </si>
  <si>
    <t>Emaar Drive, P O Box 75464</t>
  </si>
  <si>
    <t>2025-07-17 14:22:56+01:00</t>
  </si>
  <si>
    <t>ENGINE CONTROL UNIT</t>
  </si>
  <si>
    <t>LINK ENGINE MANAGEMENT UK LTD</t>
  </si>
  <si>
    <t>PAUL WYNNE</t>
  </si>
  <si>
    <t>Liverpool Science Park</t>
  </si>
  <si>
    <t>Innovation Centre One</t>
  </si>
  <si>
    <t>L3 5TF</t>
  </si>
  <si>
    <t>PRODRIFT EVENT MANAGMENT SERVICES L.L.C</t>
  </si>
  <si>
    <t>L Emir Mohamad Chehab</t>
  </si>
  <si>
    <t>Port Saeed - Al Owais Building - 509</t>
  </si>
  <si>
    <t>Port Saeed - Al Owais Building - 50</t>
  </si>
  <si>
    <t>2025-07-17 14:56:15+01:00</t>
  </si>
  <si>
    <t>VEE CLAMP / INDICATOR</t>
  </si>
  <si>
    <t>TECHNICAL FILTRATION SYSTEMS LTD</t>
  </si>
  <si>
    <t>Tom Birtwhistle / Kevin</t>
  </si>
  <si>
    <t>Unit 17, Ash Way,</t>
  </si>
  <si>
    <t>Thorp Arch Estate,</t>
  </si>
  <si>
    <t>WETHERBY</t>
  </si>
  <si>
    <t>LS23 7FA</t>
  </si>
  <si>
    <t>2025-07-17 13:15:08+01:00</t>
  </si>
  <si>
    <t>Galvanised Fittings</t>
  </si>
  <si>
    <t>KEE SAFETY LTD</t>
  </si>
  <si>
    <t>Cody Crowley</t>
  </si>
  <si>
    <t>Unit A2</t>
  </si>
  <si>
    <t>Cradley Bus Park</t>
  </si>
  <si>
    <t>Overend Road</t>
  </si>
  <si>
    <t>CRADLEY HEATH</t>
  </si>
  <si>
    <t>B64 7DW</t>
  </si>
  <si>
    <t>KEE SAFETY LLC (DUBAI)</t>
  </si>
  <si>
    <t>rodgers odhiambo</t>
  </si>
  <si>
    <t>nr. green community west</t>
  </si>
  <si>
    <t>opp.. new choueifat intl school</t>
  </si>
  <si>
    <t>dip blvd.. dubai invest. park 1 (dip-1)</t>
  </si>
  <si>
    <t>2025-07-17 14:07:58+01:00</t>
  </si>
  <si>
    <t>AFRA ALQEMZI</t>
  </si>
  <si>
    <t>afra alqemzi</t>
  </si>
  <si>
    <t>alqemzi</t>
  </si>
  <si>
    <t>khur bu nkhailah zayed city</t>
  </si>
  <si>
    <t>child size shoes NOT RESTRICTED FOR TRANSPOR</t>
  </si>
  <si>
    <t>MIZCHI PRETTY SMALL SHOES LTD C/O JAMES AND J</t>
  </si>
  <si>
    <t>MIZCHI Pretty Small Shoes Ltd c/o J</t>
  </si>
  <si>
    <t>NERVANA BHAGWANDIN</t>
  </si>
  <si>
    <t>Nervana Bhagwandin</t>
  </si>
  <si>
    <t>Palace Residences</t>
  </si>
  <si>
    <t>Apt 3213</t>
  </si>
  <si>
    <t>2025-07-17 10:44:11+01:00</t>
  </si>
  <si>
    <t>Impossibly Soft Relaxed Forever Shi</t>
  </si>
  <si>
    <t>SARAH FOXHALL</t>
  </si>
  <si>
    <t>Sarah Foxhall</t>
  </si>
  <si>
    <t>Villa B38 Lime Tree Valley</t>
  </si>
  <si>
    <t>Jumeirah Golf Estates</t>
  </si>
  <si>
    <t>WEIGHT</t>
  </si>
  <si>
    <t>Stamping foils of a kind used in printing</t>
  </si>
  <si>
    <t>GB 468117042</t>
  </si>
  <si>
    <t>FOILCO LIMITED</t>
  </si>
  <si>
    <t>Emma Allison</t>
  </si>
  <si>
    <t>ENTERPRISE WAY</t>
  </si>
  <si>
    <t>Enterprise Way, Lowton</t>
  </si>
  <si>
    <t>LOWTON ST MARY'S</t>
  </si>
  <si>
    <t>LOWTON</t>
  </si>
  <si>
    <t>WA3 2BP</t>
  </si>
  <si>
    <t>A. SIVANAND</t>
  </si>
  <si>
    <t>INDUSTRIAL AREA 2</t>
  </si>
  <si>
    <t>NEAR JOTUN PAINTS</t>
  </si>
  <si>
    <t>AL QUOZ 5106</t>
  </si>
  <si>
    <t>2025-07-17 12:21:05+01:00</t>
  </si>
  <si>
    <t>sportswear</t>
  </si>
  <si>
    <t>CASTORE C/O GXO LOGISTICS</t>
  </si>
  <si>
    <t>Kinga Naczk</t>
  </si>
  <si>
    <t>Venus</t>
  </si>
  <si>
    <t>110 Hornhouse Lane</t>
  </si>
  <si>
    <t>KNOWSLEY INDUSTRIAL PARK</t>
  </si>
  <si>
    <t>L33 7QY</t>
  </si>
  <si>
    <t>BFL BRANDFOLIO FZCO</t>
  </si>
  <si>
    <t>BFL Brandfolio FZCO</t>
  </si>
  <si>
    <t>Plot no MO0692, MO0694</t>
  </si>
  <si>
    <t>Dubai, 16948</t>
  </si>
  <si>
    <t>2025-07-17 14:37:08+01:00</t>
  </si>
  <si>
    <t>Marprene tubing 16.0mm bore x 4.0mm wall thi</t>
  </si>
  <si>
    <t>NUT, FLEXLOC 9/16-18 18-8 STAINLESS 50FC-918</t>
  </si>
  <si>
    <t>COBURN FASTENERS LTD</t>
  </si>
  <si>
    <t>Andy Chudleigh</t>
  </si>
  <si>
    <t>UNIT 3 SPRINGFIELD BUSINESS CENTRE</t>
  </si>
  <si>
    <t>BRUNEL WAY STONEHOUSE</t>
  </si>
  <si>
    <t>MIDDLE LEAZES</t>
  </si>
  <si>
    <t>Unit 3 Springfield Business Centre</t>
  </si>
  <si>
    <t>Brunel Way Stonehouse</t>
  </si>
  <si>
    <t>GL5 1LS</t>
  </si>
  <si>
    <t>DUBAI PLOT WF 07</t>
  </si>
  <si>
    <t>DUBAI LOGISTICS CITY</t>
  </si>
  <si>
    <t>2025-07-17 15:33:49+01:00</t>
  </si>
  <si>
    <t xml:space="preserve">Ships Spares for Gearbox &amp; Service Pumps on </t>
  </si>
  <si>
    <t>HOLYHEAD TOWING COMPANY</t>
  </si>
  <si>
    <t>Tim Newbigging</t>
  </si>
  <si>
    <t>UNIT 11A PENRHOS INDUSTRIAL ESTATE</t>
  </si>
  <si>
    <t>HOLYHEAD</t>
  </si>
  <si>
    <t>Unit 11A Penrhos Industrial Estate</t>
  </si>
  <si>
    <t>Holyhead</t>
  </si>
  <si>
    <t>LL65 2UQ</t>
  </si>
  <si>
    <t>AFON MENAI C/O DAMEN SHIPYARDS SHARJAH FZE,</t>
  </si>
  <si>
    <t>Suresh Lamba</t>
  </si>
  <si>
    <t>INSIDE HAMRIYAH FREE ZONE (SHIPS SP</t>
  </si>
  <si>
    <t>PLOT HD-22 U.A.E.</t>
  </si>
  <si>
    <t>Inside Hamriyah Free Zone (Ships Sp</t>
  </si>
  <si>
    <t>Plot HD-22</t>
  </si>
  <si>
    <t>2025-07-17 13:34:56+01:00</t>
  </si>
  <si>
    <t>Aircraft Engine Parts</t>
  </si>
  <si>
    <t>TRT LTD</t>
  </si>
  <si>
    <t>TRT Logistics</t>
  </si>
  <si>
    <t>1 Bramble Way</t>
  </si>
  <si>
    <t>Clovernook Ind Est Somercotes</t>
  </si>
  <si>
    <t>SOMERCOTES</t>
  </si>
  <si>
    <t>DE55 4RH</t>
  </si>
  <si>
    <t>TURBINE SERVICES &amp; SOLUTIONS AEROSP</t>
  </si>
  <si>
    <t>Goods Receiving</t>
  </si>
  <si>
    <t>PO Box 48570</t>
  </si>
  <si>
    <t>2025-07-17 14:17:49+01:00</t>
  </si>
  <si>
    <t>Achievement award</t>
  </si>
  <si>
    <t>DEVERE ACUMA INSURANCE BROKERS</t>
  </si>
  <si>
    <t>H Hotel</t>
  </si>
  <si>
    <t>Office 401, H Hotel Office Tower</t>
  </si>
  <si>
    <t>1 Sheikh Zayed Road</t>
  </si>
  <si>
    <t>P O Box 23940</t>
  </si>
  <si>
    <t>AIRCRAFT SPARE PARTS</t>
  </si>
  <si>
    <t>GB853979368</t>
  </si>
  <si>
    <t>SAFRAN AEROSYSTEMS SERVICES UK</t>
  </si>
  <si>
    <t>Wayne Hodson</t>
  </si>
  <si>
    <t>AVENUE WEST UNIT 610</t>
  </si>
  <si>
    <t>SKYLINE 120</t>
  </si>
  <si>
    <t>BRAINTREE</t>
  </si>
  <si>
    <t>CM77 7AA</t>
  </si>
  <si>
    <t>LOGISTICS</t>
  </si>
  <si>
    <t>PLOT NO. DLC-CL-1-WB14 &amp; WB15</t>
  </si>
  <si>
    <t>DUBAI WORLD CENTRE</t>
  </si>
  <si>
    <t>LOGISTICS DISTRICT</t>
  </si>
  <si>
    <t>2025-07-17 13:52:21+01:00</t>
  </si>
  <si>
    <t>RADAR EQUIPMENT (NOT RESTRICTED)</t>
  </si>
  <si>
    <t>VERIPOS UK LTD</t>
  </si>
  <si>
    <t>Mirka Ilkova</t>
  </si>
  <si>
    <t>C/O DSV AIR AND SEA LTD</t>
  </si>
  <si>
    <t>MUGIEMOSS ROAD</t>
  </si>
  <si>
    <t>Mugiemoss Road</t>
  </si>
  <si>
    <t>AB21 9NP</t>
  </si>
  <si>
    <t>TENSOSYS FZCO.</t>
  </si>
  <si>
    <t>C/O ISS GLOBAL FORWARDING UAE LLC</t>
  </si>
  <si>
    <t>WAREHOUSE MO0113- ROAD N 400, POX NO : 18410</t>
  </si>
  <si>
    <t>WAREHOUSE MO0113- ROAD N 400,</t>
  </si>
  <si>
    <t>POX No : 18410</t>
  </si>
  <si>
    <t>2025-07-17 16:07:58+01:00</t>
  </si>
  <si>
    <t>EXCAVATOR SPARE PARTS</t>
  </si>
  <si>
    <t>JCB SERVICE - WPC</t>
  </si>
  <si>
    <t>Chelsea Kirkbride</t>
  </si>
  <si>
    <t>World Parts Centre</t>
  </si>
  <si>
    <t>BEAMHURST</t>
  </si>
  <si>
    <t>ST14 5PA</t>
  </si>
  <si>
    <t>DSV SOLUTIONS DWC-LLC</t>
  </si>
  <si>
    <t>FB-140 DUBAI LOGISTICS CITY (DWC)</t>
  </si>
  <si>
    <t>NEAR AL. MAKTOUM, INT. AIRPORT</t>
  </si>
  <si>
    <t>DUBAI WORLD CENTRE, PO BOX 644305</t>
  </si>
  <si>
    <t>2025-07-17 14:24:09+01:00</t>
  </si>
  <si>
    <t>Food Preparations</t>
  </si>
  <si>
    <t>GB728471319</t>
  </si>
  <si>
    <t>BRINGBOX</t>
  </si>
  <si>
    <t>BringBox</t>
  </si>
  <si>
    <t>Unit 10 Newporte Business Park</t>
  </si>
  <si>
    <t>Cardinal Close</t>
  </si>
  <si>
    <t>LINCOLN</t>
  </si>
  <si>
    <t>LN2 4SY</t>
  </si>
  <si>
    <t>LUCY CLAYTON</t>
  </si>
  <si>
    <t>Lucy Clayton</t>
  </si>
  <si>
    <t>Villa 5, 10 Al Hadrah Street,</t>
  </si>
  <si>
    <t>(old Al Araqeeb Street), Khalifa City A,</t>
  </si>
  <si>
    <t>Abu Dhabi,</t>
  </si>
  <si>
    <t>(old Al Araqeeb Street), Khalifa Ci</t>
  </si>
  <si>
    <t>2025-07-17 17:08:09+01:00</t>
  </si>
  <si>
    <t>NON COMMERCIAL SPORTS SAMPLE</t>
  </si>
  <si>
    <t>APPLIED NUTRITION</t>
  </si>
  <si>
    <t>Ashleigh Evans</t>
  </si>
  <si>
    <t>Acornfield Road</t>
  </si>
  <si>
    <t>L33 7UG</t>
  </si>
  <si>
    <t>IDF FZC</t>
  </si>
  <si>
    <t>GEMMA HUGHES</t>
  </si>
  <si>
    <t>Q4 31</t>
  </si>
  <si>
    <t>2025-07-17 15:49:26+01:00</t>
  </si>
  <si>
    <t>MECHANICAL SEALS FOR LIQUID PUMPS</t>
  </si>
  <si>
    <t>GB804062370</t>
  </si>
  <si>
    <t>AESSEAL PLC</t>
  </si>
  <si>
    <t>Marcus Ward</t>
  </si>
  <si>
    <t>WETHERBY ROAD</t>
  </si>
  <si>
    <t>OSMASTON PARK INDUSTRIAL ESTATE</t>
  </si>
  <si>
    <t>DE24 8HL</t>
  </si>
  <si>
    <t>AESSEAL MIDDLE EAST FZE</t>
  </si>
  <si>
    <t>DEEPTI MAHADEVAN</t>
  </si>
  <si>
    <t>SHOWROOM No. S3B5SR08</t>
  </si>
  <si>
    <t>P.O. BOX 263199</t>
  </si>
  <si>
    <t>2025-07-17 15:36:32+01:00</t>
  </si>
  <si>
    <t>Dancewear Samples</t>
  </si>
  <si>
    <t>PURE CLASS BESPOKE LTD</t>
  </si>
  <si>
    <t>Mark Plant</t>
  </si>
  <si>
    <t>7 Morston Court</t>
  </si>
  <si>
    <t>Kingswood Lakeside</t>
  </si>
  <si>
    <t>CANNOCK</t>
  </si>
  <si>
    <t>WS11 8JB</t>
  </si>
  <si>
    <t>PINK AL SHELA INTERNATIONAL L.L.C</t>
  </si>
  <si>
    <t>Majeed Khan</t>
  </si>
  <si>
    <t>Abdullah Ahmed Bil Qazi Building, 2nd Floor</t>
  </si>
  <si>
    <t>Opp.Al Iman Mosque</t>
  </si>
  <si>
    <t>Murshid Bazar</t>
  </si>
  <si>
    <t>Abdullah Ahmed Bil Qazi Building, 2</t>
  </si>
  <si>
    <t>2025-07-17 14:39:52+01:00</t>
  </si>
  <si>
    <t>LABELS</t>
  </si>
  <si>
    <t>AVERY UK</t>
  </si>
  <si>
    <t>Corrie Viljoen</t>
  </si>
  <si>
    <t>UNIT 20 WARTH PARK WAY</t>
  </si>
  <si>
    <t>RAUNDS NORTHAMPTONSHIRE</t>
  </si>
  <si>
    <t>RAUNDS</t>
  </si>
  <si>
    <t>NN9 6NY</t>
  </si>
  <si>
    <t>AGS OFFICE SUPPLIES &amp; TRADING LLC</t>
  </si>
  <si>
    <t>BIJU MELEDATH</t>
  </si>
  <si>
    <t>WAREHOUSE NO 4, RAS AL KHOR</t>
  </si>
  <si>
    <t>PO BOX 325</t>
  </si>
  <si>
    <t>Warehouse No 4, RAS Al Khor</t>
  </si>
  <si>
    <t>po box 325</t>
  </si>
  <si>
    <t>2025-07-17 14:03:03+01:00</t>
  </si>
  <si>
    <t>Men's Hoodie Quinn Cotton Modal Cam</t>
  </si>
  <si>
    <t>Derek Rose</t>
  </si>
  <si>
    <t>Victor Mill, Worrall Street,</t>
  </si>
  <si>
    <t>CONGLETON</t>
  </si>
  <si>
    <t>CW12 1DT</t>
  </si>
  <si>
    <t>OMER SHAH FAISALABAD</t>
  </si>
  <si>
    <t>Mehmood Ali</t>
  </si>
  <si>
    <t>Flat no. 401 rafi building</t>
  </si>
  <si>
    <t>near Manal Al Medina Supermarket</t>
  </si>
  <si>
    <t>2025-07-17 15:19:47+01:00</t>
  </si>
  <si>
    <t>SENSOR PROTOCOL</t>
  </si>
  <si>
    <t>XTRAILS (UK) LTD</t>
  </si>
  <si>
    <t>Izabella</t>
  </si>
  <si>
    <t>Honeywell House, Skimped Hill Lane,</t>
  </si>
  <si>
    <t>Bracknell, Berks,</t>
  </si>
  <si>
    <t>BRACKNELL</t>
  </si>
  <si>
    <t>RG12 1EB</t>
  </si>
  <si>
    <t>Kannan</t>
  </si>
  <si>
    <t>Near to M&amp;P Mortars, Near NMDC, MW-5</t>
  </si>
  <si>
    <t>Mussafah</t>
  </si>
  <si>
    <t>2025-07-15 12:24:29+01:00</t>
  </si>
  <si>
    <t>Silk Seam? Clip-In, Chocolate Brown</t>
  </si>
  <si>
    <t>Bellami Consumer - Native</t>
  </si>
  <si>
    <t>D3 Commerical</t>
  </si>
  <si>
    <t>Avenue</t>
  </si>
  <si>
    <t>Manchester</t>
  </si>
  <si>
    <t>SK8 6QH</t>
  </si>
  <si>
    <t>MALAK BAYOUMI</t>
  </si>
  <si>
    <t>Malak Bayoumi</t>
  </si>
  <si>
    <t>Xanadu Residence 2, JVC</t>
  </si>
  <si>
    <t>apartment 111</t>
  </si>
  <si>
    <t>2025-07-17 16:55:56+01:00</t>
  </si>
  <si>
    <t>Rainbow Cross Over Sandals-Multi Ra</t>
  </si>
  <si>
    <t>CHRISTINA NUTTALL</t>
  </si>
  <si>
    <t>Christina Nuttall</t>
  </si>
  <si>
    <t>Meydan south villas, villa</t>
  </si>
  <si>
    <t>C1-15</t>
  </si>
  <si>
    <t>2025-07-17 20:37:00+01:00</t>
  </si>
  <si>
    <t>Seal Assembly</t>
  </si>
  <si>
    <t>GB204923919</t>
  </si>
  <si>
    <t>KED SEALS LTD</t>
  </si>
  <si>
    <t>Laura Duncan</t>
  </si>
  <si>
    <t>UNIT 16 NETHERTON BUSINESS CENTER</t>
  </si>
  <si>
    <t>KEMNAY ABERDEENSHIRE</t>
  </si>
  <si>
    <t>KEMNAY</t>
  </si>
  <si>
    <t>Unit 16 Netherton Business Center</t>
  </si>
  <si>
    <t>Kemnay Aberdeenshire</t>
  </si>
  <si>
    <t>AB51 5LX</t>
  </si>
  <si>
    <t>THE WELLBOSS COMPANY FZE</t>
  </si>
  <si>
    <t>Donna Reyes</t>
  </si>
  <si>
    <t>WH RA08-KB03</t>
  </si>
  <si>
    <t>JEBEL ALI FREEZONE, DUBAI UAE</t>
  </si>
  <si>
    <t>Jebel Ali Freezone, Dubai UAE</t>
  </si>
  <si>
    <t>2025-07-17 09:38:43+01:00</t>
  </si>
  <si>
    <t>Scent with Love Kit</t>
  </si>
  <si>
    <t>REBECCA GOWLAND</t>
  </si>
  <si>
    <t>Rebecca Gowland</t>
  </si>
  <si>
    <t>Gv11, the exchange building, difc</t>
  </si>
  <si>
    <t>Office 101, spencer stuart</t>
  </si>
  <si>
    <t>2025-07-17 18:50:31+01:00</t>
  </si>
  <si>
    <t>HH,WY,DD,PS</t>
  </si>
  <si>
    <t>Women's or girls' suits, ensembles, jackets,</t>
  </si>
  <si>
    <t>NADINE MERABI</t>
  </si>
  <si>
    <t>co Bleckmann</t>
  </si>
  <si>
    <t>Plot 2110 Tornado Magna Park</t>
  </si>
  <si>
    <t>LUTTERWORTH</t>
  </si>
  <si>
    <t>LE17 4XP</t>
  </si>
  <si>
    <t>ANNA SZERB</t>
  </si>
  <si>
    <t>Anna Szerb</t>
  </si>
  <si>
    <t>1011 Canal Residence</t>
  </si>
  <si>
    <t>2025-07-17 15:57:10+01:00</t>
  </si>
  <si>
    <t>Size Tolly - Made to order muzzle with colou</t>
  </si>
  <si>
    <t>THE MUZZLE MOVEMENT</t>
  </si>
  <si>
    <t>The Muzzle Movement</t>
  </si>
  <si>
    <t>Unit 2, Middle Enterprise road</t>
  </si>
  <si>
    <t>Enterprise Park</t>
  </si>
  <si>
    <t>MELTON MOWBRAY</t>
  </si>
  <si>
    <t>LE14 3BU</t>
  </si>
  <si>
    <t>lei</t>
  </si>
  <si>
    <t>LINDA ROGER</t>
  </si>
  <si>
    <t>linda roger</t>
  </si>
  <si>
    <t>villa 92 street 5 Al Reem 1 Arabian ranches</t>
  </si>
  <si>
    <t>villa 92 street 5 Al Reem 1 Arabian</t>
  </si>
  <si>
    <t>2025-07-17 14:27:27+01:00</t>
  </si>
  <si>
    <t>Monique Top XL, MARISOL DRESS - XL, ASTRA TU</t>
  </si>
  <si>
    <t>MAYA HADDAD</t>
  </si>
  <si>
    <t>RP HEIGHTS</t>
  </si>
  <si>
    <t>2025-07-17 10:24:18+01:00</t>
  </si>
  <si>
    <t>HIBISCUS DRESS - XS</t>
  </si>
  <si>
    <t>YANA DERGACHEVA</t>
  </si>
  <si>
    <t>Yana Dergacheva</t>
  </si>
  <si>
    <t>Dubai, BLVD Heights, Tower 1, apt. 1506</t>
  </si>
  <si>
    <t>Dubai, BLVD Heights, Tower 1, apt.</t>
  </si>
  <si>
    <t>2025-07-17 10:37:19+01:00</t>
  </si>
  <si>
    <t xml:space="preserve">Knightsbridge Blazer, High Waisted Straight </t>
  </si>
  <si>
    <t>Unit 8 Cotswold Business Village</t>
  </si>
  <si>
    <t>London Road</t>
  </si>
  <si>
    <t>Moreton in Marsh</t>
  </si>
  <si>
    <t>GL56 0JQ</t>
  </si>
  <si>
    <t>JACQUELINE DOUGLAS</t>
  </si>
  <si>
    <t>Jacqueline Douglas</t>
  </si>
  <si>
    <t>Shangri La Hotel VILLA 7 LIWA</t>
  </si>
  <si>
    <t>Al Khor Street Khor Al Maqta</t>
  </si>
  <si>
    <t>2025-07-17 12:53:03+01:00</t>
  </si>
  <si>
    <t>Mens leather shoes,Belts</t>
  </si>
  <si>
    <t>HERRING SHOES</t>
  </si>
  <si>
    <t>Ken Wilkins</t>
  </si>
  <si>
    <t>Old Station Yard</t>
  </si>
  <si>
    <t>KINGSBRIDGE</t>
  </si>
  <si>
    <t>TQ7 1ES</t>
  </si>
  <si>
    <t>01548854886ext108</t>
  </si>
  <si>
    <t>MR ALEX WILLIAMSON</t>
  </si>
  <si>
    <t>Mr Alex Williamson</t>
  </si>
  <si>
    <t>750 Noya Vivia</t>
  </si>
  <si>
    <t>Yas Island</t>
  </si>
  <si>
    <t>YN07</t>
  </si>
  <si>
    <t>2025-07-17 15:24:20+01:00</t>
  </si>
  <si>
    <t xml:space="preserve">Apricot Honey &amp; Lavender Infusion 3,Mango &amp; </t>
  </si>
  <si>
    <t>GB238739917</t>
  </si>
  <si>
    <t>FORTNUM &amp; MASON</t>
  </si>
  <si>
    <t>Ordinator Ganesh Kurup</t>
  </si>
  <si>
    <t>UNIT 1 ORE LANE</t>
  </si>
  <si>
    <t>MIDLANDS LOGISTICS PARK</t>
  </si>
  <si>
    <t>0207 734 8040</t>
  </si>
  <si>
    <t>MISS SHAIKHA ALMAZROUEI</t>
  </si>
  <si>
    <t>Miss Shaikha Almazrouei</t>
  </si>
  <si>
    <t>House 10, Street 76, Alnoof</t>
  </si>
  <si>
    <t>2, Alnoof 2</t>
  </si>
  <si>
    <t>2025-07-17 13:36:51+01:00</t>
  </si>
  <si>
    <t>2X DRESS-St Regis The Palm</t>
  </si>
  <si>
    <t>COUCOO</t>
  </si>
  <si>
    <t>COUCOO.IO</t>
  </si>
  <si>
    <t>250 Green Lane Road</t>
  </si>
  <si>
    <t>Leicester</t>
  </si>
  <si>
    <t>LE5 4PA</t>
  </si>
  <si>
    <t>WINTANA MATHIOS</t>
  </si>
  <si>
    <t>3017 PALM TOWER</t>
  </si>
  <si>
    <t>2025-07-17 11:39:09+00:00</t>
  </si>
  <si>
    <t>KASHAN RAFIQUE</t>
  </si>
  <si>
    <t>Kashan Rafique</t>
  </si>
  <si>
    <t>Burj Daman Residence</t>
  </si>
  <si>
    <t>Women's or girls' blouses, shirts and shirt-</t>
  </si>
  <si>
    <t>JANA ZAPLETALOVA</t>
  </si>
  <si>
    <t>Jana Zapletalova</t>
  </si>
  <si>
    <t>Damac Paramount Tower A 6106</t>
  </si>
  <si>
    <t>Frames</t>
  </si>
  <si>
    <t>GB188854346</t>
  </si>
  <si>
    <t>ESSILORLUXOTTICA E-COMMERCE</t>
  </si>
  <si>
    <t>Unit 3 Fairham Business Park</t>
  </si>
  <si>
    <t>Nottingham Shire</t>
  </si>
  <si>
    <t>Not</t>
  </si>
  <si>
    <t>IAN</t>
  </si>
  <si>
    <t>McClure</t>
  </si>
  <si>
    <t>Villa p40 district 7 Jumeirah park</t>
  </si>
  <si>
    <t>2025-07-17 15:38:41+01:00</t>
  </si>
  <si>
    <t>Sequin Paradise Long Sleeve Gown</t>
  </si>
  <si>
    <t>ALYAZIA ALBEDWAWI</t>
  </si>
  <si>
    <t>Alyazia Albedwawi</t>
  </si>
  <si>
    <t>2025-07-17 15:48:00+01:00</t>
  </si>
  <si>
    <t>Leila Dot V-Neck Cape Ankle Gown</t>
  </si>
  <si>
    <t>RODHA ALKATHEERI</t>
  </si>
  <si>
    <t>Rodha Alkatheeri</t>
  </si>
  <si>
    <t>villa 150</t>
  </si>
  <si>
    <t>Alshawamekh, 12</t>
  </si>
  <si>
    <t>AMAL ALI</t>
  </si>
  <si>
    <t>Amal Ali</t>
  </si>
  <si>
    <t>Barashi</t>
  </si>
  <si>
    <t>0030161749:Automotive Parts</t>
  </si>
  <si>
    <t>2025-07-16 17:16:58+00:00</t>
  </si>
  <si>
    <t>SAFETY ROPE SWITCH</t>
  </si>
  <si>
    <t>IDEM SAFETY SWITCHES</t>
  </si>
  <si>
    <t>Cara Bibby</t>
  </si>
  <si>
    <t>HINDLEY GREEN</t>
  </si>
  <si>
    <t>2 Ormside Close, Hindley Industrial Estate</t>
  </si>
  <si>
    <t>2 Ormside Close, Hindley Industrial</t>
  </si>
  <si>
    <t>WN2 4HR</t>
  </si>
  <si>
    <t>ADGHAL OILFIELD SUPPLIES LLC</t>
  </si>
  <si>
    <t>ASHIQ ABOOBACKER</t>
  </si>
  <si>
    <t>Qusais Industrial Area 2, Warehouse 10</t>
  </si>
  <si>
    <t>Behind Dubai Residential Oasis</t>
  </si>
  <si>
    <t>Qusais Industrial Area 2, Warehouse</t>
  </si>
  <si>
    <t>2025-07-17 13:45:15+01:00</t>
  </si>
  <si>
    <t>WOMEN'S KNITTED SYNTHETIC SLEEVELESS TANK WO</t>
  </si>
  <si>
    <t>LNDR</t>
  </si>
  <si>
    <t>Unit C and D Salcombe Court</t>
  </si>
  <si>
    <t>Salcombe Court, Salcombe Road</t>
  </si>
  <si>
    <t>ALFRETON</t>
  </si>
  <si>
    <t>DE55 7EG</t>
  </si>
  <si>
    <t>CAPITAL PLAZA APARTMENTS,</t>
  </si>
  <si>
    <t>Helen Dharmadasa</t>
  </si>
  <si>
    <t>Tower B, Apartment 4301</t>
  </si>
  <si>
    <t>2025-07-17 15:02:21+01:00</t>
  </si>
  <si>
    <t>TRAP SET</t>
  </si>
  <si>
    <t>THERMAL ENERGY INTERNATIONAL (UK) LTD.</t>
  </si>
  <si>
    <t>Federico Valletta</t>
  </si>
  <si>
    <t>Unit 5, Unicorn Business Park,</t>
  </si>
  <si>
    <t>Whitby Road, Brislington.</t>
  </si>
  <si>
    <t>Brislington. BS4 4EX</t>
  </si>
  <si>
    <t>BRISLINGTON</t>
  </si>
  <si>
    <t>BS4 4EX</t>
  </si>
  <si>
    <t>UNIVERSAL TECHNICAL LLC</t>
  </si>
  <si>
    <t>Nazer Nedumparambil /Jethro Maurici</t>
  </si>
  <si>
    <t>Floval Flow &amp; Control Solutions</t>
  </si>
  <si>
    <t>M-37 Mussafah</t>
  </si>
  <si>
    <t>M-37 Mussafah , Abu Dhabi, UAE</t>
  </si>
  <si>
    <t>2025-07-17 12:08:23+01:00</t>
  </si>
  <si>
    <t>Muscle Fit Pastels 5-Pack</t>
  </si>
  <si>
    <t>GEORGES ASSAL</t>
  </si>
  <si>
    <t>Georges Assal</t>
  </si>
  <si>
    <t>Hamriya</t>
  </si>
  <si>
    <t>H200W - 4GB RAM, 32GB eMMC, WiFi, OAK</t>
  </si>
  <si>
    <t>CHARLES KENDALL FREIGHT</t>
  </si>
  <si>
    <t>Chris Baker</t>
  </si>
  <si>
    <t>Unit 1 Sence Court</t>
  </si>
  <si>
    <t>Bardon Hill Logistics Park</t>
  </si>
  <si>
    <t>Coalville, Leicestershire LE67 1GZ</t>
  </si>
  <si>
    <t>COALVILLE</t>
  </si>
  <si>
    <t>LE67 1GZ</t>
  </si>
  <si>
    <t>SIGNAUX TECHNOLOGIES LLC</t>
  </si>
  <si>
    <t>AIJAZ</t>
  </si>
  <si>
    <t>C.042 - Plot Number: 6854397</t>
  </si>
  <si>
    <t>Ground Floor 25MP+6VC-C.19</t>
  </si>
  <si>
    <t>IMPZ Warehouse, Dubai Production City</t>
  </si>
  <si>
    <t>2025-07-17 15:32:10+01:00</t>
  </si>
  <si>
    <t>SS FITTINGS</t>
  </si>
  <si>
    <t>SCHWER FITTINGS LTD</t>
  </si>
  <si>
    <t>Julie McNicholas</t>
  </si>
  <si>
    <t>Unit 20 Wharf Street</t>
  </si>
  <si>
    <t>Howley, Warrington, WA1 2HT</t>
  </si>
  <si>
    <t>Warrington</t>
  </si>
  <si>
    <t>WA1 2HT</t>
  </si>
  <si>
    <t>SCHWER FITTINGS TRADING LLC</t>
  </si>
  <si>
    <t>Sapna Sherigar</t>
  </si>
  <si>
    <t>Warehouse no. 85, Leader Sports Wh Complex</t>
  </si>
  <si>
    <t>Dubai Investment Park (D.I.P 1), Dubai, U.A.E</t>
  </si>
  <si>
    <t>Warehouse no. 85, Leader Sports Wh</t>
  </si>
  <si>
    <t>Dubai Investment Park (D.I.P 1), Du</t>
  </si>
  <si>
    <t>2025-07-17 13:41:51+01:00</t>
  </si>
  <si>
    <t>VL203 Needle Scaler</t>
  </si>
  <si>
    <t>TRELAWNY SPT LIMITED</t>
  </si>
  <si>
    <t>Jess Boulton</t>
  </si>
  <si>
    <t>Trelawny House 13 Highdown Road</t>
  </si>
  <si>
    <t>Sydenham Industrial Estate</t>
  </si>
  <si>
    <t>Leamington Spa Warwickshire</t>
  </si>
  <si>
    <t>LEAMINGTON SPA</t>
  </si>
  <si>
    <t>CV31 1XT</t>
  </si>
  <si>
    <t>SAIFEE SHIP SPARE PARTS &amp; SHIP CHANDLERS LLC</t>
  </si>
  <si>
    <t>Jorlyn</t>
  </si>
  <si>
    <t>Plot No.:598-755</t>
  </si>
  <si>
    <t>Dubai Investment Park,</t>
  </si>
  <si>
    <t>Dubai U.A.E. P.O. Box: 3316</t>
  </si>
  <si>
    <t>2025-07-17 13:17:10+01:00</t>
  </si>
  <si>
    <t>Build of 1-off MCI units</t>
  </si>
  <si>
    <t>CSM LOGISTICS C/O CUBIK INNOVATION</t>
  </si>
  <si>
    <t>Mercedes</t>
  </si>
  <si>
    <t>Unit 4 Falcons Gate</t>
  </si>
  <si>
    <t>Dean Road</t>
  </si>
  <si>
    <t>YATE</t>
  </si>
  <si>
    <t>BS37 5NH</t>
  </si>
  <si>
    <t>CHRISTOPHER DERBYSHIRE</t>
  </si>
  <si>
    <t>Christopher Derbyshire</t>
  </si>
  <si>
    <t>Building D3</t>
  </si>
  <si>
    <t>Al Zeina</t>
  </si>
  <si>
    <t>2025-07-16 16:36:18+01:00</t>
  </si>
  <si>
    <t>Vinyl Flooring Tile</t>
  </si>
  <si>
    <t>LEWIS BUCK</t>
  </si>
  <si>
    <t>Lewis Buck</t>
  </si>
  <si>
    <t>18 MIDDY CLOSE</t>
  </si>
  <si>
    <t>MENDLESHAM</t>
  </si>
  <si>
    <t>18 Middy Close</t>
  </si>
  <si>
    <t>IP14 5TN</t>
  </si>
  <si>
    <t>GMG</t>
  </si>
  <si>
    <t>Priscilla Rosete</t>
  </si>
  <si>
    <t>GULF MARKETING GROUP BUILDING</t>
  </si>
  <si>
    <t>Gulf Marketing Group Building</t>
  </si>
  <si>
    <t>Oud Metha</t>
  </si>
  <si>
    <t>2025-07-17 10:14:52+01:00</t>
  </si>
  <si>
    <t>Replacement Ship Spares in Transit, Compress</t>
  </si>
  <si>
    <t>GB500400331</t>
  </si>
  <si>
    <t>MPCC (UK) LIMITED</t>
  </si>
  <si>
    <t>MPCC (UK) Limited</t>
  </si>
  <si>
    <t>Unit 1 &amp; 2</t>
  </si>
  <si>
    <t>Millshaw Park Close</t>
  </si>
  <si>
    <t>LS11 0LW</t>
  </si>
  <si>
    <t>+44 113 2890281</t>
  </si>
  <si>
    <t>CISPETRO LLC</t>
  </si>
  <si>
    <t>Joy Camerino</t>
  </si>
  <si>
    <t>Office No. 611, Park Lane Tower</t>
  </si>
  <si>
    <t>Business Bay, P.O. BOX 478540</t>
  </si>
  <si>
    <t>+971 4 4408901</t>
  </si>
  <si>
    <t>2025-07-17 14:51:51+01:00</t>
  </si>
  <si>
    <t>SATIN EMBLEM SHORTS - BURGUNDY</t>
  </si>
  <si>
    <t>JADE JACOBS</t>
  </si>
  <si>
    <t>Jade Jacobs</t>
  </si>
  <si>
    <t>204 banyan tree residence,</t>
  </si>
  <si>
    <t>hillside</t>
  </si>
  <si>
    <t>20 sample glass jars</t>
  </si>
  <si>
    <t>BEANIES FLAVOUR CO LTD</t>
  </si>
  <si>
    <t>JOHN</t>
  </si>
  <si>
    <t>FAVERDALE NORTH</t>
  </si>
  <si>
    <t>DL3 0PH</t>
  </si>
  <si>
    <t>HAZIQ SHAIKH</t>
  </si>
  <si>
    <t>Haziq Shaikh</t>
  </si>
  <si>
    <t>Khadim Building, Shop no. 04</t>
  </si>
  <si>
    <t>Plot no. 112-174, Al-Ras Deira</t>
  </si>
  <si>
    <t>Opposite. Habib al yousuf Masjid</t>
  </si>
  <si>
    <t>2025-07-17 15:58:55+01:00</t>
  </si>
  <si>
    <t>131 4988 08</t>
  </si>
  <si>
    <t>Mayfield Stretch Knit Top Spring Gr</t>
  </si>
  <si>
    <t>The Fold London</t>
  </si>
  <si>
    <t>Unit 8 Kwikform Buildings, Hales Industrial</t>
  </si>
  <si>
    <t>Park, Rowleys Green Lane</t>
  </si>
  <si>
    <t>Unit 8 Kwikform Buildings, Hales In</t>
  </si>
  <si>
    <t>CV6 6AT</t>
  </si>
  <si>
    <t>ANITA FERGUSON</t>
  </si>
  <si>
    <t>Anita Ferguson</t>
  </si>
  <si>
    <t>Promenade Bldg</t>
  </si>
  <si>
    <t>Al Dhiba St</t>
  </si>
  <si>
    <t>+971 56 831 1272</t>
  </si>
  <si>
    <t>2025-07-14 11:58:03+00:00</t>
  </si>
  <si>
    <t>PIN,LTWT,PROT HD,HK1/CETYL TI</t>
  </si>
  <si>
    <t>WESCO AIRCRAFT EUROPE LTD</t>
  </si>
  <si>
    <t>Martin Smith</t>
  </si>
  <si>
    <t>Park Mill Way</t>
  </si>
  <si>
    <t>Clayton West</t>
  </si>
  <si>
    <t>Huddersfield</t>
  </si>
  <si>
    <t>HD8 9XJ</t>
  </si>
  <si>
    <t>07812 760421</t>
  </si>
  <si>
    <t>AMES -AEROSTRUCTURE</t>
  </si>
  <si>
    <t>NOT AVAILABLE</t>
  </si>
  <si>
    <t>FZCO</t>
  </si>
  <si>
    <t>JN 13 RD 732A</t>
  </si>
  <si>
    <t>PO BOX 263003</t>
  </si>
  <si>
    <t>DS,PS,30,PL</t>
  </si>
  <si>
    <t>MENS CHINO GOT</t>
  </si>
  <si>
    <t>HATEM DOWIDAR</t>
  </si>
  <si>
    <t>Hatem Dowidar</t>
  </si>
  <si>
    <t>3617 Fairmont South Residence</t>
  </si>
  <si>
    <t>2025-07-16 14:32:31+00:00</t>
  </si>
  <si>
    <t>H245256535</t>
  </si>
  <si>
    <t>Office Records</t>
  </si>
  <si>
    <t>BNY</t>
  </si>
  <si>
    <t>Jordan Henderson</t>
  </si>
  <si>
    <t>1 PICCADILLY GARDENS</t>
  </si>
  <si>
    <t>MAN MAN</t>
  </si>
  <si>
    <t>1 Piccadilly Gardens</t>
  </si>
  <si>
    <t>M1 1RN</t>
  </si>
  <si>
    <t>HSBC BANK MIDDLE EAST</t>
  </si>
  <si>
    <t>Saket Lohia</t>
  </si>
  <si>
    <t>HSBC TOWER, LEVEL 16</t>
  </si>
  <si>
    <t>DOWNTWON DUBAI</t>
  </si>
  <si>
    <t>HSBC Tower, Level 16</t>
  </si>
  <si>
    <t>Downtwon Dubai</t>
  </si>
  <si>
    <t>2025-07-17 15:26:51+01:00</t>
  </si>
  <si>
    <t>H412403331</t>
  </si>
  <si>
    <t>M25 BD ST/ST EXE 10mmLOT C/W CST RAX</t>
  </si>
  <si>
    <t>EATON</t>
  </si>
  <si>
    <t>Madalina Anghel</t>
  </si>
  <si>
    <t>1 Kingsway South Aldridge,</t>
  </si>
  <si>
    <t>WS9 8FS</t>
  </si>
  <si>
    <t>ARABIAN FALCON ELECTRICAL EQUIPMENT L.L.C.</t>
  </si>
  <si>
    <t>Vrushali Mangesh (Mrs.)</t>
  </si>
  <si>
    <t>Warehouse no. 3, Opposite Khaleej Times</t>
  </si>
  <si>
    <t>Behind Dynatrade, Al Quoz 1, Dubai.</t>
  </si>
  <si>
    <t>Warehouse no. 3, Opposite Khaleej T</t>
  </si>
  <si>
    <t>2025-07-17 15:39:52+01:00</t>
  </si>
  <si>
    <t>Of cotton - "Textile fabrics impregnated, co</t>
  </si>
  <si>
    <t>ULTRAFABRICS EUROPE LTD</t>
  </si>
  <si>
    <t>21 ASHTON CLOSE</t>
  </si>
  <si>
    <t>BIRSTALL</t>
  </si>
  <si>
    <t>LE4 2BQ</t>
  </si>
  <si>
    <t>SUPER YACHT INTERIORS</t>
  </si>
  <si>
    <t>RAJAN KARUMATHIL</t>
  </si>
  <si>
    <t>DUBAI PRODUCTION CITY</t>
  </si>
  <si>
    <t>STREET 2</t>
  </si>
  <si>
    <t>PO BOX 485003</t>
  </si>
  <si>
    <t>2025-07-17 16:07:10+01:00</t>
  </si>
  <si>
    <t>TECON LTD LLC</t>
  </si>
  <si>
    <t>MANSOOR ALAM</t>
  </si>
  <si>
    <t>PO BOX 5064</t>
  </si>
  <si>
    <t>INDUSTRIAL AREA 12, BEHIND GECO COMPLEX</t>
  </si>
  <si>
    <t>INDUSTRIAL AREA 12, BEHIND GECO COM</t>
  </si>
  <si>
    <t>Oversized Denim Shirt - Blue</t>
  </si>
  <si>
    <t>GB247257491</t>
  </si>
  <si>
    <t>LOUNGE UNDERWEAR</t>
  </si>
  <si>
    <t>Lounge Underwear</t>
  </si>
  <si>
    <t>UNIT 4</t>
  </si>
  <si>
    <t>VELOCITY WAY</t>
  </si>
  <si>
    <t>Unit 4</t>
  </si>
  <si>
    <t>Velocity Way</t>
  </si>
  <si>
    <t>B98 7FX</t>
  </si>
  <si>
    <t>LOUISE REID</t>
  </si>
  <si>
    <t>Louise Reid</t>
  </si>
  <si>
    <t>506 AL NOOR TOWER BY AL ANSARI REA</t>
  </si>
  <si>
    <t>L ESTATE MARASI DRIVE BUSINESS BAY</t>
  </si>
  <si>
    <t>506 Al Noor Tower by Al Ansari Rea</t>
  </si>
  <si>
    <t>l Estate Marasi Drive Business Bay</t>
  </si>
  <si>
    <t>2025-07-17 17:14:05+01:00</t>
  </si>
  <si>
    <t>Lightweight Slub Set - Milk</t>
  </si>
  <si>
    <t>TREATS STUDIOS</t>
  </si>
  <si>
    <t>Lucy Freeman</t>
  </si>
  <si>
    <t>Kagaroo self storage</t>
  </si>
  <si>
    <t>41 craven road</t>
  </si>
  <si>
    <t>Broadheath</t>
  </si>
  <si>
    <t>WA14 5HJ</t>
  </si>
  <si>
    <t>BROOKE BURNS</t>
  </si>
  <si>
    <t>Brooke Burns</t>
  </si>
  <si>
    <t>Villa 212</t>
  </si>
  <si>
    <t>Harmony 2</t>
  </si>
  <si>
    <t>2025-07-17 12:58:13+00:00</t>
  </si>
  <si>
    <t>commercial catalogues</t>
  </si>
  <si>
    <t>GB153708270</t>
  </si>
  <si>
    <t>CHELSOM LTD</t>
  </si>
  <si>
    <t>terry hilliard</t>
  </si>
  <si>
    <t>Heritage House</t>
  </si>
  <si>
    <t>Clifton Road</t>
  </si>
  <si>
    <t>BLACKPOOL</t>
  </si>
  <si>
    <t>FY4 4QA</t>
  </si>
  <si>
    <t>NEXT SPACE</t>
  </si>
  <si>
    <t>martin fryzelka</t>
  </si>
  <si>
    <t>kia flagship building</t>
  </si>
  <si>
    <t>sheikh zayed road , al quoz</t>
  </si>
  <si>
    <t>1st floor , office 118</t>
  </si>
  <si>
    <t>2025-07-17 15:06:43+01:00</t>
  </si>
  <si>
    <t>Victorinox Altius Secrid Leather Ca</t>
  </si>
  <si>
    <t>Farrar &amp; Tanner</t>
  </si>
  <si>
    <t>25 LANSDOWN ESTATE</t>
  </si>
  <si>
    <t>GLOUCESTER ROAD</t>
  </si>
  <si>
    <t>CHELTENHAM</t>
  </si>
  <si>
    <t>25 Lansdown Estate</t>
  </si>
  <si>
    <t>Gloucester Road</t>
  </si>
  <si>
    <t>GL51 8PL</t>
  </si>
  <si>
    <t>JON BROWN</t>
  </si>
  <si>
    <t>Jon Brown</t>
  </si>
  <si>
    <t>VILLA 74,STREET 2</t>
  </si>
  <si>
    <t>ALMA 1, ARABIAN RANCHES 1</t>
  </si>
  <si>
    <t>Villa 74,street 2</t>
  </si>
  <si>
    <t>Alma 1, Arabian ranches 1</t>
  </si>
  <si>
    <t>2025-07-17 14:46:56+01:00</t>
  </si>
  <si>
    <t>The Witcher 3 10th Anniversary Edition X</t>
  </si>
  <si>
    <t>GREGORY KOZHEVNIKOV</t>
  </si>
  <si>
    <t>Gregory Kozhevnikov</t>
  </si>
  <si>
    <t>JVC, Lazuward S W, Hameni Towe</t>
  </si>
  <si>
    <t>Jumeirah Village Circle, Distr</t>
  </si>
  <si>
    <t>Jumeirah Village Cir</t>
  </si>
  <si>
    <t>Atacama Knit Dress - Chianti</t>
  </si>
  <si>
    <t>ALIANA LOZADA</t>
  </si>
  <si>
    <t>Aliana Lozada</t>
  </si>
  <si>
    <t>Al asayel st mag 318</t>
  </si>
  <si>
    <t>2025-07-16 09:48:28+00:00</t>
  </si>
  <si>
    <t>hmb 500mg hvc x60,s x 2 bottles</t>
  </si>
  <si>
    <t>BEEHEALTH LTD</t>
  </si>
  <si>
    <t>stuart ingram</t>
  </si>
  <si>
    <t>lancaster road</t>
  </si>
  <si>
    <t>carnaby</t>
  </si>
  <si>
    <t>bridlington</t>
  </si>
  <si>
    <t>NUTRIPHARM FZCO</t>
  </si>
  <si>
    <t>nutripharm fzco</t>
  </si>
  <si>
    <t>po box 71246</t>
  </si>
  <si>
    <t>1st floor bb-12 bay sqaure</t>
  </si>
  <si>
    <t>business bay</t>
  </si>
  <si>
    <t>2025-07-17 14:26:03+01:00</t>
  </si>
  <si>
    <t>Free of charge fabric samples, value for cus</t>
  </si>
  <si>
    <t>GB806633435</t>
  </si>
  <si>
    <t>ILIV</t>
  </si>
  <si>
    <t>Andrew Lambert</t>
  </si>
  <si>
    <t>Pittman Way</t>
  </si>
  <si>
    <t>Fulwood</t>
  </si>
  <si>
    <t>PR2 9ZD</t>
  </si>
  <si>
    <t>WARPS AND WEFTS FZC</t>
  </si>
  <si>
    <t>Fawad</t>
  </si>
  <si>
    <t>Po Box 25849 Easa Saleh Al Gurg BLDG</t>
  </si>
  <si>
    <t>Office No 1, M-Floor,</t>
  </si>
  <si>
    <t>Bank Street Bur Dubai</t>
  </si>
  <si>
    <t>Po Box 25849 Easa Saleh Al Gurg BLD</t>
  </si>
  <si>
    <t>2025-07-17 16:01:28+01:00</t>
  </si>
  <si>
    <t>STAINLESS STEEL FITTINGS</t>
  </si>
  <si>
    <t>SPECIAL PIPING MATERIALS LIMITED</t>
  </si>
  <si>
    <t>NATALIE MOTLER</t>
  </si>
  <si>
    <t>BROADWAY, GLOBE IND EST</t>
  </si>
  <si>
    <t>DUKINFIELD</t>
  </si>
  <si>
    <t>SK16 4UU</t>
  </si>
  <si>
    <t>SPECIAL PIPING MATERIALS</t>
  </si>
  <si>
    <t>REHAN</t>
  </si>
  <si>
    <t>Al tayer warehouse no 10</t>
  </si>
  <si>
    <t>Al quoz industrial area</t>
  </si>
  <si>
    <t>2025-07-17 15:12:56+01:00</t>
  </si>
  <si>
    <t>1 x Fox Mains Charger 3 x Magnetic Cable 1 x</t>
  </si>
  <si>
    <t>GB238 5602 56</t>
  </si>
  <si>
    <t>ALLIED UNIVERSAL EM LTD</t>
  </si>
  <si>
    <t>Pat Downes</t>
  </si>
  <si>
    <t>Unit 1 Tiber Way</t>
  </si>
  <si>
    <t>LE19 1QP</t>
  </si>
  <si>
    <t>G4S SECURE SOLUTIONS LLC</t>
  </si>
  <si>
    <t>Muhammad Asif Khan</t>
  </si>
  <si>
    <t>Warehouse 1</t>
  </si>
  <si>
    <t>Plot 292-291</t>
  </si>
  <si>
    <t>Industrial Area 15</t>
  </si>
  <si>
    <t>2025-07-17 16:35:11+01:00</t>
  </si>
  <si>
    <t>Jellycat Website Order</t>
  </si>
  <si>
    <t>GB927290412</t>
  </si>
  <si>
    <t>JELLYCAT LIMITED</t>
  </si>
  <si>
    <t>Customer Service Manager</t>
  </si>
  <si>
    <t>Jelly Warehouse</t>
  </si>
  <si>
    <t>Skippers Lane</t>
  </si>
  <si>
    <t>West Wickham</t>
  </si>
  <si>
    <t>Cambridge</t>
  </si>
  <si>
    <t>Cambridgeshire</t>
  </si>
  <si>
    <t>CB21 4SF</t>
  </si>
  <si>
    <t>+44 (0)8450 344556</t>
  </si>
  <si>
    <t>MARYAM GULZAR</t>
  </si>
  <si>
    <t>Maryam Gulzar</t>
  </si>
  <si>
    <t>Frond C</t>
  </si>
  <si>
    <t>Villa 136</t>
  </si>
  <si>
    <t>2025-07-16 10:52:50+00:00</t>
  </si>
  <si>
    <t>MOMEEZA</t>
  </si>
  <si>
    <t>Subhani</t>
  </si>
  <si>
    <t>Apt 103, Park Point A, Dubai Hills</t>
  </si>
  <si>
    <t>MILK NGOP</t>
  </si>
  <si>
    <t>Milk Ngop</t>
  </si>
  <si>
    <t>China B11, Dubai International City - China C</t>
  </si>
  <si>
    <t>China b11 room number 401</t>
  </si>
  <si>
    <t>China B11, Dubai International City</t>
  </si>
  <si>
    <t>+971 58 581 089</t>
  </si>
  <si>
    <t>2025-07-16 17:14:33+00:00</t>
  </si>
  <si>
    <t>H412411565</t>
  </si>
  <si>
    <t>LUMA SKIRT LEOPARD - XXS, RAFINHA DRESS XXS,</t>
  </si>
  <si>
    <t>UNIT 8 BELASIS COURT</t>
  </si>
  <si>
    <t>STOCKTON ON TEES</t>
  </si>
  <si>
    <t>SAIDA MAGOMEDOVA</t>
  </si>
  <si>
    <t>Saida Magomedova</t>
  </si>
  <si>
    <t>JBR ADDRESS BEACH RESORT TOWER2</t>
  </si>
  <si>
    <t>3303 APART</t>
  </si>
  <si>
    <t>Jbr Address Beach Resort Tower2</t>
  </si>
  <si>
    <t>3303 Apart</t>
  </si>
  <si>
    <t>2025-07-17 10:44:56+01:00</t>
  </si>
  <si>
    <t>Antheia Dress S/M</t>
  </si>
  <si>
    <t>MICHELLE NADER</t>
  </si>
  <si>
    <t>Michelle Nader</t>
  </si>
  <si>
    <t>Damac Merano Tower</t>
  </si>
  <si>
    <t>Apt 612</t>
  </si>
  <si>
    <t>2025-07-17 14:11:36+01:00</t>
  </si>
  <si>
    <t>Men's T-Shirt Basel Micro Modal Str</t>
  </si>
  <si>
    <t>EXECUJET</t>
  </si>
  <si>
    <t>Chantel Van Jaarsveld</t>
  </si>
  <si>
    <t>Al seba street. Dubai Marina</t>
  </si>
  <si>
    <t>2003 ESCAN Tower</t>
  </si>
  <si>
    <t>2025-07-17 09:41:35+01:00</t>
  </si>
  <si>
    <t>OILFIELD SUPPLIES</t>
  </si>
  <si>
    <t>GRAMPIAN FASTENERS</t>
  </si>
  <si>
    <t>Kerri</t>
  </si>
  <si>
    <t>GRAMPIAN HOUSE</t>
  </si>
  <si>
    <t>PITMEDDEN ROAD, DYCE</t>
  </si>
  <si>
    <t>Grampian House</t>
  </si>
  <si>
    <t>Pitmedden Road, Dyce</t>
  </si>
  <si>
    <t>AB21 0DP</t>
  </si>
  <si>
    <t>WELL ENGINEERING TECHNOLOGY FZCO</t>
  </si>
  <si>
    <t>STUART ION</t>
  </si>
  <si>
    <t>WAREHOUSE RA08-YC04</t>
  </si>
  <si>
    <t>BLUESHED NORTH</t>
  </si>
  <si>
    <t>JEBEL ALI FREE ZONE NORTH</t>
  </si>
  <si>
    <t>Warehouse RA08-YC04</t>
  </si>
  <si>
    <t>Blueshed North</t>
  </si>
  <si>
    <t>2025-07-17 13:09:04+01:00</t>
  </si>
  <si>
    <t>EASTERN SEALS (UK) LTD</t>
  </si>
  <si>
    <t>Jake</t>
  </si>
  <si>
    <t>Unit 3 Sovereign Business Park</t>
  </si>
  <si>
    <t>Jubilee Industrial Estate</t>
  </si>
  <si>
    <t>Ashington, Northumberland</t>
  </si>
  <si>
    <t>ASHINGTON</t>
  </si>
  <si>
    <t>NE63 8UG</t>
  </si>
  <si>
    <t>OILFIELD SUPPLY CENTER LTD</t>
  </si>
  <si>
    <t>Abdul Shamsheer</t>
  </si>
  <si>
    <t>B23- OSC</t>
  </si>
  <si>
    <t>2025-07-17 17:27:06+01:00</t>
  </si>
  <si>
    <t>Leontina Dress - S</t>
  </si>
  <si>
    <t>IANA PATSENKER</t>
  </si>
  <si>
    <t>Iana Patsenker</t>
  </si>
  <si>
    <t>SLS Dubai Hotel &amp; Residences</t>
  </si>
  <si>
    <t>residence 1822</t>
  </si>
  <si>
    <t>2025-07-17 10:09:52+01:00</t>
  </si>
  <si>
    <t xml:space="preserve">Monogramming - Red / Standard;Ultra-Premium </t>
  </si>
  <si>
    <t>B.A.M WORLDWIDE LTD</t>
  </si>
  <si>
    <t>TORRO HQ</t>
  </si>
  <si>
    <t>4B NEW YORK WAY</t>
  </si>
  <si>
    <t>NEW YORK IND EST EN</t>
  </si>
  <si>
    <t>SHIREMOOR</t>
  </si>
  <si>
    <t>4B New York Way</t>
  </si>
  <si>
    <t>New York Ind Est</t>
  </si>
  <si>
    <t>NE27 0QF</t>
  </si>
  <si>
    <t>En</t>
  </si>
  <si>
    <t>AHMED HASSAN</t>
  </si>
  <si>
    <t>Ahmed Hassan</t>
  </si>
  <si>
    <t>VILLA 418, ARABELLA 3, MUDON</t>
  </si>
  <si>
    <t>Villa 418, Arabella 3, Mudon</t>
  </si>
  <si>
    <t>2025-07-16 15:37:42+01:00</t>
  </si>
  <si>
    <t>SS SOCKET HEAD PLUG 1/8"NPT</t>
  </si>
  <si>
    <t>TIS HYDRAULICS LIMITED</t>
  </si>
  <si>
    <t>GARY EVANS</t>
  </si>
  <si>
    <t>KIRKHILL PLACE,</t>
  </si>
  <si>
    <t>KIRKHILL INDUSTRIAL ESTATE, DYCE</t>
  </si>
  <si>
    <t>AB21 0GU</t>
  </si>
  <si>
    <t>VIKING COMPLETION TECHNOLOGY FZCO</t>
  </si>
  <si>
    <t>WIL Omondang</t>
  </si>
  <si>
    <t>RA08, BLUE SHED, WAREHOUSE NO. YC5-</t>
  </si>
  <si>
    <t>JEBEL ALI FREE ZONE - NORTH JEBEL ALI FREE ZO</t>
  </si>
  <si>
    <t>Jebel Ali Free Zone - NORTH</t>
  </si>
  <si>
    <t>2025-07-17 11:55:41+01:00</t>
  </si>
  <si>
    <t>Amphenol MS Series 4 way cable socket</t>
  </si>
  <si>
    <t>GB243164091002</t>
  </si>
  <si>
    <t>RS COMPONENTS LIMITED</t>
  </si>
  <si>
    <t>EXPORT SOLUTIONS</t>
  </si>
  <si>
    <t>P.O.BOX 99</t>
  </si>
  <si>
    <t>BIRCHINGTON ROAD</t>
  </si>
  <si>
    <t>NN17 9RS</t>
  </si>
  <si>
    <t>INSTALLATIONS MIDDLE EAST CO</t>
  </si>
  <si>
    <t>SANTHOSH NAIR</t>
  </si>
  <si>
    <t>SH-4, SHEIKH MAJID BLDG</t>
  </si>
  <si>
    <t>AL WASL AREA</t>
  </si>
  <si>
    <t>SHEIKH ZAYED ROAD (SOUTH)</t>
  </si>
  <si>
    <t>2025-07-17 16:34:55+01:00</t>
  </si>
  <si>
    <t>PTFE SEAL PARTS</t>
  </si>
  <si>
    <t>GB 1797525 54</t>
  </si>
  <si>
    <t>PFAUDLER</t>
  </si>
  <si>
    <t>Martin Farrell</t>
  </si>
  <si>
    <t>Lyon Road Ind Est Unit 5</t>
  </si>
  <si>
    <t>Lyon Road</t>
  </si>
  <si>
    <t>BOLTON</t>
  </si>
  <si>
    <t>BL4 8TG</t>
  </si>
  <si>
    <t>JOHN CRANE MIDDLE EAST FZE</t>
  </si>
  <si>
    <t>RAHUL PINTO</t>
  </si>
  <si>
    <t>SOUTH ZONE S-20113</t>
  </si>
  <si>
    <t>PO BOX 61040</t>
  </si>
  <si>
    <t>2025-07-17 10:11:39+01:00</t>
  </si>
  <si>
    <t>Dress</t>
  </si>
  <si>
    <t>ZOE ELKINGTON</t>
  </si>
  <si>
    <t>Zoe Elkington</t>
  </si>
  <si>
    <t>CHIPCHASE CASTLE</t>
  </si>
  <si>
    <t>WARK</t>
  </si>
  <si>
    <t>Chipchase Castle</t>
  </si>
  <si>
    <t>NE48 3NT</t>
  </si>
  <si>
    <t>VITA GRACE FZCO</t>
  </si>
  <si>
    <t>Vita Grace FZCO</t>
  </si>
  <si>
    <t>WAREHOUSE LC A 04, DUBAI COMMERCITY</t>
  </si>
  <si>
    <t>11 17TH STREET</t>
  </si>
  <si>
    <t>Warehouse LC A 04, Dubai Commercity</t>
  </si>
  <si>
    <t>11 17th Street</t>
  </si>
  <si>
    <t>Autocatalyst dust for lab purposes</t>
  </si>
  <si>
    <t>TECHEMET LTD</t>
  </si>
  <si>
    <t>Shahab Oveyssi</t>
  </si>
  <si>
    <t>1 VANGUARD</t>
  </si>
  <si>
    <t>WILNECOTE</t>
  </si>
  <si>
    <t>TAMWORTH</t>
  </si>
  <si>
    <t>1 Vanguard</t>
  </si>
  <si>
    <t>Wilnecote</t>
  </si>
  <si>
    <t>B77 5DY</t>
  </si>
  <si>
    <t>PETRA FOR METALS AND WASTE RECYCLIN</t>
  </si>
  <si>
    <t>Petra for metals and waste recyclin</t>
  </si>
  <si>
    <t>T5-14, SAIF ZONE</t>
  </si>
  <si>
    <t>T5-14, Saif zone</t>
  </si>
  <si>
    <t>2025-07-17 14:22:59+01:00</t>
  </si>
  <si>
    <t>Modal Pyjama Romper - Pink Floral-S</t>
  </si>
  <si>
    <t>NIKOLETTA LAJOS</t>
  </si>
  <si>
    <t>Nikoletta Lajos</t>
  </si>
  <si>
    <t>DUBAI BUILDING: SARAB BLOCK 3 A</t>
  </si>
  <si>
    <t>APARTMENT 511 B</t>
  </si>
  <si>
    <t>Dubai Building: Sarab Block 3 A</t>
  </si>
  <si>
    <t>Apartment 511 B</t>
  </si>
  <si>
    <t>2025-07-17 12:04:37+01:00</t>
  </si>
  <si>
    <t>NANACARE MICROPOROUS SURGICAL TAPE</t>
  </si>
  <si>
    <t>MUHANNAD AL LAWATI</t>
  </si>
  <si>
    <t>Muhannad Al Lawati</t>
  </si>
  <si>
    <t>MAG 920 7, 713 MAG CITY, MUSCAT STREET</t>
  </si>
  <si>
    <t>AL QUOZ 2 AL QUOZ 2</t>
  </si>
  <si>
    <t>Mag 920 7, 713</t>
  </si>
  <si>
    <t>Mag City, Muscat Street</t>
  </si>
  <si>
    <t>Al Quoz 2</t>
  </si>
  <si>
    <t>PORTABLE WEEKLY PILL BOX ORGANISER</t>
  </si>
  <si>
    <t>NIKKI</t>
  </si>
  <si>
    <t>Nikki</t>
  </si>
  <si>
    <t>36 VILLA 36 MALAYIM ST</t>
  </si>
  <si>
    <t>AL MUTAWA AL MUTAWA</t>
  </si>
  <si>
    <t>36 Villa 36</t>
  </si>
  <si>
    <t>Malayim St</t>
  </si>
  <si>
    <t>Al Mutawa</t>
  </si>
  <si>
    <t>INECTO NATURALS HYDRATE &amp; DEFRIZZ C</t>
  </si>
  <si>
    <t>NADA HABIB</t>
  </si>
  <si>
    <t>SPLENDOUR VILLAS VIL SPLENDOUR VILLAS</t>
  </si>
  <si>
    <t>AL SAFA 1 AL SAFA 1</t>
  </si>
  <si>
    <t>Splendour villas Vil</t>
  </si>
  <si>
    <t>Splendour villas</t>
  </si>
  <si>
    <t>Al Safa 1</t>
  </si>
  <si>
    <t>2025-07-15 16:33:00+01:00</t>
  </si>
  <si>
    <t>LIFEWIT LARGE LUNCH BAG 24-CAN (15L</t>
  </si>
  <si>
    <t>STEVE MUSTAFA</t>
  </si>
  <si>
    <t>Steve Mustafa</t>
  </si>
  <si>
    <t>MAYA TOWER 4 JUMEIRA JOORY STREET</t>
  </si>
  <si>
    <t>Maya Tower 4 Jumeira</t>
  </si>
  <si>
    <t>Joory Street</t>
  </si>
  <si>
    <t>BASE LABS PIERCING BUMP TREATMENT/A</t>
  </si>
  <si>
    <t>NOUF ALGHAITH</t>
  </si>
  <si>
    <t>Nouf AlGhaith</t>
  </si>
  <si>
    <t>43 STREET 9</t>
  </si>
  <si>
    <t>AL SUYOH AL SUYOH</t>
  </si>
  <si>
    <t>Street 9</t>
  </si>
  <si>
    <t>Al Suyoh</t>
  </si>
  <si>
    <t>DOESHINE FOR SAMSUNG GALAXY Z FOLD</t>
  </si>
  <si>
    <t>SVETLANA GENNADEVNA LARINA</t>
  </si>
  <si>
    <t>svetlana gennadevna larina</t>
  </si>
  <si>
    <t>BUILDING FARAJ 2 ROO STREET KARAMA ( NEAR GOL</t>
  </si>
  <si>
    <t>AL NAKHIL AL NAKHIL</t>
  </si>
  <si>
    <t>Building Faraj 2 roo</t>
  </si>
  <si>
    <t>street Karama ( near Gold Souq)</t>
  </si>
  <si>
    <t>Al Nakhil</t>
  </si>
  <si>
    <t>2025-07-17 18:47:46+02:00</t>
  </si>
  <si>
    <t>20PCS-YC-DAP-110 BURRAWAY - TOOLING</t>
  </si>
  <si>
    <t>GB399789840</t>
  </si>
  <si>
    <t>COGSDILL NUNEATON LTD.</t>
  </si>
  <si>
    <t>Claire Bates</t>
  </si>
  <si>
    <t>ST. GEORGE'S WAY, BERMUDA INDUSTRIAL EST.</t>
  </si>
  <si>
    <t>Saint Georges Way</t>
  </si>
  <si>
    <t>NUNEATON WARWICKSHIRE</t>
  </si>
  <si>
    <t>ST. GEORGE'S WAY, BERMUDA INDUSTRIA</t>
  </si>
  <si>
    <t>CV10 7QR</t>
  </si>
  <si>
    <t>PASSTECH MACHINE TOOLS M.E FZE</t>
  </si>
  <si>
    <t>MIGUEL REYES</t>
  </si>
  <si>
    <t>D3-003</t>
  </si>
  <si>
    <t>SAIF ZONE, SHARJAH</t>
  </si>
  <si>
    <t>UAE PO BOX 8493</t>
  </si>
  <si>
    <t>2025-07-17 10:09:17+01:00</t>
  </si>
  <si>
    <t>Reset-0-Start, 3 Position Rotary Selector Sw</t>
  </si>
  <si>
    <t>PDC SYSTEMS LIMITED</t>
  </si>
  <si>
    <t>Tony Cowling</t>
  </si>
  <si>
    <t>SCARBOROUGH HOUSE CRAIGEARN BUSINES</t>
  </si>
  <si>
    <t>MORRISON WAY KINTORE ABERDEENSHIRE</t>
  </si>
  <si>
    <t>Scarborough House Craigearn Busines</t>
  </si>
  <si>
    <t>Morrison Way Kintore Aberdeenshire</t>
  </si>
  <si>
    <t>AB51 0TH</t>
  </si>
  <si>
    <t>SPECIALIST SERVICES LLC</t>
  </si>
  <si>
    <t>Annie</t>
  </si>
  <si>
    <t>CENTRE OF EXCELLENCE</t>
  </si>
  <si>
    <t>JEBEL ALI INDUSTRIAL AREA 1</t>
  </si>
  <si>
    <t>Centre of Excellence</t>
  </si>
  <si>
    <t>2025-07-17 14:14:27+01:00</t>
  </si>
  <si>
    <t>Mya Cotton Short Dress-Blue, Orname</t>
  </si>
  <si>
    <t>GAURI WADADEKAR</t>
  </si>
  <si>
    <t>Gauri Wadadekar</t>
  </si>
  <si>
    <t>The GARDENS, Jebel Ali BUILDING 106, 2nd</t>
  </si>
  <si>
    <t>floor FLAT 36, Jasmine Road</t>
  </si>
  <si>
    <t>The GARDENS, Jebel Ali BUILDING 106</t>
  </si>
  <si>
    <t>2025-07-16 16:48:35+00:00</t>
  </si>
  <si>
    <t>Asymmetric Verella Mini - Yellow, Ayara Mini</t>
  </si>
  <si>
    <t>BBXBRAND</t>
  </si>
  <si>
    <t>UNIT 1005A</t>
  </si>
  <si>
    <t>198-202 WATERLOO ROAD</t>
  </si>
  <si>
    <t>B25 8LD</t>
  </si>
  <si>
    <t>RIHAM SHAFIK</t>
  </si>
  <si>
    <t>riham shafik</t>
  </si>
  <si>
    <t>Central Park Towers - Residential - Difc</t>
  </si>
  <si>
    <t>Residence Tower Apartment 2143</t>
  </si>
  <si>
    <t>Central Park Towers - Residential -</t>
  </si>
  <si>
    <t>2025-07-17 16:03:03+01:00</t>
  </si>
  <si>
    <t>H412412534</t>
  </si>
  <si>
    <t>Womens - Sports Bra - 68% polyester 32% elas</t>
  </si>
  <si>
    <t>ZHAMILYA ASLANOVA</t>
  </si>
  <si>
    <t>Zhamilya Aslanova</t>
  </si>
  <si>
    <t>Maradi Dr Business Bay SLS Residence</t>
  </si>
  <si>
    <t>Maradi Dr Business Bay SLS Residenc</t>
  </si>
  <si>
    <t>Womens - Mini Skirt - 78% Polyester 18% Visc</t>
  </si>
  <si>
    <t xml:space="preserve">Womens - Full Top - 92% Modal &amp; 8% Elastane </t>
  </si>
  <si>
    <t>EMA DOBRIC</t>
  </si>
  <si>
    <t>Ema Dobric</t>
  </si>
  <si>
    <t>Hera Tower</t>
  </si>
  <si>
    <t>DUBAI SPORTS CITY</t>
  </si>
  <si>
    <t>GB347013228</t>
  </si>
  <si>
    <t>BO AND TEE</t>
  </si>
  <si>
    <t>DOMINIKA HRONCOVA</t>
  </si>
  <si>
    <t>Dominika Hroncova</t>
  </si>
  <si>
    <t>VILLA 13A STREET 4A AL MANARA JUMEIRAH</t>
  </si>
  <si>
    <t>VILLA 13A DUBAI</t>
  </si>
  <si>
    <t>Villa 13a</t>
  </si>
  <si>
    <t>Street 4a Al manara Jumeirah</t>
  </si>
  <si>
    <t>Womens - Crop Top - 68% polyester 32% elasta</t>
  </si>
  <si>
    <t>SAHAR BAKKAR</t>
  </si>
  <si>
    <t>Sahar Bakkar</t>
  </si>
  <si>
    <t>603 DUBAI INSURANCE RESIDENCE BUILDING</t>
  </si>
  <si>
    <t>603 DUBAI</t>
  </si>
  <si>
    <t>Dubai insurance residence building</t>
  </si>
  <si>
    <t>O-RING (GROUP X)</t>
  </si>
  <si>
    <t>SKYSPARES LTD</t>
  </si>
  <si>
    <t>Skyspares Logistics</t>
  </si>
  <si>
    <t>Henson House</t>
  </si>
  <si>
    <t>Beardown Road</t>
  </si>
  <si>
    <t>Exeter Road Industrial Estate</t>
  </si>
  <si>
    <t>OKEHAMPTON</t>
  </si>
  <si>
    <t>EX20 1UA</t>
  </si>
  <si>
    <t>ROYAL AIRCRAFT MAINTENANCE COMPANY</t>
  </si>
  <si>
    <t>Robin Muller</t>
  </si>
  <si>
    <t>MBR Aerospace Hub</t>
  </si>
  <si>
    <t>Warehouse 6 &amp; 7</t>
  </si>
  <si>
    <t>(B767-300 5B-DEE)</t>
  </si>
  <si>
    <t>2025-07-17 15:55:17+01:00</t>
  </si>
  <si>
    <t>Sporting Goods</t>
  </si>
  <si>
    <t>GB214137642000</t>
  </si>
  <si>
    <t>GENFLOW LTD</t>
  </si>
  <si>
    <t>Unit 1 G-Park</t>
  </si>
  <si>
    <t>Tongwell Street</t>
  </si>
  <si>
    <t>MK15 0DY</t>
  </si>
  <si>
    <t>01908 082530</t>
  </si>
  <si>
    <t>ALI DEB</t>
  </si>
  <si>
    <t>Ali Deb</t>
  </si>
  <si>
    <t>The Marina Torch</t>
  </si>
  <si>
    <t>2025-07-17 11:54:49+01:00</t>
  </si>
  <si>
    <t>Sapphire Blue Luxe Lace Ruffle Hem</t>
  </si>
  <si>
    <t>Sosandar</t>
  </si>
  <si>
    <t>GEMMA JACKSON</t>
  </si>
  <si>
    <t>Gemma Jackson</t>
  </si>
  <si>
    <t>Golden mile 9</t>
  </si>
  <si>
    <t>2025-07-17 12:25:52+00:00</t>
  </si>
  <si>
    <t>DIESEL ENGINE SPARES</t>
  </si>
  <si>
    <t>J.M.SOLUTIONS</t>
  </si>
  <si>
    <t>G.Pattison</t>
  </si>
  <si>
    <t>C/o Sleeman &amp; Hawken</t>
  </si>
  <si>
    <t>Broadmeadow Ind Est</t>
  </si>
  <si>
    <t>THE HAWKS MIDDLE EAST TRADING LLC / MAFHAA OI</t>
  </si>
  <si>
    <t>Prabakaran - VESSEL: HAWKS GLORY</t>
  </si>
  <si>
    <t>CONRAD TOWER 21ST FLOOR, OFFICE No 2107</t>
  </si>
  <si>
    <t>SPIDER BUSINESS TOWER OFFICE</t>
  </si>
  <si>
    <t>SHEIKH ZAYED RD - TRADE CENTRE</t>
  </si>
  <si>
    <t>CONRAD TOWER 21ST FLOOR, OFFICE No</t>
  </si>
  <si>
    <t>2025-07-17 13:20:11+01:00</t>
  </si>
  <si>
    <t>100% Wallpaper Sample100% Wallpaper Sample10</t>
  </si>
  <si>
    <t>GB102198936</t>
  </si>
  <si>
    <t>HOUSE OF HACKNEY SAMPLES</t>
  </si>
  <si>
    <t>Tayler Doy</t>
  </si>
  <si>
    <t>46 Sandal Road</t>
  </si>
  <si>
    <t>PE13 2RS</t>
  </si>
  <si>
    <t>ABDULAZIZ ALMUHAIDEB</t>
  </si>
  <si>
    <t>AbdulAziz AlMuhaideb</t>
  </si>
  <si>
    <t>Mirdif, Ghoroob Square Community, Villa 9</t>
  </si>
  <si>
    <t>Mirdif, Ghoroob Square Community, V</t>
  </si>
  <si>
    <t>2025-07-17 15:13:06+01:00</t>
  </si>
  <si>
    <t>HYDRAULIC SPARES</t>
  </si>
  <si>
    <t>KAWASAKI PRECISION MACHINERY</t>
  </si>
  <si>
    <t>Terri Johnson</t>
  </si>
  <si>
    <t>Ernsettle Lane</t>
  </si>
  <si>
    <t>Ernesettle</t>
  </si>
  <si>
    <t>PLYMOUTH</t>
  </si>
  <si>
    <t>PL5 2SA</t>
  </si>
  <si>
    <t>HYDROFIT FZE</t>
  </si>
  <si>
    <t>Muhammed Basheer</t>
  </si>
  <si>
    <t>PLOT NO. S30220</t>
  </si>
  <si>
    <t>PO BOX 261011</t>
  </si>
  <si>
    <t>DUBAI JEBEL ALI FREE ZONE</t>
  </si>
  <si>
    <t>2025-07-17 12:18:44+01:00</t>
  </si>
  <si>
    <t>Wood Wool Acoustic Wall Panels</t>
  </si>
  <si>
    <t>SKANDA ACOUSTICS LIMITED</t>
  </si>
  <si>
    <t>TONY CARROLL</t>
  </si>
  <si>
    <t>67 Clywedog Road North</t>
  </si>
  <si>
    <t>Wrexham Industrial Estate</t>
  </si>
  <si>
    <t>WREXHAM</t>
  </si>
  <si>
    <t>LL13 9XN</t>
  </si>
  <si>
    <t>FMA INTERNATIONAL FZE</t>
  </si>
  <si>
    <t>POORNA SURESH</t>
  </si>
  <si>
    <t>2405, Jafza view 19, 24th floor,</t>
  </si>
  <si>
    <t>2025-07-17 14:26:32+01:00</t>
  </si>
  <si>
    <t>250420/JUL/DXB</t>
  </si>
  <si>
    <t>2025-07-17 16:29:06+01:00</t>
  </si>
  <si>
    <t>SAMPLE FLAVOUR COMPOUND (FOOD FLAVOURING ING</t>
  </si>
  <si>
    <t>INTERNATIONAL FLAVORS &amp; FRAGRANCES (GB) LTD</t>
  </si>
  <si>
    <t>KEVIN HARRISON</t>
  </si>
  <si>
    <t>DUDDERY HILL</t>
  </si>
  <si>
    <t>HAVERHILL</t>
  </si>
  <si>
    <t>SUFFOLK</t>
  </si>
  <si>
    <t>CB9 8LG</t>
  </si>
  <si>
    <t>IFF MIDDLE EAST FZ LLZ</t>
  </si>
  <si>
    <t>JANINE TUAZON</t>
  </si>
  <si>
    <t>Umm Suqeim Road</t>
  </si>
  <si>
    <t>DUBAI SCIENCE PARK LAB.COMPLEX</t>
  </si>
  <si>
    <t>2025-07-17 15:39:01+01:00</t>
  </si>
  <si>
    <t>flavours used in food</t>
  </si>
  <si>
    <t>FLAVOURS ESSENCES LTD</t>
  </si>
  <si>
    <t>Vivien Groll</t>
  </si>
  <si>
    <t>FLAVOURS HOUSE, MERCER WAY</t>
  </si>
  <si>
    <t>SHADSWORTH BUSINESS PARK</t>
  </si>
  <si>
    <t>BLACKBURN</t>
  </si>
  <si>
    <t>BB1 2QD</t>
  </si>
  <si>
    <t>NILE KNIGHTS GENERAL TRADING</t>
  </si>
  <si>
    <t>Mohamed Eissa</t>
  </si>
  <si>
    <t>Office 1005, Burj Al Salam</t>
  </si>
  <si>
    <t>(next to Sheraton Grand Hotel)</t>
  </si>
  <si>
    <t>dubai</t>
  </si>
  <si>
    <t>2025-07-17 13:46:16+01:00</t>
  </si>
  <si>
    <t xml:space="preserve">Drip Drip Mini Mystery Bundle - 3 Products, </t>
  </si>
  <si>
    <t>528 INTERNATIONAL LTD.</t>
  </si>
  <si>
    <t>Made By Mitchell</t>
  </si>
  <si>
    <t>The Secret Warehouse</t>
  </si>
  <si>
    <t>Syren Street</t>
  </si>
  <si>
    <t>L20 8HN</t>
  </si>
  <si>
    <t>ASMA ZAINAL</t>
  </si>
  <si>
    <t>Asma Zainal</t>
  </si>
  <si>
    <t>Nad AlHamar , street 34b</t>
  </si>
  <si>
    <t>Villa 32</t>
  </si>
  <si>
    <t>2025-07-17 10:13:15+00:00</t>
  </si>
  <si>
    <t xml:space="preserve">100% Cotton Velvet sample100% Cotton Velvet </t>
  </si>
  <si>
    <t>LULIE FISHER DESIGN STUDIO</t>
  </si>
  <si>
    <t>Nehal Eldalu</t>
  </si>
  <si>
    <t>DAMAC XL Tower, p.o.box 128686</t>
  </si>
  <si>
    <t>Office 1705, Business Bay</t>
  </si>
  <si>
    <t>Textured Stripe Knit Maxi Dress Ras</t>
  </si>
  <si>
    <t>NOUR ALKUDSI</t>
  </si>
  <si>
    <t>Nour Alkudsi</t>
  </si>
  <si>
    <t>Gemini Splendor</t>
  </si>
  <si>
    <t>Unit B501</t>
  </si>
  <si>
    <t>2025-07-17 07:05:34+00:00</t>
  </si>
  <si>
    <t>SHIRT, CAP</t>
  </si>
  <si>
    <t>R S FARMAH EMBROIDERY</t>
  </si>
  <si>
    <t>Neerij</t>
  </si>
  <si>
    <t>LINDON HOUSE</t>
  </si>
  <si>
    <t>HEELEY ROAD</t>
  </si>
  <si>
    <t>SELLY OAK</t>
  </si>
  <si>
    <t>Lindon House</t>
  </si>
  <si>
    <t>Heeley Road</t>
  </si>
  <si>
    <t>B29 6EN</t>
  </si>
  <si>
    <t>ECOLAB EMIRATES GENERAL TRADING LLC</t>
  </si>
  <si>
    <t>Naazi Feizi</t>
  </si>
  <si>
    <t>THE GALLERIES, BUILDING 4</t>
  </si>
  <si>
    <t>UNIT 701, 7TH FLOOR</t>
  </si>
  <si>
    <t>The Galleries, Building 4</t>
  </si>
  <si>
    <t>Unit 701, 7th Floor</t>
  </si>
  <si>
    <t>2025-07-17 14:40:06+01:00</t>
  </si>
  <si>
    <t>BABY ( USED TOYS / USED CLOTHES</t>
  </si>
  <si>
    <t>JONATHON JAMES SCOTT</t>
  </si>
  <si>
    <t>Jonathon James Scott</t>
  </si>
  <si>
    <t>Hall Farm, Woodham Mortimer,</t>
  </si>
  <si>
    <t>Maldon, Essex, CM9 6SN</t>
  </si>
  <si>
    <t>CM9 6SN</t>
  </si>
  <si>
    <t>GERRO URBANOZO</t>
  </si>
  <si>
    <t>Gerro Urbanozo</t>
  </si>
  <si>
    <t>Botanica By Myra JVC Apt 330 Dubai UAE</t>
  </si>
  <si>
    <t>Botanica By Myra JVC Apt 330 Dubai</t>
  </si>
  <si>
    <t>2025-07-17 14:43:19+01:00</t>
  </si>
  <si>
    <t>Towelling Tiered Short Dress Navy</t>
  </si>
  <si>
    <t>TATIANA PRILUKOVA</t>
  </si>
  <si>
    <t>Tatiana Prilukova</t>
  </si>
  <si>
    <t>Springs 2, Street 2</t>
  </si>
  <si>
    <t>Villa 58</t>
  </si>
  <si>
    <t>+971 58 503 0633</t>
  </si>
  <si>
    <t>2025-07-17 11:10:10+00:00</t>
  </si>
  <si>
    <t>Muscle Fit T-Shirt in Soft Blue</t>
  </si>
  <si>
    <t>ARTURO NARBONITA</t>
  </si>
  <si>
    <t>Arturo Narbonita</t>
  </si>
  <si>
    <t>Ghoroob, Mirdif</t>
  </si>
  <si>
    <t>Apt 406 Bldg A43</t>
  </si>
  <si>
    <t>H412414170</t>
  </si>
  <si>
    <t>Pompadour Garden Chiff-Kids Apparel</t>
  </si>
  <si>
    <t>SAHAR ALMEDFA SARIDAR</t>
  </si>
  <si>
    <t>Sahar Almedfa Saridar</t>
  </si>
  <si>
    <t>Villa E 001 Frond E Palm</t>
  </si>
  <si>
    <t>Jumeriah</t>
  </si>
  <si>
    <t>2025-07-17 16:54:00+01:00</t>
  </si>
  <si>
    <t>Manchester United x adidas Essentia</t>
  </si>
  <si>
    <t>Manchester United</t>
  </si>
  <si>
    <t>Hurricane Wy, South LS25</t>
  </si>
  <si>
    <t>6PT</t>
  </si>
  <si>
    <t>North Yorkshire</t>
  </si>
  <si>
    <t>SHERBURN IN ELMET</t>
  </si>
  <si>
    <t>LS25 6PT</t>
  </si>
  <si>
    <t>AYESHA ALTHANI</t>
  </si>
  <si>
    <t>Ayesha Althani</t>
  </si>
  <si>
    <t>Dubai safa 1 street 7 villa</t>
  </si>
  <si>
    <t>2025-07-17 10:56:33+00:00</t>
  </si>
  <si>
    <t>car parts</t>
  </si>
  <si>
    <t>HYBRID PERFORMANCE LTD</t>
  </si>
  <si>
    <t>zak sheikh</t>
  </si>
  <si>
    <t>10 THORNCLIFFE ESTATE</t>
  </si>
  <si>
    <t>BATLEY</t>
  </si>
  <si>
    <t>WF17 7BG</t>
  </si>
  <si>
    <t>GIOVANNI</t>
  </si>
  <si>
    <t>Giovanni Vladik</t>
  </si>
  <si>
    <t>INDEPENDANT VILLA 11</t>
  </si>
  <si>
    <t>QMASHA ST</t>
  </si>
  <si>
    <t>2025-07-17 13:03:34+01:00</t>
  </si>
  <si>
    <t>Vavert 700 x 35-43c Hybrid Bike Inn</t>
  </si>
  <si>
    <t>ALEXANDER SCHNELL</t>
  </si>
  <si>
    <t>Alexander Schnell</t>
  </si>
  <si>
    <t>Arenco Golden Sands, Apt 704</t>
  </si>
  <si>
    <t>Makani Code 18681 78469</t>
  </si>
  <si>
    <t>Makani Code 18681 78</t>
  </si>
  <si>
    <t>JINSI Travel Makeup Bag for Women S</t>
  </si>
  <si>
    <t>SEDRA MUNTHER</t>
  </si>
  <si>
    <t>Sedra Munther</t>
  </si>
  <si>
    <t>Street 13</t>
  </si>
  <si>
    <t>Nadd Al H</t>
  </si>
  <si>
    <t>Nad</t>
  </si>
  <si>
    <t>Glucosamine and Chondroitin High St</t>
  </si>
  <si>
    <t>ENG MAHMOUD RASHIDI</t>
  </si>
  <si>
    <t>Eng Mahmoud Rashidi</t>
  </si>
  <si>
    <t>Deira</t>
  </si>
  <si>
    <t>Naif - P.O. Box 3732</t>
  </si>
  <si>
    <t>Naif</t>
  </si>
  <si>
    <t>Nai</t>
  </si>
  <si>
    <t>Bulk Ashwagandha KSM-66 Capsules, 5</t>
  </si>
  <si>
    <t>SABER MESBAH</t>
  </si>
  <si>
    <t>Saber Mesbah</t>
  </si>
  <si>
    <t>Al Muhaisnah4</t>
  </si>
  <si>
    <t>wasl building - building no R446- B</t>
  </si>
  <si>
    <t>wasl building - buil</t>
  </si>
  <si>
    <t>shaikha</t>
  </si>
  <si>
    <t>Street 98, al barsha south 1</t>
  </si>
  <si>
    <t>Villa 34</t>
  </si>
  <si>
    <t>Amosking 75th Birthday Decorations</t>
  </si>
  <si>
    <t>ALLANA</t>
  </si>
  <si>
    <t>allana</t>
  </si>
  <si>
    <t>Tulip Street</t>
  </si>
  <si>
    <t>M16</t>
  </si>
  <si>
    <t>MANCHESTER UNITED 1957 RETRO FA CUP</t>
  </si>
  <si>
    <t>HURRICANE WY, SOUTH LS25</t>
  </si>
  <si>
    <t>PAUL WHILEY</t>
  </si>
  <si>
    <t>Paul Whiley</t>
  </si>
  <si>
    <t>NIKKI BEACH RESIDENCES</t>
  </si>
  <si>
    <t>TOWNHOUSE 04, BLOCK B, JUMEIRAH 1</t>
  </si>
  <si>
    <t>Nikki Beach Residences</t>
  </si>
  <si>
    <t>Townhouse 04, Block B, Jumeirah 1</t>
  </si>
  <si>
    <t>2025-07-17 11:14:25+00:00</t>
  </si>
  <si>
    <t>H412414516</t>
  </si>
  <si>
    <t>Womens - Midaxi Dress - 92% Modal &amp; 8% Elast</t>
  </si>
  <si>
    <t>JULIA ALISSA</t>
  </si>
  <si>
    <t>Julia Alissa</t>
  </si>
  <si>
    <t>JBR The Walk</t>
  </si>
  <si>
    <t>Al Bateen Residences Tower 1608</t>
  </si>
  <si>
    <t>2025-07-17 21:25:25+02:00</t>
  </si>
  <si>
    <t>NIKHIL MOHAN DAS</t>
  </si>
  <si>
    <t>Sexy Fish Dubai office, C Floor,</t>
  </si>
  <si>
    <t>Innovation One building, DIFC</t>
  </si>
  <si>
    <t>TANNING</t>
  </si>
  <si>
    <t>BELLAMIANTA</t>
  </si>
  <si>
    <t>Linda</t>
  </si>
  <si>
    <t>UNIT 62-63</t>
  </si>
  <si>
    <t>ENTERPRISE CENTRE, 2 COALISLAND ROA TYRONE</t>
  </si>
  <si>
    <t>Unit 62-63</t>
  </si>
  <si>
    <t>Enterprise Centre, 2 Coalisland Roa</t>
  </si>
  <si>
    <t>BT71 6JT</t>
  </si>
  <si>
    <t>Tyr</t>
  </si>
  <si>
    <t>EILEEN CROSSLEY</t>
  </si>
  <si>
    <t>Eileen Crossley</t>
  </si>
  <si>
    <t>VILLA 87, CLARET</t>
  </si>
  <si>
    <t>DAMAC HILLS 2 DUBAI</t>
  </si>
  <si>
    <t>Villa 87, Claret</t>
  </si>
  <si>
    <t>DAMAC Hills 2</t>
  </si>
  <si>
    <t>2025-07-10 14:47:11+01:00</t>
  </si>
  <si>
    <t>NETAPP 900GB 10K 6G 2.5INCH SAS HDD</t>
  </si>
  <si>
    <t>SOLID SYSTEMS</t>
  </si>
  <si>
    <t>Unit C1, Crimple Ct, Hornbeam Square N</t>
  </si>
  <si>
    <t>ASTRAZENECA</t>
  </si>
  <si>
    <t>Mohammad Sayed</t>
  </si>
  <si>
    <t>17th Floor, South Tower,</t>
  </si>
  <si>
    <t>Dubai Science Park Towers,</t>
  </si>
  <si>
    <t>DE1 3QB / Al Barsha South</t>
  </si>
  <si>
    <t>2025-07-16 17:56:00+01:00</t>
  </si>
  <si>
    <t>ALUMINIUM U CHANNEL SAMPLE FOR BARRIER QUEUE</t>
  </si>
  <si>
    <t>GB927476000</t>
  </si>
  <si>
    <t>TENSATOR LTD</t>
  </si>
  <si>
    <t>TANITH LAMBLEY</t>
  </si>
  <si>
    <t>DANBURY COURT</t>
  </si>
  <si>
    <t>LINFORD WOOD MILTON KEYNES</t>
  </si>
  <si>
    <t>LINFORD WOOD</t>
  </si>
  <si>
    <t>MK14 6TS</t>
  </si>
  <si>
    <t>TENSATOR FZE</t>
  </si>
  <si>
    <t>NOURHAN LIM</t>
  </si>
  <si>
    <t>LIU H22</t>
  </si>
  <si>
    <t>2025-07-17 15:52:37+01:00</t>
  </si>
  <si>
    <t>JIHANE RASSASSE</t>
  </si>
  <si>
    <t>Jihane Rassasse</t>
  </si>
  <si>
    <t>Al sufouh 2</t>
  </si>
  <si>
    <t>Al Nakheel Villas,Villa 24</t>
  </si>
  <si>
    <t>andobil Car Phone Holder for MagSaf</t>
  </si>
  <si>
    <t>ANTHONY</t>
  </si>
  <si>
    <t>Anthony</t>
  </si>
  <si>
    <t>5 Street</t>
  </si>
  <si>
    <t>Villa 7, Street 5 Villa 7</t>
  </si>
  <si>
    <t>Villa 7, Street 5 Vi</t>
  </si>
  <si>
    <t>NUK Signature Day &amp; Night Baby Dumm</t>
  </si>
  <si>
    <t>DIMPLE SABHNANI</t>
  </si>
  <si>
    <t>Dimple Sabhnani</t>
  </si>
  <si>
    <t>Dubai Creek Harbour, Ras AL Khor</t>
  </si>
  <si>
    <t>2508, Harbour Views Tower 2</t>
  </si>
  <si>
    <t>2508, Harbour Views</t>
  </si>
  <si>
    <t>None-Branded 6Pcs Wall Mounting Cli</t>
  </si>
  <si>
    <t>ASHOKA RATNAJEEWA</t>
  </si>
  <si>
    <t>Ashoka Ratnajeewa</t>
  </si>
  <si>
    <t>Street 23B</t>
  </si>
  <si>
    <t>Villa No. 61B</t>
  </si>
  <si>
    <t>Arena Performance Women's Solid Te</t>
  </si>
  <si>
    <t>INASS</t>
  </si>
  <si>
    <t>Inass</t>
  </si>
  <si>
    <t>Mayden</t>
  </si>
  <si>
    <t>Riviera 12 2, app 201</t>
  </si>
  <si>
    <t>Riviera 12 2, app 20</t>
  </si>
  <si>
    <t>Al Merkad</t>
  </si>
  <si>
    <t>GAVIA SINK CADDY, STAINLESS STEEL S</t>
  </si>
  <si>
    <t>SAHIBA ANAND</t>
  </si>
  <si>
    <t>Sahiba Anand</t>
  </si>
  <si>
    <t>GOLDEN MILE 4, FLOOR 1ST FLOOR, APA</t>
  </si>
  <si>
    <t>Golden Mile 4, Floor 1st Floor, Apa</t>
  </si>
  <si>
    <t>2 Pcs Stationery Box Metal Pen Penc</t>
  </si>
  <si>
    <t>SANDRA HIDALGO</t>
  </si>
  <si>
    <t>Sandra Hidalgo</t>
  </si>
  <si>
    <t>UNIT 1 (R01)</t>
  </si>
  <si>
    <t>DEC DUBAI TOWER 1 /apartment 104</t>
  </si>
  <si>
    <t>DEC DUBAI TOWER 1 /a</t>
  </si>
  <si>
    <t>2025-07-17 16:35:51+02:00</t>
  </si>
  <si>
    <t>uxcell Knurled Insert Nuts, M8 x 10</t>
  </si>
  <si>
    <t>ARUNA FERNANDO</t>
  </si>
  <si>
    <t>Aruna Fernando</t>
  </si>
  <si>
    <t>Sunreef Yachts RMC FZC</t>
  </si>
  <si>
    <t>RAK Maritime City, 5130</t>
  </si>
  <si>
    <t>RAK Maritime City, 5</t>
  </si>
  <si>
    <t>Al Rams</t>
  </si>
  <si>
    <t>Manga Lash Clusters Kit Spiky Clust</t>
  </si>
  <si>
    <t>KASHMALA JABBAR</t>
  </si>
  <si>
    <t>Kashmala Jabbar</t>
  </si>
  <si>
    <t>dubai hills estate</t>
  </si>
  <si>
    <t>Mulberry 2 B2 124</t>
  </si>
  <si>
    <t>KIKO Milano 3D Hydra Lipgloss 17</t>
  </si>
  <si>
    <t>MATIN KHOSHAMAD</t>
  </si>
  <si>
    <t>matin khoshamad</t>
  </si>
  <si>
    <t>Ras Al khor</t>
  </si>
  <si>
    <t>Creek rise 1 11 - 1103</t>
  </si>
  <si>
    <t>Creek rise 1 11 - 11</t>
  </si>
  <si>
    <t>DJI Neo Propellers</t>
  </si>
  <si>
    <t>HADI BOU SAAB</t>
  </si>
  <si>
    <t>Hadi Bou Saab</t>
  </si>
  <si>
    <t>Jumeirah Village Triangle-154 Tulip</t>
  </si>
  <si>
    <t>District 9H Townhouse H5</t>
  </si>
  <si>
    <t>District 9H Townhous</t>
  </si>
  <si>
    <t>BELLA CUT OUT CRINKLE BANDEAU DRESS</t>
  </si>
  <si>
    <t>C/O HUSH HOMEWEAR</t>
  </si>
  <si>
    <t>WORTLEY MOOR ROAD</t>
  </si>
  <si>
    <t>KATY GRANVILLE</t>
  </si>
  <si>
    <t>Katy Granville</t>
  </si>
  <si>
    <t>VILLA 15 CA9 ALDEA THE VILLA DUBAI</t>
  </si>
  <si>
    <t>VILLA 15 CA9 THE VILLA</t>
  </si>
  <si>
    <t>Villa 15 CA9 Aldea The Villa Dubai</t>
  </si>
  <si>
    <t>Villa 15 CA9 the Villa</t>
  </si>
  <si>
    <t>2025-07-17 07:27:10+00:00</t>
  </si>
  <si>
    <t>H538910514</t>
  </si>
  <si>
    <t>ADVANCED SUPPLY CHAIN GROUP</t>
  </si>
  <si>
    <t>Boohoo Docs</t>
  </si>
  <si>
    <t>UNIT 4 INTERCHANGE WAY</t>
  </si>
  <si>
    <t>OAKENSHAW</t>
  </si>
  <si>
    <t>Unit 4 Interchange way</t>
  </si>
  <si>
    <t>Oakenshaw</t>
  </si>
  <si>
    <t>BD12 7ER</t>
  </si>
  <si>
    <t>APPAREL GROUP</t>
  </si>
  <si>
    <t>Rachel George</t>
  </si>
  <si>
    <t>OFFICE 2, APPAREL GROUP</t>
  </si>
  <si>
    <t>EXIT 18, PLOT NO S21317</t>
  </si>
  <si>
    <t>Office 2, Apparel Group</t>
  </si>
  <si>
    <t>Exit 18, Plot No S21317</t>
  </si>
  <si>
    <t>2025-07-02 15:54:49+01:00</t>
  </si>
  <si>
    <t>H602492693</t>
  </si>
  <si>
    <t>DOC</t>
  </si>
  <si>
    <t>Patryk</t>
  </si>
  <si>
    <t>CATHEDRAL SQUARE</t>
  </si>
  <si>
    <t>PE1 1XL</t>
  </si>
  <si>
    <t>Premier Direct Team</t>
  </si>
  <si>
    <t>HSBC TOWER, DOWNTOWN DUBAI</t>
  </si>
  <si>
    <t>HSBC Bank Middle East Limited</t>
  </si>
  <si>
    <t>HSBC Tower, Downtown Dubai</t>
  </si>
  <si>
    <t>2025-07-17 14:46:14+01:00</t>
  </si>
  <si>
    <t>H608521664</t>
  </si>
  <si>
    <t>31 WELL LANE</t>
  </si>
  <si>
    <t>LYNNE THORNTON</t>
  </si>
  <si>
    <t>BARNSLEY</t>
  </si>
  <si>
    <t>S71 2EF</t>
  </si>
  <si>
    <t>OCEAN CITY TRADING MANUFACTURING</t>
  </si>
  <si>
    <t>DUBIA IDUSTRIALCITY</t>
  </si>
  <si>
    <t>SHAIH SHOIAB 2 PLOT</t>
  </si>
  <si>
    <t>2025-07-17 14:54:09+01:00</t>
  </si>
  <si>
    <t>H830115635</t>
  </si>
  <si>
    <t>Documents - Original Bills of Lading</t>
  </si>
  <si>
    <t>INDICAA GROUP FZE C/O FLAGSHIP LOGISTICS LTD</t>
  </si>
  <si>
    <t>CHRISTINE WILKINSON</t>
  </si>
  <si>
    <t>LIVERPOOL INNOVATION PARK</t>
  </si>
  <si>
    <t>INNOVATION BOULEVARD, EDGE LANE</t>
  </si>
  <si>
    <t>Liverpool Innovation Park</t>
  </si>
  <si>
    <t>Innovation Boulevard, Edge Lane</t>
  </si>
  <si>
    <t>L7 9NJ</t>
  </si>
  <si>
    <t>INDICAA GROUP FZE</t>
  </si>
  <si>
    <t>PRADEEP P. SHETTY</t>
  </si>
  <si>
    <t>AL TAWHIDI BUILDING II</t>
  </si>
  <si>
    <t>AL MANKHOOL ROAD. LEBANESE VILLAGE</t>
  </si>
  <si>
    <t>Al Tawhidi Building II</t>
  </si>
  <si>
    <t>Al Mankhool Road. LEBANESE VILLAGE</t>
  </si>
  <si>
    <t>2025-07-17 14:34:22+01:00</t>
  </si>
  <si>
    <t>H363406050</t>
  </si>
  <si>
    <t>ACOUSTIK TESTER FOR HANDSET SERIES</t>
  </si>
  <si>
    <t>HOLMBERG GMBH &amp; CO. KG</t>
  </si>
  <si>
    <t>OHLAUER STR. 5-11</t>
  </si>
  <si>
    <t>EG, VERSAND BE</t>
  </si>
  <si>
    <t>Ohlauer Str. 5-11</t>
  </si>
  <si>
    <t>EG, Versand</t>
  </si>
  <si>
    <t>BE</t>
  </si>
  <si>
    <t>Attn muhammd Sarfaraz</t>
  </si>
  <si>
    <t>DUBAI INTERN. AIRPORT DUBAI</t>
  </si>
  <si>
    <t>Engineering Department</t>
  </si>
  <si>
    <t>Dubai Intern. Airport</t>
  </si>
  <si>
    <t>2025-07-17 12:04:31+02:00</t>
  </si>
  <si>
    <t>BELLY</t>
  </si>
  <si>
    <t>REAMING BLADE</t>
  </si>
  <si>
    <t>2025-07-17 10:10:43+02:00</t>
  </si>
  <si>
    <t>VJR</t>
  </si>
  <si>
    <t>ADWIL XPERT RG,ADWIL XPERT SL,ADWIL XPERT TS</t>
  </si>
  <si>
    <t>ADANI WILMAR LTD</t>
  </si>
  <si>
    <t>KEMIN</t>
  </si>
  <si>
    <t>2ND FLOOR FORTUNE HOUSE,</t>
  </si>
  <si>
    <t>NR NAVRANGPURA RLY CROSSING</t>
  </si>
  <si>
    <t>NAVRANGPURA</t>
  </si>
  <si>
    <t>AHMEDABAD</t>
  </si>
  <si>
    <t>SAFANA IDEAL TRADING COMPANY</t>
  </si>
  <si>
    <t>ATTN : MR SHAMIM</t>
  </si>
  <si>
    <t>WAREHOUSE 6B2, AL DOHA STREET,</t>
  </si>
  <si>
    <t>AL QUSAIS INDUSTRIAL AREA 1,</t>
  </si>
  <si>
    <t>2025-07-16 18:41:58+05:30</t>
  </si>
  <si>
    <t>VERO LEATHER MULES</t>
  </si>
  <si>
    <t>Aeyde</t>
  </si>
  <si>
    <t>LEIPZIGER STR.</t>
  </si>
  <si>
    <t>20,</t>
  </si>
  <si>
    <t>FALKENSEE</t>
  </si>
  <si>
    <t>Leipziger Str.</t>
  </si>
  <si>
    <t>GABRIELA GARCIA</t>
  </si>
  <si>
    <t>Gabriela Garcia</t>
  </si>
  <si>
    <t>AL NOOR ST, CENTRAL PARK BUILDING 1</t>
  </si>
  <si>
    <t>FLAT 705,AL WASL</t>
  </si>
  <si>
    <t>Al Noor St, Central Park Building 1</t>
  </si>
  <si>
    <t>Flat 705,Al Wasl</t>
  </si>
  <si>
    <t>2025-07-17 15:44:40+02:00</t>
  </si>
  <si>
    <t>TLL</t>
  </si>
  <si>
    <t>EE</t>
  </si>
  <si>
    <t>CLASSIC C 0.06 lashes, CLASSIC C 0.06 lashes</t>
  </si>
  <si>
    <t>STARRY / ILUKAUBAD OU</t>
  </si>
  <si>
    <t>ILUKAUBAD OU</t>
  </si>
  <si>
    <t>LAKI 4</t>
  </si>
  <si>
    <t>KRISTIINE HARJUMAA</t>
  </si>
  <si>
    <t>TALLINN</t>
  </si>
  <si>
    <t>Laki 4</t>
  </si>
  <si>
    <t>Kristiine</t>
  </si>
  <si>
    <t>Har</t>
  </si>
  <si>
    <t>MAHTAB RAJABI</t>
  </si>
  <si>
    <t>Mahtab Rajabi</t>
  </si>
  <si>
    <t>CREEK HARBOUR,CREEK SIDE 18B, NO. 3</t>
  </si>
  <si>
    <t>Creek Harbour,Creek Side 18B, No. 3</t>
  </si>
  <si>
    <t>2025-07-17 15:40:14+03:00</t>
  </si>
  <si>
    <t>HFA</t>
  </si>
  <si>
    <t>Classification labels</t>
  </si>
  <si>
    <t>CAESARSTONE</t>
  </si>
  <si>
    <t>Gabriel Avramov</t>
  </si>
  <si>
    <t>sdot yam</t>
  </si>
  <si>
    <t>SDOT YAM</t>
  </si>
  <si>
    <t>GLOBAL SURFACES FZE</t>
  </si>
  <si>
    <t>Mr. Sudarshan Kumble</t>
  </si>
  <si>
    <t>POB 261236</t>
  </si>
  <si>
    <t>S50902, Jabel Ali Freezone</t>
  </si>
  <si>
    <t>Jabel Ali Freezone</t>
  </si>
  <si>
    <t>2025-06-25 19:26:38+03:00</t>
  </si>
  <si>
    <t>Warning labels - quartz</t>
  </si>
  <si>
    <t>2025-06-25 19:31:26+03:00</t>
  </si>
  <si>
    <t>BUNKER SAMPLES - NOT RESTRICTED AS PER IATA/</t>
  </si>
  <si>
    <t>SEATRANS SHIPPING LTD.</t>
  </si>
  <si>
    <t>Agent Incharge</t>
  </si>
  <si>
    <t>13, ST. ANGELO STREET,</t>
  </si>
  <si>
    <t>ST JULIANS</t>
  </si>
  <si>
    <t>13, St. Angelo Street,</t>
  </si>
  <si>
    <t>St Julians</t>
  </si>
  <si>
    <t>2025-07-17 13:48:31+02:00</t>
  </si>
  <si>
    <t>30,PJ,DS,PS</t>
  </si>
  <si>
    <t>Spare Parts:</t>
  </si>
  <si>
    <t>MM DESIGN</t>
  </si>
  <si>
    <t>Marco Melischko</t>
  </si>
  <si>
    <t>Am Bildbaum 46</t>
  </si>
  <si>
    <t>WEIHERHAMMER</t>
  </si>
  <si>
    <t>No. 64 24B St</t>
  </si>
  <si>
    <t>P.O. Box 5106</t>
  </si>
  <si>
    <t>2025-07-16 17:41:59+02:00</t>
  </si>
  <si>
    <t>COMPANY PENS</t>
  </si>
  <si>
    <t>DANUSKA CAMILLERI</t>
  </si>
  <si>
    <t>Danuska Camilleri</t>
  </si>
  <si>
    <t>LEVEL 5B, 14 EAST, TAS SLIEMA ROAD,</t>
  </si>
  <si>
    <t>GZIRA, GZR1639, MALTA</t>
  </si>
  <si>
    <t>Level 5b, 14 East, Tas Sliema Road,</t>
  </si>
  <si>
    <t>Gzira, GZR1639, Malta</t>
  </si>
  <si>
    <t>UNISON TECHNOLOGIES (MIDDLE EAST)</t>
  </si>
  <si>
    <t>CZARINA MAALA</t>
  </si>
  <si>
    <t>ONCE CENTRAL THE OFFICES 4</t>
  </si>
  <si>
    <t>LEVEL 5 OFFICE 501</t>
  </si>
  <si>
    <t>2025-07-17 12:49:22+02:00</t>
  </si>
  <si>
    <t>DT,II,PJ,30,PS</t>
  </si>
  <si>
    <t>TLS</t>
  </si>
  <si>
    <t>1\4</t>
  </si>
  <si>
    <t>WALLPAPER ROLLS</t>
  </si>
  <si>
    <t>ELITIS</t>
  </si>
  <si>
    <t>Anissa AMIK</t>
  </si>
  <si>
    <t>2 BIS RUE JEAN RODIER</t>
  </si>
  <si>
    <t>31400 TOULOUSE</t>
  </si>
  <si>
    <t>TOULOUSE</t>
  </si>
  <si>
    <t>2 bis rue Jean Rodier</t>
  </si>
  <si>
    <t>31400 Toulouse</t>
  </si>
  <si>
    <t>DOMUS DECOR</t>
  </si>
  <si>
    <t>MONA</t>
  </si>
  <si>
    <t>PO BOX 72097 BUILDING 5 OFFICE 202</t>
  </si>
  <si>
    <t>2025-07-15 15:15:25+02:00</t>
  </si>
  <si>
    <t xml:space="preserve">OIL SAMPLES - NOT RESTRICTED AS PER IATA/SP </t>
  </si>
  <si>
    <t>WMR AGENCY LTD</t>
  </si>
  <si>
    <t>Agent InCharge</t>
  </si>
  <si>
    <t>SEVEN/EIGHT, OFFICE 7, TIMBER WHARF</t>
  </si>
  <si>
    <t>MARSA</t>
  </si>
  <si>
    <t>SEVEN/EIGHT, Office 7, Timber Wharf</t>
  </si>
  <si>
    <t>2025-07-17 12:48:39+02:00</t>
  </si>
  <si>
    <t>Car Parts;</t>
  </si>
  <si>
    <t>SPARETO OU</t>
  </si>
  <si>
    <t>Whom It May Concern</t>
  </si>
  <si>
    <t>TALA 2</t>
  </si>
  <si>
    <t>Tala 2</t>
  </si>
  <si>
    <t>+(372)5176816</t>
  </si>
  <si>
    <t>ABDUL RAHMAN SAYYED ALI</t>
  </si>
  <si>
    <t>Abdul Rahman Sayyed Ali</t>
  </si>
  <si>
    <t>INDUSTRILA AREA NO 2,SMART LINK AUT</t>
  </si>
  <si>
    <t>industrila area no 2,SMART LINK AUT</t>
  </si>
  <si>
    <t>2025-07-17 17:18:00+03:00</t>
  </si>
  <si>
    <t>KSF</t>
  </si>
  <si>
    <t>AUTOMOTIVE SPARE PARTS / 92361702/OTVA823302</t>
  </si>
  <si>
    <t>VOLKSWAGEN KONZERNLOGISTIK GMBH&amp;CO. C/O VOLKS</t>
  </si>
  <si>
    <t>Kerstin Diehl</t>
  </si>
  <si>
    <t>HANNOVERSCHE STRASSE</t>
  </si>
  <si>
    <t>BAUNATAL</t>
  </si>
  <si>
    <t>Hannoversche Strasse</t>
  </si>
  <si>
    <t>VOLKSWAGEN GROUP SALES MIDDLE EAST FZCO</t>
  </si>
  <si>
    <t>PLOT NO: WC-11 AND WC-12</t>
  </si>
  <si>
    <t>Plot No: WC-11 and WC-12</t>
  </si>
  <si>
    <t>2025-07-17 15:48:00+02:00</t>
  </si>
  <si>
    <t>PS,30,DS</t>
  </si>
  <si>
    <t>Contact lenses</t>
  </si>
  <si>
    <t>CZ27179681</t>
  </si>
  <si>
    <t>ALENSA S.R.O.</t>
  </si>
  <si>
    <t>Jarosovska 1278/II</t>
  </si>
  <si>
    <t>JINDRICHUV HRADEC</t>
  </si>
  <si>
    <t>393 11</t>
  </si>
  <si>
    <t>ZABEL</t>
  </si>
  <si>
    <t>Ajmal Ameer</t>
  </si>
  <si>
    <t>4th</t>
  </si>
  <si>
    <t>1\7</t>
  </si>
  <si>
    <t>IT00868300153</t>
  </si>
  <si>
    <t>COMELETRIC SNC</t>
  </si>
  <si>
    <t>Ms. Elena Massazza</t>
  </si>
  <si>
    <t>VIA ERNESTO RIZZI N?13/H</t>
  </si>
  <si>
    <t>20077 MELEGNANO (MI) ITALY</t>
  </si>
  <si>
    <t>MELEGNANO</t>
  </si>
  <si>
    <t>INGENIOUS NETWORK FZC</t>
  </si>
  <si>
    <t>Mr Fawaz</t>
  </si>
  <si>
    <t>F4-13, SAIF ZONE</t>
  </si>
  <si>
    <t>PO BOX 120110 SHARJAH</t>
  </si>
  <si>
    <t>F4-13, SAIF Zone</t>
  </si>
  <si>
    <t>PO Box 120110 Sharjah</t>
  </si>
  <si>
    <t>2025-07-16 15:40:46+02:00</t>
  </si>
  <si>
    <t>VNO</t>
  </si>
  <si>
    <t>LT</t>
  </si>
  <si>
    <t>HYPERVSN SMARTV DEMO BOX M</t>
  </si>
  <si>
    <t>KINO-MO LTD C/O AVIALOGISTIKA UAB</t>
  </si>
  <si>
    <t>Ernestas Klemaitis</t>
  </si>
  <si>
    <t>DARIAUS IR GIRENO G 113A</t>
  </si>
  <si>
    <t>VILNIUS</t>
  </si>
  <si>
    <t>Dariaus ir Gireno g 113A</t>
  </si>
  <si>
    <t>HIGH LINK LOGISTICS FZCO</t>
  </si>
  <si>
    <t>Ms. RUTH</t>
  </si>
  <si>
    <t>MO0441, JEBEL ALI, FREEZONE</t>
  </si>
  <si>
    <t>UNITED ARAB EMIRATES.</t>
  </si>
  <si>
    <t>2025-07-16 17:28:22+03:00</t>
  </si>
  <si>
    <t>DD,WY,PS,WO</t>
  </si>
  <si>
    <t>ELECTRONICAL COMPONENTS - SEE ATTACHED INVOI</t>
  </si>
  <si>
    <t>SIEMENS AG:SI EA O PA (MWB-SHIPPING)</t>
  </si>
  <si>
    <t>not provided</t>
  </si>
  <si>
    <t>ROHRDAMM 7</t>
  </si>
  <si>
    <t>AL GURG AUTOMATION &amp; CONTROLS EM-LV ATTN: SHA</t>
  </si>
  <si>
    <t>SYSTJOBS518X</t>
  </si>
  <si>
    <t>JEBEL ALI INDUSTRIAL PLOT # 5991682</t>
  </si>
  <si>
    <t>JEBEL ALI INDUSTRIAL</t>
  </si>
  <si>
    <t>PLOT # 5991682</t>
  </si>
  <si>
    <t>+66 2715 5213</t>
  </si>
  <si>
    <t>2025-07-17 16:49:00+02:00</t>
  </si>
  <si>
    <t>WY,PM,PS,30,DS</t>
  </si>
  <si>
    <t>NO LABEL ACC. TO PI970 SEC.II MAX 4 CELLS OR</t>
  </si>
  <si>
    <t>SCIENTECHNIC LLC MR. MAHAMOOD SAIN, MR.SHAFIQ</t>
  </si>
  <si>
    <t>JEBEL ALI INDUSTRIAL P.O. BOX 25490</t>
  </si>
  <si>
    <t>JEBEL ALI INDUSTRIAL AREA 2,</t>
  </si>
  <si>
    <t>Jebel Ali Industrial</t>
  </si>
  <si>
    <t>P.O. Box 25490</t>
  </si>
  <si>
    <t>Jebel Ali Industrial Area 2,</t>
  </si>
  <si>
    <t>MANARAT MUWAILEH NEW AUTO SPARE PARTS</t>
  </si>
  <si>
    <t>Manarat Muwaileh New Auto Spare Par</t>
  </si>
  <si>
    <t>MALIHA STREET</t>
  </si>
  <si>
    <t>Maliha Street</t>
  </si>
  <si>
    <t>2025-07-17 17:20:00+03:00</t>
  </si>
  <si>
    <t>ATH</t>
  </si>
  <si>
    <t>PYR</t>
  </si>
  <si>
    <t>GR</t>
  </si>
  <si>
    <t>EA4223U</t>
  </si>
  <si>
    <t>M G PAPAGIANNOPOULOS OE</t>
  </si>
  <si>
    <t>OTTICACENTER.GR</t>
  </si>
  <si>
    <t>MANOLOPOULOU 22</t>
  </si>
  <si>
    <t>ILEIAS BK</t>
  </si>
  <si>
    <t>PYRGOS</t>
  </si>
  <si>
    <t>271 31</t>
  </si>
  <si>
    <t>BK</t>
  </si>
  <si>
    <t>ILEIAS</t>
  </si>
  <si>
    <t>SAEED ALMUHAIRI</t>
  </si>
  <si>
    <t>Saeed Almuhairi</t>
  </si>
  <si>
    <t>15 Qutub street</t>
  </si>
  <si>
    <t>Abu Zaby</t>
  </si>
  <si>
    <t>2025-07-16 17:24:00+03:00</t>
  </si>
  <si>
    <t>DS,PJ,PS,TT</t>
  </si>
  <si>
    <t>BEV</t>
  </si>
  <si>
    <t>BRV</t>
  </si>
  <si>
    <t>SALT NACL</t>
  </si>
  <si>
    <t>DEAD SEA WORKS</t>
  </si>
  <si>
    <t>Avi Bakimer</t>
  </si>
  <si>
    <t>Dead sea works</t>
  </si>
  <si>
    <t>ARAD</t>
  </si>
  <si>
    <t>AL SHAMI SUGAR AND GRAINS PACKING</t>
  </si>
  <si>
    <t>Nitin Vinayak</t>
  </si>
  <si>
    <t>Behind Crystal mall</t>
  </si>
  <si>
    <t>Jalali industrial area number 1</t>
  </si>
  <si>
    <t>04/8833300 Ext 330</t>
  </si>
  <si>
    <t>2025-07-15 12:49:20+03:00</t>
  </si>
  <si>
    <t>filter cartridge</t>
  </si>
  <si>
    <t>DUBAL ALUMINIUM COMPANY LIMITED</t>
  </si>
  <si>
    <t>attn, Stores Supervisor</t>
  </si>
  <si>
    <t>WAREHOUSE RECEIVING DUBAI</t>
  </si>
  <si>
    <t>Warehouse Receiving</t>
  </si>
  <si>
    <t>AL SRAD LTD</t>
  </si>
  <si>
    <t>FACTORY 54</t>
  </si>
  <si>
    <t>BEN ZVI 84</t>
  </si>
  <si>
    <t>LEVI STRAUSS ASIA PACIFIC DIVISION PTE LTD (D</t>
  </si>
  <si>
    <t>Mary Ann Diana Banguilan</t>
  </si>
  <si>
    <t>TIFFANY TOWER CLUSTER W</t>
  </si>
  <si>
    <t>JLT 1305-02</t>
  </si>
  <si>
    <t>Tiffany Tower Cluster W</t>
  </si>
  <si>
    <t>2025-07-15 16:06:41+03:00</t>
  </si>
  <si>
    <t>TAY</t>
  </si>
  <si>
    <t xml:space="preserve">Original Artwork The seller is the Exporter </t>
  </si>
  <si>
    <t>SHABRIRI ART</t>
  </si>
  <si>
    <t>Shabriri Art</t>
  </si>
  <si>
    <t>25 POHJA PUIESTEE</t>
  </si>
  <si>
    <t>TARTU</t>
  </si>
  <si>
    <t>25 Pohja puiestee</t>
  </si>
  <si>
    <t>ALICE BLACK</t>
  </si>
  <si>
    <t>Alice Black</t>
  </si>
  <si>
    <t>AL TAHANI ST</t>
  </si>
  <si>
    <t>BLVD HEIGHTS, TOWER 2, APT 702</t>
  </si>
  <si>
    <t>Al Tahani St</t>
  </si>
  <si>
    <t>Blvd Heights, Tower 2, Apt 702</t>
  </si>
  <si>
    <t>2025-07-17 12:29:29+03:00</t>
  </si>
  <si>
    <t>DD,SF,WY,30,PS</t>
  </si>
  <si>
    <t>OSR</t>
  </si>
  <si>
    <t>PC PARTS</t>
  </si>
  <si>
    <t>ASUS GLOBAL PTE. LTD.</t>
  </si>
  <si>
    <t>ASUS</t>
  </si>
  <si>
    <t>K ZYFU 1083</t>
  </si>
  <si>
    <t>OSTRAVA HRABOVA</t>
  </si>
  <si>
    <t>OSTRAVA</t>
  </si>
  <si>
    <t>720 00</t>
  </si>
  <si>
    <t>SHARAF-D</t>
  </si>
  <si>
    <t>MOHAMMED RIMNAZ</t>
  </si>
  <si>
    <t>BETWEEN 3RD &amp; 4TH INTERCHANGE, SHEI</t>
  </si>
  <si>
    <t>2025-07-17 15:12:25+02:00</t>
  </si>
  <si>
    <t>GATEFOLD COMPUTER SOFTWARE TRADING</t>
  </si>
  <si>
    <t>RAFEEK, RAJESH, YASIR</t>
  </si>
  <si>
    <t>OFFICE B-06,GROUND FLOOR NASSER</t>
  </si>
  <si>
    <t>RASHID MAJID LOOTAH BUILDING DAMASC</t>
  </si>
  <si>
    <t>2025-07-17 16:25:25+02:00</t>
  </si>
  <si>
    <t>JIH</t>
  </si>
  <si>
    <t>1 pc of sensor, 1 pc of check valve</t>
  </si>
  <si>
    <t>CZK</t>
  </si>
  <si>
    <t>VANAD 2000 A.S.</t>
  </si>
  <si>
    <t>CHLADKOVA Radka</t>
  </si>
  <si>
    <t>RIEGEROVA 824</t>
  </si>
  <si>
    <t>GOLCUV JENIKOV</t>
  </si>
  <si>
    <t>582 82</t>
  </si>
  <si>
    <t>PROMOTECH ME (FZE)</t>
  </si>
  <si>
    <t>Wasif Ali</t>
  </si>
  <si>
    <t>P6-111, Saif Zone</t>
  </si>
  <si>
    <t>P.O.Box 514914</t>
  </si>
  <si>
    <t>2025-07-17 12:45:44+02:00</t>
  </si>
  <si>
    <t>FT,DS,II,WY,PS</t>
  </si>
  <si>
    <t>COMINFO, A.S.</t>
  </si>
  <si>
    <t>Petra Rakvicova</t>
  </si>
  <si>
    <t>NABREZI 695</t>
  </si>
  <si>
    <t>ZLIN,PRSTNE OS OSR</t>
  </si>
  <si>
    <t>ZLIN</t>
  </si>
  <si>
    <t>ZLIN,PRSTNE</t>
  </si>
  <si>
    <t>760 01</t>
  </si>
  <si>
    <t>OS</t>
  </si>
  <si>
    <t>MACE TRADING LLC</t>
  </si>
  <si>
    <t>MUHAMMAD QAISER</t>
  </si>
  <si>
    <t>WARE HOUSE #48, STREET # 6A</t>
  </si>
  <si>
    <t>JAMAL AL GHURAIR COMPOUND, AL QUOZ</t>
  </si>
  <si>
    <t>Ware House #48, Street # 6A</t>
  </si>
  <si>
    <t>Jamal Al Ghurair Compound, Al Quoz</t>
  </si>
  <si>
    <t>2025-07-17 12:18:49+02:00</t>
  </si>
  <si>
    <t>Car Parts; Gas Spring / Shock Absorber not I</t>
  </si>
  <si>
    <t>DHAMMIKA KUMARA</t>
  </si>
  <si>
    <t>Dhammika Kumara</t>
  </si>
  <si>
    <t>AL NADA</t>
  </si>
  <si>
    <t>Al nada</t>
  </si>
  <si>
    <t>2025-07-17 18:20:00+03:00</t>
  </si>
  <si>
    <t>ELMEC EQUIPMENT TRADING LLC</t>
  </si>
  <si>
    <t>Lokesh Shah</t>
  </si>
  <si>
    <t>SH16A PHASE 2</t>
  </si>
  <si>
    <t>SH16A Phase 2</t>
  </si>
  <si>
    <t>2025-07-17 18:23:00+03:00</t>
  </si>
  <si>
    <t>shock absorber</t>
  </si>
  <si>
    <t>2025-07-17 16:22:00+02:00</t>
  </si>
  <si>
    <t>VIS GOODS</t>
  </si>
  <si>
    <t>ORPAK</t>
  </si>
  <si>
    <t>Shir Aviv</t>
  </si>
  <si>
    <t>GREENWORK BUILDING E FLOOR 2</t>
  </si>
  <si>
    <t>ISRAEL ISRAEL</t>
  </si>
  <si>
    <t>YAKUM</t>
  </si>
  <si>
    <t>GreenWork Building E Floor 2</t>
  </si>
  <si>
    <t>ISrael</t>
  </si>
  <si>
    <t>RELIABLE POINT WORKSHOP EQUIPMENT MACHINERY</t>
  </si>
  <si>
    <t>HAMDI SAFAR</t>
  </si>
  <si>
    <t>B2B TOWER DUBAI BUISNESS BY AREA</t>
  </si>
  <si>
    <t>1214 OFFICE NUMBER</t>
  </si>
  <si>
    <t>2025-07-15 11:38:52+03:00</t>
  </si>
  <si>
    <t>Multifunktionstuch mit bedrucktem Logo</t>
  </si>
  <si>
    <t>GW SPORT-BRANDS GMBH</t>
  </si>
  <si>
    <t>Benjamin Knappke</t>
  </si>
  <si>
    <t>LISSABONSTR.7</t>
  </si>
  <si>
    <t>SCHWEINFURT</t>
  </si>
  <si>
    <t>Lissabonstr.7</t>
  </si>
  <si>
    <t>SKME GENERAL TRADING LLC</t>
  </si>
  <si>
    <t>Choi Donghyuk</t>
  </si>
  <si>
    <t>OFFICE # 1905, MARINA PLAZA,</t>
  </si>
  <si>
    <t>DUBAI MARINA,</t>
  </si>
  <si>
    <t>Office # 1905, Marina Plaza,</t>
  </si>
  <si>
    <t>Dubai Marina,</t>
  </si>
  <si>
    <t>2025-07-17 13:51:49+02:00</t>
  </si>
  <si>
    <t>DAME WALL HOME 2.0 TITANIUM</t>
  </si>
  <si>
    <t>CAFOL GMBH</t>
  </si>
  <si>
    <t>Volker Hennig</t>
  </si>
  <si>
    <t>PAUNSDORFER ALLEE 1</t>
  </si>
  <si>
    <t>LEIPZIG</t>
  </si>
  <si>
    <t>Paunsdorfer Allee 1</t>
  </si>
  <si>
    <t>ANASTASIIA SHEVERDA</t>
  </si>
  <si>
    <t>Anastasiia Sheverda</t>
  </si>
  <si>
    <t>JUMEIRAH BEACH ROAD PORT 5</t>
  </si>
  <si>
    <t>DE LA MER LE PONT 2 APT 405</t>
  </si>
  <si>
    <t>Jumeirah Beach Road Port 5</t>
  </si>
  <si>
    <t>De La Mer le Pont 2 Apt 405</t>
  </si>
  <si>
    <t>2025-07-17 11:06:56+02:00</t>
  </si>
  <si>
    <t>PM,DS,PS,TT</t>
  </si>
  <si>
    <t>leather wallet</t>
  </si>
  <si>
    <t>VON BAER LTD.</t>
  </si>
  <si>
    <t>Igor Monte</t>
  </si>
  <si>
    <t>HARJUMAA HARJUMAA</t>
  </si>
  <si>
    <t>Harjumaa</t>
  </si>
  <si>
    <t>SHAHMA NIDHA</t>
  </si>
  <si>
    <t>Shahma Nidha</t>
  </si>
  <si>
    <t>VILLA NO.3</t>
  </si>
  <si>
    <t>BEHIND IRAN MILLI BANK FUJAIRAH</t>
  </si>
  <si>
    <t>Villa No.3</t>
  </si>
  <si>
    <t>Behind Iran Milli bank</t>
  </si>
  <si>
    <t>Fuj</t>
  </si>
  <si>
    <t>2025-07-17 12:22:06+03:00</t>
  </si>
  <si>
    <t>MERTON SUEDE LOAFERS</t>
  </si>
  <si>
    <t>STANISLAW SPILOW</t>
  </si>
  <si>
    <t>Stanislaw Spilow</t>
  </si>
  <si>
    <t>KLAUSENERSTR. 8</t>
  </si>
  <si>
    <t>MAGDEBURG</t>
  </si>
  <si>
    <t>Klausenerstr. 8</t>
  </si>
  <si>
    <t>INGIE ETOILE READYMADE GARMENTS LLC</t>
  </si>
  <si>
    <t>Ralph Lauren StarME FZCO</t>
  </si>
  <si>
    <t>DUBAI MALL GROUND FLOOR UNIT 49 FAS</t>
  </si>
  <si>
    <t>AVENUE</t>
  </si>
  <si>
    <t>DUBAI MALL GROUND FLOOR Unit 49 FAS</t>
  </si>
  <si>
    <t>2025-07-17 11:58:00+02:00</t>
  </si>
  <si>
    <t>AUTOPOLIS GARAGE CO. L.L.C.</t>
  </si>
  <si>
    <t>Hugo Goncalves</t>
  </si>
  <si>
    <t>DIP 2</t>
  </si>
  <si>
    <t>2025-07-17 18:26:00+03:00</t>
  </si>
  <si>
    <t>MOHAMMED ATTAS</t>
  </si>
  <si>
    <t>Mohammed Attas</t>
  </si>
  <si>
    <t>NEW LOOTAH BUILDING 3RD FLOOR 303,</t>
  </si>
  <si>
    <t>2025-07-17 08:18:10+00:00</t>
  </si>
  <si>
    <t>STARTECH.COM 2-PFOSTEN 8HE HEAVY-DU</t>
  </si>
  <si>
    <t>AMAZONSTRASSE 1</t>
  </si>
  <si>
    <t>DANIEL MAGUIRE</t>
  </si>
  <si>
    <t>LIMESTONE HOUSE 1B1 4 STREET</t>
  </si>
  <si>
    <t>DUBAI INT DUBAI INT</t>
  </si>
  <si>
    <t>Limestone House 1B1</t>
  </si>
  <si>
    <t>4 Street</t>
  </si>
  <si>
    <t>Dubai Int</t>
  </si>
  <si>
    <t>2025-07-15 17:47:00+02:00</t>
  </si>
  <si>
    <t>RUICAILI IM C300 C400 Kompatible To</t>
  </si>
  <si>
    <t>Bielefelder Str.</t>
  </si>
  <si>
    <t>JASMIN CONCEPCION</t>
  </si>
  <si>
    <t>Jasmin Concepcion</t>
  </si>
  <si>
    <t>Al karama</t>
  </si>
  <si>
    <t>Rasoi ghar restaurant, Zainal moheb</t>
  </si>
  <si>
    <t>Rasoi ghar restauran</t>
  </si>
  <si>
    <t>Al Karama</t>
  </si>
  <si>
    <t>ROBA REISEBETTMATRATZE - FALTBARE B</t>
  </si>
  <si>
    <t>ABTSWITH ALZRA'ONYE</t>
  </si>
  <si>
    <t>abtswith alzra'onye</t>
  </si>
  <si>
    <t>6 5 STREET 24J</t>
  </si>
  <si>
    <t>ALZYET AL ALZYET AL</t>
  </si>
  <si>
    <t>6 5</t>
  </si>
  <si>
    <t>Street 24j</t>
  </si>
  <si>
    <t>alzyet al</t>
  </si>
  <si>
    <t>alz</t>
  </si>
  <si>
    <t>2025-07-16 16:39:00+02:00</t>
  </si>
  <si>
    <t>Kerbl GT410 Aesculap Vega Akkuscher</t>
  </si>
  <si>
    <t>JESSICA CONSTANTINIDIS</t>
  </si>
  <si>
    <t>Jessica Constantinidis</t>
  </si>
  <si>
    <t>JVT District 2, 9 Street</t>
  </si>
  <si>
    <t>Villa G24 G24</t>
  </si>
  <si>
    <t>2025-07-17 16:48:00+02:00</t>
  </si>
  <si>
    <t>Philips PerfectCare Dampfbuegelstat</t>
  </si>
  <si>
    <t>SHEREENA AL HAMELI</t>
  </si>
  <si>
    <t>Shereena Al Hameli</t>
  </si>
  <si>
    <t>ouhala st</t>
  </si>
  <si>
    <t>Building 17</t>
  </si>
  <si>
    <t>Between T</t>
  </si>
  <si>
    <t>Bet</t>
  </si>
  <si>
    <t>MSI MAG 271QPX QD-OLED 26.5 Zoll WQ</t>
  </si>
  <si>
    <t>SULTAN</t>
  </si>
  <si>
    <t>Sultan</t>
  </si>
  <si>
    <t>Al Maliki Street</t>
  </si>
  <si>
    <t>Al Falah</t>
  </si>
  <si>
    <t>2025-07-17 16:45:00+02:00</t>
  </si>
  <si>
    <t>ALI ALBLOUSHY</t>
  </si>
  <si>
    <t>Ali albloushy</t>
  </si>
  <si>
    <t>Villa NO . 49</t>
  </si>
  <si>
    <t>Oud Al Mu</t>
  </si>
  <si>
    <t>Oud</t>
  </si>
  <si>
    <t>LUSA DESIGN 2 STUECK 27 Zoll Monito</t>
  </si>
  <si>
    <t>MASHAEL AL KHANBASHI</t>
  </si>
  <si>
    <t>Mashael Al Khanbashi</t>
  </si>
  <si>
    <t>28 street, Al Bateen</t>
  </si>
  <si>
    <t>villa 420</t>
  </si>
  <si>
    <t>Al Bateen</t>
  </si>
  <si>
    <t>hansgrohe Raindance Alive Q - Kopfb</t>
  </si>
  <si>
    <t>SAOUD AL MARZOOQI</t>
  </si>
  <si>
    <t>Saoud Al Marzooqi</t>
  </si>
  <si>
    <t>37 villa #</t>
  </si>
  <si>
    <t>Shakhbout</t>
  </si>
  <si>
    <t>LEGO 76153 Super Heroes Avengers He</t>
  </si>
  <si>
    <t>KAROLINA LIPCHANSKAIA</t>
  </si>
  <si>
    <t>Al Asayel St</t>
  </si>
  <si>
    <t>Revier Hotel Dubai</t>
  </si>
  <si>
    <t>Business</t>
  </si>
  <si>
    <t>Bus</t>
  </si>
  <si>
    <t>2025-07-17 16:30:00+02:00</t>
  </si>
  <si>
    <t>Bontempi 24 1310 - Elektrische Gita</t>
  </si>
  <si>
    <t>JERWIL</t>
  </si>
  <si>
    <t>Jerwil</t>
  </si>
  <si>
    <t>Hexa Production</t>
  </si>
  <si>
    <t>Dubai Inv Dubai Inv</t>
  </si>
  <si>
    <t>COCINA TB PRO 6315 3 zonas, zona do</t>
  </si>
  <si>
    <t>TATIANA</t>
  </si>
  <si>
    <t>Tatiana</t>
  </si>
  <si>
    <t>Cluster O</t>
  </si>
  <si>
    <t>O2 Residences Unit 409</t>
  </si>
  <si>
    <t>O2 Residences Unit 4</t>
  </si>
  <si>
    <t>2025-07-17 16:33:00+02:00</t>
  </si>
  <si>
    <t>Fotopro Kohlefaser-Einbeinstativ mi</t>
  </si>
  <si>
    <t>VEERA</t>
  </si>
  <si>
    <t>Veera</t>
  </si>
  <si>
    <t>Marasi Drive</t>
  </si>
  <si>
    <t>U Bora Residential Tower 812</t>
  </si>
  <si>
    <t>U Bora Residential T</t>
  </si>
  <si>
    <t>Tat Trans 4 MBLACK Trolley Nero Uni</t>
  </si>
  <si>
    <t>CHRISTOPHER FANNIN</t>
  </si>
  <si>
    <t>Christopher Fannin</t>
  </si>
  <si>
    <t>St Regis Residences Building 3 Fla</t>
  </si>
  <si>
    <t>Saadiyat Saadiyat</t>
  </si>
  <si>
    <t>Saadiyat</t>
  </si>
  <si>
    <t>Saa</t>
  </si>
  <si>
    <t>TONY HAWK'S PRO SKATER 3 + 4 Col</t>
  </si>
  <si>
    <t>AVA TORRES</t>
  </si>
  <si>
    <t>AL RIGGA</t>
  </si>
  <si>
    <t>MALEKA RESIDENCE AL ZAROONI BUILDIN</t>
  </si>
  <si>
    <t>MALEKA RESIDENCE AL</t>
  </si>
  <si>
    <t>Al Rigga</t>
  </si>
  <si>
    <t>Rotho Paso Muelleimer 50l mit Pedal</t>
  </si>
  <si>
    <t>AXEED BUSINESS CENTER LLC</t>
  </si>
  <si>
    <t>Axeed Business Center LLC</t>
  </si>
  <si>
    <t>First Al Khail Street</t>
  </si>
  <si>
    <t>Q East by Alphabeta, 1st Floor, TRN</t>
  </si>
  <si>
    <t>Q East by Alphabeta,</t>
  </si>
  <si>
    <t>Al Quoz I</t>
  </si>
  <si>
    <t>2025-07-17 16:43:00+02:00</t>
  </si>
  <si>
    <t>AEG elektrische FuSSbodenheizung, K</t>
  </si>
  <si>
    <t>ALINA</t>
  </si>
  <si>
    <t>Alina</t>
  </si>
  <si>
    <t>bld 7B, apt 504</t>
  </si>
  <si>
    <t>Safa Park Safa Park</t>
  </si>
  <si>
    <t>Safa Park</t>
  </si>
  <si>
    <t>Saf</t>
  </si>
  <si>
    <t>YUNZI Modern Deckenventilator mit B</t>
  </si>
  <si>
    <t>JIMSONGOMAS</t>
  </si>
  <si>
    <t>Jimsongomas</t>
  </si>
  <si>
    <t>Serena Community</t>
  </si>
  <si>
    <t>Villa 165 Casadora</t>
  </si>
  <si>
    <t>Serena</t>
  </si>
  <si>
    <t>Ser</t>
  </si>
  <si>
    <t>Augusta-Heckenrose Japansaege Dozuk</t>
  </si>
  <si>
    <t>MOHAMMAD AREF AMIRE</t>
  </si>
  <si>
    <t>Mohammad Aref Amire</t>
  </si>
  <si>
    <t>Street 58</t>
  </si>
  <si>
    <t>al ibdaa al mutamayez 1 street 29</t>
  </si>
  <si>
    <t>al ibdaa al mutamaye</t>
  </si>
  <si>
    <t>OLIVIA WOMEN'S NIGHTDRESS BURGUNDY BOWS, PHO</t>
  </si>
  <si>
    <t>AMIKI CHILDREN OU</t>
  </si>
  <si>
    <t>AMIKI CHILDREN</t>
  </si>
  <si>
    <t>KOPLI 27 TUBA 246</t>
  </si>
  <si>
    <t>KOPLI 27</t>
  </si>
  <si>
    <t>Kopli 27 tuba 246</t>
  </si>
  <si>
    <t>Kopli 27</t>
  </si>
  <si>
    <t>+372 53474296</t>
  </si>
  <si>
    <t>AMAL ALKAABI</t>
  </si>
  <si>
    <t>Amal Alkaabi</t>
  </si>
  <si>
    <t>RABDAN</t>
  </si>
  <si>
    <t>SEASHOR VILLAS ABU DHABI</t>
  </si>
  <si>
    <t>Rabdan</t>
  </si>
  <si>
    <t>Abudhabi</t>
  </si>
  <si>
    <t>Seashor Villas</t>
  </si>
  <si>
    <t>2025-07-16 09:28:20+00:00</t>
  </si>
  <si>
    <t>WALLETS</t>
  </si>
  <si>
    <t>ADAM MATHER</t>
  </si>
  <si>
    <t>Adam Mather</t>
  </si>
  <si>
    <t>GREEN LAKE S3 1705 CLUSTER S</t>
  </si>
  <si>
    <t>Green Lake S3 1705</t>
  </si>
  <si>
    <t>Cluster S</t>
  </si>
  <si>
    <t>2025-07-16 16:45:00+02:00</t>
  </si>
  <si>
    <t>circuit breaker and insulating plate</t>
  </si>
  <si>
    <t>CERAMICHE ATLAS CONCORDE SPA</t>
  </si>
  <si>
    <t>Tatyana Rudyuk</t>
  </si>
  <si>
    <t>VIA VIAZZA I TRONCO 40-42</t>
  </si>
  <si>
    <t>LOCKABLE STORAGE LLC</t>
  </si>
  <si>
    <t>GIAN MARCO MELANDRI</t>
  </si>
  <si>
    <t>PO BOX 89277</t>
  </si>
  <si>
    <t>18TH STR.5</t>
  </si>
  <si>
    <t>2025-07-16 17:41:55+02:00</t>
  </si>
  <si>
    <t>womens/girls chemical fibres dress</t>
  </si>
  <si>
    <t>YOUMNA KREITEM</t>
  </si>
  <si>
    <t>Youmna Kreitem</t>
  </si>
  <si>
    <t>Sobha hartland, the terraces, s937</t>
  </si>
  <si>
    <t>womens/girls skirt cotton/womens/girls skirt</t>
  </si>
  <si>
    <t>AYSHA HAMAD</t>
  </si>
  <si>
    <t>Aysha Hamad</t>
  </si>
  <si>
    <t>Nahyan 1st street</t>
  </si>
  <si>
    <t>Alzakhirah villa 69</t>
  </si>
  <si>
    <t>Alain - zakhir</t>
  </si>
  <si>
    <t>woolen pullover/cardigan more than 600g weig</t>
  </si>
  <si>
    <t>FADY DAHALAN</t>
  </si>
  <si>
    <t>Fady Dahalan</t>
  </si>
  <si>
    <t>Al Muneerah, Raha Beach, TH-35</t>
  </si>
  <si>
    <t>Mainland</t>
  </si>
  <si>
    <t>womens/girls skirt cotton</t>
  </si>
  <si>
    <t>TIJANA SUVACAROV</t>
  </si>
  <si>
    <t>Tijana Suvacarov</t>
  </si>
  <si>
    <t>DT1 Ellington,710</t>
  </si>
  <si>
    <t>womens/girls dress cotton/womens/girls cotto</t>
  </si>
  <si>
    <t>LINDA HANNA</t>
  </si>
  <si>
    <t>Linda Hanna</t>
  </si>
  <si>
    <t>District 1 Mohammed Bin Rashid City</t>
  </si>
  <si>
    <t>Villa 759</t>
  </si>
  <si>
    <t>DD,PM,WY,PS,TT</t>
  </si>
  <si>
    <t>womens/girls swimwear/other fibres womens we</t>
  </si>
  <si>
    <t>C/O BAMBAH STUDIO</t>
  </si>
  <si>
    <t>Maha Abdul Rasheed</t>
  </si>
  <si>
    <t>Al Qouz Industrial Area 1</t>
  </si>
  <si>
    <t>St 24A, Warehouse10</t>
  </si>
  <si>
    <t>2025-07-17 18:32:00+02:00</t>
  </si>
  <si>
    <t>fabric shoes; sole leather</t>
  </si>
  <si>
    <t>TAREK EL MOGHRABI</t>
  </si>
  <si>
    <t>Tarek El Moghrabi</t>
  </si>
  <si>
    <t>Liberty house, Sukouk street, DIFC</t>
  </si>
  <si>
    <t>DIFC</t>
  </si>
  <si>
    <t>womens/girls jacket cotton/cotton womens/gir</t>
  </si>
  <si>
    <t>MARYAM AL-SHAMSI</t>
  </si>
  <si>
    <t>Maryam Al-Shamsi</t>
  </si>
  <si>
    <t>Shari' al-Masabih</t>
  </si>
  <si>
    <t>womens/girls blouse, chemical fibres/women l</t>
  </si>
  <si>
    <t>ROMAN PROUSAKOV</t>
  </si>
  <si>
    <t>EO 28, Ground Floor, Bldg 01</t>
  </si>
  <si>
    <t>Co Work, Dubai Internet City</t>
  </si>
  <si>
    <t>womens/girls dress other fibres</t>
  </si>
  <si>
    <t>SALEH GHAZAL</t>
  </si>
  <si>
    <t>Saleh Ghazal</t>
  </si>
  <si>
    <t>Jumeirah Park-District 8-Villa K18</t>
  </si>
  <si>
    <t>ORLAITH FINN</t>
  </si>
  <si>
    <t>Orlaith Finn</t>
  </si>
  <si>
    <t>1820 ARC TOWER C</t>
  </si>
  <si>
    <t>2025-07-17 20:59:00+02:00</t>
  </si>
  <si>
    <t>leather handbag</t>
  </si>
  <si>
    <t>ZAINA BADER</t>
  </si>
  <si>
    <t>Zaina Bader</t>
  </si>
  <si>
    <t>Wilton park residence tower 2</t>
  </si>
  <si>
    <t>Apartment 1104</t>
  </si>
  <si>
    <t>synthetic shoes</t>
  </si>
  <si>
    <t>KARISHMA LALLWANI</t>
  </si>
  <si>
    <t>Karishma Lallwani</t>
  </si>
  <si>
    <t>Ghaya Residence DIFC</t>
  </si>
  <si>
    <t>806 apartment number</t>
  </si>
  <si>
    <t>2025-07-17 17:23:00+02:00</t>
  </si>
  <si>
    <t>leather sandals</t>
  </si>
  <si>
    <t>FARAH PALIA</t>
  </si>
  <si>
    <t>9E CHEVAL MAISON</t>
  </si>
  <si>
    <t xml:space="preserve">leather sandals/leather women sandals, high </t>
  </si>
  <si>
    <t>WIDYAN ALMASOODI</t>
  </si>
  <si>
    <t>Widyan AlMasoodi</t>
  </si>
  <si>
    <t>2b street villa # 9</t>
  </si>
  <si>
    <t>cotton t-shirt for women/men/kids/womens/gir</t>
  </si>
  <si>
    <t>LEILA AFSHAR</t>
  </si>
  <si>
    <t>Leila Afshar</t>
  </si>
  <si>
    <t>Vida residence, The Hills</t>
  </si>
  <si>
    <t>Tower C2, apartment 409</t>
  </si>
  <si>
    <t>REBECCA O'BRIEN</t>
  </si>
  <si>
    <t>Rebecca O'Brien</t>
  </si>
  <si>
    <t>84 Green Drive, Estella</t>
  </si>
  <si>
    <t>Victory Heights, Sports City</t>
  </si>
  <si>
    <t xml:space="preserve">cotton t-shirt for women/men/kids/mens/boys </t>
  </si>
  <si>
    <t>ALEKSANDR SHISHKIN</t>
  </si>
  <si>
    <t>Aleksandr Shishkin</t>
  </si>
  <si>
    <t>Silverene Tower B, app.413</t>
  </si>
  <si>
    <t>womens/girls shorts cotton/cotton womens/gir</t>
  </si>
  <si>
    <t>BARBARA LJILJAK</t>
  </si>
  <si>
    <t>Barbara Ljiljak</t>
  </si>
  <si>
    <t>Emaar beach front grand bleu tower tower 1</t>
  </si>
  <si>
    <t>2002 apartment</t>
  </si>
  <si>
    <t>Emaar beach front grand bleu tower</t>
  </si>
  <si>
    <t>womens/girls jeans denim/fabric shoes</t>
  </si>
  <si>
    <t>ELMIRA SAIFULINA</t>
  </si>
  <si>
    <t>elmira saifulina</t>
  </si>
  <si>
    <t>Dubai Silicon Oasis</t>
  </si>
  <si>
    <t>Nibras 2, apt 512</t>
  </si>
  <si>
    <t>womens/girls skirt other fibres</t>
  </si>
  <si>
    <t>EVIE MARCER</t>
  </si>
  <si>
    <t>Evie Marcer</t>
  </si>
  <si>
    <t>5 Park Lane Dubai Hills Estate</t>
  </si>
  <si>
    <t>Apartment 803</t>
  </si>
  <si>
    <t>Riham Shafik</t>
  </si>
  <si>
    <t>Central park towers-DIFC</t>
  </si>
  <si>
    <t>residence tower- apt 2143- DIFC</t>
  </si>
  <si>
    <t>PENELOPE MALAPILE</t>
  </si>
  <si>
    <t>Penelope Malapile</t>
  </si>
  <si>
    <t>19,12th street Oval Towers</t>
  </si>
  <si>
    <t>Oval Towers, Business Bay (Room304)</t>
  </si>
  <si>
    <t>+971 55 603 6807</t>
  </si>
  <si>
    <t>leather handbag/womens/girls chemical fibres</t>
  </si>
  <si>
    <t>SHAMSA M ZAYED</t>
  </si>
  <si>
    <t>Shamsa M Zayed</t>
  </si>
  <si>
    <t>Off 8th Zayed St &amp; 13th Fatima St</t>
  </si>
  <si>
    <t>Villa 101</t>
  </si>
  <si>
    <t>fabric shoes/other fibre shoes</t>
  </si>
  <si>
    <t>NORA ALDABAL</t>
  </si>
  <si>
    <t>Nora Aldabal</t>
  </si>
  <si>
    <t>Limestone House DIFC</t>
  </si>
  <si>
    <t>Apt 4F3</t>
  </si>
  <si>
    <t>2025-07-17 17:22:00+02:00</t>
  </si>
  <si>
    <t>wallet,purse leather</t>
  </si>
  <si>
    <t>PARI D</t>
  </si>
  <si>
    <t>Pari D</t>
  </si>
  <si>
    <t>Nova tower dubai silicon oasis</t>
  </si>
  <si>
    <t>womens/girls chemical fibres pants/womens/gi</t>
  </si>
  <si>
    <t>GHASSAN MARAQA</t>
  </si>
  <si>
    <t>Ghassan Maraqa</t>
  </si>
  <si>
    <t>Maydan , district 1</t>
  </si>
  <si>
    <t>Residence 4 , apartment # 206</t>
  </si>
  <si>
    <t>00 971 50 553 5421</t>
  </si>
  <si>
    <t>womens/girls dress chemical fibres</t>
  </si>
  <si>
    <t>RAFIA ALQUBAISI</t>
  </si>
  <si>
    <t>Rafia Alqubaisi</t>
  </si>
  <si>
    <t>Al Nawasif st</t>
  </si>
  <si>
    <t>Villa 44 New Kuwaitat</t>
  </si>
  <si>
    <t>2025-07-17 18:24:00+02:00</t>
  </si>
  <si>
    <t>womens/girls pullover/cardigan, chemical fib</t>
  </si>
  <si>
    <t>MAHRA ALSHIMMARI</t>
  </si>
  <si>
    <t>Mahra Alshimmari</t>
  </si>
  <si>
    <t>Street 37</t>
  </si>
  <si>
    <t>House 1</t>
  </si>
  <si>
    <t>Sharjah Algharayen 5</t>
  </si>
  <si>
    <t>cotton t-shirt for women/men/kids/fabric sho</t>
  </si>
  <si>
    <t>HAMDA ALFALASI</t>
  </si>
  <si>
    <t>Hamda Alfalasi</t>
  </si>
  <si>
    <t>Street 45</t>
  </si>
  <si>
    <t>Villa 23</t>
  </si>
  <si>
    <t>MONIKA DR TOTH</t>
  </si>
  <si>
    <t>Monika Dr Toth</t>
  </si>
  <si>
    <t>Al Mesk Tower Unit 307</t>
  </si>
  <si>
    <t>fantasy jewelry</t>
  </si>
  <si>
    <t>ANTON BONDARENKO</t>
  </si>
  <si>
    <t>Anton Bondarenko</t>
  </si>
  <si>
    <t>C/O Dalmar Quality PrintingServices</t>
  </si>
  <si>
    <t>DiP 2, Warehouses #4</t>
  </si>
  <si>
    <t>+971 567003080</t>
  </si>
  <si>
    <t>women leather pumps</t>
  </si>
  <si>
    <t>VANESSA ALIU</t>
  </si>
  <si>
    <t>Vanessa Aliu</t>
  </si>
  <si>
    <t>Burj Views Tower B Central</t>
  </si>
  <si>
    <t>Apartment L234</t>
  </si>
  <si>
    <t>LUDMILA KILENNIKOVA</t>
  </si>
  <si>
    <t>Ludmila Kilennikova</t>
  </si>
  <si>
    <t>Seasons street, Sheikh Noora tower</t>
  </si>
  <si>
    <t>office 101</t>
  </si>
  <si>
    <t>Barsha Heights</t>
  </si>
  <si>
    <t>JEA DELA CRUZ</t>
  </si>
  <si>
    <t>Jea Dela Cruz</t>
  </si>
  <si>
    <t>505 Api bldg Al Rigga Road Deira</t>
  </si>
  <si>
    <t>76 Al Rigga Road</t>
  </si>
  <si>
    <t>womens/girls pants chemical fibres</t>
  </si>
  <si>
    <t>fabric shoes/fabric shoes; sole leather</t>
  </si>
  <si>
    <t>JAMILYA KURBANOVA</t>
  </si>
  <si>
    <t>Jamilya Kurbanova</t>
  </si>
  <si>
    <t>Arabian ranches, Mirador gate 1</t>
  </si>
  <si>
    <t>Street 5, villa 51</t>
  </si>
  <si>
    <t>womens/girls pants cotton</t>
  </si>
  <si>
    <t>MARTINA GODALOVA</t>
  </si>
  <si>
    <t>Martina Godalova</t>
  </si>
  <si>
    <t>Mammonia 5 villas, Al Manara</t>
  </si>
  <si>
    <t>Villa 19</t>
  </si>
  <si>
    <t>MARLENE ASSAAD</t>
  </si>
  <si>
    <t>Marlene Assaad</t>
  </si>
  <si>
    <t>Al Jaddaf ar area</t>
  </si>
  <si>
    <t>D1 Tower - 25th Floor - appt# 2505</t>
  </si>
  <si>
    <t>2025-07-17 18:38:00+02:00</t>
  </si>
  <si>
    <t>womens/girls dress silk</t>
  </si>
  <si>
    <t>C/O VILLA 1086, STREET 37</t>
  </si>
  <si>
    <t>CAROLINE LINGER</t>
  </si>
  <si>
    <t>Villa 1086 Street 37</t>
  </si>
  <si>
    <t>Nad Al Sheba Villas, NAD AL SHEBA 3</t>
  </si>
  <si>
    <t>2025-07-17 18:30:00+02:00</t>
  </si>
  <si>
    <t>womens/girls skirt chemical fibres/cotton wo</t>
  </si>
  <si>
    <t>ARTHUR COLIBAO</t>
  </si>
  <si>
    <t>Arthur Colibao</t>
  </si>
  <si>
    <t>1103 Two Towers Building B, TECOM</t>
  </si>
  <si>
    <t>BARSHA HEIGHTS, DUBAI</t>
  </si>
  <si>
    <t>2025-07-17 18:28:00+02:00</t>
  </si>
  <si>
    <t>YUSRA ABULABAN</t>
  </si>
  <si>
    <t>Yusra Abulaban</t>
  </si>
  <si>
    <t>Jumeirah Park</t>
  </si>
  <si>
    <t>District 6 Street F2 Villa E23</t>
  </si>
  <si>
    <t>womens/girls dress cotton/womens/girls dress</t>
  </si>
  <si>
    <t>NATASHA DAMANIA</t>
  </si>
  <si>
    <t>Natasha Damania</t>
  </si>
  <si>
    <t>1209 Burjuman Vista,</t>
  </si>
  <si>
    <t>Behind Burjuman Mall, Al Mankhool</t>
  </si>
  <si>
    <t>EYLEM AYDIN</t>
  </si>
  <si>
    <t>Palm Juneriah Shoreline Residences</t>
  </si>
  <si>
    <t>Aldas Building 10 Flat 807</t>
  </si>
  <si>
    <t>2025-07-17 17:38:00+02:00</t>
  </si>
  <si>
    <t>NABILAH CHENIA</t>
  </si>
  <si>
    <t>nabilah chenia</t>
  </si>
  <si>
    <t>boulevard crescent tower 2</t>
  </si>
  <si>
    <t>2025-07-17 17:17:00+02:00</t>
  </si>
  <si>
    <t>leather shoes w rubber sole/sport shoes</t>
  </si>
  <si>
    <t>AYSHA SAEED AL DHAHERI</t>
  </si>
  <si>
    <t>Aysha Saeed Al Dhaheri</t>
  </si>
  <si>
    <t>Hidd Al Saadiyat, Street 11</t>
  </si>
  <si>
    <t>Villa 18</t>
  </si>
  <si>
    <t>DINA EL GENDY</t>
  </si>
  <si>
    <t>Dina El Gendy</t>
  </si>
  <si>
    <t>Mira oasis 3, Street 8, Villa 14</t>
  </si>
  <si>
    <t>2025-07-17 17:40:00+02:00</t>
  </si>
  <si>
    <t>mens/boys shirt, chemical fibres</t>
  </si>
  <si>
    <t>womens/girls silk blouse</t>
  </si>
  <si>
    <t>NAYLA SARIEDDINE ABOUCHAKRA</t>
  </si>
  <si>
    <t>Nayla Sarieddine Abouchakra</t>
  </si>
  <si>
    <t>Saadiyat beach villas 7</t>
  </si>
  <si>
    <t>Villa 804</t>
  </si>
  <si>
    <t>2025-07-17 20:54:00+02:00</t>
  </si>
  <si>
    <t>LAUREN RALPH LAUREN 70mm Allie sandals</t>
  </si>
  <si>
    <t>HR02466686315</t>
  </si>
  <si>
    <t>FARFETCH EUROPE TRADING B.V.</t>
  </si>
  <si>
    <t>APRIORI D.O.O.</t>
  </si>
  <si>
    <t>GAJEVA ULICA, 9A</t>
  </si>
  <si>
    <t>ZAGREB</t>
  </si>
  <si>
    <t>DANIA ALSAHEB</t>
  </si>
  <si>
    <t>Dania AlSaheb</t>
  </si>
  <si>
    <t>OPERA GRAND TOWER</t>
  </si>
  <si>
    <t>Opera grand Tower</t>
  </si>
  <si>
    <t>2025-07-16 15:57:44+02:00</t>
  </si>
  <si>
    <t>DD,PP,PK,30</t>
  </si>
  <si>
    <t>50 SENSOR UNIT AND 50 INTERFACE UNIT</t>
  </si>
  <si>
    <t>IRIS-GMBH INFRARED &amp; INTELLIGENT SENSORS</t>
  </si>
  <si>
    <t>Marcel Kretschmer</t>
  </si>
  <si>
    <t>SCHNELLERSTRASSE 1-5</t>
  </si>
  <si>
    <t>BERLIN BE BE BERLIN</t>
  </si>
  <si>
    <t>Schnellerstrasse 1-5</t>
  </si>
  <si>
    <t>Berlin BE</t>
  </si>
  <si>
    <t>Berlin</t>
  </si>
  <si>
    <t>TRIBURG FREIGHT SERVICES LLC (C/O ATM INTERNA</t>
  </si>
  <si>
    <t>Jincy Thomas</t>
  </si>
  <si>
    <t>PLOT NO. MO0119</t>
  </si>
  <si>
    <t>NEAR ROUNDABOUT 13, CLOSE TO LIPTON</t>
  </si>
  <si>
    <t>PLOT No. MO0119</t>
  </si>
  <si>
    <t>Near roundabout 13, Close to Lipton</t>
  </si>
  <si>
    <t>2025-07-17 13:03:04+02:00</t>
  </si>
  <si>
    <t>VDO</t>
  </si>
  <si>
    <t>CARDSTRAP DRY HOOK</t>
  </si>
  <si>
    <t>VA PHARMA PACK</t>
  </si>
  <si>
    <t>MR MURTUZAALI SAYED</t>
  </si>
  <si>
    <t>BLOCK NO-346 P,AT RANIYA VILLAGE,</t>
  </si>
  <si>
    <t>TA- SAVLI</t>
  </si>
  <si>
    <t>RANIA</t>
  </si>
  <si>
    <t>CARDSTRAP MIDDLE EAST EZE</t>
  </si>
  <si>
    <t>MR SHAMEEM MANADATH</t>
  </si>
  <si>
    <t>PLOT NO S10713 JEBEL ALI SOUTH</t>
  </si>
  <si>
    <t>P.O BOX 61287 DUBAI UAE</t>
  </si>
  <si>
    <t>2025-07-15 14:44:38+05:30</t>
  </si>
  <si>
    <t>Plug adapter welding voltage</t>
  </si>
  <si>
    <t>HKS PROZESSTECHNIK GMBH</t>
  </si>
  <si>
    <t>Christian Brand</t>
  </si>
  <si>
    <t>Heinrich-Damerow-Str. 2</t>
  </si>
  <si>
    <t>ESAB MIDDLE EAST FZE</t>
  </si>
  <si>
    <t>Shijo Joseph</t>
  </si>
  <si>
    <t>PO Box 8964</t>
  </si>
  <si>
    <t>Plot No.S20134</t>
  </si>
  <si>
    <t>2025-07-17 09:05:42+02:00</t>
  </si>
  <si>
    <t>RPO</t>
  </si>
  <si>
    <t>SUGAR SYRUP</t>
  </si>
  <si>
    <t>ALLIED NATURAL PRODUCT</t>
  </si>
  <si>
    <t>MGR</t>
  </si>
  <si>
    <t>RATHDHANA ROAD</t>
  </si>
  <si>
    <t>LIWASPUR INDUSTRIAL AREA</t>
  </si>
  <si>
    <t>BAHALGARH</t>
  </si>
  <si>
    <t>SONEPAT</t>
  </si>
  <si>
    <t>Haryana</t>
  </si>
  <si>
    <t>DABUR INTERNATIONAL LIMITED</t>
  </si>
  <si>
    <t>SANI AGRAWAL</t>
  </si>
  <si>
    <t>(QUALITY &amp; REGULATORY)</t>
  </si>
  <si>
    <t>JABEL ALI</t>
  </si>
  <si>
    <t>2025-07-17 00:54:56+05:30</t>
  </si>
  <si>
    <t>MAGNESIUM BISGLYCINATE CAPSULES</t>
  </si>
  <si>
    <t>OCTAVIUS PHARMA PRIVATE LIMITED</t>
  </si>
  <si>
    <t>FORTH 407/A PRIMATE HOUSE</t>
  </si>
  <si>
    <t>NR JUDGES BUNGLOW</t>
  </si>
  <si>
    <t>BODAKDEV</t>
  </si>
  <si>
    <t>DLS PHARMAG DMCC</t>
  </si>
  <si>
    <t>MR. KIRTI KRISHNA DAGA</t>
  </si>
  <si>
    <t>2208, 1- LAKE PLAZA, CLUSTER T</t>
  </si>
  <si>
    <t>JUMEIRAH LAKES TOWERS</t>
  </si>
  <si>
    <t>2025-07-16 17:30:51+05:30</t>
  </si>
  <si>
    <t>SHAIKH ABDULLAH BAWAZIR</t>
  </si>
  <si>
    <t>Shaikh Abdullah Bawazir</t>
  </si>
  <si>
    <t>FLAT # 007, INDUSTRIAL AREA #2,</t>
  </si>
  <si>
    <t>Flat # 007, Industrial Area #2,</t>
  </si>
  <si>
    <t>2025-07-17 17:32:00+03:00</t>
  </si>
  <si>
    <t>ACCESOIRESS</t>
  </si>
  <si>
    <t>P. EMEA DISTRIBUTION CENTER GMBH</t>
  </si>
  <si>
    <t>T&amp;C Department</t>
  </si>
  <si>
    <t>HAMBURG HH HH HAMBURG</t>
  </si>
  <si>
    <t>Bredowstrasse 34</t>
  </si>
  <si>
    <t>Hamburg HH</t>
  </si>
  <si>
    <t>Hamburg</t>
  </si>
  <si>
    <t>NAMSHI (STS)</t>
  </si>
  <si>
    <t>Store Employee</t>
  </si>
  <si>
    <t>NAMSHI (STS) DXB05 NOON DUBAI SOUTH</t>
  </si>
  <si>
    <t>WT-05, DUBAI SOUTH, DUBAI WORLD CEN</t>
  </si>
  <si>
    <t>Namshi (STS) DXB05 Noon Dubai South</t>
  </si>
  <si>
    <t>WT-05, Dubai South, Dubai World Cen</t>
  </si>
  <si>
    <t>2025-07-17 17:32:00+02:00</t>
  </si>
  <si>
    <t>Storage Pouch</t>
  </si>
  <si>
    <t>GOLDFISH BOAT AS</t>
  </si>
  <si>
    <t>Customer Support</t>
  </si>
  <si>
    <t>SLETTAVEIEN 8</t>
  </si>
  <si>
    <t>SON</t>
  </si>
  <si>
    <t>Slettaveien 8</t>
  </si>
  <si>
    <t>OMAR SOUEISSI</t>
  </si>
  <si>
    <t>Omar Soueissi</t>
  </si>
  <si>
    <t>22A STREET, JUMERIAH 2</t>
  </si>
  <si>
    <t>VILLA 7 DU</t>
  </si>
  <si>
    <t>22A Street, Jumeriah 2</t>
  </si>
  <si>
    <t>Villa 7</t>
  </si>
  <si>
    <t>2025-07-17 08:27:53+00:00</t>
  </si>
  <si>
    <t>WY,DD,TV,PS</t>
  </si>
  <si>
    <t>Spare parts for children playground</t>
  </si>
  <si>
    <t>KOMPAN CZECH REPUBLIC S.R.O</t>
  </si>
  <si>
    <t>Martin Jaeger</t>
  </si>
  <si>
    <t>Vlastimila Pecha 1267/6</t>
  </si>
  <si>
    <t>Brno</t>
  </si>
  <si>
    <t>BRNO</t>
  </si>
  <si>
    <t>627 00</t>
  </si>
  <si>
    <t>+420 547 426 330</t>
  </si>
  <si>
    <t>SSK ENTERPRISES</t>
  </si>
  <si>
    <t>Srinivasan Murali</t>
  </si>
  <si>
    <t>AL QUOZ INDUSTRIAL AREA 1</t>
  </si>
  <si>
    <t>P.O.BOX 11803</t>
  </si>
  <si>
    <t>+971 4481155</t>
  </si>
  <si>
    <t>2025-07-17 15:39:00+02:00</t>
  </si>
  <si>
    <t>SCHAEFFLER TECHNOLOGIES</t>
  </si>
  <si>
    <t>GEORG-SCHAEFER-STRASSE 30</t>
  </si>
  <si>
    <t>Georg-Schaefer-Strasse 30</t>
  </si>
  <si>
    <t>TURBINE SERVICES &amp; SOLUTION AEROSPACE</t>
  </si>
  <si>
    <t>2 5757555</t>
  </si>
  <si>
    <t>2025-07-17 17:09:00+02:00</t>
  </si>
  <si>
    <t>ANTO LUVIS</t>
  </si>
  <si>
    <t>Anto Luvis</t>
  </si>
  <si>
    <t>DEIRA, OLD SOUQ BUILDING, FLAT -109</t>
  </si>
  <si>
    <t>2025-07-17 09:22:55+00:00</t>
  </si>
  <si>
    <t>AC Parts, not IATA restricted</t>
  </si>
  <si>
    <t>MAGNETIC MRO AS</t>
  </si>
  <si>
    <t>Lauri Kiirend</t>
  </si>
  <si>
    <t>VAIKE-SOJAMAE 1A</t>
  </si>
  <si>
    <t>Vaike-Sojamae 1A</t>
  </si>
  <si>
    <t>TURBO PARTS SOLUTION FZE</t>
  </si>
  <si>
    <t>TPS</t>
  </si>
  <si>
    <t>JEBEL ALI, FB 61, DUBAI LOGISTICS C</t>
  </si>
  <si>
    <t>DUBAI WORLD CENTRAL (DWC) DUBAI</t>
  </si>
  <si>
    <t>Jebel Ali, FB 61, Dubai Logistics C</t>
  </si>
  <si>
    <t>Dubai World Central (DWC)</t>
  </si>
  <si>
    <t>2025-07-17 13:39:01+03:00</t>
  </si>
  <si>
    <t>ERF</t>
  </si>
  <si>
    <t>DESK CABLES</t>
  </si>
  <si>
    <t>BACHMANN ELEKTROTECHNIK GMBH</t>
  </si>
  <si>
    <t>Katja Handschumacher</t>
  </si>
  <si>
    <t>GEORG-HEIM-STR. 2</t>
  </si>
  <si>
    <t>D-36433 BAD SALZUNGEN ? GERMANY TH THURINGIA</t>
  </si>
  <si>
    <t>BAD SALZUNGEN</t>
  </si>
  <si>
    <t>Georg-Heim-Str. 2</t>
  </si>
  <si>
    <t>D-36433 Bad Salzungen ? Germany</t>
  </si>
  <si>
    <t>TH</t>
  </si>
  <si>
    <t>Thuringia</t>
  </si>
  <si>
    <t>Ramesh R.V.</t>
  </si>
  <si>
    <t>BUILDING 7, OFFICE A304</t>
  </si>
  <si>
    <t>DUBAI DESIGN DISTRICT PO BOX 262103</t>
  </si>
  <si>
    <t>Building 7, Office A304</t>
  </si>
  <si>
    <t>Dubai Design District PO Box 262103</t>
  </si>
  <si>
    <t>2025-07-16 12:48:23+02:00</t>
  </si>
  <si>
    <t>SE559261770701</t>
  </si>
  <si>
    <t>WATER AND WINES</t>
  </si>
  <si>
    <t>Water and Wines</t>
  </si>
  <si>
    <t>AASA TEE 1</t>
  </si>
  <si>
    <t>LOO</t>
  </si>
  <si>
    <t>Aasa tee 1</t>
  </si>
  <si>
    <t>SVECCHA KUMAR</t>
  </si>
  <si>
    <t>Sveccha Kumar</t>
  </si>
  <si>
    <t>A 302A, GOLF HORIZON A</t>
  </si>
  <si>
    <t>DAMAC HILLS 1</t>
  </si>
  <si>
    <t>A 302A, Golf Horizon A</t>
  </si>
  <si>
    <t>2025-07-17 16:49:00+03:00</t>
  </si>
  <si>
    <t>Sprng(K25) 40mm AlloyC(0690)</t>
  </si>
  <si>
    <t>JOHN CRANE A.S.</t>
  </si>
  <si>
    <t>Petra Suranova</t>
  </si>
  <si>
    <t>NA STATKACH 593/17</t>
  </si>
  <si>
    <t>VGP PARK OS OSR</t>
  </si>
  <si>
    <t>OLOMOUC</t>
  </si>
  <si>
    <t>Na Statkach 593/17</t>
  </si>
  <si>
    <t>VGP Park</t>
  </si>
  <si>
    <t>783 01</t>
  </si>
  <si>
    <t>incoming goods</t>
  </si>
  <si>
    <t>S-20113 SOUTH ZONE</t>
  </si>
  <si>
    <t>S-20113 South Zone</t>
  </si>
  <si>
    <t>Dubai, Jebel Ali Free Zone</t>
  </si>
  <si>
    <t>2025-07-17 15:20:01+02:00</t>
  </si>
  <si>
    <t>JUXHEL ALIKAJ</t>
  </si>
  <si>
    <t>Juxhel Alikaj</t>
  </si>
  <si>
    <t>AL HEZAM AL AKHTHAR, GREEN GARAGE C</t>
  </si>
  <si>
    <t>Al hezam al akhthar, Green garage c</t>
  </si>
  <si>
    <t>2025-07-17 11:58:48+00:00</t>
  </si>
  <si>
    <t>barcode scanner</t>
  </si>
  <si>
    <t>2025-07-17 16:21:00+02:00</t>
  </si>
  <si>
    <t>SIEMENS AG:SI EP EMS FIN LOG</t>
  </si>
  <si>
    <t>FUGGERSTRASSE 19</t>
  </si>
  <si>
    <t>AMBERG, OBERPF</t>
  </si>
  <si>
    <t>Fuggerstrasse 19</t>
  </si>
  <si>
    <t>SKM AIR CONDITIONING LLC</t>
  </si>
  <si>
    <t>. INDUSTRIAL AREA NO. 13</t>
  </si>
  <si>
    <t>INDUSTRIAL AREA NO. 13</t>
  </si>
  <si>
    <t>PM,PS,30,DS</t>
  </si>
  <si>
    <t>SPARE PARTS FOR OFFSET PRINT</t>
  </si>
  <si>
    <t>MANROLAND SHEETFED GMBH C/O FIEGE LOGISTIK ST</t>
  </si>
  <si>
    <t>VERSANDADMINISTRATION</t>
  </si>
  <si>
    <t>AN DER TRIFT 75</t>
  </si>
  <si>
    <t>DREIEICH</t>
  </si>
  <si>
    <t>+49 151 18830668</t>
  </si>
  <si>
    <t>DYNAGRAPH FOR PRINTING INDUSTRY LLC</t>
  </si>
  <si>
    <t>(0)4/3477724</t>
  </si>
  <si>
    <t>2025-07-16 19:25:00+02:00</t>
  </si>
  <si>
    <t>DS,PL,PS,30</t>
  </si>
  <si>
    <t>H109098872</t>
  </si>
  <si>
    <t>PNQ</t>
  </si>
  <si>
    <t>DGI</t>
  </si>
  <si>
    <t>Flavour Sample</t>
  </si>
  <si>
    <t>INR</t>
  </si>
  <si>
    <t>GIVAUDAN ( INDIA ) PVT LTD</t>
  </si>
  <si>
    <t>Nilesh Deshmukh ( Sampling )</t>
  </si>
  <si>
    <t>Plot-H2,Ranjangaon Industrial Area, MIDC,</t>
  </si>
  <si>
    <t>Taluka Shirur, District, Pune</t>
  </si>
  <si>
    <t>Pune, India</t>
  </si>
  <si>
    <t>Plot-H2,Ranjangaon Industrial Area,</t>
  </si>
  <si>
    <t>PUNE</t>
  </si>
  <si>
    <t>Maharashtra</t>
  </si>
  <si>
    <t>GIVAUDAN GULF TRADING LLC</t>
  </si>
  <si>
    <t>Omar Rafik</t>
  </si>
  <si>
    <t>CONCORD TOWER, 36TH FLOOR</t>
  </si>
  <si>
    <t>OFFICES 3606-3610,MEDIA CITY, DUBAI</t>
  </si>
  <si>
    <t>Concord Tower, 36th Floor</t>
  </si>
  <si>
    <t>Offices 3606-3610,Media City, Dubai</t>
  </si>
  <si>
    <t>2025-07-15 18:18:19+05:30</t>
  </si>
  <si>
    <t>BOM</t>
  </si>
  <si>
    <t>STV</t>
  </si>
  <si>
    <t>Used oil Samples - Not Restricted as per IAT</t>
  </si>
  <si>
    <t>J. K SONS AND COMPANY</t>
  </si>
  <si>
    <t>Mr.Augustin</t>
  </si>
  <si>
    <t>B/13, GOMATINAGAR SOC.,</t>
  </si>
  <si>
    <t>B/H PIPERDIWLA ENGLISH SCHOOL</t>
  </si>
  <si>
    <t>RAMNAGAR ,RANDER ,SURAT.</t>
  </si>
  <si>
    <t>SURAT</t>
  </si>
  <si>
    <t>Sudhir M</t>
  </si>
  <si>
    <t>2025-07-15 19:04:28+05:30</t>
  </si>
  <si>
    <t>30,DS</t>
  </si>
  <si>
    <t>H483936224</t>
  </si>
  <si>
    <t>BVN</t>
  </si>
  <si>
    <t>Electrical And Electronic Spare Parts</t>
  </si>
  <si>
    <t>AELIYA MARINE TECH PVT LTD</t>
  </si>
  <si>
    <t>Shahnawaz Merchant</t>
  </si>
  <si>
    <t>1149, Sir P Pattani Road,</t>
  </si>
  <si>
    <t>Krishna Nagar, Meghani Circle.</t>
  </si>
  <si>
    <t>BHAVNAGAR</t>
  </si>
  <si>
    <t>AVID MARINE</t>
  </si>
  <si>
    <t>Seyed Amin For Hazim</t>
  </si>
  <si>
    <t>W128/A</t>
  </si>
  <si>
    <t>DUBAI MARITIME CITY, NA</t>
  </si>
  <si>
    <t>Dubai Maritime City,</t>
  </si>
  <si>
    <t>2025-07-15 18:43:00+05:30</t>
  </si>
  <si>
    <t>H551369151</t>
  </si>
  <si>
    <t>RPET FLAKES</t>
  </si>
  <si>
    <t>SNN PLASTOTRADE LLP</t>
  </si>
  <si>
    <t>Tower-B, 1226 12th Floor, ITHUM</t>
  </si>
  <si>
    <t>TOWER,B Industrial Area, Sector 62,</t>
  </si>
  <si>
    <t>NOIDA</t>
  </si>
  <si>
    <t>RISH ENTERPRISE LLC FZ</t>
  </si>
  <si>
    <t>ATTN: MR. YOGI CHOPRA</t>
  </si>
  <si>
    <t>1163, TAMANI ARTS OFFICE</t>
  </si>
  <si>
    <t>971-50-496-6961</t>
  </si>
  <si>
    <t>2025-07-17 00:57:45+05:30</t>
  </si>
  <si>
    <t>POTATO FLAKES MF-700</t>
  </si>
  <si>
    <t>GOODRICH CEREALS LIMITED</t>
  </si>
  <si>
    <t>01 MEERUT ROAD NAGLA</t>
  </si>
  <si>
    <t>KARNAL HARYANA- 132001 , INDIA</t>
  </si>
  <si>
    <t>KARNAL</t>
  </si>
  <si>
    <t>VICTORY GARDEN TRADING LLC</t>
  </si>
  <si>
    <t>ALI ABBAS</t>
  </si>
  <si>
    <t>OFFICE NO.24, LG BUILDING NEXT TO</t>
  </si>
  <si>
    <t>DUBAI DUTY FREE UMM RAMOOL</t>
  </si>
  <si>
    <t>2025-07-17 02:07:35+05:30</t>
  </si>
  <si>
    <t>PERFUMERY COMPOUNDS</t>
  </si>
  <si>
    <t>NORTHERN AROMATICS PVT. LTD.</t>
  </si>
  <si>
    <t>NORTHERN AROMATICS P LTD</t>
  </si>
  <si>
    <t>A-13/2,SSGT ROAD,</t>
  </si>
  <si>
    <t>UPSIDC INDUSTRIAL AREA,</t>
  </si>
  <si>
    <t>GHAZIABAD</t>
  </si>
  <si>
    <t>DABUR INTERNATIONAL FZE</t>
  </si>
  <si>
    <t>MR. UTKARSH GUPTA</t>
  </si>
  <si>
    <t>P.O NO.16944</t>
  </si>
  <si>
    <t>JEBEL ALI FREE ZONE DUBAI UAE</t>
  </si>
  <si>
    <t>2025-07-17 04:00:42+05:30</t>
  </si>
  <si>
    <t>FLAVOUR COMPOUNDS</t>
  </si>
  <si>
    <t>NORTHERN ARONATICS P LTD</t>
  </si>
  <si>
    <t>GULF CENTRE COSMETICS MANUFATR</t>
  </si>
  <si>
    <t>MR. JOBIN SHAJI</t>
  </si>
  <si>
    <t>PLOT NO. 599-0373</t>
  </si>
  <si>
    <t>H483936246</t>
  </si>
  <si>
    <t>BDE</t>
  </si>
  <si>
    <t>SYNTHETIC PERFUMERY COMPOUNDS</t>
  </si>
  <si>
    <t>J B FRAGRANCES AND FLAVOURS PVT LTD</t>
  </si>
  <si>
    <t>Mr. Vijay Panchal</t>
  </si>
  <si>
    <t>SUR 391 SUB PLT 3&amp;4 NR. TIRTH</t>
  </si>
  <si>
    <t>INDL PARK Paldi Kankaj Gram</t>
  </si>
  <si>
    <t>BAREJA, DASROI- GU</t>
  </si>
  <si>
    <t>OUD AVANA PERFUMES AND COSMETIC TRADING</t>
  </si>
  <si>
    <t>OUD AVANA PERFUMES</t>
  </si>
  <si>
    <t>OFFICE 105 , AL FALASI BUILDING</t>
  </si>
  <si>
    <t>NEAR PIZZA HUT , FRIJ AL MURRAR, DE</t>
  </si>
  <si>
    <t>2025-07-15 21:08:00+05:30</t>
  </si>
  <si>
    <t>H483942082</t>
  </si>
  <si>
    <t>CO-40(Castor Oil 40 EO)</t>
  </si>
  <si>
    <t>M/S. SHREE VALLABH CHEMICAL</t>
  </si>
  <si>
    <t>Mr. Damin Shah</t>
  </si>
  <si>
    <t>1012-A PALAK PRIME,</t>
  </si>
  <si>
    <t>OPP DOUBLE TREE BY HILTON</t>
  </si>
  <si>
    <t>ISCON - AMBLI ROAD, AHMEDABAD</t>
  </si>
  <si>
    <t>M/S.OREN HYDROCARBONS MIDDLE EAST INC FZE</t>
  </si>
  <si>
    <t>Mr.Naved Ali</t>
  </si>
  <si>
    <t>PO BOX : 9458 , AL HULAILAH INDUSTR</t>
  </si>
  <si>
    <t>RAS AL KHAIMAH, UAE</t>
  </si>
  <si>
    <t>PO Box : 9458 , Al Hulailah Industr</t>
  </si>
  <si>
    <t>Ras Al Khaimah, UAE</t>
  </si>
  <si>
    <t>2025-07-16 13:09:16+05:30</t>
  </si>
  <si>
    <t>H363397635</t>
  </si>
  <si>
    <t>AMX1423DHL</t>
  </si>
  <si>
    <t>Nozzle</t>
  </si>
  <si>
    <t>VAN DER LEE</t>
  </si>
  <si>
    <t>Dennis Hake</t>
  </si>
  <si>
    <t>KLEINE TOCHT 3</t>
  </si>
  <si>
    <t>Kleine Tocht 3</t>
  </si>
  <si>
    <t>EANAN AL SAMMA UAV LIGHT AIRCRAFT MANUFACTURI</t>
  </si>
  <si>
    <t>EANAN Workshop</t>
  </si>
  <si>
    <t>UNIT G13, SUPPLIER COMPLEX 01</t>
  </si>
  <si>
    <t>MOHAMMED BIN RASHID AEROSPACE HUB</t>
  </si>
  <si>
    <t>Unit G13, Supplier Complex 01</t>
  </si>
  <si>
    <t>Mohammed Bin Rashid Aerospace Hub</t>
  </si>
  <si>
    <t>2025-07-17 16:49:53+02:00</t>
  </si>
  <si>
    <t>DT,II,WY,30,PS</t>
  </si>
  <si>
    <t>12 HAMILTON WAY</t>
  </si>
  <si>
    <t>BERMUDA PARK</t>
  </si>
  <si>
    <t>711 SHEIKH ZAYED RD</t>
  </si>
  <si>
    <t>AL QUOZ INDUSTRIAL AREA 3</t>
  </si>
  <si>
    <t>2025-07-16 16:17:02+01:00</t>
  </si>
  <si>
    <t>DUBAI DUTY FREE</t>
  </si>
  <si>
    <t>DEPUTY MANAGER PURCHASING</t>
  </si>
  <si>
    <t>DS,HD,PS,PL</t>
  </si>
  <si>
    <t>PLUG AND LIDS IN PLASTIC</t>
  </si>
  <si>
    <t>EUROVETROCAP</t>
  </si>
  <si>
    <t>Desiree Losavio</t>
  </si>
  <si>
    <t>VIA M. PAGANO, 59 -</t>
  </si>
  <si>
    <t>20090 TREZZANO S/N (MI)</t>
  </si>
  <si>
    <t>TREZZANO SUL NAVIGLIO</t>
  </si>
  <si>
    <t>Via M. Pagano, 59 -</t>
  </si>
  <si>
    <t>20090 Trezzano s/N (MI)</t>
  </si>
  <si>
    <t>ALLBEAUTY</t>
  </si>
  <si>
    <t>Vibha Vineeth</t>
  </si>
  <si>
    <t>Q3-220 - Q3-221,</t>
  </si>
  <si>
    <t>SAIF ZONE, SHARJAH, UAE PO BOX: 123396</t>
  </si>
  <si>
    <t>Saif Zone, Sharjah, UAE</t>
  </si>
  <si>
    <t>PO Box: 123396</t>
  </si>
  <si>
    <t>2025-07-17 15:07:02+02:00</t>
  </si>
  <si>
    <t>SPARE PARTS OF DOTTO TRAINS</t>
  </si>
  <si>
    <t>IT02039610262</t>
  </si>
  <si>
    <t>DOTTO SRL</t>
  </si>
  <si>
    <t>BERTOLO ENRICO</t>
  </si>
  <si>
    <t>VIA BORGO PIEVE 115</t>
  </si>
  <si>
    <t>CASTELFRANCO VENETO</t>
  </si>
  <si>
    <t>TV</t>
  </si>
  <si>
    <t>SWAIDAN TRADING CO</t>
  </si>
  <si>
    <t>RAJESH KARINATHAN</t>
  </si>
  <si>
    <t>PO BOX 1200</t>
  </si>
  <si>
    <t>UMM RAMOOL WORKSHOP</t>
  </si>
  <si>
    <t>NEAR DUBAI MUNICIPALITY</t>
  </si>
  <si>
    <t>2025-07-17 15:03:40+02:00</t>
  </si>
  <si>
    <t>TECHNOLOGY PARK</t>
  </si>
  <si>
    <t>Technology Park</t>
  </si>
  <si>
    <t>2025-07-17 18:12:00+02:00</t>
  </si>
  <si>
    <t>SHIP SPARES IN TRANSIT - COOKING PLATE,CABLE</t>
  </si>
  <si>
    <t>METOS OY AB</t>
  </si>
  <si>
    <t>Mikko Puttonen</t>
  </si>
  <si>
    <t>AHJONKAARRE 1</t>
  </si>
  <si>
    <t>KERAVA</t>
  </si>
  <si>
    <t>Ahjonkaarre 1</t>
  </si>
  <si>
    <t>TO THE MASTER OF MV HAZM</t>
  </si>
  <si>
    <t>WAREHS # A3 &amp; A4,RAS AL KHOR INDL A</t>
  </si>
  <si>
    <t>C/O Wilhelmsen WPS Dubai Port Servi</t>
  </si>
  <si>
    <t>Warehs # A3 &amp; A4,ras al khor indl a</t>
  </si>
  <si>
    <t>2025-07-17 14:16:21+03:00</t>
  </si>
  <si>
    <t>DS,WY,30,PS,YO</t>
  </si>
  <si>
    <t>ELBOW</t>
  </si>
  <si>
    <t>RACCORTUBI S.P.A</t>
  </si>
  <si>
    <t>Silvia Parolari</t>
  </si>
  <si>
    <t>VIA FRATELLI KENNEDY 59</t>
  </si>
  <si>
    <t>MARCALLO CON CASONE CITTA METROPOLITANA DI MI</t>
  </si>
  <si>
    <t>MARCALLO CON CASONE</t>
  </si>
  <si>
    <t>Via Fratelli Kennedy 59</t>
  </si>
  <si>
    <t>Marcallo con Casone</t>
  </si>
  <si>
    <t>CITTA METROPOLITANA DI MILANO</t>
  </si>
  <si>
    <t>KADDAS OILFIELD SERVICES &amp; TRADING</t>
  </si>
  <si>
    <t>Mr. Uday</t>
  </si>
  <si>
    <t>JEBEL ALI FREEZONE (NORTH)</t>
  </si>
  <si>
    <t>NEAR 12TH ROUND ABOUT DUBAI</t>
  </si>
  <si>
    <t>NEAR 12th Round about</t>
  </si>
  <si>
    <t>2025-07-17 14:52:51+02:00</t>
  </si>
  <si>
    <t>BOTTLE COOLER WITH 2 DOORS</t>
  </si>
  <si>
    <t>AIM ENDUSTRIYEL MUTFAK DIS TIC. LTD. STI.</t>
  </si>
  <si>
    <t>Mr Adnann:-+</t>
  </si>
  <si>
    <t>BUYUKKAYACIK OSB, 9 NOLU SOKAK NO:2</t>
  </si>
  <si>
    <t>42025 3. ORGANIZE SANAYI BOLGESI TA ANATOLIA</t>
  </si>
  <si>
    <t>KARATAY KONYA</t>
  </si>
  <si>
    <t>Buyukkayacik OSB, 9 Nolu Sokak No:2</t>
  </si>
  <si>
    <t>42025 3. Organize Sanayi Bolgesi</t>
  </si>
  <si>
    <t>GLOBAL HOSPITALITY SERVICE PARTNERS MENA FZ L</t>
  </si>
  <si>
    <t>Faizan Charaniya</t>
  </si>
  <si>
    <t>DUBAI DESIGN DISTRICT BUILDING 1B</t>
  </si>
  <si>
    <t>OFFICE NO. 408 DUBAI UNITED ARAB EM</t>
  </si>
  <si>
    <t>Dubai design district building 1B</t>
  </si>
  <si>
    <t>office No. 408 DUBAI United Arab Em</t>
  </si>
  <si>
    <t>2025-07-16 19:36:08+03:00</t>
  </si>
  <si>
    <t>WTR</t>
  </si>
  <si>
    <t>MMP Cartridge Die</t>
  </si>
  <si>
    <t>CHE-112.057.941</t>
  </si>
  <si>
    <t>WEFASWISS AG</t>
  </si>
  <si>
    <t>My DHL Template</t>
  </si>
  <si>
    <t>STAMMLERBUEHLSTRASSE 12</t>
  </si>
  <si>
    <t>THAYNGEN</t>
  </si>
  <si>
    <t>Stammlerbuehlstrasse 12</t>
  </si>
  <si>
    <t>OSE INDUSTRIES LLC-FACTORY</t>
  </si>
  <si>
    <t>Mr. Abdul Manaf</t>
  </si>
  <si>
    <t>P.O. BOX 126344</t>
  </si>
  <si>
    <t>SAIH SHUAIB 3</t>
  </si>
  <si>
    <t>P.O. Box 126344</t>
  </si>
  <si>
    <t>Saih Shuaib 3</t>
  </si>
  <si>
    <t>2025-07-17 15:28:07+02:00</t>
  </si>
  <si>
    <t>FABRICS 100% PA</t>
  </si>
  <si>
    <t>SPARE PARTS FOR CRANE</t>
  </si>
  <si>
    <t>GRU COMEDIL SRL</t>
  </si>
  <si>
    <t>DIV2 MAGAZZINO RICAMBI</t>
  </si>
  <si>
    <t>VIA DELLE INNOVAZIONI, 4/B</t>
  </si>
  <si>
    <t>CRANES WORLD LLC</t>
  </si>
  <si>
    <t>STEVE</t>
  </si>
  <si>
    <t>AL DHAFRA STORE</t>
  </si>
  <si>
    <t>HAMMEN ROAD, EXIT ROAD</t>
  </si>
  <si>
    <t>2025-07-17 16:23:40+02:00</t>
  </si>
  <si>
    <t>FILTER ELEMENT FOR VCWD27</t>
  </si>
  <si>
    <t>WILHELMSEN SHIPS SERVICE AS</t>
  </si>
  <si>
    <t>Warehouse Courier</t>
  </si>
  <si>
    <t>WILLEM BARENTSZSTRAAT 50</t>
  </si>
  <si>
    <t>Willem Barentszstraat 50</t>
  </si>
  <si>
    <t>Hafnas Valiyakath</t>
  </si>
  <si>
    <t>PHASE II FREE ZONE</t>
  </si>
  <si>
    <t>PO BOX 1019</t>
  </si>
  <si>
    <t>Phase II Free Zone</t>
  </si>
  <si>
    <t>2025-07-17 16:55:16+02:00</t>
  </si>
  <si>
    <t>ENGINES PARTS</t>
  </si>
  <si>
    <t>COLDLINE</t>
  </si>
  <si>
    <t>Coldline</t>
  </si>
  <si>
    <t>VIA E. MATTEI, 38</t>
  </si>
  <si>
    <t>ITALIA ITALIA</t>
  </si>
  <si>
    <t>TORREGLIA</t>
  </si>
  <si>
    <t>Via E. Mattei, 38</t>
  </si>
  <si>
    <t>ITALIA</t>
  </si>
  <si>
    <t>ROCFORT KITCHENS LLC</t>
  </si>
  <si>
    <t>MEZZ OFFICE KAWAKEB BLDG BLOC A</t>
  </si>
  <si>
    <t>Mezz office Kawakeb bldg bloc A</t>
  </si>
  <si>
    <t>2025-07-17 14:36:04+02:00</t>
  </si>
  <si>
    <t>SP ASSY 93PS UPM 20kW</t>
  </si>
  <si>
    <t>EATON POWER QUALITY OY</t>
  </si>
  <si>
    <t>Nuutti Nieminen</t>
  </si>
  <si>
    <t>RIISTAKUJA 1</t>
  </si>
  <si>
    <t>Riistakuja 1</t>
  </si>
  <si>
    <t>TELECTRON</t>
  </si>
  <si>
    <t>Ramanuj Pandey</t>
  </si>
  <si>
    <t>AL SALAM STREET</t>
  </si>
  <si>
    <t>AL DHAHIRY BUILDING</t>
  </si>
  <si>
    <t>2025-07-17 16:09:49+03:00</t>
  </si>
  <si>
    <t>DS,NN,PS</t>
  </si>
  <si>
    <t>Eurovetrocap</t>
  </si>
  <si>
    <t>VIA M. PAGANO, 59 - 20090 TREZZANO</t>
  </si>
  <si>
    <t>ITALY ITALY</t>
  </si>
  <si>
    <t>Via M. Pagano, 59 - 20090 Trezzano</t>
  </si>
  <si>
    <t>Italy</t>
  </si>
  <si>
    <t>GAUDIA BEAUTY TRADING LLC</t>
  </si>
  <si>
    <t>Laurene Joie</t>
  </si>
  <si>
    <t>APARTMENT 415, AZURE RESIDENCE, PAL</t>
  </si>
  <si>
    <t>Apartment 415, Azure Residence, Pal</t>
  </si>
  <si>
    <t>2025-07-17 15:21:27+02:00</t>
  </si>
  <si>
    <t>TK,PJ,30,DS</t>
  </si>
  <si>
    <t>ELECTROTECHNICAL COMPONENTS</t>
  </si>
  <si>
    <t>KATKO OY</t>
  </si>
  <si>
    <t>Hanna Leppikorpi</t>
  </si>
  <si>
    <t>RUOSILANTIE 2</t>
  </si>
  <si>
    <t>FI00390</t>
  </si>
  <si>
    <t>Ruosilantie 2</t>
  </si>
  <si>
    <t>AL FANAR ELECTRICAL SYSTEMS (L.L.C)</t>
  </si>
  <si>
    <t>Faiyaz</t>
  </si>
  <si>
    <t>PO BOX 282735</t>
  </si>
  <si>
    <t>2025-07-16 16:30:47+03:00</t>
  </si>
  <si>
    <t>BGO</t>
  </si>
  <si>
    <t>Exhaust/Launching Procedure</t>
  </si>
  <si>
    <t>PALFINGER MARINE SAFETY AS</t>
  </si>
  <si>
    <t>Kjersti Borlaug</t>
  </si>
  <si>
    <t>OLVESVEGEN 447</t>
  </si>
  <si>
    <t>5637 OLVE</t>
  </si>
  <si>
    <t>OELVE</t>
  </si>
  <si>
    <t>Olvesvegen 447</t>
  </si>
  <si>
    <t>5637 olve</t>
  </si>
  <si>
    <t>PALFINGER MARINE EUROPE BV (DUBAI BRANCH)</t>
  </si>
  <si>
    <t>Exequiel Ablaza</t>
  </si>
  <si>
    <t>WORKSHED 151</t>
  </si>
  <si>
    <t>Workshed 151</t>
  </si>
  <si>
    <t>2025-07-17 15:50:20+02:00</t>
  </si>
  <si>
    <t>COLLARS, FLANGES AND COUPLINGS</t>
  </si>
  <si>
    <t>2025-07-16 16:03:00+02:00</t>
  </si>
  <si>
    <t>TIA</t>
  </si>
  <si>
    <t>AL</t>
  </si>
  <si>
    <t>MA-355 MASTERFLEX FOR SAMPLE</t>
  </si>
  <si>
    <t>M31723042N</t>
  </si>
  <si>
    <t>MATIS CONSTRUCTION CHEMICALS SHPK</t>
  </si>
  <si>
    <t>B?RXULL?, RRUGAFSHATI - GJOKAJ</t>
  </si>
  <si>
    <t>TIRANE</t>
  </si>
  <si>
    <t>B?rxull?, RrugaFshati - Gjokaj</t>
  </si>
  <si>
    <t>MATHIOS STONE DUBAI</t>
  </si>
  <si>
    <t>AL QOUZ,INDUSTRIAL AREA 3</t>
  </si>
  <si>
    <t>AL QOUZ</t>
  </si>
  <si>
    <t>2025-07-17 13:25:52+02:00</t>
  </si>
  <si>
    <t>FT,DS,WY,PS</t>
  </si>
  <si>
    <t>H363393505</t>
  </si>
  <si>
    <t>Hardware</t>
  </si>
  <si>
    <t>COMM2IG - WAREHOUSE</t>
  </si>
  <si>
    <t>COMM2IG</t>
  </si>
  <si>
    <t>Sortemosevej 21</t>
  </si>
  <si>
    <t>ALLEROD</t>
  </si>
  <si>
    <t>LEO PHARMA REPRESENTATIVE OFFICE</t>
  </si>
  <si>
    <t>Glodessa Clemena Tolod</t>
  </si>
  <si>
    <t>Barsha Heights, I-Rise Tower,</t>
  </si>
  <si>
    <t>34th Floor C1 &amp; C2</t>
  </si>
  <si>
    <t>AE-9628</t>
  </si>
  <si>
    <t>AKE6190DHL</t>
  </si>
  <si>
    <t>FATMA ABDULLAH</t>
  </si>
  <si>
    <t>Fatma Abdullah</t>
  </si>
  <si>
    <t>4 VILLA 425</t>
  </si>
  <si>
    <t>4 Villa 425</t>
  </si>
  <si>
    <t>2025-07-17 19:11:00+02:00</t>
  </si>
  <si>
    <t>Football Jersey, Sweatshirt, Jacket, T-shirt</t>
  </si>
  <si>
    <t>LES DEUX APS</t>
  </si>
  <si>
    <t>Mickie Billeso</t>
  </si>
  <si>
    <t>Raffinaderivej 10</t>
  </si>
  <si>
    <t>Bygning J</t>
  </si>
  <si>
    <t>BLOOMINGDALES</t>
  </si>
  <si>
    <t>Wasif Shaikh</t>
  </si>
  <si>
    <t>Investment Park 2</t>
  </si>
  <si>
    <t>2025-07-17 15:15:51+02:00</t>
  </si>
  <si>
    <t>VST</t>
  </si>
  <si>
    <t>BUILD.AUTOM.CTRL.EQUIPM</t>
  </si>
  <si>
    <t>Schneider Electric DC</t>
  </si>
  <si>
    <t>LASTGATAN 2</t>
  </si>
  <si>
    <t>OEREBRO</t>
  </si>
  <si>
    <t>Lastgatan 2</t>
  </si>
  <si>
    <t>702 27</t>
  </si>
  <si>
    <t>Adhik Shaju</t>
  </si>
  <si>
    <t>AIRLINK CAMPUS JEBEL ALI FREE ZONE</t>
  </si>
  <si>
    <t>POB#17192</t>
  </si>
  <si>
    <t>Airlink Campus Jebel Ali Free Zone</t>
  </si>
  <si>
    <t>2025-07-17 12:53:06+02:00</t>
  </si>
  <si>
    <t>DS,WY,30,PS,PL</t>
  </si>
  <si>
    <t>Motion Controller</t>
  </si>
  <si>
    <t>ATU71681628</t>
  </si>
  <si>
    <t>ALPINE ENGINEERING GMBH</t>
  </si>
  <si>
    <t>Alpine Engineering GmbH</t>
  </si>
  <si>
    <t>Wiesingerstrasse 6</t>
  </si>
  <si>
    <t>Top 13</t>
  </si>
  <si>
    <t>SAHAR KHAZANEHDARI</t>
  </si>
  <si>
    <t>Sahar Khazanehdari</t>
  </si>
  <si>
    <t>Stella Maris Tower Unit 3403</t>
  </si>
  <si>
    <t>2025-07-17 16:19:54+02:00</t>
  </si>
  <si>
    <t>HANDBAGS</t>
  </si>
  <si>
    <t>MARIA LA ROSA S.A.S DI ALICE LILLA</t>
  </si>
  <si>
    <t>alice</t>
  </si>
  <si>
    <t>VIA LOMELLINA, 49</t>
  </si>
  <si>
    <t>via lomellina, 49</t>
  </si>
  <si>
    <t>milano</t>
  </si>
  <si>
    <t>mi</t>
  </si>
  <si>
    <t>CHARLES VERBEKEN CO N/A</t>
  </si>
  <si>
    <t>Charles Verbeken co N/A</t>
  </si>
  <si>
    <t>MARINA RESIDENCE, PALM JUMERIAH, DU</t>
  </si>
  <si>
    <t>BAI, UNITED ARAB EMIRATES 910 AE</t>
  </si>
  <si>
    <t>Marina Residence, Palm Jumeriah, Du</t>
  </si>
  <si>
    <t>bai, United Arab Emirates 910</t>
  </si>
  <si>
    <t>2025-07-17 16:12:55+02:00</t>
  </si>
  <si>
    <t>PASSNEBGER ELEVATOR PARTS -COP KABIN BUTONU</t>
  </si>
  <si>
    <t>SMOU LIFT</t>
  </si>
  <si>
    <t>AL NAHDA 1 SAHEEL TOWER 1</t>
  </si>
  <si>
    <t>OFFICE NO:1405</t>
  </si>
  <si>
    <t>AL NAHDA 1</t>
  </si>
  <si>
    <t>2025-07-16 19:07:33+03:00</t>
  </si>
  <si>
    <t>battery lit-ion</t>
  </si>
  <si>
    <t>ASPLEX SP. Z O.O.</t>
  </si>
  <si>
    <t>ACTIVE SHIPPING</t>
  </si>
  <si>
    <t>GRANICZNA 8D-E</t>
  </si>
  <si>
    <t>WOJ. DOLNOSLASKIE</t>
  </si>
  <si>
    <t>WROCLAW</t>
  </si>
  <si>
    <t>54-610</t>
  </si>
  <si>
    <t>JUMBO ELECTRONICS CO. LTD.(L.L.C.)</t>
  </si>
  <si>
    <t>IT.Servicedesk@jumbo.ae</t>
  </si>
  <si>
    <t>Jumbo House 2nd Floor Mankhool</t>
  </si>
  <si>
    <t>Burdubai,Al Khaleej Centre</t>
  </si>
  <si>
    <t>2025-07-17 12:47:33+02:00</t>
  </si>
  <si>
    <t>HE,DD,PK,PS</t>
  </si>
  <si>
    <t>GVL</t>
  </si>
  <si>
    <t>FRAGRANCES AND PERFUME SAMPLES</t>
  </si>
  <si>
    <t>FR47534386818</t>
  </si>
  <si>
    <t>NOSE</t>
  </si>
  <si>
    <t>Nose Paris</t>
  </si>
  <si>
    <t>20 RUE BACHAUMONT</t>
  </si>
  <si>
    <t>20 rue Bachaumont</t>
  </si>
  <si>
    <t>ABDULRAHMAN ALAMERI</t>
  </si>
  <si>
    <t>Abdulrahman Alameri</t>
  </si>
  <si>
    <t>RUKAN RESIDENCE</t>
  </si>
  <si>
    <t>WADI AL SAFA 7</t>
  </si>
  <si>
    <t>Rukan residence</t>
  </si>
  <si>
    <t>Wadi al safa 7</t>
  </si>
  <si>
    <t>+971 56 284 7824</t>
  </si>
  <si>
    <t>2025-07-17 17:55:32+02:00</t>
  </si>
  <si>
    <t>HK,WY,DD</t>
  </si>
  <si>
    <t>earthing materials</t>
  </si>
  <si>
    <t>GERSAN ELEKTRIK TIC.SAN.A.S</t>
  </si>
  <si>
    <t>gulsum@gersan.com.tr</t>
  </si>
  <si>
    <t>TUZLA MERMERCILER ORG.SAN.BOL.</t>
  </si>
  <si>
    <t>GAZI BULVARI NO:37-39-41 TI</t>
  </si>
  <si>
    <t>GAZI BULVARI NO:37-39-41</t>
  </si>
  <si>
    <t>GERSAN ELEKTRIK TICARET VE SANAYI ANONIM SIRK</t>
  </si>
  <si>
    <t>MR.MITHUN</t>
  </si>
  <si>
    <t>WARE HOUSE #8, SHARJAH INDUSTRAIL A</t>
  </si>
  <si>
    <t>BLOCK #11, PLOT# 2721, NO:112,</t>
  </si>
  <si>
    <t>2025-07-17 16:33:27+03:00</t>
  </si>
  <si>
    <t>ZIL</t>
  </si>
  <si>
    <t>Energy Saving Item</t>
  </si>
  <si>
    <t>EUROTRON COMPONENT, A.S</t>
  </si>
  <si>
    <t>ING. JURAJ KOSTELANSKY</t>
  </si>
  <si>
    <t>Zavodna</t>
  </si>
  <si>
    <t>NIZNA</t>
  </si>
  <si>
    <t>027 43</t>
  </si>
  <si>
    <t>TOTAL AUTOMATION GENERAL TRADING CO</t>
  </si>
  <si>
    <t>Cherrabel Silvestre</t>
  </si>
  <si>
    <t>Suite No. 506, Le Solarium Business</t>
  </si>
  <si>
    <t>Dubai Silicon Oasis, PO BOX 34022</t>
  </si>
  <si>
    <t>2025-07-17 13:35:32+02:00</t>
  </si>
  <si>
    <t>Build.Autom.Ctrl.Equipm</t>
  </si>
  <si>
    <t>2025-07-17 12:31:18+02:00</t>
  </si>
  <si>
    <t>LOVESSENCE CHEEKY BRIEF BLACK</t>
  </si>
  <si>
    <t>Aubade</t>
  </si>
  <si>
    <t>23 AVENUE DU GENERAL DE</t>
  </si>
  <si>
    <t>GAULLE</t>
  </si>
  <si>
    <t>SAINT SAVIN</t>
  </si>
  <si>
    <t>23 avenue du general de</t>
  </si>
  <si>
    <t>Saint Savin</t>
  </si>
  <si>
    <t>Gaulle</t>
  </si>
  <si>
    <t>DOUNIA VAZQUEZ</t>
  </si>
  <si>
    <t>Dounia Vazquez</t>
  </si>
  <si>
    <t>MOVENPICK HOTEL APARTMENT DOWNTOWN</t>
  </si>
  <si>
    <t>STREET - ROOM 1201</t>
  </si>
  <si>
    <t>Movenpick Hotel Apartment Downtown</t>
  </si>
  <si>
    <t>Street - Room 1201</t>
  </si>
  <si>
    <t>2025-07-16 17:54:00+02:00</t>
  </si>
  <si>
    <t>ALUMINIUM CONTACT ARM 630-1000A HEXEGAN SCRE</t>
  </si>
  <si>
    <t>310642615 SIEMENS SAN.TIC.AS. / SATIS</t>
  </si>
  <si>
    <t>incihan.tunali@siemens.com</t>
  </si>
  <si>
    <t>GEBZE ORG.SANAYI BOLGESI</t>
  </si>
  <si>
    <t>1000 CAD.NO.1004 TA</t>
  </si>
  <si>
    <t>GEBZE KOCAELI ADEM YAVUZ</t>
  </si>
  <si>
    <t>1000 CAD.NO.1004</t>
  </si>
  <si>
    <t>SIEMENS INDUSTRIAL LLC</t>
  </si>
  <si>
    <t>Mr. Bala Murugesan</t>
  </si>
  <si>
    <t>SHEIKH ZAYED ROAD, DOWNTOWN JEBEL A</t>
  </si>
  <si>
    <t>THE GALLERIES BUILDING</t>
  </si>
  <si>
    <t>Sheikh Zayed Road, Downtown Jebel A</t>
  </si>
  <si>
    <t>The Galleries Building</t>
  </si>
  <si>
    <t>2025-07-17 15:22:55+03:00</t>
  </si>
  <si>
    <t>Clothes</t>
  </si>
  <si>
    <t>SCARLETT POPPIES,C/O SYSTEM TRANSPORT</t>
  </si>
  <si>
    <t>Port 56-58</t>
  </si>
  <si>
    <t>Kumlehusvej 1</t>
  </si>
  <si>
    <t>ROSKILDE</t>
  </si>
  <si>
    <t>MARYAM MAKTOUM</t>
  </si>
  <si>
    <t>Maryam Maktoum</t>
  </si>
  <si>
    <t>Al Qasar Road, Madhab</t>
  </si>
  <si>
    <t>Rumailah Farm</t>
  </si>
  <si>
    <t>2025-07-17 20:05:00+02:00</t>
  </si>
  <si>
    <t>LED - LIGHTING</t>
  </si>
  <si>
    <t>KARL LLOYD</t>
  </si>
  <si>
    <t>karl lloyd</t>
  </si>
  <si>
    <t>VILLA B3-01 MEYDAN SOUTH, WADI AL S</t>
  </si>
  <si>
    <t>Villa B3-01 Meydan South, Wadi Al S</t>
  </si>
  <si>
    <t>2025-07-17 19:34:00+02:00</t>
  </si>
  <si>
    <t>DD,WY,PS,QH,SX</t>
  </si>
  <si>
    <t>RICHARD DOUGLAS</t>
  </si>
  <si>
    <t>Richard Douglas</t>
  </si>
  <si>
    <t>AXIS 1 (17) RESEDENC 90 STREET</t>
  </si>
  <si>
    <t>DUBAI SIL DUBAI SIL</t>
  </si>
  <si>
    <t>Axis 1 (17) Resedenc</t>
  </si>
  <si>
    <t>90 Street</t>
  </si>
  <si>
    <t>Dubai Sil</t>
  </si>
  <si>
    <t>PRAKASH TOMAR</t>
  </si>
  <si>
    <t>Prakash Tomar</t>
  </si>
  <si>
    <t>AZIZI IRIS 202</t>
  </si>
  <si>
    <t>Azizi Iris 202</t>
  </si>
  <si>
    <t>KIRILL</t>
  </si>
  <si>
    <t>Kirill</t>
  </si>
  <si>
    <t>PARK HEIGHTS 1 PARK DUBAI HILLS</t>
  </si>
  <si>
    <t>Park Heights 1 Park</t>
  </si>
  <si>
    <t>Dubai Hills</t>
  </si>
  <si>
    <t>technical springs</t>
  </si>
  <si>
    <t>RUDOLF TMEJ GMBH</t>
  </si>
  <si>
    <t>HR BERTA / FEDERN@TMEJ.AT</t>
  </si>
  <si>
    <t>NORDWESTBAHNSTR. 77 - 79</t>
  </si>
  <si>
    <t>VIENNA</t>
  </si>
  <si>
    <t>HOERBIGER SERVICE MIDDLE EAST FZE</t>
  </si>
  <si>
    <t>Ravichandran Devarapalli</t>
  </si>
  <si>
    <t>P.O. 17153</t>
  </si>
  <si>
    <t>2025-07-17 14:16:40+02:00</t>
  </si>
  <si>
    <t>DS,II,PJ,30,PS</t>
  </si>
  <si>
    <t>SHOES LEATHER</t>
  </si>
  <si>
    <t>GIANVITO ROSSI SRL</t>
  </si>
  <si>
    <t>MILANO BOUTIQUE GIANVITO ROSSI</t>
  </si>
  <si>
    <t>VIA SANTO SPIRITO 7</t>
  </si>
  <si>
    <t>Via Santo Spirito 7</t>
  </si>
  <si>
    <t>ELEONORA KOCHENOVA</t>
  </si>
  <si>
    <t>DUBAI CREEK HARBOUR, SUMMER BUILDIN</t>
  </si>
  <si>
    <t>APPARTAMENTO 508</t>
  </si>
  <si>
    <t>Dubai Creek Harbour, Summer Buildin</t>
  </si>
  <si>
    <t>2025-07-17 13:55:27+02:00</t>
  </si>
  <si>
    <t>Lightning Protection Equipment</t>
  </si>
  <si>
    <t>SCHIRTEC AG</t>
  </si>
  <si>
    <t>MR. PATRICK</t>
  </si>
  <si>
    <t>Ignaz-Kock-Strasse</t>
  </si>
  <si>
    <t>10 1210 Wien</t>
  </si>
  <si>
    <t>AUSTRIA</t>
  </si>
  <si>
    <t>MR. MOHAMMAD IMRAN KHAN</t>
  </si>
  <si>
    <t>Mr. Mohammad Imran Khan</t>
  </si>
  <si>
    <t>C/o Sky Express International</t>
  </si>
  <si>
    <t>AL KHABISHI AREA ,</t>
  </si>
  <si>
    <t>2025-07-17 14:16:18+02:00</t>
  </si>
  <si>
    <t>AIR BREATHER</t>
  </si>
  <si>
    <t>PARTECH AS</t>
  </si>
  <si>
    <t>Roald Nordvoll</t>
  </si>
  <si>
    <t>Storebotn 43</t>
  </si>
  <si>
    <t>5309 Kleppesto</t>
  </si>
  <si>
    <t>KLEPPESTO</t>
  </si>
  <si>
    <t>2025-07-17 13:18:55+02:00</t>
  </si>
  <si>
    <t>ELIE KASSOUF</t>
  </si>
  <si>
    <t>Elie Kassouf</t>
  </si>
  <si>
    <t>DANA ROAD 106 ARIA BY GROVY JVC</t>
  </si>
  <si>
    <t>Dana Road 106 Aria By Grovy JVC</t>
  </si>
  <si>
    <t>COTTON BED COVER</t>
  </si>
  <si>
    <t>VM BERTOTTO MILANO SRL</t>
  </si>
  <si>
    <t>Luca Melchisedecco</t>
  </si>
  <si>
    <t>VIA 4 NOVEMBRE, 56</t>
  </si>
  <si>
    <t>LESSONA</t>
  </si>
  <si>
    <t>Via 4 Novembre, 56</t>
  </si>
  <si>
    <t>Piemonte</t>
  </si>
  <si>
    <t>COMO LUXURY FABRICS</t>
  </si>
  <si>
    <t>Charm Coronel</t>
  </si>
  <si>
    <t>CLF WAREHOUSE DUBAI DOOR 10 WAREHOU</t>
  </si>
  <si>
    <t>CLF WAREHOUSE DUBAI Door 10 Warehou</t>
  </si>
  <si>
    <t>2025-07-17 16:01:36+02:00</t>
  </si>
  <si>
    <t>2025-07-17 14:27:11+02:00</t>
  </si>
  <si>
    <t>*SDOG* FABRICS 100% WO</t>
  </si>
  <si>
    <t>RAB TEXTILE LLC</t>
  </si>
  <si>
    <t>5, ARENCO BUILDING</t>
  </si>
  <si>
    <t>ZAABEEL ROAD 356</t>
  </si>
  <si>
    <t>BATTERY LI ION</t>
  </si>
  <si>
    <t>JUMBO ELECTRONICS CO LTD LLC</t>
  </si>
  <si>
    <t>supervisor.it@jumbo.ae</t>
  </si>
  <si>
    <t>Muroor Road, At Turath St,</t>
  </si>
  <si>
    <t>Al Nahyan 15 Plot No. C56,</t>
  </si>
  <si>
    <t>SectorE19_01,Alwadha,Abudhabhi</t>
  </si>
  <si>
    <t>ZIPPERS</t>
  </si>
  <si>
    <t>NEIL GEORGE</t>
  </si>
  <si>
    <t>Neil George</t>
  </si>
  <si>
    <t>VILLA 9, STREET 45 JUMEIRAH 2</t>
  </si>
  <si>
    <t>Villa 9, street 45 Jumeirah 2</t>
  </si>
  <si>
    <t>SOFTESSENCE UNDERWIRED TRIANGLE BRA</t>
  </si>
  <si>
    <t>JULIETTE RODIN</t>
  </si>
  <si>
    <t>Juliette Rodin</t>
  </si>
  <si>
    <t>DOWNTOWN, AL MANZIL DISTRICT, YANSO</t>
  </si>
  <si>
    <t>AP. G05</t>
  </si>
  <si>
    <t>Downtown, Al Manzil district, Yanso</t>
  </si>
  <si>
    <t>Ap. G05</t>
  </si>
  <si>
    <t>2025-07-16 17:53:00+02:00</t>
  </si>
  <si>
    <t>ZINA YEKTA</t>
  </si>
  <si>
    <t>Zina Yekta</t>
  </si>
  <si>
    <t>JUMEIRAH PARK, DISTRICT 7, ST G1</t>
  </si>
  <si>
    <t>ROYAL PARK RP23</t>
  </si>
  <si>
    <t>Jumeirah Park, District 7, St G1</t>
  </si>
  <si>
    <t>Royal Park RP23</t>
  </si>
  <si>
    <t>2025-07-17 19:09:00+02:00</t>
  </si>
  <si>
    <t>AIRCRAFT PART</t>
  </si>
  <si>
    <t>FR - AIRBUS ATLANTIC LOGISTICS HUB</t>
  </si>
  <si>
    <t>HERRERO Rodrigue</t>
  </si>
  <si>
    <t>CADREAN HUB LOGISTIQ ST NAZAIRE</t>
  </si>
  <si>
    <t>ZAC DE CADREAN 37</t>
  </si>
  <si>
    <t>MONTOIR DE BRETAGNE</t>
  </si>
  <si>
    <t>TAWAZUN PRECISION INDUSTRIES</t>
  </si>
  <si>
    <t>STEPHEN CONNOR</t>
  </si>
  <si>
    <t>TAWAZUN INDUSTRIAL PARK AL AJBAN</t>
  </si>
  <si>
    <t>2025-07-17 12:49:49+02:00</t>
  </si>
  <si>
    <t>TEXTILE BAGS</t>
  </si>
  <si>
    <t>NATALIYA SPIROVA</t>
  </si>
  <si>
    <t>Nataliya Spirova</t>
  </si>
  <si>
    <t>MIRA OASIS 3, STREET 5 VILLA 113</t>
  </si>
  <si>
    <t>Mira Oasis 3, Street 5 Villa 113</t>
  </si>
  <si>
    <t>2025-07-17 19:12:00+02:00</t>
  </si>
  <si>
    <t>CET</t>
  </si>
  <si>
    <t>SHIP SPARES,Pressure sensor,TEMPERATURE SENS</t>
  </si>
  <si>
    <t>ADC MARINE LTD</t>
  </si>
  <si>
    <t>CEVIZILI D-100 GUNEY YANYOLU . NO .</t>
  </si>
  <si>
    <t>LAPISHAN . PK :34870KARTAL TI ISTANBUL AREA</t>
  </si>
  <si>
    <t>ISTANBUL ESENTEPE SISLI</t>
  </si>
  <si>
    <t>CEVIZILI D-100 Guney Yanyolu . No .</t>
  </si>
  <si>
    <t>Lapishan . PK :34870Kartal</t>
  </si>
  <si>
    <t>ADC MARINE FZCO</t>
  </si>
  <si>
    <t>Niyas</t>
  </si>
  <si>
    <t>528, 6 WEST A, DAFZA,PO</t>
  </si>
  <si>
    <t>BOX:54669, DUBAI, UNITED ARAB EMIRA</t>
  </si>
  <si>
    <t>2025-07-16 19:03:10+03:00</t>
  </si>
  <si>
    <t>MOTORBIKE PARTS</t>
  </si>
  <si>
    <t>IT01386060998</t>
  </si>
  <si>
    <t>CARPI MOTO SRL</t>
  </si>
  <si>
    <t>Flavio Carlini</t>
  </si>
  <si>
    <t>VIA PEDULLA 75</t>
  </si>
  <si>
    <t>MOTORSPORTS SERVICE AND REPAIRING P</t>
  </si>
  <si>
    <t>AAAAA</t>
  </si>
  <si>
    <t>AL QUOZ 74 8TH ST - AL QUOZ IND.</t>
  </si>
  <si>
    <t>Al Quoz 74 8th st - Al Quoz Ind.</t>
  </si>
  <si>
    <t>2025-07-17 17:15:00+02:00</t>
  </si>
  <si>
    <t>H363358111</t>
  </si>
  <si>
    <t>INFRANORDIC SHIPPING &amp; FORWARDING</t>
  </si>
  <si>
    <t>Malin Weidenholm</t>
  </si>
  <si>
    <t>Klippan 1A</t>
  </si>
  <si>
    <t>GOETEBORG</t>
  </si>
  <si>
    <t>414 51</t>
  </si>
  <si>
    <t>C/O STAR EMIRATES MARINE SERVICES</t>
  </si>
  <si>
    <t>Mr. BAI</t>
  </si>
  <si>
    <t>M/T MOUNT FUJI-SHIP SPARES IN TRANSIT</t>
  </si>
  <si>
    <t>Plot no.30, Port Premises,</t>
  </si>
  <si>
    <t>PO Box 1238,</t>
  </si>
  <si>
    <t>M/T MOUNT FUJI-SHIP SPARES IN TRANS</t>
  </si>
  <si>
    <t>FUJAIRAH PORT</t>
  </si>
  <si>
    <t>2025-07-17 18:27:15+02:00</t>
  </si>
  <si>
    <t>AAX9347DHL</t>
  </si>
  <si>
    <t>OF A BRIX VALUE NOT EXCEEDING 67; OTHER;</t>
  </si>
  <si>
    <t>ADM</t>
  </si>
  <si>
    <t>2025-07-17 15:03:00+02:00</t>
  </si>
  <si>
    <t>LDZ</t>
  </si>
  <si>
    <t>Power Supplies</t>
  </si>
  <si>
    <t>TRANSFER MULTISORT ELEKTRONIK</t>
  </si>
  <si>
    <t>EXPORT SALES DEP.</t>
  </si>
  <si>
    <t>Ustronna 41</t>
  </si>
  <si>
    <t>LODZ</t>
  </si>
  <si>
    <t>93-350</t>
  </si>
  <si>
    <t>tel. +48 42 6455400</t>
  </si>
  <si>
    <t>V2 TECHNICAL LLC</t>
  </si>
  <si>
    <t>ROY BOMMANA</t>
  </si>
  <si>
    <t>SHED NO 1 JURF IND 2 OPP BOMBAY</t>
  </si>
  <si>
    <t>BUILDING</t>
  </si>
  <si>
    <t>971 55 71 92 905</t>
  </si>
  <si>
    <t>2025-07-17 18:50:00+02:00</t>
  </si>
  <si>
    <t>WY,QH,DS,PS</t>
  </si>
  <si>
    <t>ASCO Valves</t>
  </si>
  <si>
    <t>PL5260038456</t>
  </si>
  <si>
    <t>EMERSON AFCP POLAND SP. Z O.O.</t>
  </si>
  <si>
    <t>Kamila Dawicka</t>
  </si>
  <si>
    <t>Kurczaki 132</t>
  </si>
  <si>
    <t>93-331</t>
  </si>
  <si>
    <t>ASCO FLUID MOTION AND CONTROL, BUIL</t>
  </si>
  <si>
    <t>POBOX17034,JAFZASOUTHZONE2</t>
  </si>
  <si>
    <t>JEBELALIFREEZONE</t>
  </si>
  <si>
    <t>2025-07-17 16:52:34+02:00</t>
  </si>
  <si>
    <t>BATTERY CHARGER</t>
  </si>
  <si>
    <t>MAGIC SURF GERMANY GMBH</t>
  </si>
  <si>
    <t>Svetlana Immel</t>
  </si>
  <si>
    <t>DE-VOS-STR. 20</t>
  </si>
  <si>
    <t>De-Vos-Str. 20</t>
  </si>
  <si>
    <t>M/Y PACIFIC X C/O JLS YACHTS LLC</t>
  </si>
  <si>
    <t>Ship Spare in Transit</t>
  </si>
  <si>
    <t>WAREHOUSE 58, DIP 1 JEBEL ALI</t>
  </si>
  <si>
    <t>P.O. BOX 341766</t>
  </si>
  <si>
    <t>Warehouse 58, DIP 1 Jebel Ali</t>
  </si>
  <si>
    <t>P.O. Box 341766</t>
  </si>
  <si>
    <t>2025-07-17 11:57:00+02:00</t>
  </si>
  <si>
    <t>[Suctioncup covers]</t>
  </si>
  <si>
    <t>SMART LIFT APS</t>
  </si>
  <si>
    <t>Hans Jorgen Jespersen</t>
  </si>
  <si>
    <t>N. A. Christensensvej 39</t>
  </si>
  <si>
    <t>Nykobing Mors</t>
  </si>
  <si>
    <t>VERASPEC TECHNICAL SERVICES LLC</t>
  </si>
  <si>
    <t>Jeanell Flojo</t>
  </si>
  <si>
    <t>Street 26 Al Quoz Industrial Area 04</t>
  </si>
  <si>
    <t>PO Box: 101010</t>
  </si>
  <si>
    <t>Street 26 Al Quoz Industrial Area 0</t>
  </si>
  <si>
    <t>HL5361</t>
  </si>
  <si>
    <t>DTW LOGISTICS SP. Z O.O. SP. K.</t>
  </si>
  <si>
    <t>Justyna Borkowska</t>
  </si>
  <si>
    <t>Sochaczewska 98C</t>
  </si>
  <si>
    <t>Blonie-Wies</t>
  </si>
  <si>
    <t>BLONIE</t>
  </si>
  <si>
    <t>05-870</t>
  </si>
  <si>
    <t>MARIA ESCOBAR</t>
  </si>
  <si>
    <t>Maria Escobar</t>
  </si>
  <si>
    <t>Al Qudra Road Building Jenna 1,</t>
  </si>
  <si>
    <t>Apt. 1704 Town Square</t>
  </si>
  <si>
    <t>2025-07-17 14:12:11+02:00</t>
  </si>
  <si>
    <t>RNS</t>
  </si>
  <si>
    <t>AICRAFT SPARES NOT RESTRICTED</t>
  </si>
  <si>
    <t>SAFRAN ELECTRONICS AND DEFENCE</t>
  </si>
  <si>
    <t>GUENARD MICKAEL</t>
  </si>
  <si>
    <t>12 RUE COLBERT</t>
  </si>
  <si>
    <t>QUAI SUD</t>
  </si>
  <si>
    <t>FOUGERES</t>
  </si>
  <si>
    <t>12 rue COLBERT</t>
  </si>
  <si>
    <t>ETIHAD ENGINEERING LLC</t>
  </si>
  <si>
    <t>P.O.BOX</t>
  </si>
  <si>
    <t>C/O STORES RECEIVING</t>
  </si>
  <si>
    <t>2025-07-17 16:45:19+02:00</t>
  </si>
  <si>
    <t>DS,30,PS,PL</t>
  </si>
  <si>
    <t>mr. muscle toilet liquid</t>
  </si>
  <si>
    <t>NL806836854B01</t>
  </si>
  <si>
    <t>A. HARTRODT NEDERLAND B.V.</t>
  </si>
  <si>
    <t>Patrick Wolter</t>
  </si>
  <si>
    <t>Madridstraat 27 - 31</t>
  </si>
  <si>
    <t>LIJNDEN</t>
  </si>
  <si>
    <t>1175 RK</t>
  </si>
  <si>
    <t>SC JOHNSON EUROPE SARL (BRANCH_</t>
  </si>
  <si>
    <t>Amr Galal</t>
  </si>
  <si>
    <t>West wing Road 1, office 109</t>
  </si>
  <si>
    <t>2025-07-17 14:53:43+02:00</t>
  </si>
  <si>
    <t>USB module for QC equipment for car and harn</t>
  </si>
  <si>
    <t>BIMMERTECH POLAND</t>
  </si>
  <si>
    <t>Karol Kornacki</t>
  </si>
  <si>
    <t>ul.Serwituty 25</t>
  </si>
  <si>
    <t>WARSZAWA</t>
  </si>
  <si>
    <t>02-233</t>
  </si>
  <si>
    <t>BIMMERTECH FZE</t>
  </si>
  <si>
    <t>Pawel Lubinski</t>
  </si>
  <si>
    <t>LOB 16 office #16228</t>
  </si>
  <si>
    <t>JAFZA POBOX:16869</t>
  </si>
  <si>
    <t>2025-07-17 15:29:07+02:00</t>
  </si>
  <si>
    <t>RAD</t>
  </si>
  <si>
    <t>czesci zamienne do aut spalinowych</t>
  </si>
  <si>
    <t>PL9592030702</t>
  </si>
  <si>
    <t>PMC MOTORS SPOLKA Z OGRANICZONA ODP</t>
  </si>
  <si>
    <t>PMC MOTORS SP. z o.o.</t>
  </si>
  <si>
    <t>FABRYCZNA 3</t>
  </si>
  <si>
    <t>KIELCE</t>
  </si>
  <si>
    <t>25-818</t>
  </si>
  <si>
    <t>AHMED ALMHEIRI</t>
  </si>
  <si>
    <t>Ahmed Almheiri</t>
  </si>
  <si>
    <t>alhirfa 7th st 45</t>
  </si>
  <si>
    <t>7283 Al Ain</t>
  </si>
  <si>
    <t>2025-07-17 15:53:38+02:00</t>
  </si>
  <si>
    <t>TK,FT,DS,WY,PS</t>
  </si>
  <si>
    <t>GLA</t>
  </si>
  <si>
    <t>AIRCRAFT PARTS X 81 PIECES</t>
  </si>
  <si>
    <t>GB796714085</t>
  </si>
  <si>
    <t>AERO FASTENER</t>
  </si>
  <si>
    <t>STEVEN MCCLYMONT</t>
  </si>
  <si>
    <t>26 SHAW ROAD</t>
  </si>
  <si>
    <t>PRESTWICK</t>
  </si>
  <si>
    <t>KA9 2LN</t>
  </si>
  <si>
    <t>AERO VENTURES FZCO</t>
  </si>
  <si>
    <t>BADHUSHA</t>
  </si>
  <si>
    <t>BLOCK C, WAREHOUSE NO 15</t>
  </si>
  <si>
    <t>2025-07-17 13:33:29+01:00</t>
  </si>
  <si>
    <t>DS,PS,30</t>
  </si>
  <si>
    <t>KTW</t>
  </si>
  <si>
    <t>GTU</t>
  </si>
  <si>
    <t>Lanyard hook and buckle 20 mm MO8595-06</t>
  </si>
  <si>
    <t>EUROPEAN DISTRIBUTION CENTER</t>
  </si>
  <si>
    <t>Katarzyna Ploeg</t>
  </si>
  <si>
    <t>Aleja Rodziny Gurtlerow 98</t>
  </si>
  <si>
    <t>RUDA SLASKA</t>
  </si>
  <si>
    <t>41-700</t>
  </si>
  <si>
    <t>TRAFFIK360 GENERAL TRADING LLC</t>
  </si>
  <si>
    <t>Thuraya Tower, Office 805,</t>
  </si>
  <si>
    <t>Barsha Heights " TECOM "</t>
  </si>
  <si>
    <t>EIN</t>
  </si>
  <si>
    <t>WCB</t>
  </si>
  <si>
    <t>COMPUTER EQPT/PRINTER/PARTS/SUPPLIE</t>
  </si>
  <si>
    <t>HEWLETT-PACKARD INTERNATIONAL SARL</t>
  </si>
  <si>
    <t>ZWENKGRAS 1B</t>
  </si>
  <si>
    <t>BERINGE</t>
  </si>
  <si>
    <t>5986 PM</t>
  </si>
  <si>
    <t>DHL LOGISTICS LLC PLOT NO.MO422-422AMO424-424</t>
  </si>
  <si>
    <t>PLOT NO.MO422-422AMO424-424A</t>
  </si>
  <si>
    <t>NO Z1P</t>
  </si>
  <si>
    <t>2025-07-15 22:12:30+02:00</t>
  </si>
  <si>
    <t>PL,QI,PS,DS</t>
  </si>
  <si>
    <t>COIL FOR VALVE</t>
  </si>
  <si>
    <t>DE112291158</t>
  </si>
  <si>
    <t>INNOVATHERM</t>
  </si>
  <si>
    <t>Waldemar Ludwig</t>
  </si>
  <si>
    <t>AM HETGESBORN 20</t>
  </si>
  <si>
    <t>. HE</t>
  </si>
  <si>
    <t>BUTZBACH</t>
  </si>
  <si>
    <t>Am Hetgesborn 20</t>
  </si>
  <si>
    <t>EMIRATES ALUMINIUM COMPANY LTD PJSC</t>
  </si>
  <si>
    <t>Central Warehouse - Incharge</t>
  </si>
  <si>
    <t>EMAL SMELTER COMPLEX</t>
  </si>
  <si>
    <t>Emal Smelter Complex</t>
  </si>
  <si>
    <t>2025-07-17 14:15:10+02:00</t>
  </si>
  <si>
    <t>Rubber seals</t>
  </si>
  <si>
    <t>366-9914-00</t>
  </si>
  <si>
    <t>PARKER HANNIFIN LTD</t>
  </si>
  <si>
    <t>Debbie Garment</t>
  </si>
  <si>
    <t>Parker Hannifin Ltd</t>
  </si>
  <si>
    <t>21 Watt Road</t>
  </si>
  <si>
    <t>Hillington</t>
  </si>
  <si>
    <t>GLASGOW</t>
  </si>
  <si>
    <t>G52 4RY</t>
  </si>
  <si>
    <t>BAKER HUGHES OILFIELD EQUIPMENT MANUFACTURING</t>
  </si>
  <si>
    <t>Rola Amaireh</t>
  </si>
  <si>
    <t>SECTOR: MW-4 PLOT: 13A1-A</t>
  </si>
  <si>
    <t>16TH STREET Opposite to NPCC</t>
  </si>
  <si>
    <t>2025-07-17 14:10:58+01:00</t>
  </si>
  <si>
    <t>led lamps</t>
  </si>
  <si>
    <t>CASOLUX</t>
  </si>
  <si>
    <t>JANNE</t>
  </si>
  <si>
    <t>BORREVEJ 18</t>
  </si>
  <si>
    <t>SOENDERBORG</t>
  </si>
  <si>
    <t>EXALTO EMIRATES LLC S.P,</t>
  </si>
  <si>
    <t>Fardeen</t>
  </si>
  <si>
    <t>Industrial Area 18</t>
  </si>
  <si>
    <t>Kalba Road</t>
  </si>
  <si>
    <t>2025-07-17 13:41:09+02:00</t>
  </si>
  <si>
    <t>97040486 IOX NODE BATCH SLAVE</t>
  </si>
  <si>
    <t>REIFENHAEUSER BLOWN FILM GMBH &amp; CO.</t>
  </si>
  <si>
    <t>Maria Iwanowitsch</t>
  </si>
  <si>
    <t>CORNELIUS-HEYL-STRASSE 49</t>
  </si>
  <si>
    <t>RHEINLAND-PFALZ RP RP RHEINLAND-PFALZ</t>
  </si>
  <si>
    <t>WORMS</t>
  </si>
  <si>
    <t>Cornelius-Heyl-Strasse 49</t>
  </si>
  <si>
    <t>Rheinland-Pfalz RP</t>
  </si>
  <si>
    <t>RP</t>
  </si>
  <si>
    <t>Rheinland-Pfalz</t>
  </si>
  <si>
    <t>RAK PETROPACK LLC</t>
  </si>
  <si>
    <t>Mr. Ratheesh R. Pillai</t>
  </si>
  <si>
    <t>31696 P.O. BOX</t>
  </si>
  <si>
    <t>31696 P.O. Box</t>
  </si>
  <si>
    <t>el. devices, breakers &amp; accessories</t>
  </si>
  <si>
    <t>OEZ S.R.O., ON BEHALF OF SIEMENS AG</t>
  </si>
  <si>
    <t>Mr. Vaclav Motl</t>
  </si>
  <si>
    <t>SEDIVSKA 339</t>
  </si>
  <si>
    <t>3WL OS</t>
  </si>
  <si>
    <t>LETOHRAD</t>
  </si>
  <si>
    <t>Sedivska 339</t>
  </si>
  <si>
    <t>3WL</t>
  </si>
  <si>
    <t>561 51</t>
  </si>
  <si>
    <t>LEVEL 3, BUILDING PARCEL A,AL WASL</t>
  </si>
  <si>
    <t>Level 3, Building Parcel A,Al Wasl</t>
  </si>
  <si>
    <t>2025-07-17 12:42:44+02:00</t>
  </si>
  <si>
    <t>DS,PM</t>
  </si>
  <si>
    <t>PHOSPHATE SAMPLE NOT RESTRICTED</t>
  </si>
  <si>
    <t>606244 WG 143/09</t>
  </si>
  <si>
    <t>DE311277490</t>
  </si>
  <si>
    <t>WIKA MOBILE CONTROL GMBH &amp; CO. KG</t>
  </si>
  <si>
    <t>team shipping</t>
  </si>
  <si>
    <t>HERTZSTRASSE 32-34</t>
  </si>
  <si>
    <t>DE/KC/02057-01 BW BADEN-WUERTTEMBERG</t>
  </si>
  <si>
    <t>ETTLINGEN</t>
  </si>
  <si>
    <t>Hertzstrasse 32-34</t>
  </si>
  <si>
    <t>DE/KC/02057-01</t>
  </si>
  <si>
    <t>PAT-KRUEGER SYSTEMS MIDDLE EAST</t>
  </si>
  <si>
    <t>Kuljinder</t>
  </si>
  <si>
    <t>FZ-S2-WH-AA-08*</t>
  </si>
  <si>
    <t>JEBEL ALI FREE ZONE, SOUTH</t>
  </si>
  <si>
    <t>2025-07-17 14:30:07+02:00</t>
  </si>
  <si>
    <t>PRESSURE GAUGES</t>
  </si>
  <si>
    <t>STEWART BUCHANAN GAUGES</t>
  </si>
  <si>
    <t>Nicola Millar</t>
  </si>
  <si>
    <t>Burnside Industrial Estate</t>
  </si>
  <si>
    <t>Kilsyth</t>
  </si>
  <si>
    <t>KILSYTH</t>
  </si>
  <si>
    <t>G65 9JX</t>
  </si>
  <si>
    <t>PROSERV AL BADIE LLC</t>
  </si>
  <si>
    <t>Syed Tariq Aziz H</t>
  </si>
  <si>
    <t>PO BOX 105022</t>
  </si>
  <si>
    <t>Building Number 71 Plot 20 M12</t>
  </si>
  <si>
    <t>Opposite Al Masaood Automobile</t>
  </si>
  <si>
    <t>2025-07-17 14:59:08+01:00</t>
  </si>
  <si>
    <t>SPARE PARTS FOR MAK SHIP DIESEL ENGINE</t>
  </si>
  <si>
    <t>CATERPILLAR_MOTOREN_KIEL</t>
  </si>
  <si>
    <t>Joern Gebelein</t>
  </si>
  <si>
    <t>RUDOLF-DIESEL-STRASSE 5-9</t>
  </si>
  <si>
    <t>HENSTEDT-ULZBURG</t>
  </si>
  <si>
    <t>Rudolf-Diesel-Strasse 5-9</t>
  </si>
  <si>
    <t>ZAKHER MARINE INTERNATIONAL INC.</t>
  </si>
  <si>
    <t>BINU KURIEN</t>
  </si>
  <si>
    <t>PLOT NO. 103, AREA 16, ICAD-2</t>
  </si>
  <si>
    <t>MUSSAFAH, PO BOX 32452</t>
  </si>
  <si>
    <t>2025-07-17 14:27:36+02:00</t>
  </si>
  <si>
    <t>Nautical items</t>
  </si>
  <si>
    <t>NAVTOR NAUTIC AB</t>
  </si>
  <si>
    <t>Olle Engdahl</t>
  </si>
  <si>
    <t>Svalortsgatan, 16</t>
  </si>
  <si>
    <t>VAESTRA FROELUNDA</t>
  </si>
  <si>
    <t>426 68</t>
  </si>
  <si>
    <t>C/O BIGWAVES INTERNATIONAL SHIPPING LLC</t>
  </si>
  <si>
    <t>Master of BW LOYALTY</t>
  </si>
  <si>
    <t>Office No: 1001 &amp; 1002 , 10th Floor</t>
  </si>
  <si>
    <t>Al Hilal Business Tower , Al Hilal City</t>
  </si>
  <si>
    <t>P.O. Box No: 2467, Ship Spares in Transit</t>
  </si>
  <si>
    <t>Al Hilal Business Tower , Al Hilal</t>
  </si>
  <si>
    <t>2025-07-17 13:07:06+02:00</t>
  </si>
  <si>
    <t>Cutting Tools</t>
  </si>
  <si>
    <t>ENGINEERING SUPPLY COMPANY LTD</t>
  </si>
  <si>
    <t>Alex Liddell</t>
  </si>
  <si>
    <t>5 Block 3</t>
  </si>
  <si>
    <t>Thornliebank Industrial Estate</t>
  </si>
  <si>
    <t>Glasgow</t>
  </si>
  <si>
    <t>THORNLIEBANK</t>
  </si>
  <si>
    <t>G46 8TU</t>
  </si>
  <si>
    <t>DUBAI SKY INDUSTRIAL EQPT. TRDG. LL</t>
  </si>
  <si>
    <t>Maaz Rabbani</t>
  </si>
  <si>
    <t>Mubarak Al Jafla Building 13.</t>
  </si>
  <si>
    <t>Karama</t>
  </si>
  <si>
    <t>050-6592960</t>
  </si>
  <si>
    <t>2025-07-17 14:32:30+01:00</t>
  </si>
  <si>
    <t>Remote Control Enclosures</t>
  </si>
  <si>
    <t>WAREHOUSE NO 1 JURF INDUSTRIAL</t>
  </si>
  <si>
    <t>ZONE</t>
  </si>
  <si>
    <t>+971 551129699</t>
  </si>
  <si>
    <t>Plain shaft bearings</t>
  </si>
  <si>
    <t>ABB OY, LARGE MOTORS AND GENERATORS</t>
  </si>
  <si>
    <t>Forwarding / LM&amp;G Finland</t>
  </si>
  <si>
    <t>Juvan teollisuuskatu 25</t>
  </si>
  <si>
    <t>Door 16, Hall 2</t>
  </si>
  <si>
    <t>ESPOO</t>
  </si>
  <si>
    <t>ABB INDUSTRIES LLC</t>
  </si>
  <si>
    <t>Jinesh Gopalan / Karthick.V</t>
  </si>
  <si>
    <t>PO Box: 11070, Al Barsha Road,</t>
  </si>
  <si>
    <t>Al Quoz Industrial Area -3</t>
  </si>
  <si>
    <t>2025-07-17 18:57:00+03:00</t>
  </si>
  <si>
    <t xml:space="preserve">PAPERBOARD BOX FOR BOTTLE 500ML(230 X 125 X </t>
  </si>
  <si>
    <t>ULTRAFOG SP. Z O.O.</t>
  </si>
  <si>
    <t>Magdalena Pokojska</t>
  </si>
  <si>
    <t>Dluga 12</t>
  </si>
  <si>
    <t>TUCHOM</t>
  </si>
  <si>
    <t>80-209</t>
  </si>
  <si>
    <t>MY VECTOR C/O JLS YACHTS WAREHOUSE &amp; STORAGE</t>
  </si>
  <si>
    <t>J.Lopez</t>
  </si>
  <si>
    <t>Leader Sport Compound No. 58</t>
  </si>
  <si>
    <t>Plot 598-1000, DIP 1, Dubai</t>
  </si>
  <si>
    <t>2025-07-17 14:40:38+02:00</t>
  </si>
  <si>
    <t>OLYMP SHIRT</t>
  </si>
  <si>
    <t>DE298431288</t>
  </si>
  <si>
    <t>ABCPREMIUM GMBH</t>
  </si>
  <si>
    <t>Marc Zimmermann</t>
  </si>
  <si>
    <t>WALDHOFER STR. 19</t>
  </si>
  <si>
    <t>HEIDELBERG</t>
  </si>
  <si>
    <t>Waldhofer Str. 19</t>
  </si>
  <si>
    <t>PROMINENT JUFFALI FZC</t>
  </si>
  <si>
    <t>Yehlen Cordero</t>
  </si>
  <si>
    <t>M1-05</t>
  </si>
  <si>
    <t>SAIF Zone</t>
  </si>
  <si>
    <t>ARN</t>
  </si>
  <si>
    <t>CLOTHING</t>
  </si>
  <si>
    <t>AIU LOGISTICS ACNE STUDIOS</t>
  </si>
  <si>
    <t>Lindsey Baines</t>
  </si>
  <si>
    <t>FINSPANGSGATAN 51</t>
  </si>
  <si>
    <t>16353 - SPANGA</t>
  </si>
  <si>
    <t>SPANGA</t>
  </si>
  <si>
    <t>Finspangsgatan 51</t>
  </si>
  <si>
    <t>16353 - Spanga</t>
  </si>
  <si>
    <t>163 53</t>
  </si>
  <si>
    <t>AL TAYER INSIGNIA OUNASS UAE</t>
  </si>
  <si>
    <t>Jithin Pallikkara Suresh</t>
  </si>
  <si>
    <t>AL TAYER LOGISTICS WAREHOUSE</t>
  </si>
  <si>
    <t>INDUSTRIAL AREA 3 AL QUOZ</t>
  </si>
  <si>
    <t>Al Tayer Logistics warehouse</t>
  </si>
  <si>
    <t>Industrial Area 3 Al quoz</t>
  </si>
  <si>
    <t>2025-07-17 14:02:31+02:00</t>
  </si>
  <si>
    <t>LUB</t>
  </si>
  <si>
    <t>Liquick Cor-UREA 120</t>
  </si>
  <si>
    <t>PZ CORMAY S.A.</t>
  </si>
  <si>
    <t>Monika Siedliska</t>
  </si>
  <si>
    <t>19 A Rapackiego Street I Lublin</t>
  </si>
  <si>
    <t>LUBLIN</t>
  </si>
  <si>
    <t>20-150</t>
  </si>
  <si>
    <t>BIOIMMUN MEDICAL LABORATORY DIAGNOSTICS L.L.C</t>
  </si>
  <si>
    <t>Hala Alahmad</t>
  </si>
  <si>
    <t>Al Safa Paradise Building</t>
  </si>
  <si>
    <t>2025-07-14 14:30:01+02:00</t>
  </si>
  <si>
    <t>METAL CUTTING TOOLS</t>
  </si>
  <si>
    <t>KENNAMETAL LOGISTICS GMBH</t>
  </si>
  <si>
    <t>c/o UPS SCS Butzbach</t>
  </si>
  <si>
    <t>Am Magna Park 1 (EORI: DE6492401)</t>
  </si>
  <si>
    <t>49603392971ext0000</t>
  </si>
  <si>
    <t>PASSTECH MACHINE TOOLS M.E. (FZE)</t>
  </si>
  <si>
    <t>HOLD FOR COLLECTION AT DHL</t>
  </si>
  <si>
    <t>DHL DUBAI HUB AIRPORT TERMINAL 2,</t>
  </si>
  <si>
    <t>AL TWAR</t>
  </si>
  <si>
    <t>ALTWAR</t>
  </si>
  <si>
    <t>065529983ext0000</t>
  </si>
  <si>
    <t>2025-07-17 18:31:04+02:00</t>
  </si>
  <si>
    <t>Miniature Fuses,Relays</t>
  </si>
  <si>
    <t>LVLINK ELECTRONICS TRADING CO LLC</t>
  </si>
  <si>
    <t>MOHAMMED AKEEL</t>
  </si>
  <si>
    <t>AL MAAREFH BUSINESS CENTER MAKTOUM</t>
  </si>
  <si>
    <t>ROAD BUILDING 1ST FLR NO NS1</t>
  </si>
  <si>
    <t>2025-07-17 16:49:52+02:00</t>
  </si>
  <si>
    <t>BOSS Herren Passenger, Light Beige2</t>
  </si>
  <si>
    <t>AMAZON EU SARL (GERMANY BRANCH)</t>
  </si>
  <si>
    <t>19, Inwestycyjna Street</t>
  </si>
  <si>
    <t>Silesian</t>
  </si>
  <si>
    <t>SOSNOWIEC</t>
  </si>
  <si>
    <t>41-208</t>
  </si>
  <si>
    <t>GRIGORI NAZARYAN</t>
  </si>
  <si>
    <t>Grigori Nazaryan</t>
  </si>
  <si>
    <t>JBR</t>
  </si>
  <si>
    <t>Shams 1 building apt 1007</t>
  </si>
  <si>
    <t>Shams 1 building apt</t>
  </si>
  <si>
    <t>DD,WY,QH,PS</t>
  </si>
  <si>
    <t>Killtec Herren Funktionshose/Skihos</t>
  </si>
  <si>
    <t>MIKE CUNNINGHAM</t>
  </si>
  <si>
    <t>Mike Cunningham</t>
  </si>
  <si>
    <t>Apartment 1303</t>
  </si>
  <si>
    <t>Al Seef 3, Cluster U</t>
  </si>
  <si>
    <t>2025-07-17 17:00:00+02:00</t>
  </si>
  <si>
    <t>VS6 MOTOR SERVICE KIT TO SUIT</t>
  </si>
  <si>
    <t>ARMAD ENGINEERING LTD</t>
  </si>
  <si>
    <t>Nina</t>
  </si>
  <si>
    <t>Armad Engineering Ltd</t>
  </si>
  <si>
    <t>2 Ballochmyle Drive,</t>
  </si>
  <si>
    <t>Glasgow, G53 7GN</t>
  </si>
  <si>
    <t>G53 7GN</t>
  </si>
  <si>
    <t>NEXTECH GENERAL TRADING L.L.C O.P.C</t>
  </si>
  <si>
    <t>Akhil John Michael</t>
  </si>
  <si>
    <t>Global Tower - 8th Floor-Office number 802 -</t>
  </si>
  <si>
    <t>- Zayed the First Street - Al Danah - Zone 1</t>
  </si>
  <si>
    <t>Global Tower - 8th Floor-Office num</t>
  </si>
  <si>
    <t>2025-07-17 13:42:46+01:00</t>
  </si>
  <si>
    <t>INSPECTION KIT (SPARE PARTS)</t>
  </si>
  <si>
    <t>FAB SP. Z O. O.</t>
  </si>
  <si>
    <t>Fiodor Zablocki</t>
  </si>
  <si>
    <t>UL. CHELMZYNSKA 180</t>
  </si>
  <si>
    <t>ul. Chelmzynska 180</t>
  </si>
  <si>
    <t>04-464</t>
  </si>
  <si>
    <t>POLAR FOX FZCO</t>
  </si>
  <si>
    <t>Prem</t>
  </si>
  <si>
    <t>OFFICE# 85, 3RD FLOOR OASIS MALL</t>
  </si>
  <si>
    <t>AL QUOZ 1 SHEIKH ZAYED ROAD</t>
  </si>
  <si>
    <t>Office# 85, 3rd Floor Oasis Mall</t>
  </si>
  <si>
    <t>Al Quoz 1 Sheikh Zayed Road</t>
  </si>
  <si>
    <t>2025-07-16 17:36:00+02:00</t>
  </si>
  <si>
    <t>LEUTHOLDSTRASSE</t>
  </si>
  <si>
    <t>FRIEDRICHSHAFEN</t>
  </si>
  <si>
    <t>Leutholdstrasse</t>
  </si>
  <si>
    <t>+49 1234 1234-5</t>
  </si>
  <si>
    <t>Automotive Spare Parts</t>
  </si>
  <si>
    <t>ZF MIDDLE EAST FZE</t>
  </si>
  <si>
    <t>Rajesh Kumar</t>
  </si>
  <si>
    <t>11th Floor, FZJOAB Building</t>
  </si>
  <si>
    <t>04 8870667</t>
  </si>
  <si>
    <t>RIVET</t>
  </si>
  <si>
    <t>LUFTHANSA TECHNIK AG</t>
  </si>
  <si>
    <t>FRA UE/M-F1,Tor 23,Geb. 401</t>
  </si>
  <si>
    <t>RHEIN-MAIN FLUGHAFEN</t>
  </si>
  <si>
    <t>Rhein-Main Flughafen</t>
  </si>
  <si>
    <t>EMIRATES</t>
  </si>
  <si>
    <t>Emirates Engineering Stores</t>
  </si>
  <si>
    <t>DUBAI INTL AIRPORT</t>
  </si>
  <si>
    <t>ENGINEERING TECH.CTR. PO BOX 686</t>
  </si>
  <si>
    <t>Dubai Intl Airport</t>
  </si>
  <si>
    <t>Engineering Tech.Ctr. PO Box 686</t>
  </si>
  <si>
    <t>DHL Import Customerdatabase</t>
  </si>
  <si>
    <t>2025-07-17 16:42:13+02:00</t>
  </si>
  <si>
    <t>DT,30,PS,PL</t>
  </si>
  <si>
    <t>EDI</t>
  </si>
  <si>
    <t>Electronic technical logbook for use in civi</t>
  </si>
  <si>
    <t>CONDUCE GROUP LTD.</t>
  </si>
  <si>
    <t>Fran Spaeth</t>
  </si>
  <si>
    <t>19 SILVERMILLS COURT</t>
  </si>
  <si>
    <t>EDINBURGH</t>
  </si>
  <si>
    <t>19 Silvermills Court</t>
  </si>
  <si>
    <t>EH3 5DG</t>
  </si>
  <si>
    <t>Ernesto Pascua Jr</t>
  </si>
  <si>
    <t>RECEIVING DEPARTMENT</t>
  </si>
  <si>
    <t>NEAR ABU DHABI INTERNATIONAL AIRPOR</t>
  </si>
  <si>
    <t>Receiving Department</t>
  </si>
  <si>
    <t>2025-07-17 12:02:06+01:00</t>
  </si>
  <si>
    <t>PCB transformers,Measuring Accessories,Solde</t>
  </si>
  <si>
    <t>MELRIYA TECHNICAL SOLUTIONS LLC</t>
  </si>
  <si>
    <t>Melvin Dmello</t>
  </si>
  <si>
    <t>Juma Bel Jafla Warehouse No 6</t>
  </si>
  <si>
    <t>Street No 19 Industrial Area 1</t>
  </si>
  <si>
    <t>AlQuoz</t>
  </si>
  <si>
    <t>2025-07-17 12:51:52+00:00</t>
  </si>
  <si>
    <t>DELL Laptop, Laptop Charger, Mobile Phone, L</t>
  </si>
  <si>
    <t>MICHAEL FRECKNALL</t>
  </si>
  <si>
    <t>Michael Frecknall</t>
  </si>
  <si>
    <t>Ul Dobra 8/2a, 05-126 Wolka Radzyminska</t>
  </si>
  <si>
    <t>Wolka Radzyminska</t>
  </si>
  <si>
    <t>WOLKA RADZYMINSKA</t>
  </si>
  <si>
    <t>Ul Dobra 8/2a, 05-126 Wolka Radzymi</t>
  </si>
  <si>
    <t>05-126</t>
  </si>
  <si>
    <t>WOJEWODZTWO MAZOWIECKIE</t>
  </si>
  <si>
    <t>INTERNATIONAL POWER SA DUBAI BRANCH (ENGIE)</t>
  </si>
  <si>
    <t>Loyal Villamayor/ Dennessa Benitez</t>
  </si>
  <si>
    <t>ENGIE Building</t>
  </si>
  <si>
    <t>SS01, Sustainability District</t>
  </si>
  <si>
    <t>EXPO City</t>
  </si>
  <si>
    <t>2025-07-14 16:22:09+02:00</t>
  </si>
  <si>
    <t>60 Din Rail Sockets and 56 Relat-timer combi</t>
  </si>
  <si>
    <t>GB659 1075 21</t>
  </si>
  <si>
    <t>LAPLACE CONTROL SYSTEMS LTD</t>
  </si>
  <si>
    <t>Caeden White</t>
  </si>
  <si>
    <t>3.05 Kelvin Campus</t>
  </si>
  <si>
    <t>West of Scotland Science Park</t>
  </si>
  <si>
    <t>G20 0SP</t>
  </si>
  <si>
    <t>AGGREKO INTERNATIONAL PROJECTS LTD.</t>
  </si>
  <si>
    <t>Renato V. Cabanting</t>
  </si>
  <si>
    <t>PO Box 17576</t>
  </si>
  <si>
    <t>2025-07-17 15:23:12+01:00</t>
  </si>
  <si>
    <t>PZ,DD,WY,30,PT</t>
  </si>
  <si>
    <t>PRINTING PARTS - NOT RESTRICTED</t>
  </si>
  <si>
    <t>HEIDELBERGER DRUCKMASCHINEN</t>
  </si>
  <si>
    <t>DANIELA SCHUHMACHER</t>
  </si>
  <si>
    <t>GUTENBERGSTRASSE WORLD LOGISTICS CENTER</t>
  </si>
  <si>
    <t>GUTENBERGSTRASSE</t>
  </si>
  <si>
    <t>WIESLOCH</t>
  </si>
  <si>
    <t>WORLD LOGISTICS CENTER</t>
  </si>
  <si>
    <t>0049-6222-82-6103</t>
  </si>
  <si>
    <t>HEIDELBERG GULF L.L.C.</t>
  </si>
  <si>
    <t>N / A</t>
  </si>
  <si>
    <t>3RD INTERCHANGE AL QUOZ INDUSTRIAL AREA,</t>
  </si>
  <si>
    <t>3RD INTERCHANGE</t>
  </si>
  <si>
    <t>971 4 34 77720</t>
  </si>
  <si>
    <t>PUMPS, VALVES, ACCESORIES AND SPARE PARTS</t>
  </si>
  <si>
    <t>KSB SE &amp; CO. KGAA (NOT SECURED)</t>
  </si>
  <si>
    <t>Julia Tyras</t>
  </si>
  <si>
    <t>BENZSTRASSE 12</t>
  </si>
  <si>
    <t>GRUENSTADT</t>
  </si>
  <si>
    <t>Benzstrasse 12</t>
  </si>
  <si>
    <t>06233 86-1251</t>
  </si>
  <si>
    <t>KSB SERVICE LLC</t>
  </si>
  <si>
    <t>Rone Galura</t>
  </si>
  <si>
    <t>KIZAD METALS ST. KHIA 5-40A</t>
  </si>
  <si>
    <t>KIZAD Metals St. KHIA 5-40A</t>
  </si>
  <si>
    <t>2025-07-17 16:38:00+02:00</t>
  </si>
  <si>
    <t>FILTER</t>
  </si>
  <si>
    <t>HENGST FILTRATION GMBH</t>
  </si>
  <si>
    <t>Iris Kund</t>
  </si>
  <si>
    <t>C/O HAAF WAREHOUSE LOGISTICS GMBH</t>
  </si>
  <si>
    <t>RUDOLF-DIESEL-STRASSE 13 RP</t>
  </si>
  <si>
    <t>SCHIFFERSTADT</t>
  </si>
  <si>
    <t>c/o Haaf Warehouse Logistics GmbH</t>
  </si>
  <si>
    <t>Rudolf-Diesel-Strasse 13</t>
  </si>
  <si>
    <t>GERMAN GULF ENTERPRISES LTD.</t>
  </si>
  <si>
    <t>Jyothi Dsouza</t>
  </si>
  <si>
    <t>TRADING-ENGINEER.-CONTRACT.</t>
  </si>
  <si>
    <t>P.O. BOX 5937 IND AREA 7 AL KAHN RD</t>
  </si>
  <si>
    <t>Trading-Engineer.-Contract.</t>
  </si>
  <si>
    <t>P.O. Box 5937 IND Area 7 Al Kahn RD</t>
  </si>
  <si>
    <t>2025-07-17 13:17:58+02:00</t>
  </si>
  <si>
    <t>Cellulose pouch, samples</t>
  </si>
  <si>
    <t>SEK</t>
  </si>
  <si>
    <t>SE559055670901</t>
  </si>
  <si>
    <t>SILVERTON AB</t>
  </si>
  <si>
    <t>Christer Steen</t>
  </si>
  <si>
    <t>SATERIGATAN 25</t>
  </si>
  <si>
    <t>GOTHENBURG</t>
  </si>
  <si>
    <t>Saterigatan 25</t>
  </si>
  <si>
    <t>417 64</t>
  </si>
  <si>
    <t>EYAD MOHAMEDKHIR ALI AL KURDI</t>
  </si>
  <si>
    <t>EYAD Mohamedkhir Ali Al kurdi</t>
  </si>
  <si>
    <t>DHL IBN BATUTA MALL</t>
  </si>
  <si>
    <t>DHL IBN Batuta Mall</t>
  </si>
  <si>
    <t>2025-07-17 18:52:00+02:00</t>
  </si>
  <si>
    <t>SPAREPARTS SET</t>
  </si>
  <si>
    <t>INFRANORDIC C/O CONSILIUM MARINE &amp; SAFETY</t>
  </si>
  <si>
    <t>Salsmastaregatan 21</t>
  </si>
  <si>
    <t>HISINGS BACKA</t>
  </si>
  <si>
    <t>422 46</t>
  </si>
  <si>
    <t>M/T ALIAKMON-SHIP SPARES IN TRANSIT</t>
  </si>
  <si>
    <t>2025-07-17 15:51:52+02:00</t>
  </si>
  <si>
    <t>RZE</t>
  </si>
  <si>
    <t>aero engine parts, non dangerous goods</t>
  </si>
  <si>
    <t>MTU AERO ENGINES</t>
  </si>
  <si>
    <t>MTU</t>
  </si>
  <si>
    <t>Tajecina 108</t>
  </si>
  <si>
    <t>JASIONKA</t>
  </si>
  <si>
    <t>36-002</t>
  </si>
  <si>
    <t>Etihad Airways Engineering Adjacent</t>
  </si>
  <si>
    <t>Abu Dhabi International Airport</t>
  </si>
  <si>
    <t>46450 Abu Dhabi</t>
  </si>
  <si>
    <t>2025-07-17 14:50:02+02:00</t>
  </si>
  <si>
    <t>TK,DT,PJ,30,PS</t>
  </si>
  <si>
    <t>SERVICE PARTS OR TECHNICAL ACCESSORIES FOR M</t>
  </si>
  <si>
    <t>GEIS ERSATZTEIL-SERVICE GMBH</t>
  </si>
  <si>
    <t>AN DER GEHESPITZ 90</t>
  </si>
  <si>
    <t>NEU-ISENBURG</t>
  </si>
  <si>
    <t>An der Gehespitz 90</t>
  </si>
  <si>
    <t>CITY PHARMACY LLC OPP INTERCARE</t>
  </si>
  <si>
    <t>. INDUSTRIAL AREA #17</t>
  </si>
  <si>
    <t>INDUSTRIAL AREA #17</t>
  </si>
  <si>
    <t>NN,PM,PS,DS</t>
  </si>
  <si>
    <t>VIBRATING FORK LIQUID LEVEL SWITCH/ -40...30</t>
  </si>
  <si>
    <t>PO BOX 17034,SOUTH ZONE 2, DUBAI</t>
  </si>
  <si>
    <t>Red5-EDGE-ROOM - Modul CPU</t>
  </si>
  <si>
    <t>AMBIENT SYSTEM SP. Z O.O.</t>
  </si>
  <si>
    <t>Agnieszka Gajtka</t>
  </si>
  <si>
    <t>Bysewska 27</t>
  </si>
  <si>
    <t>GDANSK</t>
  </si>
  <si>
    <t>80-298</t>
  </si>
  <si>
    <t>KIDDE GLOBAL SOLUTIONS</t>
  </si>
  <si>
    <t>Muhammad Faraz</t>
  </si>
  <si>
    <t>Office 2, Floor 45, Shiekh Zayed Road</t>
  </si>
  <si>
    <t>Burj Al Salam Tower</t>
  </si>
  <si>
    <t>Office 2, Floor 45, Shiekh Zayed Ro</t>
  </si>
  <si>
    <t>2025-07-17 12:29:46+02:00</t>
  </si>
  <si>
    <t>Zooki Turmeric Micellar Curcumin</t>
  </si>
  <si>
    <t>MEAGHERS PHARMACY GROUP</t>
  </si>
  <si>
    <t>Catriona O'Reilly</t>
  </si>
  <si>
    <t>Unit A3 Airton Business Park</t>
  </si>
  <si>
    <t>Airton Road</t>
  </si>
  <si>
    <t>TALLAGHT</t>
  </si>
  <si>
    <t>D24 HP90</t>
  </si>
  <si>
    <t>MUHAMMED RAHID</t>
  </si>
  <si>
    <t>Al abyat street , muroor,13</t>
  </si>
  <si>
    <t>Building 13, m03</t>
  </si>
  <si>
    <t>muroor</t>
  </si>
  <si>
    <t>2025-07-17 14:23:12+01:00</t>
  </si>
  <si>
    <t>KLX</t>
  </si>
  <si>
    <t>TAPE 35m for UTI Detector</t>
  </si>
  <si>
    <t>STROFADES GROUP</t>
  </si>
  <si>
    <t>Mr. Ath. Skountzos</t>
  </si>
  <si>
    <t>2, Aristotelous Str</t>
  </si>
  <si>
    <t>MESSINIA AM</t>
  </si>
  <si>
    <t>KALAMATA</t>
  </si>
  <si>
    <t>241 31</t>
  </si>
  <si>
    <t>MESSINIA</t>
  </si>
  <si>
    <t>SOLAS MARINE SERVICES CO LLC</t>
  </si>
  <si>
    <t>RAM</t>
  </si>
  <si>
    <t>Dubai Investment Park -1</t>
  </si>
  <si>
    <t>Near to Rani Juice Warehouse</t>
  </si>
  <si>
    <t>2025-07-15 10:17:24+03:00</t>
  </si>
  <si>
    <t>DOOR FITTINGS</t>
  </si>
  <si>
    <t>AT.SOK S.R.L.</t>
  </si>
  <si>
    <t>Ms.Maurizia Broard</t>
  </si>
  <si>
    <t>VIA CARLO URBANI, 33/35</t>
  </si>
  <si>
    <t>CORBETTA</t>
  </si>
  <si>
    <t>LEGNANO TEKNOELECTRIC COMPANY ME</t>
  </si>
  <si>
    <t>Francesco Morandini</t>
  </si>
  <si>
    <t>STREET S400 NO.3</t>
  </si>
  <si>
    <t>P.O.BOX 262887, JEBEL ALI FREE ZONE</t>
  </si>
  <si>
    <t>2025-07-17 15:04:44+02:00</t>
  </si>
  <si>
    <t>ZTZ</t>
  </si>
  <si>
    <t>VISUMAX 600</t>
  </si>
  <si>
    <t>KONTINENT SPEDITION GMBH .</t>
  </si>
  <si>
    <t>Stibaner</t>
  </si>
  <si>
    <t>CARL-ZEISS-PROMENADE 10</t>
  </si>
  <si>
    <t>JENA</t>
  </si>
  <si>
    <t>Carl-Zeiss-Promenade 10</t>
  </si>
  <si>
    <t>03641-2918 837.</t>
  </si>
  <si>
    <t>ALPHAMED GENERAL TRADING LLC PLOT NO-5310565</t>
  </si>
  <si>
    <t>DUBAI INDUSTRIAL CITY NEAR R/A</t>
  </si>
  <si>
    <t>Dubai Industrial City Near R/A</t>
  </si>
  <si>
    <t>2025-07-17 15:35:22+02:00</t>
  </si>
  <si>
    <t>FLUENCE TEST CARD SET</t>
  </si>
  <si>
    <t>ALPHAMED GENERAL TRADING LLC AL KHAYYAT INVES</t>
  </si>
  <si>
    <t>DUBAI INVESTMENT PARK ROAD B1</t>
  </si>
  <si>
    <t>Dubai Investment Park Road B1</t>
  </si>
  <si>
    <t>AAAAAA</t>
  </si>
  <si>
    <t>samples of epicite balance for approval gove</t>
  </si>
  <si>
    <t>JENACELL GMBH</t>
  </si>
  <si>
    <t>Dr. Dana Kralisch</t>
  </si>
  <si>
    <t>GOESCHWITZER STRASSE 22</t>
  </si>
  <si>
    <t>(HALLE MIT GRUENEN FENSTERN) TH</t>
  </si>
  <si>
    <t>Goeschwitzer Strasse 22</t>
  </si>
  <si>
    <t>(Halle mit gruenen Fenstern)</t>
  </si>
  <si>
    <t>AL-HIKMA FZO</t>
  </si>
  <si>
    <t>Anjum Siddique</t>
  </si>
  <si>
    <t>AL BAKER BUILDING NO.26</t>
  </si>
  <si>
    <t>DOOR NUMBER G01</t>
  </si>
  <si>
    <t>DUBAI HEALTH CARE CITY</t>
  </si>
  <si>
    <t>AL Baker Building No.26</t>
  </si>
  <si>
    <t>Door Number G01</t>
  </si>
  <si>
    <t>2025-07-17 13:41:40+02:00</t>
  </si>
  <si>
    <t>376 pcs. serial aluminium rings.</t>
  </si>
  <si>
    <t>SE556545895601</t>
  </si>
  <si>
    <t>I.O. MEKANISKA AB</t>
  </si>
  <si>
    <t>Andreas Bylund</t>
  </si>
  <si>
    <t>Fabriksvagen 6</t>
  </si>
  <si>
    <t>BANKERYD</t>
  </si>
  <si>
    <t>564 35</t>
  </si>
  <si>
    <t>INTERNATIONAL FUND FOR HOUBARA CONSERVATION</t>
  </si>
  <si>
    <t>Mohammad Basheeruddin</t>
  </si>
  <si>
    <t>Seih Al Nisuriya</t>
  </si>
  <si>
    <t>PO Box 10000</t>
  </si>
  <si>
    <t>Attn: Store Department</t>
  </si>
  <si>
    <t>SWEIHAN, ABU DHABI</t>
  </si>
  <si>
    <t>2025-07-17 12:00:51+02:00</t>
  </si>
  <si>
    <t>FOOD SPECIALITIES LTD.</t>
  </si>
  <si>
    <t>Parvathi Krishnan</t>
  </si>
  <si>
    <t>JEBEL ALI FREE TRADE ZONE - JAFZA</t>
  </si>
  <si>
    <t>MO 0511, ROAD 732 (N-300)</t>
  </si>
  <si>
    <t>Jebel Ali Free Trade Zone - JAFZA</t>
  </si>
  <si>
    <t>MO 0511, Road 732 (N-300)</t>
  </si>
  <si>
    <t>TK,DS,PS</t>
  </si>
  <si>
    <t>MAR PISCINE SRL</t>
  </si>
  <si>
    <t>Enzo Dragonetti</t>
  </si>
  <si>
    <t>VIA PONTINA KM 15 250</t>
  </si>
  <si>
    <t>00128 - ROMA</t>
  </si>
  <si>
    <t>ROMA</t>
  </si>
  <si>
    <t>Via Pontina Km 15 250</t>
  </si>
  <si>
    <t>roma</t>
  </si>
  <si>
    <t>00128 - Roma</t>
  </si>
  <si>
    <t>AQUA MIDDLE EAST FZC</t>
  </si>
  <si>
    <t>Preema Kapil</t>
  </si>
  <si>
    <t>HAMRIYAH FREE ZONE , PLOT NO. 1J-07</t>
  </si>
  <si>
    <t>P.O.BOX 42585 SHARJAH</t>
  </si>
  <si>
    <t>Hamriyah Free Zone , Plot No. 1J-07</t>
  </si>
  <si>
    <t>P.O.Box 42585 Sharjah</t>
  </si>
  <si>
    <t>2025-07-17 14:24:47+02:00</t>
  </si>
  <si>
    <t>SOFTCONTROL RM</t>
  </si>
  <si>
    <t>OFS ONLINE FLUID SENSORIC GMBH</t>
  </si>
  <si>
    <t>Katrin Schroeter</t>
  </si>
  <si>
    <t>HEIDELBERGWEG 9 07580</t>
  </si>
  <si>
    <t>RONNEBURG GERMANY TH THURINGIA</t>
  </si>
  <si>
    <t>RONNEBURG THUER</t>
  </si>
  <si>
    <t>Heidelbergweg 9 07580</t>
  </si>
  <si>
    <t>Ronneburg Germany</t>
  </si>
  <si>
    <t>PUROTECH WATER TREATMENT LLC</t>
  </si>
  <si>
    <t>Romelyn</t>
  </si>
  <si>
    <t>BIN SHABIB MALL OFFICE: 520,</t>
  </si>
  <si>
    <t>AL QUSAIS, DUBAI</t>
  </si>
  <si>
    <t>Bin Shabib Mall Office: 520,</t>
  </si>
  <si>
    <t>Al Qusais, Dubai</t>
  </si>
  <si>
    <t>2025-07-17 13:22:23+02:00</t>
  </si>
  <si>
    <t>SPARE PARTS (TEMP. SENSOR, ADAPTER &amp; BUSHING</t>
  </si>
  <si>
    <t>DKK</t>
  </si>
  <si>
    <t>ZEPPELIN</t>
  </si>
  <si>
    <t>DENISE</t>
  </si>
  <si>
    <t>ORESUNDSVEJ 9</t>
  </si>
  <si>
    <t>ESBJERG N</t>
  </si>
  <si>
    <t>P&amp;O MARITIME FZE</t>
  </si>
  <si>
    <t>NEAR ROUND ABOUT 10</t>
  </si>
  <si>
    <t>OPPOSITE TO UAE NAVAL BASE</t>
  </si>
  <si>
    <t>Near Round About 10</t>
  </si>
  <si>
    <t>Opposite to UAE Naval Base</t>
  </si>
  <si>
    <t>2025-07-17 14:34:26+02:00</t>
  </si>
  <si>
    <t>MUC</t>
  </si>
  <si>
    <t>TY-RAP, POLYAMIDE,BLUE</t>
  </si>
  <si>
    <t>HOWMET FASTENING SYSTEMS AICHACH GM</t>
  </si>
  <si>
    <t>Irene Abt</t>
  </si>
  <si>
    <t>RUDOLF-DIESEL-STR. 8</t>
  </si>
  <si>
    <t>AICHACH</t>
  </si>
  <si>
    <t>Rudolf-Diesel-Str. 8</t>
  </si>
  <si>
    <t>ETIHAD AIRWAYS ENGINEERING LLC</t>
  </si>
  <si>
    <t>Receiving Dept.</t>
  </si>
  <si>
    <t>POBOX 46450</t>
  </si>
  <si>
    <t>PoBox 46450</t>
  </si>
  <si>
    <t>2025-07-17 16:12:19+02:00</t>
  </si>
  <si>
    <t>PS,DS,WY,30</t>
  </si>
  <si>
    <t>GUW</t>
  </si>
  <si>
    <t>KZ</t>
  </si>
  <si>
    <t>GAMMA RAY</t>
  </si>
  <si>
    <t>BRANCH OF NATIONAL OILWELL VARCO, L.P</t>
  </si>
  <si>
    <t>Kainar</t>
  </si>
  <si>
    <t>ST. KUTTYGAI BATYRA 49</t>
  </si>
  <si>
    <t>NOTE* AA AA NOTE*</t>
  </si>
  <si>
    <t>ATYRAU</t>
  </si>
  <si>
    <t>st. KUTTYGAI BATYRA 49</t>
  </si>
  <si>
    <t>NOTE* AA</t>
  </si>
  <si>
    <t>AA</t>
  </si>
  <si>
    <t>NOTE*</t>
  </si>
  <si>
    <t>Mani Ram Paudel</t>
  </si>
  <si>
    <t>PLOT S 50601</t>
  </si>
  <si>
    <t>P.O BOX 61490</t>
  </si>
  <si>
    <t>Plot S 50601</t>
  </si>
  <si>
    <t>P.O Box 61490</t>
  </si>
  <si>
    <t>2025-07-11 15:24:05+05:00</t>
  </si>
  <si>
    <t>16072025_MS</t>
  </si>
  <si>
    <t>MISBHV</t>
  </si>
  <si>
    <t>Omnipack FC3</t>
  </si>
  <si>
    <t>Al. Katowicka 66 b. DC04</t>
  </si>
  <si>
    <t>NADARZYN</t>
  </si>
  <si>
    <t>05-830</t>
  </si>
  <si>
    <t>KIM KANA</t>
  </si>
  <si>
    <t>Kana Kim</t>
  </si>
  <si>
    <t>2nd St. Garhoud Atrium Building</t>
  </si>
  <si>
    <t>2025-07-17 11:57:03+02:00</t>
  </si>
  <si>
    <t>FORMA LIGHTING ITALIA SRL</t>
  </si>
  <si>
    <t>Stefano</t>
  </si>
  <si>
    <t>VIA EUROPA 35/A</t>
  </si>
  <si>
    <t>Charo Soriano</t>
  </si>
  <si>
    <t>UMM SUQEI, ROAD,</t>
  </si>
  <si>
    <t>AL QUOZ IND.3</t>
  </si>
  <si>
    <t>2025-07-17 16:12:04+02:00</t>
  </si>
  <si>
    <t>FEV</t>
  </si>
  <si>
    <t>AE-1000481</t>
  </si>
  <si>
    <t>EMERSON/FISHER VALVES</t>
  </si>
  <si>
    <t>Lorant Safran</t>
  </si>
  <si>
    <t>HOLLAND FASOR 6</t>
  </si>
  <si>
    <t>SZEKESFEHERVAR</t>
  </si>
  <si>
    <t>Holland fasor 6</t>
  </si>
  <si>
    <t>VIJITH MELAYI</t>
  </si>
  <si>
    <t>WAREHOUSE RA07AC01</t>
  </si>
  <si>
    <t>FISHER VALVES DIVISION - MEAPA</t>
  </si>
  <si>
    <t>2025-07-17 16:06:02+02:00</t>
  </si>
  <si>
    <t>KIT, PEEK SNAP-ON CENTERING DISC2-4 1 PSC</t>
  </si>
  <si>
    <t>RMT HUB</t>
  </si>
  <si>
    <t>PO BOX 17034,SOUTH ZONE 2</t>
  </si>
  <si>
    <t>2025-07-17 18:07:00+02:00</t>
  </si>
  <si>
    <t>999001721 GE HEALTHCARE PRODUCTS</t>
  </si>
  <si>
    <t>GE MEDICAL SYSTEMS INFORMATION TEC</t>
  </si>
  <si>
    <t>C/O KUEHNE + NAGEL (AG CO.) KG FR</t>
  </si>
  <si>
    <t>ANKFURTER STR 128</t>
  </si>
  <si>
    <t>RAUNHEIM</t>
  </si>
  <si>
    <t>Attn: Receiving Department</t>
  </si>
  <si>
    <t>2025-07-17 17:42:19+02:00</t>
  </si>
  <si>
    <t>HHH</t>
  </si>
  <si>
    <t>foam tip applicator swabs</t>
  </si>
  <si>
    <t>SUPER BRUSH CO INC</t>
  </si>
  <si>
    <t>Thomas Campbell</t>
  </si>
  <si>
    <t>800 WORCESTER ST</t>
  </si>
  <si>
    <t>MASSACHUSETTS MA MA MASSACHUSETTS</t>
  </si>
  <si>
    <t>INDIAN ORCHARD</t>
  </si>
  <si>
    <t>Massachusetts MA</t>
  </si>
  <si>
    <t>Massachusetts</t>
  </si>
  <si>
    <t>VARIETIES MEDICAL SUPPLIES</t>
  </si>
  <si>
    <t>varieties medical supplies</t>
  </si>
  <si>
    <t>OFFICE 1502 BANIYAS ROAD</t>
  </si>
  <si>
    <t>AL MASRAF TOWER</t>
  </si>
  <si>
    <t>office 1502 baniyas road</t>
  </si>
  <si>
    <t>Al Masraf Tower</t>
  </si>
  <si>
    <t>2025-07-16 12:13:20-04:00</t>
  </si>
  <si>
    <t>FABRIC SAMPLE</t>
  </si>
  <si>
    <t>FORESTI HOME COLLECTION GROUP</t>
  </si>
  <si>
    <t>Marco Foresti</t>
  </si>
  <si>
    <t>VIA GIROLAMO BENZONI 31</t>
  </si>
  <si>
    <t>Via Girolamo Benzoni 31</t>
  </si>
  <si>
    <t>LOULIA GENERAL TRADING LLC</t>
  </si>
  <si>
    <t>Chaza Pacha</t>
  </si>
  <si>
    <t>2703B SINGLE BUSINESS TOWER,</t>
  </si>
  <si>
    <t>2703B Single Business Tower,</t>
  </si>
  <si>
    <t>2025-07-17 14:20:13+02:00</t>
  </si>
  <si>
    <t>JOYSTICK</t>
  </si>
  <si>
    <t>CAVOTEC GERMANY GMBH</t>
  </si>
  <si>
    <t>Tamas Bogo</t>
  </si>
  <si>
    <t>NIEDERLASSUNG HAUSEN</t>
  </si>
  <si>
    <t>GEWERBERING 3 93345 HAUSEN GERMANY BY BAVARIA</t>
  </si>
  <si>
    <t>HAUSEN NIEDERBAY</t>
  </si>
  <si>
    <t>Niederlassung Hausen</t>
  </si>
  <si>
    <t>Gewerbering 3 93345 Hausen Germany</t>
  </si>
  <si>
    <t>CAVOTEC FZE</t>
  </si>
  <si>
    <t>Antony</t>
  </si>
  <si>
    <t>C/O M&amp;M MILITZER &amp; MUENCH LLC (BR.)</t>
  </si>
  <si>
    <t>FZS1 WAREHOUSE BD01 / BD02 / BD03</t>
  </si>
  <si>
    <t>c/o M&amp;M MILITZER &amp; MUENCH LLC (Br.)</t>
  </si>
  <si>
    <t>FZS1 Warehouse BD01 / BD02 / BD03</t>
  </si>
  <si>
    <t>2025-07-17 14:38:45+02:00</t>
  </si>
  <si>
    <t>KUN</t>
  </si>
  <si>
    <t>1 travel mug, 1 bag charm, 1 fan, 1 stickers</t>
  </si>
  <si>
    <t>LT100010142716</t>
  </si>
  <si>
    <t>UAB HAUTICA</t>
  </si>
  <si>
    <t>Linas Motiejauskas</t>
  </si>
  <si>
    <t>GAIZIUNU G. 5-423</t>
  </si>
  <si>
    <t>KAUNAS</t>
  </si>
  <si>
    <t>ANAIS QUADRATUS</t>
  </si>
  <si>
    <t>Anais Quadratus</t>
  </si>
  <si>
    <t>La Violeta in VillaNova,</t>
  </si>
  <si>
    <t>Villa 104</t>
  </si>
  <si>
    <t>2025-07-16 18:45:54+03:00</t>
  </si>
  <si>
    <t>Network Part</t>
  </si>
  <si>
    <t>ACCEXPERT EWELINA GROSZEK</t>
  </si>
  <si>
    <t>Kamil</t>
  </si>
  <si>
    <t>Lawendowa 25</t>
  </si>
  <si>
    <t>20-827</t>
  </si>
  <si>
    <t>NETWORKISE CLOUD TECHNOLOGIES LLC</t>
  </si>
  <si>
    <t>Suman Khatri</t>
  </si>
  <si>
    <t>al attar grand bldg.,</t>
  </si>
  <si>
    <t>303/3rd floor,</t>
  </si>
  <si>
    <t>Bank Street,</t>
  </si>
  <si>
    <t>2025-07-17 14:33:47+02:00</t>
  </si>
  <si>
    <t>FLEX.CABLE 1X 0.34 BLACK</t>
  </si>
  <si>
    <t>SERCEL NTE</t>
  </si>
  <si>
    <t>Jean-Charles COULIBEUF</t>
  </si>
  <si>
    <t>16 RUE DE BEL AIR</t>
  </si>
  <si>
    <t>CARQUEFOU</t>
  </si>
  <si>
    <t>SERCEL DUBAI</t>
  </si>
  <si>
    <t>Alexander KRAVTSOV</t>
  </si>
  <si>
    <t>ZC3 - BLUESHED AREA</t>
  </si>
  <si>
    <t>P.O BOX 17523</t>
  </si>
  <si>
    <t>ZC3 - Blueshed area</t>
  </si>
  <si>
    <t>2025-07-17 16:43:17+02:00</t>
  </si>
  <si>
    <t>BOOX TABLET GO COLOR 7 (GEN 2) FARB</t>
  </si>
  <si>
    <t>AM ROEMIG 5</t>
  </si>
  <si>
    <t>RHINELAND</t>
  </si>
  <si>
    <t>FRANKENTHAL (PFALZ)</t>
  </si>
  <si>
    <t>Am Roemig 5</t>
  </si>
  <si>
    <t>Rhineland</t>
  </si>
  <si>
    <t>ROMINA SADAT BANOFATEMEH</t>
  </si>
  <si>
    <t>VIDA RESIDENCES 4706 BOULEVARD SHIKH MOHAMAD</t>
  </si>
  <si>
    <t>DOWNTOWN DOWNTOWN</t>
  </si>
  <si>
    <t>Vida residences 4706</t>
  </si>
  <si>
    <t>Boulevard shikh Mohamad rashid</t>
  </si>
  <si>
    <t>Dow</t>
  </si>
  <si>
    <t>2025-07-14 18:23:00+02:00</t>
  </si>
  <si>
    <t>HD,PS,DD,WY</t>
  </si>
  <si>
    <t>AFYEEV CEE Ladekabel Typ 2, Typ 2 L</t>
  </si>
  <si>
    <t>MOHAMED NOUH ( FETOUH )</t>
  </si>
  <si>
    <t>Mohamed Nouh ( Fetouh )</t>
  </si>
  <si>
    <t>Sharjah Al Bateen area</t>
  </si>
  <si>
    <t>Building number 226 Apartment 203</t>
  </si>
  <si>
    <t>Building number 226</t>
  </si>
  <si>
    <t>Bu Tina</t>
  </si>
  <si>
    <t xml:space="preserve">Bu </t>
  </si>
  <si>
    <t>AIPER POOLROBOTER, KABELLOSER POOLS</t>
  </si>
  <si>
    <t>AMAZON EU SARL - LEJ5</t>
  </si>
  <si>
    <t>AM STEINGARTEN 2</t>
  </si>
  <si>
    <t>GERA</t>
  </si>
  <si>
    <t>Am Steingarten 2</t>
  </si>
  <si>
    <t>MOUZA</t>
  </si>
  <si>
    <t>Mouza</t>
  </si>
  <si>
    <t>MJLS ALKHMYERYE STREET ALMA'TO</t>
  </si>
  <si>
    <t>AR RAHBAH AR RAHBAH</t>
  </si>
  <si>
    <t>mjls alkhmyerye</t>
  </si>
  <si>
    <t>Street alma'to</t>
  </si>
  <si>
    <t>Ar Rahbah</t>
  </si>
  <si>
    <t xml:space="preserve">Ar </t>
  </si>
  <si>
    <t>2025-07-17 18:23:00+02:00</t>
  </si>
  <si>
    <t>IPPONGEAR Beginner 2 Kinder Judoanz</t>
  </si>
  <si>
    <t>FARIHA</t>
  </si>
  <si>
    <t>Fariha</t>
  </si>
  <si>
    <t>LAVENDER BUILDING, R MUSTAQBAL STREET</t>
  </si>
  <si>
    <t>Lavender building, R</t>
  </si>
  <si>
    <t>Mustaqbal street</t>
  </si>
  <si>
    <t>2025-07-17 18:21:00+02:00</t>
  </si>
  <si>
    <t>Ibergrif M101-80 Duschdichtung [80</t>
  </si>
  <si>
    <t>JAN POULEV</t>
  </si>
  <si>
    <t>Jan Poulev</t>
  </si>
  <si>
    <t>TOWER A APARTMENT A1 AL JIMI AVENUE</t>
  </si>
  <si>
    <t>AL KHALID AL KHALID</t>
  </si>
  <si>
    <t>Tower A Apartment A1</t>
  </si>
  <si>
    <t>Al Jimi Avenue</t>
  </si>
  <si>
    <t>2025-07-17 16:58:00+02:00</t>
  </si>
  <si>
    <t>REDMAGIC 10 AIR 120HZ GAMING HANDY,</t>
  </si>
  <si>
    <t>OBERE KUEHNBACH</t>
  </si>
  <si>
    <t>BAD HERSFELD</t>
  </si>
  <si>
    <t>EASTON BARRET</t>
  </si>
  <si>
    <t>easton barret</t>
  </si>
  <si>
    <t>)~~APT 807~MARINA QU )~GHARBI STREET(</t>
  </si>
  <si>
    <t>)~~apt 807~marina qu</t>
  </si>
  <si>
    <t>)~gharbi street(</t>
  </si>
  <si>
    <t>2025-07-17 19:45:00+02:00</t>
  </si>
  <si>
    <t>HYPERX CLOUD II WIRELESS GAMING-HEA</t>
  </si>
  <si>
    <t>HADEF ALSHAMSI</t>
  </si>
  <si>
    <t>VILLA 22 STREET ALMOMAR</t>
  </si>
  <si>
    <t>ZAAKHAR ZAAKHAR</t>
  </si>
  <si>
    <t>Villa 22</t>
  </si>
  <si>
    <t>Street almomar</t>
  </si>
  <si>
    <t>zaakhar</t>
  </si>
  <si>
    <t>zaa</t>
  </si>
  <si>
    <t>2025-07-17 19:47:00+02:00</t>
  </si>
  <si>
    <t>5567239926 RTO LITHIUM ION BATTERIES IN COMP</t>
  </si>
  <si>
    <t>DHL EXPRESS HUNGARY LTD.</t>
  </si>
  <si>
    <t>BUDKAD</t>
  </si>
  <si>
    <t>BUD INTERNATIONAL AIRPORT -BUILDING</t>
  </si>
  <si>
    <t>BUDAPEST</t>
  </si>
  <si>
    <t>BUD International Airport -Building</t>
  </si>
  <si>
    <t>MITSUMI DISTRIBUTION FZCO</t>
  </si>
  <si>
    <t>Bino Joseph</t>
  </si>
  <si>
    <t>FREE ZONE SOUTH PLOT NO.S21301</t>
  </si>
  <si>
    <t>STREET NO: S300</t>
  </si>
  <si>
    <t>HV,FT,DS,WY,30,PS</t>
  </si>
  <si>
    <t>kids toy</t>
  </si>
  <si>
    <t>SERGEJS CAIKOVSKIS</t>
  </si>
  <si>
    <t>Sergejs Caikovskis</t>
  </si>
  <si>
    <t>Apmetnu iela 12</t>
  </si>
  <si>
    <t>ALEKSEY</t>
  </si>
  <si>
    <t>Aleksey Rybin</t>
  </si>
  <si>
    <t>Jumeirah Island</t>
  </si>
  <si>
    <t>Cluster 19, villa 1</t>
  </si>
  <si>
    <t>2025-07-17 05:43:06+00:00</t>
  </si>
  <si>
    <t>CAR PARTS;</t>
  </si>
  <si>
    <t>HASSAN ALI ABDELRAHIM AUTO SPARE PARTS</t>
  </si>
  <si>
    <t>Hassan Ali Abdelrahim Auto Parts</t>
  </si>
  <si>
    <t>DEIRA, SILVER CORNER BUILDINNG , SH</t>
  </si>
  <si>
    <t>2025-07-17 06:08:51+00:00</t>
  </si>
  <si>
    <t>LO samples - Not Restricted as per IATA/SP A</t>
  </si>
  <si>
    <t>CMC LOGISTICS POLAND SP. Z O.O.</t>
  </si>
  <si>
    <t>Krzysztof Izdebski</t>
  </si>
  <si>
    <t>ul. Heleny Modrzejewskiej 26</t>
  </si>
  <si>
    <t>Gdynia</t>
  </si>
  <si>
    <t>81-198</t>
  </si>
  <si>
    <t>2025-07-17 13:27:47+02:00</t>
  </si>
  <si>
    <t>Bondi 9</t>
  </si>
  <si>
    <t>ANDREW COCHRANE</t>
  </si>
  <si>
    <t>Andrew Cochrane</t>
  </si>
  <si>
    <t>Villa 74, Murooj Al Furjan, East</t>
  </si>
  <si>
    <t>2025-07-17 20:18:00+02:00</t>
  </si>
  <si>
    <t>Parts of static converters</t>
  </si>
  <si>
    <t>ABB OY, DRIVES, DRIVES SERVICE</t>
  </si>
  <si>
    <t>Forwarding / Drives Service</t>
  </si>
  <si>
    <t>Katriinantie 14-16</t>
  </si>
  <si>
    <t>Elveena Moras</t>
  </si>
  <si>
    <t>2025-07-17 20:43:00+03:00</t>
  </si>
  <si>
    <t>NOC</t>
  </si>
  <si>
    <t>ONE RED DRESS</t>
  </si>
  <si>
    <t>MYKONOS OASIS</t>
  </si>
  <si>
    <t>IMAYA MYKONOS</t>
  </si>
  <si>
    <t>SPIROU VASILIADI 23A</t>
  </si>
  <si>
    <t>ATHENS BG BG ATHENS</t>
  </si>
  <si>
    <t>ATHENS</t>
  </si>
  <si>
    <t>ATHENS BG</t>
  </si>
  <si>
    <t>111 41</t>
  </si>
  <si>
    <t>6 APARTAMENT</t>
  </si>
  <si>
    <t>Fernanda Rodrigues</t>
  </si>
  <si>
    <t>MOHAMED BIN RASHID CITY RESIDENCE</t>
  </si>
  <si>
    <t>603 DUBAI MEYDAN UNITED ARAB EMIRAT</t>
  </si>
  <si>
    <t>Mohamed Bin Rashid City Residence</t>
  </si>
  <si>
    <t>603 Dubai Meydan United Arab Emirat</t>
  </si>
  <si>
    <t>2025-07-15 17:21:06+03:00</t>
  </si>
  <si>
    <t>BATHS SHOWER SINKS WASHBASINS PARTS</t>
  </si>
  <si>
    <t>IANA BIHARY</t>
  </si>
  <si>
    <t>Iana Bihary</t>
  </si>
  <si>
    <t>BINGHATTI GALAXY A A JUMEIRAH VILLAGE CIRCLE</t>
  </si>
  <si>
    <t>Binghatti Galaxy A a</t>
  </si>
  <si>
    <t>Jumeirah village Circle</t>
  </si>
  <si>
    <t>2025-07-17 16:57:00+02:00</t>
  </si>
  <si>
    <t>TOASTERS</t>
  </si>
  <si>
    <t>KODJO HESSE , C/O AFRIWEST CARGO</t>
  </si>
  <si>
    <t>Kodjo Hesse , c/o Afriwest Cargo</t>
  </si>
  <si>
    <t>AFRIWEST CARGO UMM RAMOOL, RASHIDI</t>
  </si>
  <si>
    <t>DEIRA DUB DEIRA DUB</t>
  </si>
  <si>
    <t>Afriwest cargo Umm ramool, Rashidi</t>
  </si>
  <si>
    <t>Deira Dub</t>
  </si>
  <si>
    <t>JUNOMI(R) 2 CORNICI PORTAFOTO IN ROVE</t>
  </si>
  <si>
    <t>DARIA</t>
  </si>
  <si>
    <t>Daria</t>
  </si>
  <si>
    <t>SAMA TOWER 3303 SAMA TOWER DIFC</t>
  </si>
  <si>
    <t>Sama tower 3303</t>
  </si>
  <si>
    <t>Sama tower difc</t>
  </si>
  <si>
    <t>RAPHAEL TOSTE</t>
  </si>
  <si>
    <t>Raphael Toste</t>
  </si>
  <si>
    <t>VILLA 587 NOOR TOWNHOUSES</t>
  </si>
  <si>
    <t>AL YALAYI AL YALAYI</t>
  </si>
  <si>
    <t>Villa 587</t>
  </si>
  <si>
    <t>Noor Townhouses</t>
  </si>
  <si>
    <t>Al Yalayi</t>
  </si>
  <si>
    <t>SEATS(OTHER THAN THOSE OF HEAD 9402</t>
  </si>
  <si>
    <t>ABDELLAOUI MOUNIA</t>
  </si>
  <si>
    <t>Abdellaoui mounia</t>
  </si>
  <si>
    <t>AL FAYAH ROAD,OUASIS COURT 3 BUILDI</t>
  </si>
  <si>
    <t>AL GHARDE AL GHARDE</t>
  </si>
  <si>
    <t>Al fayah road,Ouasis court 3 Buildi</t>
  </si>
  <si>
    <t>AL GHARDE</t>
  </si>
  <si>
    <t xml:space="preserve">AL </t>
  </si>
  <si>
    <t>BLINDS</t>
  </si>
  <si>
    <t>FRANCIS VERMUG</t>
  </si>
  <si>
    <t>Francis Vermug</t>
  </si>
  <si>
    <t>ISHA AL GHURAIR BUIL AL BORJ STREET</t>
  </si>
  <si>
    <t>NAIF NAIF</t>
  </si>
  <si>
    <t>Isha Al Ghurair Buil</t>
  </si>
  <si>
    <t>Al Borj Street</t>
  </si>
  <si>
    <t>TEACHING APPARATUS</t>
  </si>
  <si>
    <t>SARA AFSHAR</t>
  </si>
  <si>
    <t>Sara Afshar</t>
  </si>
  <si>
    <t>48 VILLA 48 AL SAAY STREET</t>
  </si>
  <si>
    <t>UMM SUQEI UMM SUQEI</t>
  </si>
  <si>
    <t>48 Villa 48</t>
  </si>
  <si>
    <t>Al Saay Street</t>
  </si>
  <si>
    <t>Umm Suqei</t>
  </si>
  <si>
    <t>2025-07-17 16:56:00+02:00</t>
  </si>
  <si>
    <t>MAHA</t>
  </si>
  <si>
    <t>Maha</t>
  </si>
  <si>
    <t>BUILDING NO. 31 FLOO AL GHUWAYFAH STREET</t>
  </si>
  <si>
    <t>DEFENCE R DEFENCE R</t>
  </si>
  <si>
    <t>Building no. 31 Floo</t>
  </si>
  <si>
    <t>Al ghuwayfah street</t>
  </si>
  <si>
    <t>Defence R</t>
  </si>
  <si>
    <t>Def</t>
  </si>
  <si>
    <t>HD,DD,WY,PS</t>
  </si>
  <si>
    <t>SARA AL AMMARI</t>
  </si>
  <si>
    <t>Sara Al Ammari</t>
  </si>
  <si>
    <t>BLOOM GARDENS C1, VI JULNAR STREET</t>
  </si>
  <si>
    <t>ORYNX GAR ORYNX GAR</t>
  </si>
  <si>
    <t>Bloom Gardens C1, Vi</t>
  </si>
  <si>
    <t>Julnar Street</t>
  </si>
  <si>
    <t>Orynx Gar</t>
  </si>
  <si>
    <t>Ory</t>
  </si>
  <si>
    <t>FURNITURE OF PLASTICS</t>
  </si>
  <si>
    <t>MUATAZ AL BARWANI</t>
  </si>
  <si>
    <t>Muataz Al Barwani</t>
  </si>
  <si>
    <t>COMPOUND NO 3, VILLA AL KHAYL STREET</t>
  </si>
  <si>
    <t>KHALIFA C KHALIFA C</t>
  </si>
  <si>
    <t>compound no 3, Villa</t>
  </si>
  <si>
    <t>Al Khayl Street</t>
  </si>
  <si>
    <t>Khalifa C</t>
  </si>
  <si>
    <t>Kha</t>
  </si>
  <si>
    <t>LEENA</t>
  </si>
  <si>
    <t>Leena</t>
  </si>
  <si>
    <t>DAMAC HILLS CARSON T DAMAC HILLS 1</t>
  </si>
  <si>
    <t>DAMAC HIL DAMAC HIL</t>
  </si>
  <si>
    <t>Damac Hills Carson T</t>
  </si>
  <si>
    <t>Damac hills 1</t>
  </si>
  <si>
    <t>DAMAC Hil</t>
  </si>
  <si>
    <t>DAM</t>
  </si>
  <si>
    <t>JEM CARREON</t>
  </si>
  <si>
    <t>Jem carreon</t>
  </si>
  <si>
    <t>ASALAM BUILDING,IRAN OMAR BIN AL KHATTAB STRE</t>
  </si>
  <si>
    <t>AL RIGGA AL RIGGA</t>
  </si>
  <si>
    <t>Asalam building,iran</t>
  </si>
  <si>
    <t>Omar Bin Al Khattab Street</t>
  </si>
  <si>
    <t>2025-07-17 16:51:00+02:00</t>
  </si>
  <si>
    <t>MOHAMMAD ALI HAMI</t>
  </si>
  <si>
    <t>Mohammad ali hami</t>
  </si>
  <si>
    <t>CLOVER BAY TOWER NO BUSINESS BAY 1</t>
  </si>
  <si>
    <t>BUSINESS BUSINESS</t>
  </si>
  <si>
    <t>clover bay tower no</t>
  </si>
  <si>
    <t>business bay 1</t>
  </si>
  <si>
    <t>MIKE EDWARDS</t>
  </si>
  <si>
    <t>Mike Edwards</t>
  </si>
  <si>
    <t>APARTMENT 524 THE ICON CASA 4</t>
  </si>
  <si>
    <t>Apartment 524</t>
  </si>
  <si>
    <t>The Icon Casa 4</t>
  </si>
  <si>
    <t>MATTRESS</t>
  </si>
  <si>
    <t>AHMED ABDULLLA AL DHAHERI</t>
  </si>
  <si>
    <t>Ahmed Abdullla Al dhaheri</t>
  </si>
  <si>
    <t>16 19</t>
  </si>
  <si>
    <t>GLASSWARE</t>
  </si>
  <si>
    <t>ARTHUR ZILJAKOW</t>
  </si>
  <si>
    <t>Arthur Ziljakow</t>
  </si>
  <si>
    <t>PARAMOUNT TOWERS D B STREET MARAASYE DARAYEF</t>
  </si>
  <si>
    <t>Paramount Towers D b</t>
  </si>
  <si>
    <t>Street maraasye darayef</t>
  </si>
  <si>
    <t>2025-07-17 16:55:00+02:00</t>
  </si>
  <si>
    <t>RUBBER CABLE</t>
  </si>
  <si>
    <t>GEDA GMBH</t>
  </si>
  <si>
    <t>Ms. Sina Schmidbaur</t>
  </si>
  <si>
    <t>MERTINGER STRASSE 60 86663 ASBACH-B</t>
  </si>
  <si>
    <t>ASBACH-BAEUMENHEIM</t>
  </si>
  <si>
    <t>Mertinger Strasse 60 86663 Asbach-B</t>
  </si>
  <si>
    <t>AL WISAM TRADING CO. L.L.C.</t>
  </si>
  <si>
    <t>Remelyn Lacuesta</t>
  </si>
  <si>
    <t>THIRD INDUSTRIAL STREET</t>
  </si>
  <si>
    <t>SHARJAH INDUSTRIAL AREA NO. 6</t>
  </si>
  <si>
    <t>Third Industrial Street</t>
  </si>
  <si>
    <t>Sharjah Industrial Area no. 6</t>
  </si>
  <si>
    <t>2025-07-17 15:16:39+02:00</t>
  </si>
  <si>
    <t>TK,DS,30,PS</t>
  </si>
  <si>
    <t>Spare parts Sterilizable handle</t>
  </si>
  <si>
    <t>EMA-LED GMBH</t>
  </si>
  <si>
    <t>Minh Thien Le</t>
  </si>
  <si>
    <t>Ottostrasse 3</t>
  </si>
  <si>
    <t>OBERNBURG A. MAIN</t>
  </si>
  <si>
    <t>NUMEX HEALTHCARE LLC</t>
  </si>
  <si>
    <t>Deane Ecolin</t>
  </si>
  <si>
    <t>Office #405, The Icon Tower DSO</t>
  </si>
  <si>
    <t>2025-07-17 13:45:32+02:00</t>
  </si>
  <si>
    <t>SMART CARDS</t>
  </si>
  <si>
    <t>ETIHAD</t>
  </si>
  <si>
    <t>ETIHAD ABU DHABI AIRCRAFT TECHNOLOG</t>
  </si>
  <si>
    <t>2025-07-17 16:42:35+02:00</t>
  </si>
  <si>
    <t>INICIATICO 07</t>
  </si>
  <si>
    <t>DAMACENO &amp; ANTUNES, TECIDOS DE DECORACAO, LDA</t>
  </si>
  <si>
    <t>Fabio Antunes</t>
  </si>
  <si>
    <t>RUA DA ALEGRIA, N? 387-389</t>
  </si>
  <si>
    <t>4470-310 MILHEIROS-MAIA</t>
  </si>
  <si>
    <t>MAIA</t>
  </si>
  <si>
    <t>4470-310</t>
  </si>
  <si>
    <t>2025-07-15 16:37:26+01:00</t>
  </si>
  <si>
    <t>Spare parts for cutting</t>
  </si>
  <si>
    <t>DE811147300</t>
  </si>
  <si>
    <t>ESAB WELDING &amp; CUTTING GMBH</t>
  </si>
  <si>
    <t>Dimitri Kiriazidis</t>
  </si>
  <si>
    <t>Robert-Bosch-Str. 20</t>
  </si>
  <si>
    <t>Hessen HE</t>
  </si>
  <si>
    <t>KARBEN</t>
  </si>
  <si>
    <t>Hessen</t>
  </si>
  <si>
    <t>Att.:.Shijo Joseph</t>
  </si>
  <si>
    <t>Plot No. S20134, Street</t>
  </si>
  <si>
    <t>SUCTION TAPE</t>
  </si>
  <si>
    <t>MAX SCHLATTERER GMBH &amp; CO. KG</t>
  </si>
  <si>
    <t>MAYR-ENGELBRECHT</t>
  </si>
  <si>
    <t>ROBERT-BOSCH-STRASSE 9</t>
  </si>
  <si>
    <t>HERBRECHTINGEN</t>
  </si>
  <si>
    <t>07324/15203</t>
  </si>
  <si>
    <t>AL WAHDANIA GENERAL TRADING CO LLC P.O. BOX 5</t>
  </si>
  <si>
    <t>MONETTE MERCADO FA</t>
  </si>
  <si>
    <t>FUJAIRAH FREE ZONE II</t>
  </si>
  <si>
    <t>electric component</t>
  </si>
  <si>
    <t>R033473129</t>
  </si>
  <si>
    <t>DACPOL SP. Z O.O.</t>
  </si>
  <si>
    <t>Grzegorz Bryzek</t>
  </si>
  <si>
    <t>Str. Okulickiego 5J,</t>
  </si>
  <si>
    <t>05-500 Piaseczno, Poland.</t>
  </si>
  <si>
    <t>PIASECZNO</t>
  </si>
  <si>
    <t>05-500</t>
  </si>
  <si>
    <t>SUN TECHNICAL FZC</t>
  </si>
  <si>
    <t>Mr. Akram Khan</t>
  </si>
  <si>
    <t>Flat # 2304, Tower 3</t>
  </si>
  <si>
    <t>Ajman One Towers</t>
  </si>
  <si>
    <t>Rashidiya 3 Ajman UAE</t>
  </si>
  <si>
    <t>2025-07-10 15:48:02+02:00</t>
  </si>
  <si>
    <t>FLASHMAX WIDE SPECTRUM</t>
  </si>
  <si>
    <t>CMS DENTAL A/S</t>
  </si>
  <si>
    <t>CMS dental A/S</t>
  </si>
  <si>
    <t>ELMEVEJ 8</t>
  </si>
  <si>
    <t>ROSLEV</t>
  </si>
  <si>
    <t>Elmevej 8</t>
  </si>
  <si>
    <t>NEXORA A J H TRADING L.L.C</t>
  </si>
  <si>
    <t>Shameer</t>
  </si>
  <si>
    <t>AL MULLA WAREHOUSE</t>
  </si>
  <si>
    <t>B18 AL QUSAIS</t>
  </si>
  <si>
    <t>2025-07-17 11:41:16+02:00</t>
  </si>
  <si>
    <t>HV,DS,30,PS</t>
  </si>
  <si>
    <t>MASTER OF VESSEL 'ARROW G'</t>
  </si>
  <si>
    <t>MR.ILYAS</t>
  </si>
  <si>
    <t>c/o Emperor Shipping Line LLC</t>
  </si>
  <si>
    <t>Suite 215 Al Ahbabi 2 Building,Al Qusais 2</t>
  </si>
  <si>
    <t>PO Box 233797 Damascus Street</t>
  </si>
  <si>
    <t>Suite 215 Al Ahbabi 2 Building,Al Q</t>
  </si>
  <si>
    <t>2025-07-17 19:05:00+02:00</t>
  </si>
  <si>
    <t>PASSTECH MACHINE TOOLS ME LTD</t>
  </si>
  <si>
    <t>PO BOX 8493, PLOT D3-003</t>
  </si>
  <si>
    <t>SAIFZONE</t>
  </si>
  <si>
    <t>0097165529983ext0000</t>
  </si>
  <si>
    <t>CLAMPING BAND</t>
  </si>
  <si>
    <t>CZ25857631</t>
  </si>
  <si>
    <t>SKARAB S.R.O.</t>
  </si>
  <si>
    <t>Marcel Velart</t>
  </si>
  <si>
    <t>9. KVETNA 1162</t>
  </si>
  <si>
    <t>OS OS</t>
  </si>
  <si>
    <t>PRIBOR</t>
  </si>
  <si>
    <t>9. Kvetna 1162</t>
  </si>
  <si>
    <t>742 58</t>
  </si>
  <si>
    <t>BESOMI</t>
  </si>
  <si>
    <t>Ademole Omiyale</t>
  </si>
  <si>
    <t>WAREHOUSE NO.3.</t>
  </si>
  <si>
    <t>AL ETIHAD ROAD</t>
  </si>
  <si>
    <t>Warehouse No.3.</t>
  </si>
  <si>
    <t>Al Etihad Road</t>
  </si>
  <si>
    <t>2025-07-17 12:59:34+02:00</t>
  </si>
  <si>
    <t>OTHER GARMENTS,KNITTED:MAN-MADE FIB</t>
  </si>
  <si>
    <t>GIGLIO.COM SPA</t>
  </si>
  <si>
    <t>Customer Care</t>
  </si>
  <si>
    <t>VIA STAZIONE SAN LORENZO, 6</t>
  </si>
  <si>
    <t>PALERMO</t>
  </si>
  <si>
    <t>Via Stazione San Lorenzo, 6</t>
  </si>
  <si>
    <t>YURI SUAREZ</t>
  </si>
  <si>
    <t>Yuri Suarez</t>
  </si>
  <si>
    <t>1404 CITYMART BUILDING AIRPORT ROAD</t>
  </si>
  <si>
    <t>1404 citymart building airport road</t>
  </si>
  <si>
    <t>+971 50 869 0057</t>
  </si>
  <si>
    <t>2025-07-16 16:59:24+02:00</t>
  </si>
  <si>
    <t>Bolts</t>
  </si>
  <si>
    <t>DIENST TRADING SOLE PROPRIETORSHIP</t>
  </si>
  <si>
    <t>Zahid Puthiyapurayil</t>
  </si>
  <si>
    <t>Musaffah 14</t>
  </si>
  <si>
    <t>2025-07-17 13:35:44+00:00</t>
  </si>
  <si>
    <t>Laptop pouch in 15 inch MO9202-03</t>
  </si>
  <si>
    <t>GPW ADVERTISING &amp; GIFTS LLC</t>
  </si>
  <si>
    <t>Office 313</t>
  </si>
  <si>
    <t>Al Mutinah Street, Lulu Center</t>
  </si>
  <si>
    <t>TEXTILE WALLCOVERING</t>
  </si>
  <si>
    <t>GIARDINI PRODUZIONI SRL</t>
  </si>
  <si>
    <t>GIACOMO GIARDINI</t>
  </si>
  <si>
    <t>VIA F.LLI ROSSELLI 7</t>
  </si>
  <si>
    <t>SETTIMO MILANESE</t>
  </si>
  <si>
    <t>MURTAZA KAGALWALA</t>
  </si>
  <si>
    <t>SALAHUDDIN ROAD, NEAR ABU BAKER</t>
  </si>
  <si>
    <t>SIDDIQUE METRO STATION PO BOX 97035</t>
  </si>
  <si>
    <t>Salahuddin Road, near Abu baker</t>
  </si>
  <si>
    <t>Siddique Metro station PO Box 97035</t>
  </si>
  <si>
    <t>2025-07-17 16:34:31+02:00</t>
  </si>
  <si>
    <t>SPARE PARTS FOR PUMPS</t>
  </si>
  <si>
    <t>FR80016850992</t>
  </si>
  <si>
    <t>SUNDYNE INTERNATIONAL</t>
  </si>
  <si>
    <t>SEVERINE GAUCHOT</t>
  </si>
  <si>
    <t>13-15, BD EIFFEL, B.P. 30</t>
  </si>
  <si>
    <t>B.P. 30 FRANCE</t>
  </si>
  <si>
    <t>LONGVIC CEDEX</t>
  </si>
  <si>
    <t>B.P. 30</t>
  </si>
  <si>
    <t>France</t>
  </si>
  <si>
    <t>MEOS CO LLC</t>
  </si>
  <si>
    <t>BIJIL GEORGE</t>
  </si>
  <si>
    <t>WAREHOUSE 14</t>
  </si>
  <si>
    <t>BEHIND DUBAI RESIDENTIAL OASIS</t>
  </si>
  <si>
    <t>2025-07-17 15:58:48+02:00</t>
  </si>
  <si>
    <t>LIFTING PINS, SELF-LOCKING, STAINLESS STEEL</t>
  </si>
  <si>
    <t>ERWIN HALDER KG</t>
  </si>
  <si>
    <t>Anja Stroebele</t>
  </si>
  <si>
    <t>BRONNER HOEHE 6-8</t>
  </si>
  <si>
    <t>88480 ACHSTETTEN-BRONNEN, GERMANY BW BADEN-WU</t>
  </si>
  <si>
    <t>ACHSTETTEN</t>
  </si>
  <si>
    <t>Bronner Hoehe 6-8</t>
  </si>
  <si>
    <t>88480 Achstetten-Bronnen, Germany</t>
  </si>
  <si>
    <t>RIGHTWAY GENERAL TRADING LLC.</t>
  </si>
  <si>
    <t>Ishaq Sidhiq P</t>
  </si>
  <si>
    <t>INTERNATIONAL CITY, ITALY U-4</t>
  </si>
  <si>
    <t>SHOP: NO 12 DUBAI</t>
  </si>
  <si>
    <t>TRM</t>
  </si>
  <si>
    <t>1x Modbus module 1x Fillset</t>
  </si>
  <si>
    <t>REFLEX POLSKA</t>
  </si>
  <si>
    <t>Joanna Halaj</t>
  </si>
  <si>
    <t>Mikolaja z Rynska 40</t>
  </si>
  <si>
    <t>WOJEWODZTWO KUJAWSKO-POMORSKIE</t>
  </si>
  <si>
    <t>WABRZEZNO</t>
  </si>
  <si>
    <t>87-200</t>
  </si>
  <si>
    <t>JONES ENGINEERING GROUP LTD - UAE BRANCH</t>
  </si>
  <si>
    <t>Mr. Sameer Ali</t>
  </si>
  <si>
    <t>Dubai Media City</t>
  </si>
  <si>
    <t>Media One Office Tower, Level 38</t>
  </si>
  <si>
    <t>PO Box 45845</t>
  </si>
  <si>
    <t>2025-07-17 15:05:59+02:00</t>
  </si>
  <si>
    <t>Head Rest,Set of O- Ring seal,PCBA SANTA CRU</t>
  </si>
  <si>
    <t>UPS-SCS C/O CARL ZEISS MEDITEC AG</t>
  </si>
  <si>
    <t>Am Magnapark 1</t>
  </si>
  <si>
    <t>ALPHAMED GENERAL TRADING LLC</t>
  </si>
  <si>
    <t>Mr. Rami Al Khayyat/M.Abi-Khattar</t>
  </si>
  <si>
    <t>Al Khayyat Investments LLC</t>
  </si>
  <si>
    <t>11245 Dubai</t>
  </si>
  <si>
    <t>2025-07-17 15:31:25+02:00</t>
  </si>
  <si>
    <t>FOR SHAFT SEAL</t>
  </si>
  <si>
    <t>SVANEHOJ DANMARK A/S</t>
  </si>
  <si>
    <t>Lisa Laustsen</t>
  </si>
  <si>
    <t>Fabriksparken 6</t>
  </si>
  <si>
    <t>SVENSTRUP J</t>
  </si>
  <si>
    <t>JOME ENGINEERING LLC</t>
  </si>
  <si>
    <t>ABHIJITH/VERLIE</t>
  </si>
  <si>
    <t>532-0187, DUBAI INDUSTRIAL PARK</t>
  </si>
  <si>
    <t>P.O. BOX 122461,</t>
  </si>
  <si>
    <t>2025-07-17 12:38:30+02:00</t>
  </si>
  <si>
    <t>ULTRASONIC INSPECTION EQUIPMENT &amp; ACCESSORIE</t>
  </si>
  <si>
    <t>YESKERT KYZMET RUTLEDGE LLP</t>
  </si>
  <si>
    <t>Svetlana Zavalova</t>
  </si>
  <si>
    <t>KARYMSAKOVA STR. 6A, 060000, ATYRAU</t>
  </si>
  <si>
    <t>KAZAKHSTAN AA AA KAZAKHSTAN</t>
  </si>
  <si>
    <t>Karymsakova Str. 6A, 060000, Atyrau</t>
  </si>
  <si>
    <t>Kazakhstan AA</t>
  </si>
  <si>
    <t>Kazakhstan</t>
  </si>
  <si>
    <t>BLUE HORIZON SERVICES &amp; OIL FIELD MAINTENANCE</t>
  </si>
  <si>
    <t>Allwyn Rodrigues</t>
  </si>
  <si>
    <t>WAREHOUSE C3 STORE 1, PLOT 29, MUSS</t>
  </si>
  <si>
    <t>ICAD 3, MUSSAFAH</t>
  </si>
  <si>
    <t>Warehouse C3 Store 1, Plot 29, Muss</t>
  </si>
  <si>
    <t>ICAD 3, Mussafah</t>
  </si>
  <si>
    <t>2025-07-09 15:48:18+05:00</t>
  </si>
  <si>
    <t>Measuring equipment 1/1 Carton</t>
  </si>
  <si>
    <t>VAISALA OYJ</t>
  </si>
  <si>
    <t>HEL Courier</t>
  </si>
  <si>
    <t>Vanha Nurmijarventie 21</t>
  </si>
  <si>
    <t>EMIRATES SEMBCORP WATER AND POWER COMPANY PJS</t>
  </si>
  <si>
    <t>Site Contact missing</t>
  </si>
  <si>
    <t>Fujairah 1 Water &amp; Power Plant PO Box 3020</t>
  </si>
  <si>
    <t>Qidfa</t>
  </si>
  <si>
    <t>Fujairah 1 Water &amp; Power Plant PO B</t>
  </si>
  <si>
    <t>+358 9 89 49 2256</t>
  </si>
  <si>
    <t>2025-07-17 21:22:00+03:00</t>
  </si>
  <si>
    <t>SECURE COMMUNICATION INTERFACE</t>
  </si>
  <si>
    <t>EMIRATES AIRLINES - GOODS INWARDS</t>
  </si>
  <si>
    <t>spare parts</t>
  </si>
  <si>
    <t>SPX FLOW TECHNOLOGY</t>
  </si>
  <si>
    <t>Grzegorz Lejman</t>
  </si>
  <si>
    <t>Stanislawa Jana Rolbieskiego 2</t>
  </si>
  <si>
    <t>Wojewodztwo kujawsko-pomorskie</t>
  </si>
  <si>
    <t>BYDGOSZCZ</t>
  </si>
  <si>
    <t>85-862</t>
  </si>
  <si>
    <t>SPX MIDDLE EAST FZE</t>
  </si>
  <si>
    <t>Abdul Lathif Kuniyil</t>
  </si>
  <si>
    <t>PO Box 299745</t>
  </si>
  <si>
    <t>Office no. FZJOA0616 FZJO0619, Tower A</t>
  </si>
  <si>
    <t>JAFZA ONE Building, Jebel Ali Free Zone</t>
  </si>
  <si>
    <t>Office no. FZJOA0616 FZJO0619, Towe</t>
  </si>
  <si>
    <t>2025-07-17 14:48:28+02:00</t>
  </si>
  <si>
    <t>AVIATION FABRIC MADE OF 100% FR POLYESTER</t>
  </si>
  <si>
    <t>BOTANY WEAVING MILL</t>
  </si>
  <si>
    <t>VLADISLAV KOUMPATIDIS</t>
  </si>
  <si>
    <t>VAUXHALL AVE</t>
  </si>
  <si>
    <t>CORK ST</t>
  </si>
  <si>
    <t>KILMAINHAM</t>
  </si>
  <si>
    <t>Vauxhall Ave</t>
  </si>
  <si>
    <t>Cork St</t>
  </si>
  <si>
    <t>D08 K752</t>
  </si>
  <si>
    <t>BELGRAVER</t>
  </si>
  <si>
    <t>Ruud Bijster</t>
  </si>
  <si>
    <t>JAFZA NORTH JEBEL ALI FREE ZONE</t>
  </si>
  <si>
    <t>WAREHOUSE JA5, R/A 8</t>
  </si>
  <si>
    <t>Jafza north Jebel Ali Free Zone</t>
  </si>
  <si>
    <t>Warehouse JA5, R/A 8</t>
  </si>
  <si>
    <t>2025-07-17 17:40:14+01:00</t>
  </si>
  <si>
    <t>BEARING ISOLATORS</t>
  </si>
  <si>
    <t>GB774122046</t>
  </si>
  <si>
    <t>WAUKESHA BEARINGS LTD</t>
  </si>
  <si>
    <t>Mairi Winning</t>
  </si>
  <si>
    <t>t/a Inpro Seal</t>
  </si>
  <si>
    <t>543 Calder Street</t>
  </si>
  <si>
    <t>G42 0PT</t>
  </si>
  <si>
    <t>SAMIR ODEH &amp; SONS FZE</t>
  </si>
  <si>
    <t>Chai</t>
  </si>
  <si>
    <t>P.O.Box 16836,</t>
  </si>
  <si>
    <t>2025-07-17 15:59:15+01:00</t>
  </si>
  <si>
    <t>AUTOMATIC CONTROLS</t>
  </si>
  <si>
    <t>dk26438810</t>
  </si>
  <si>
    <t>DANFOSS DISTRIBUTION SERVICES A/S</t>
  </si>
  <si>
    <t>Ann Sophie Grevsen</t>
  </si>
  <si>
    <t>KOMETVEJ 40</t>
  </si>
  <si>
    <t>ROEDEKRO</t>
  </si>
  <si>
    <t>Kometvej 40</t>
  </si>
  <si>
    <t>TECHNOFLOW TRADING LLC</t>
  </si>
  <si>
    <t>Bijin K Babu</t>
  </si>
  <si>
    <t>WARE HOUSE NO:8 .</t>
  </si>
  <si>
    <t>DUBAI MARRECKECH STREET, UMM RAMOUL</t>
  </si>
  <si>
    <t>Ware House No:8 .</t>
  </si>
  <si>
    <t>Dubai Marreckech Street, Umm Ramoul</t>
  </si>
  <si>
    <t>Terminal block</t>
  </si>
  <si>
    <t>DK25661133</t>
  </si>
  <si>
    <t>PREMA TECH</t>
  </si>
  <si>
    <t>Peter Meisner</t>
  </si>
  <si>
    <t>Morbaervej 6</t>
  </si>
  <si>
    <t>VIBY J</t>
  </si>
  <si>
    <t>ARC INTERNATIONAL MIDDLE EAST L.L.C</t>
  </si>
  <si>
    <t>Mohsin Aftab</t>
  </si>
  <si>
    <t>P.O. Box 3248 .</t>
  </si>
  <si>
    <t>RAS AL KHAIMAH CITY</t>
  </si>
  <si>
    <t>2025-07-17 15:53:10+02:00</t>
  </si>
  <si>
    <t>ZGY</t>
  </si>
  <si>
    <t>NW 2600 APPLIANCE</t>
  </si>
  <si>
    <t>MUSARUBRA (TRELLIX) C/O FLEX</t>
  </si>
  <si>
    <t>Csongor Mihalicz</t>
  </si>
  <si>
    <t>POSTA UT 63</t>
  </si>
  <si>
    <t>D10 RAMPA</t>
  </si>
  <si>
    <t>ZALAEGERSZEG</t>
  </si>
  <si>
    <t>Posta ut 63</t>
  </si>
  <si>
    <t>APTEC - APTEC GULF LTD</t>
  </si>
  <si>
    <t>AEJA INBOUNDS</t>
  </si>
  <si>
    <t>PLOTNOS50123 SOUTH ZONE,NEAR GATE14</t>
  </si>
  <si>
    <t>DUBAI , 00000</t>
  </si>
  <si>
    <t>PlotNoS50123 South Zone,Near Gate14</t>
  </si>
  <si>
    <t>Dubai , 00000</t>
  </si>
  <si>
    <t>2025-07-17 12:52:42+02:00</t>
  </si>
  <si>
    <t>*TRIANG* MODEMS</t>
  </si>
  <si>
    <t>Ray-Ban Mirdif City Center, Du</t>
  </si>
  <si>
    <t>ENTRANCE C, MIRDIF CITY CENTRE, SHE</t>
  </si>
  <si>
    <t>Entrance C, Mirdif City Centre, She</t>
  </si>
  <si>
    <t>123-456-7890</t>
  </si>
  <si>
    <t>HEADPHONE SET</t>
  </si>
  <si>
    <t>IT10182640150</t>
  </si>
  <si>
    <t>Ray-Ban Dubai Airport, Dubai</t>
  </si>
  <si>
    <t>DNATA LOGISTICS STREET 54, UMM RAMO</t>
  </si>
  <si>
    <t>Dnata Logistics Street 54, Umm Ramo</t>
  </si>
  <si>
    <t>2025-07-17 19:50:00+02:00</t>
  </si>
  <si>
    <t>COLA</t>
  </si>
  <si>
    <t>ADM WILD EUROPE GMBH &amp; CO. KG</t>
  </si>
  <si>
    <t>Anita Plan</t>
  </si>
  <si>
    <t>RUDOLF-WILD-STR. 107 - 115</t>
  </si>
  <si>
    <t>Rudolf-Wild-Str. 107 - 115</t>
  </si>
  <si>
    <t>Mr. Amay Borle /MOB,7328237449</t>
  </si>
  <si>
    <t>STREET 111 PO</t>
  </si>
  <si>
    <t>PLOT S-10805</t>
  </si>
  <si>
    <t>HH,DD,PS</t>
  </si>
  <si>
    <t>1 x 1000000499 Sure-flex 11HS hytrel sleeve</t>
  </si>
  <si>
    <t>JOHNSON CONTROLS, SABROE FACTORY</t>
  </si>
  <si>
    <t>Tina Petersen</t>
  </si>
  <si>
    <t>Axel Gruhns Vej 20</t>
  </si>
  <si>
    <t>B34.7</t>
  </si>
  <si>
    <t>HOEJBJERG</t>
  </si>
  <si>
    <t>JOHNSON CONTROLS, INC.</t>
  </si>
  <si>
    <t>Mohammad Yousef Atiat</t>
  </si>
  <si>
    <t>Al Quoz Industrial 1</t>
  </si>
  <si>
    <t>Level 1, Office 1F -11</t>
  </si>
  <si>
    <t>2025-07-17 12:57:25+02:00</t>
  </si>
  <si>
    <t>2025-07-17 19:46:00+02:00</t>
  </si>
  <si>
    <t>MENS SHORTS, MENS SHORTS LIGHTER...</t>
  </si>
  <si>
    <t>SE556987463801</t>
  </si>
  <si>
    <t>UN CADEAU DE LA PROVIDENCE AB</t>
  </si>
  <si>
    <t>c/o Alt FineCom Logistics GmbH</t>
  </si>
  <si>
    <t>ZUR PAINTEN 999</t>
  </si>
  <si>
    <t>AICHA VORM WALD</t>
  </si>
  <si>
    <t>Zur Painten 999</t>
  </si>
  <si>
    <t>ALEXANDER OELFKE</t>
  </si>
  <si>
    <t>Apartment 2005 Alexander Oelfke..</t>
  </si>
  <si>
    <t>THE ADDRESS SKY VIEW TOWER 2 APARTM</t>
  </si>
  <si>
    <t>The Address Sky View Tower 2 Apartm</t>
  </si>
  <si>
    <t>2025-07-17 14:23:10+02:00</t>
  </si>
  <si>
    <t>HAL</t>
  </si>
  <si>
    <t>GIANT BEANS WITH ONION AND TOMATO,DOLMAS STU</t>
  </si>
  <si>
    <t>PALIRIA S.A</t>
  </si>
  <si>
    <t>MRS DESPOINA KONTOGIANNI</t>
  </si>
  <si>
    <t>2ND KLM PSAHNA-POLITIKA</t>
  </si>
  <si>
    <t>EVIA BS BS EVIA</t>
  </si>
  <si>
    <t>POLITIKA</t>
  </si>
  <si>
    <t>EVIA BS</t>
  </si>
  <si>
    <t>344 00</t>
  </si>
  <si>
    <t>BS</t>
  </si>
  <si>
    <t>EVIA</t>
  </si>
  <si>
    <t>AGTHIA GROUP PJSC</t>
  </si>
  <si>
    <t>Aleksei Skopinskii</t>
  </si>
  <si>
    <t>THE GALLERIES 4, SHEIKH ZAYED RD,</t>
  </si>
  <si>
    <t>DOWNTOWN STREET MINA JEBEL ALI,</t>
  </si>
  <si>
    <t>The Galleries 4, Sheikh Zayed Rd,</t>
  </si>
  <si>
    <t>Downtown Street Mina Jebel Ali,</t>
  </si>
  <si>
    <t>2025-07-17 14:56:12+03:00</t>
  </si>
  <si>
    <t>DATTES DEGLET ENNOUR,FRAICHES OU SECHES *</t>
  </si>
  <si>
    <t>MED DRIRA</t>
  </si>
  <si>
    <t>med drira</t>
  </si>
  <si>
    <t>AMIN DRIRA</t>
  </si>
  <si>
    <t>ALJADA ARADA DEVELOPEMENT NEST</t>
  </si>
  <si>
    <t>STUDENT ACCOUMODATION 4 .112</t>
  </si>
  <si>
    <t>2025-07-17 10:17:31+01:00</t>
  </si>
  <si>
    <t>CADEAU : SHAMPOOINGS + CLOCHES OU FORMES POU</t>
  </si>
  <si>
    <t>2025-07-17 10:14:00+01:00</t>
  </si>
  <si>
    <t>HOKA Clifton 10</t>
  </si>
  <si>
    <t>ELLIOTT SMITHEMAN</t>
  </si>
  <si>
    <t>Elliott Smitheman</t>
  </si>
  <si>
    <t>Villa 277</t>
  </si>
  <si>
    <t>Harmony 3, Tilal Al Ghaf</t>
  </si>
  <si>
    <t>Charts &amp; Publications</t>
  </si>
  <si>
    <t>SE556296044201</t>
  </si>
  <si>
    <t>Svalortsgatan 16</t>
  </si>
  <si>
    <t>Vastra Frolunda</t>
  </si>
  <si>
    <t>+46 31 69 55 50</t>
  </si>
  <si>
    <t>MASTER OF EPIC SUSAK</t>
  </si>
  <si>
    <t>EPIC SUSAK</t>
  </si>
  <si>
    <t>FLAMINGO Shipping Agency LLC.</t>
  </si>
  <si>
    <t>103/6, FITCO Building No.3</t>
  </si>
  <si>
    <t>(Inside Fujairah Seaport)</t>
  </si>
  <si>
    <t>BOX 8736</t>
  </si>
  <si>
    <t>+9719 2249254</t>
  </si>
  <si>
    <t>2025-07-17 18:44:00+02:00</t>
  </si>
  <si>
    <t>Woven paper pencil case MO9837-13</t>
  </si>
  <si>
    <t>MUSTANG ADVERTISING TRADING LL</t>
  </si>
  <si>
    <t>Abdul Jaleel TK</t>
  </si>
  <si>
    <t>Warehouse 1 4B Street</t>
  </si>
  <si>
    <t>Al Qusais Industrial Area 1</t>
  </si>
  <si>
    <t>2025-07-17 19:56:00+02:00</t>
  </si>
  <si>
    <t>MENS CREW NECK T-SHIRT, MENS CRE...</t>
  </si>
  <si>
    <t>ACE FOSTER</t>
  </si>
  <si>
    <t>Apartment 519, 5th Floor Ace Foster</t>
  </si>
  <si>
    <t>CENTRAL PARK, BUILDING 1, AL WASL A</t>
  </si>
  <si>
    <t>Central Park, Building 1, Al Wasl A</t>
  </si>
  <si>
    <t>carbide insert</t>
  </si>
  <si>
    <t>PCS MANUFACTURING</t>
  </si>
  <si>
    <t>Katie Yorkston</t>
  </si>
  <si>
    <t>BLOCK 6 CHAPELHALL INDUSTRIAL ESTAT</t>
  </si>
  <si>
    <t>AIRDRIE NORTH LANARKSHIRE ML6 8QH</t>
  </si>
  <si>
    <t>AIRDRIE</t>
  </si>
  <si>
    <t>Block 6 Chapelhall Industrial Estat</t>
  </si>
  <si>
    <t>Airdrie North Lanarkshire ML6 8QH</t>
  </si>
  <si>
    <t>ML6 8QH</t>
  </si>
  <si>
    <t>HOWCO OILFIELD SERVICES FZE</t>
  </si>
  <si>
    <t>Saina Tamrakar</t>
  </si>
  <si>
    <t>HAMRIYAH FREE ZONE PHASE 2</t>
  </si>
  <si>
    <t>PO BOX 50273</t>
  </si>
  <si>
    <t>2025-07-17 16:14:00+01:00</t>
  </si>
  <si>
    <t>Drive wheel, Electric motor with inventer an</t>
  </si>
  <si>
    <t>ZIGLER POLSKA</t>
  </si>
  <si>
    <t>Piotr Gorecki</t>
  </si>
  <si>
    <t>BRACI GUTMANOW 7</t>
  </si>
  <si>
    <t>JAWORZNO</t>
  </si>
  <si>
    <t>43-600</t>
  </si>
  <si>
    <t>AL MASNAA AL DAWALI FOR INTERNATIONAL PERFUME</t>
  </si>
  <si>
    <t>HICHAM BEN ABDELHAK</t>
  </si>
  <si>
    <t>PO BOX 38194</t>
  </si>
  <si>
    <t>2025-07-17 15:06:32+02:00</t>
  </si>
  <si>
    <t>ELECTRONIC PARTS</t>
  </si>
  <si>
    <t>TE CONNECTIVITY SOLUTIONS GMBH</t>
  </si>
  <si>
    <t>Ondrej Janda</t>
  </si>
  <si>
    <t>DHL SUPPLY CHAIN (DC SYROVICE</t>
  </si>
  <si>
    <t>PROLOGIS PARK SYROVICE 688 BR BRQ</t>
  </si>
  <si>
    <t>SYROVICE</t>
  </si>
  <si>
    <t>DHL Supply Chain (DC Syrovice</t>
  </si>
  <si>
    <t>Prologis park Syrovice 688</t>
  </si>
  <si>
    <t>664 67</t>
  </si>
  <si>
    <t>HALCON SYSTEMS LLC</t>
  </si>
  <si>
    <t>Muhammad Umer Khan</t>
  </si>
  <si>
    <t>TAWAZUN INDUSTRIAL PARK</t>
  </si>
  <si>
    <t>AL AJBAN RD</t>
  </si>
  <si>
    <t>Tawazun Industrial Park</t>
  </si>
  <si>
    <t>2025-07-17 15:59:05+02:00</t>
  </si>
  <si>
    <t>2025-07-17 18:53:00+02:00</t>
  </si>
  <si>
    <t>Electronic equipment/scanners</t>
  </si>
  <si>
    <t>CTDI POLAND SP. Z O.O.</t>
  </si>
  <si>
    <t>ZEBRA BOOK-OUT</t>
  </si>
  <si>
    <t>Logistyczna 7</t>
  </si>
  <si>
    <t>SEKOCIN STARY</t>
  </si>
  <si>
    <t>05-090</t>
  </si>
  <si>
    <t>Joel Perez</t>
  </si>
  <si>
    <t>Street # 6</t>
  </si>
  <si>
    <t>Al Quoz - 3</t>
  </si>
  <si>
    <t>2025-07-17 18:34:00+02:00</t>
  </si>
  <si>
    <t>DD,30,PS</t>
  </si>
  <si>
    <t>2025-07-17 19:23:00+02:00</t>
  </si>
  <si>
    <t>LMS511-22100 LASERMEASUREM.SCANNER-</t>
  </si>
  <si>
    <t>ABU DHABI TERMINALS</t>
  </si>
  <si>
    <t>Abu Dhabi Terminals</t>
  </si>
  <si>
    <t>P.O. BOX 136687</t>
  </si>
  <si>
    <t>P.O. Box 136687</t>
  </si>
  <si>
    <t>UAE AUH</t>
  </si>
  <si>
    <t>DURAPAPER DUTYACC#</t>
  </si>
  <si>
    <t>ROTOMETRICS DEUTSCHLAND GMBH</t>
  </si>
  <si>
    <t>Mark Goettfert</t>
  </si>
  <si>
    <t>EINSTEINSTRASSE 7 / INTERPARK</t>
  </si>
  <si>
    <t>GROSSMEHRING</t>
  </si>
  <si>
    <t>Einsteinstrasse 7 / Interpark</t>
  </si>
  <si>
    <t>49 8456 75950 29</t>
  </si>
  <si>
    <t>FUTURE PACK FACTORY L.L.C</t>
  </si>
  <si>
    <t>Myrna Atienza</t>
  </si>
  <si>
    <t>(A DIV. OF EMIRATES NATIONAL FACTOR</t>
  </si>
  <si>
    <t>(A Div. of Emirates National Factor</t>
  </si>
  <si>
    <t>myrna.atienza@enpigroup.com</t>
  </si>
  <si>
    <t>2025-07-17 18:04:35+02:00</t>
  </si>
  <si>
    <t>PS,PJ,DS</t>
  </si>
  <si>
    <t>NNC USB + CARMEN FF SINGLE + CARMEN FF QUAD</t>
  </si>
  <si>
    <t>ARH INFORMATIKAI ZRT</t>
  </si>
  <si>
    <t>IPARI PARK 1113/1</t>
  </si>
  <si>
    <t>PERBAL</t>
  </si>
  <si>
    <t>Ipari Park 1113/1</t>
  </si>
  <si>
    <t>PARKONIC PARKING SYSTEMS &amp; MANAGEMENT L.L.C.</t>
  </si>
  <si>
    <t>Alwafai Abdulfattah</t>
  </si>
  <si>
    <t>LEVEL 27, HDS TOWER (CLUSTER F)</t>
  </si>
  <si>
    <t>Level 27, HDS Tower (Cluster F)</t>
  </si>
  <si>
    <t>Jumeirah Lakes Towers</t>
  </si>
  <si>
    <t>2025-07-17 16:08:49+02:00</t>
  </si>
  <si>
    <t>DS,II,PS</t>
  </si>
  <si>
    <t>PHOTOELECTRIC SWITCH</t>
  </si>
  <si>
    <t>SICK_AG_BUCHHOLZ_QFB</t>
  </si>
  <si>
    <t>Bernd Fuhrmann</t>
  </si>
  <si>
    <t>BUCHHOLZ BW BW BUCHHOLZ</t>
  </si>
  <si>
    <t>Buchholz BW</t>
  </si>
  <si>
    <t>Buchholz</t>
  </si>
  <si>
    <t>ENVIRO ENGINEERING TRADING L.L.C.</t>
  </si>
  <si>
    <t>Enviro Engineering Trading LLC</t>
  </si>
  <si>
    <t>AL AMAL STREET, BUSINESS BAY INT BU</t>
  </si>
  <si>
    <t>P.O. BOX 41454</t>
  </si>
  <si>
    <t>Al Amal Street, Business Bay Int Bu</t>
  </si>
  <si>
    <t>P.O. Box 41454</t>
  </si>
  <si>
    <t>2025-07-17 16:33:23+02:00</t>
  </si>
  <si>
    <t>MARBLE SAMPLES NOT INTENDED FOR SALE</t>
  </si>
  <si>
    <t>GAMMASTONE SRL</t>
  </si>
  <si>
    <t>GAMMASTONE</t>
  </si>
  <si>
    <t>SP74, KM 1,45</t>
  </si>
  <si>
    <t>LOC. QUARTACCIO LAZIO</t>
  </si>
  <si>
    <t>FABRICA DI ROMA</t>
  </si>
  <si>
    <t>LOC. QUARTACCIO</t>
  </si>
  <si>
    <t>LAZIO</t>
  </si>
  <si>
    <t>HOME TILE</t>
  </si>
  <si>
    <t>Mohamad Maakoury</t>
  </si>
  <si>
    <t>455J+4RJ - SHEIKH ZAYED RD</t>
  </si>
  <si>
    <t>AL BARSHA - AL BARSHA 1</t>
  </si>
  <si>
    <t>455J+4RJ - Sheikh Zayed Rd</t>
  </si>
  <si>
    <t>Al Barsha - Al Barsha 1</t>
  </si>
  <si>
    <t>2025-07-17 12:29:09+02:00</t>
  </si>
  <si>
    <t>CHOPPER 4/5 BAF2 XSTREAMWITH PCB FAMOS</t>
  </si>
  <si>
    <t>EMERSON PROCESS MANAGEMENT LTD</t>
  </si>
  <si>
    <t>2 HUNT HILL</t>
  </si>
  <si>
    <t>CUMBERNAULD</t>
  </si>
  <si>
    <t>G68 9LF</t>
  </si>
  <si>
    <t>GOODS INWARDS</t>
  </si>
  <si>
    <t>SOUTH ZONE 2</t>
  </si>
  <si>
    <t>2025-07-17 15:33:07+01:00</t>
  </si>
  <si>
    <t>EHV</t>
  </si>
  <si>
    <t>Men Accessories</t>
  </si>
  <si>
    <t>FRESCOBOLNL</t>
  </si>
  <si>
    <t>C/O BERGEN LOGISTICS NL445</t>
  </si>
  <si>
    <t>DE AMERT 445</t>
  </si>
  <si>
    <t>VEGHEL</t>
  </si>
  <si>
    <t>5462 GH</t>
  </si>
  <si>
    <t>VITALII HNATENKO</t>
  </si>
  <si>
    <t>JUMEIRAH FIRST, PORT DE LA MER</t>
  </si>
  <si>
    <t>LA VOILE BUILDING 2, AP 206</t>
  </si>
  <si>
    <t>'</t>
  </si>
  <si>
    <t>2025-07-15 19:27:00+02:00</t>
  </si>
  <si>
    <t>Delivery of Megaguard NLCS System</t>
  </si>
  <si>
    <t>NL003248847B01</t>
  </si>
  <si>
    <t>PRAXIS AUTOMATION TECHNOLOGY</t>
  </si>
  <si>
    <t>Peter van Kaam</t>
  </si>
  <si>
    <t>Zijldijk 24A</t>
  </si>
  <si>
    <t>LEIDERDORP</t>
  </si>
  <si>
    <t>2352 AB</t>
  </si>
  <si>
    <t>EXALTO EMIRATES L.L.C.</t>
  </si>
  <si>
    <t>F. Mulla</t>
  </si>
  <si>
    <t>P.O. Box 21567</t>
  </si>
  <si>
    <t>2025-07-17 13:14:39+02:00</t>
  </si>
  <si>
    <t>DS,WY,SF,30,PS</t>
  </si>
  <si>
    <t>BAG ACCESSORIES</t>
  </si>
  <si>
    <t>SE559277747701</t>
  </si>
  <si>
    <t>CARRIE ATELIER C/O EXPRESSPACK AB</t>
  </si>
  <si>
    <t>C/O Expresspack AB</t>
  </si>
  <si>
    <t>Soedra Daeckvaegen 12</t>
  </si>
  <si>
    <t>BORAAS</t>
  </si>
  <si>
    <t>506 49</t>
  </si>
  <si>
    <t>0760-0068352</t>
  </si>
  <si>
    <t>SARA JORDAN</t>
  </si>
  <si>
    <t>Sara Jordan</t>
  </si>
  <si>
    <t>Villa B3, Street 2D, District 1,JVT</t>
  </si>
  <si>
    <t>TGU 51/57 COVER O-RING,TMU 51 COVER O-RING,T</t>
  </si>
  <si>
    <t>GALAXY SHIPPING AGENCY</t>
  </si>
  <si>
    <t>OFFICES LAND BUILDING NO 3</t>
  </si>
  <si>
    <t>PO BOX 234</t>
  </si>
  <si>
    <t>KARAMA</t>
  </si>
  <si>
    <t>2025-07-17 10:22:00+02:00</t>
  </si>
  <si>
    <t>DK49698119</t>
  </si>
  <si>
    <t>EXTREME SDWAN NETWORK APPLIANCE</t>
  </si>
  <si>
    <t>CONTROLWARE GMBH</t>
  </si>
  <si>
    <t>Markus Lauer</t>
  </si>
  <si>
    <t>WALDSTR. 92</t>
  </si>
  <si>
    <t>DIETZENBACH</t>
  </si>
  <si>
    <t>Waldstr. 92</t>
  </si>
  <si>
    <t>Mr. Rejoy Poochali</t>
  </si>
  <si>
    <t>PLOT NO S10114</t>
  </si>
  <si>
    <t>JEBEL ALI (SOUTH ZONE) DUBAI</t>
  </si>
  <si>
    <t>Plot no S10114</t>
  </si>
  <si>
    <t>Jebel Ali (South Zone)</t>
  </si>
  <si>
    <t>ATLANTIC MARINE SERVICES CO LLC</t>
  </si>
  <si>
    <t>MR. SYED REZA</t>
  </si>
  <si>
    <t>WAREHOUSE#123B</t>
  </si>
  <si>
    <t>DUBAI MARITIME CITY(DMC)</t>
  </si>
  <si>
    <t>OFFSHORE/MARINE LOCKS</t>
  </si>
  <si>
    <t>GB 556638017</t>
  </si>
  <si>
    <t>MML MARINE LTD</t>
  </si>
  <si>
    <t>MML Marine</t>
  </si>
  <si>
    <t>60 Waverley Street</t>
  </si>
  <si>
    <t>Coatbridge</t>
  </si>
  <si>
    <t>COATBRIDGE</t>
  </si>
  <si>
    <t>ML5 2BE</t>
  </si>
  <si>
    <t>PETROFAC INTERNATIONAL (UAE) LLC</t>
  </si>
  <si>
    <t>BETTY ANN MATTHEW</t>
  </si>
  <si>
    <t>PETROFAC HOUSE</t>
  </si>
  <si>
    <t>2025-07-17 13:43:17+01:00</t>
  </si>
  <si>
    <t>DD,SD,WY,PS</t>
  </si>
  <si>
    <t xml:space="preserve">NOT RESTRICTED AS PER SP A123, SHIPS SPARES </t>
  </si>
  <si>
    <t>MARTIN BRUUSGAARD &amp; CO</t>
  </si>
  <si>
    <t>karolina@bruusgaard.no</t>
  </si>
  <si>
    <t>EYVIND LYCHES VEI 19A</t>
  </si>
  <si>
    <t>SANDVIKA</t>
  </si>
  <si>
    <t>Eyvind Lyches vei 19A</t>
  </si>
  <si>
    <t>WILHELMSEN WPS DUBAI PORT SERVICES LLC</t>
  </si>
  <si>
    <t>Master of Bahri JEDDAH</t>
  </si>
  <si>
    <t>RAS AL KHOR INDUSTRIAL AREA 1</t>
  </si>
  <si>
    <t>WAREHOUSE # A3 &amp; A4, P.B. NO: 8612,</t>
  </si>
  <si>
    <t>Ras Al Khor Industrial Area 1</t>
  </si>
  <si>
    <t>Warehouse # A3 &amp; A4, P.B. No: 8612,</t>
  </si>
  <si>
    <t>2025-07-17 14:58:15+02:00</t>
  </si>
  <si>
    <t>STD</t>
  </si>
  <si>
    <t>STORE ROMA</t>
  </si>
  <si>
    <t>VIA DELLE CARROZZE 16</t>
  </si>
  <si>
    <t>VIA DEI CONDOTTI 24 LAZIO</t>
  </si>
  <si>
    <t>VIA DEI CONDOTTI 24</t>
  </si>
  <si>
    <t>Lazio</t>
  </si>
  <si>
    <t>RAED YAGHMOUR</t>
  </si>
  <si>
    <t>VILLA 1335 STREET 45 NAS VILLAS</t>
  </si>
  <si>
    <t>NAD AL SHEBA 3</t>
  </si>
  <si>
    <t>nad al sheba 3</t>
  </si>
  <si>
    <t>2025-07-17 16:12:33+02:00</t>
  </si>
  <si>
    <t>Pia Hammer</t>
  </si>
  <si>
    <t>FLUID CONTROL TRADING</t>
  </si>
  <si>
    <t>Mr. Ganesh Prassad</t>
  </si>
  <si>
    <t>WAREHOUSE NO 14, 597-564 MOSSMAN BU</t>
  </si>
  <si>
    <t>DUBAI INVESTMENT PARK 2 DUBAI</t>
  </si>
  <si>
    <t>Warehouse No 14, 597-564 Mossman Bu</t>
  </si>
  <si>
    <t>2025-07-17 18:36:00+02:00</t>
  </si>
  <si>
    <t>Miniature Fuses</t>
  </si>
  <si>
    <t>AUTOMATION SYNERGY'S FZC</t>
  </si>
  <si>
    <t>KICHENA MOURTHY GANESAN</t>
  </si>
  <si>
    <t>LIU No WT01 FC05 JAFZA NORTH</t>
  </si>
  <si>
    <t>(NEAR Mr Naveen</t>
  </si>
  <si>
    <t>PO263261</t>
  </si>
  <si>
    <t>+971-4 8807558</t>
  </si>
  <si>
    <t>SHORTS PANTS SHIRTS T-SHIRTS</t>
  </si>
  <si>
    <t>NIKBEN C/O LINK LOGISTICS AB</t>
  </si>
  <si>
    <t>NikBen</t>
  </si>
  <si>
    <t>AKAREVAGEN 3D</t>
  </si>
  <si>
    <t>Akarevagen 3D</t>
  </si>
  <si>
    <t>Molnlycke</t>
  </si>
  <si>
    <t>AKSHAY B</t>
  </si>
  <si>
    <t>Akshay B</t>
  </si>
  <si>
    <t>POLO HOMES ARABIAN RANCHES</t>
  </si>
  <si>
    <t>VILLA 33</t>
  </si>
  <si>
    <t>Polo Homes Arabian Ranches</t>
  </si>
  <si>
    <t>Villa 33</t>
  </si>
  <si>
    <t>2025-07-16 19:39:00+02:00</t>
  </si>
  <si>
    <t>WY,PM,DS,PS</t>
  </si>
  <si>
    <t>NIPPON EXPRESS</t>
  </si>
  <si>
    <t>The Row C/O NIPPON EXPRESS</t>
  </si>
  <si>
    <t>VIA VIII MARZO 6</t>
  </si>
  <si>
    <t>FI FI</t>
  </si>
  <si>
    <t>SCANDICCI</t>
  </si>
  <si>
    <t>Via VIII Marzo 6</t>
  </si>
  <si>
    <t>+ 39 055 731711</t>
  </si>
  <si>
    <t>IBRAHIM ALGHURAIR</t>
  </si>
  <si>
    <t>Ibrahim Alghurair</t>
  </si>
  <si>
    <t>67 ABU BAKER AL SIDDIQUE RD</t>
  </si>
  <si>
    <t>67 Abu Baker Al Siddique Rd</t>
  </si>
  <si>
    <t>2025-07-17 17:39:00+02:00</t>
  </si>
  <si>
    <t>998966945 GE HEALTHCARE PRODUCTS</t>
  </si>
  <si>
    <t>2025-07-17 17:16:13+02:00</t>
  </si>
  <si>
    <t>KSC</t>
  </si>
  <si>
    <t>GT2</t>
  </si>
  <si>
    <t>Spare parts for graphical equipment</t>
  </si>
  <si>
    <t>GLUNZ &amp; JENSEN S.R.O</t>
  </si>
  <si>
    <t>Martin Mihal</t>
  </si>
  <si>
    <t>KOSICKA 50</t>
  </si>
  <si>
    <t>PRESOV</t>
  </si>
  <si>
    <t>Kosicka 50</t>
  </si>
  <si>
    <t>080 01</t>
  </si>
  <si>
    <t>DYNAGRAPH FOR PRITING INDUSTRY</t>
  </si>
  <si>
    <t>Muhammad Mushtaq</t>
  </si>
  <si>
    <t>AL QUOZ SHEIKH ZAYED ROAD</t>
  </si>
  <si>
    <t>Al Quoz Sheikh Zayed Road</t>
  </si>
  <si>
    <t>+971 4 3477724</t>
  </si>
  <si>
    <t>2025-07-17 14:48:21+02:00</t>
  </si>
  <si>
    <t>Lumberg Automation Y92E-S08PP4S 5M Sensor Ca</t>
  </si>
  <si>
    <t>BUY2SELL APS</t>
  </si>
  <si>
    <t>Buy2Sell Aps</t>
  </si>
  <si>
    <t>Jyllandsgade 52B</t>
  </si>
  <si>
    <t>Sonderborg</t>
  </si>
  <si>
    <t>PREFERRED SPARES ELECTRICAL &amp; ELECTRONIC TRAD</t>
  </si>
  <si>
    <t>Preferred Spares Electrical &amp; Elect</t>
  </si>
  <si>
    <t>Office 10</t>
  </si>
  <si>
    <t>2nd Floor, EMITAC Building</t>
  </si>
  <si>
    <t>2025-07-17 14:58:01+02:00</t>
  </si>
  <si>
    <t>OTHER; OTHER</t>
  </si>
  <si>
    <t>Small Beach tennis set MO1911-03</t>
  </si>
  <si>
    <t>JINOU TRADING LLC</t>
  </si>
  <si>
    <t>Attn. Rachelle Chicano</t>
  </si>
  <si>
    <t>Building, Sheikh Zayed Road</t>
  </si>
  <si>
    <t>Office # 212, Mitsubishi Showroom</t>
  </si>
  <si>
    <t>2025-07-17 11:37:06+00:00</t>
  </si>
  <si>
    <t>Cartier Panthere CT0433S 001</t>
  </si>
  <si>
    <t>GB761965006</t>
  </si>
  <si>
    <t>PRETAVOIR</t>
  </si>
  <si>
    <t>Sean McCauley</t>
  </si>
  <si>
    <t>153 Howard Street</t>
  </si>
  <si>
    <t>G1 4HF</t>
  </si>
  <si>
    <t>MUZOON AL WAHEDI</t>
  </si>
  <si>
    <t>Muzoon Al Wahedi</t>
  </si>
  <si>
    <t>51-658</t>
  </si>
  <si>
    <t>Al rawdat st</t>
  </si>
  <si>
    <t>2025-07-17 15:01:13+01:00</t>
  </si>
  <si>
    <t>patisserie</t>
  </si>
  <si>
    <t>SOFIEN BOUCHAIRA</t>
  </si>
  <si>
    <t>sofien bouchaira</t>
  </si>
  <si>
    <t>SIDI AMOR</t>
  </si>
  <si>
    <t>RAOUED</t>
  </si>
  <si>
    <t>sidi amor</t>
  </si>
  <si>
    <t>MANSOUR METHNANI</t>
  </si>
  <si>
    <t>mansour methnani</t>
  </si>
  <si>
    <t>JUMEIRAH PLAZA MALL SHOP N 4 DUBAI</t>
  </si>
  <si>
    <t>jumeirah plaza mall shop n 4 dubai</t>
  </si>
  <si>
    <t>2025-07-17 09:52:12+01:00</t>
  </si>
  <si>
    <t>BISCUITS SUCRES</t>
  </si>
  <si>
    <t>2025-07-17 09:03:20+01:00</t>
  </si>
  <si>
    <t>BUTTONS OF BASE METAL</t>
  </si>
  <si>
    <t>Simone La Paglia</t>
  </si>
  <si>
    <t>2025-07-17 16:21:13+02:00</t>
  </si>
  <si>
    <t>NEW ERA 9FORTY A-FRAME MLB PITTSBUR</t>
  </si>
  <si>
    <t>Famcapstore</t>
  </si>
  <si>
    <t>LUDWIG-ERHARD-STR.</t>
  </si>
  <si>
    <t>HATTEN</t>
  </si>
  <si>
    <t>Ludwig-Erhard-Str.</t>
  </si>
  <si>
    <t>SALEH ALMAHRI</t>
  </si>
  <si>
    <t>Saleh Almahri</t>
  </si>
  <si>
    <t>VILLA14 OMAR ALMKHUTAR STREET</t>
  </si>
  <si>
    <t>Ajman</t>
  </si>
  <si>
    <t>Villa14 omar almkhutar street</t>
  </si>
  <si>
    <t xml:space="preserve">MOTOR PCB WITH SIGNAL AMPLIFIER , CABLE SET </t>
  </si>
  <si>
    <t>BRUKER AXS</t>
  </si>
  <si>
    <t>EVELYN BEYER</t>
  </si>
  <si>
    <t>SE OESTLICHE RHEINBRUECKENSTRASSE 4</t>
  </si>
  <si>
    <t>76187 KARLSRUHE / GERMANY BW BADEN-WURT</t>
  </si>
  <si>
    <t>SE Oestliche Rheinbrueckenstrasse 4</t>
  </si>
  <si>
    <t>76187 Karlsruhe / Germany</t>
  </si>
  <si>
    <t>AL KHAYAT SCIENTIFIC SUPPLIES LLC</t>
  </si>
  <si>
    <t>Mr. Joshi Antony</t>
  </si>
  <si>
    <t>LIU PHASE 4 BLOCK C,WAREHOUSE NO :</t>
  </si>
  <si>
    <t>DUBAI SILICON OASIS AUTHORITY NADD,</t>
  </si>
  <si>
    <t>2025-07-17 15:31:11+02:00</t>
  </si>
  <si>
    <t>LO SAMPLES - NOT RESTRICTED AS PER IATA/SP A</t>
  </si>
  <si>
    <t>HAMILTON SHIPPING (PORT SERVICES) LTD</t>
  </si>
  <si>
    <t>PHILIP BOYLE</t>
  </si>
  <si>
    <t>2 ? 10 DUNCRUE ROAD BELFAST, BT3 9B</t>
  </si>
  <si>
    <t>IRELAND UNITED KINGDOM</t>
  </si>
  <si>
    <t>2 ? 10 Duncrue Road BELFAST, BT3 9B</t>
  </si>
  <si>
    <t>Ireland United Kingdom</t>
  </si>
  <si>
    <t>BT3 9BP</t>
  </si>
  <si>
    <t>2025-07-16 16:30:21+01:00</t>
  </si>
  <si>
    <t>30,PJ,DT</t>
  </si>
  <si>
    <t>BOLT</t>
  </si>
  <si>
    <t>Q4-174</t>
  </si>
  <si>
    <t>ATTN: JEFFREY LOUIE RUDOLF</t>
  </si>
  <si>
    <t>Attn: Jeffrey Louie Rudolf</t>
  </si>
  <si>
    <t>2025-07-17 15:14:00+02:00</t>
  </si>
  <si>
    <t>KRK</t>
  </si>
  <si>
    <t>CONTROL - 2301E - ENGINE LSSC, 24</t>
  </si>
  <si>
    <t>WOODWARD POLAND SP. Z O.O.</t>
  </si>
  <si>
    <t>shipping</t>
  </si>
  <si>
    <t>Skarbowa 32</t>
  </si>
  <si>
    <t>ML</t>
  </si>
  <si>
    <t>NIEPOLOMICE</t>
  </si>
  <si>
    <t>32-005</t>
  </si>
  <si>
    <t>GOLTENS DUBAI TRADING (LLC)</t>
  </si>
  <si>
    <t>Praveen Sharma</t>
  </si>
  <si>
    <t>c/o Main Store</t>
  </si>
  <si>
    <t>Plot SR 6 &amp; 7, Dubai Maritime City</t>
  </si>
  <si>
    <t>+971 4 437 6541</t>
  </si>
  <si>
    <t>2025-07-17 17:22:17+02:00</t>
  </si>
  <si>
    <t>UIP</t>
  </si>
  <si>
    <t>INSULATION RESISTANCE METER, MEG1000</t>
  </si>
  <si>
    <t>AGENCE LE ROUX</t>
  </si>
  <si>
    <t>Solene BOURLES</t>
  </si>
  <si>
    <t>7 RUE DU PROFESSEUR LEGENDRE</t>
  </si>
  <si>
    <t>SOLENE BOURLES</t>
  </si>
  <si>
    <t>CONCARNEAU</t>
  </si>
  <si>
    <t>7 Rue du Professeur LEGENDRE</t>
  </si>
  <si>
    <t xml:space="preserve">MV BOURBON TRIESTE / YACHT INTERNATIONAL CO. </t>
  </si>
  <si>
    <t>Mr Kartik POOJARY</t>
  </si>
  <si>
    <t>BURJ KHALIFA DISTRICT, DAMAC XL TOW</t>
  </si>
  <si>
    <t>BUSINESS BAY DUBAI, OPP U BORA BUIL</t>
  </si>
  <si>
    <t>Burj Khalifa District, DAMAC XL Tow</t>
  </si>
  <si>
    <t>Business Bay Dubai, Opp U Bora Buil</t>
  </si>
  <si>
    <t>2025-07-17 13:31:36+02:00</t>
  </si>
  <si>
    <t>SHOWER UTENSILS</t>
  </si>
  <si>
    <t>HALFINGER IRINA</t>
  </si>
  <si>
    <t>Halfinger Irina</t>
  </si>
  <si>
    <t>MOZART STR.11</t>
  </si>
  <si>
    <t>WEILBURG</t>
  </si>
  <si>
    <t>Mozart str.11</t>
  </si>
  <si>
    <t>EDUARD HALFINGER</t>
  </si>
  <si>
    <t>Eduard Halfinger</t>
  </si>
  <si>
    <t>BEACH RESORT , TOWER 1</t>
  </si>
  <si>
    <t>APT. 5201</t>
  </si>
  <si>
    <t>Beach resort , tower 1</t>
  </si>
  <si>
    <t>apt. 5201</t>
  </si>
  <si>
    <t>2025-07-17 12:01:53+02:00</t>
  </si>
  <si>
    <t>GLIADIN/GLUTEN ELISA 96 TMB 450 NM</t>
  </si>
  <si>
    <t>DEMEDITEC DIAGNOSTICS GMBH</t>
  </si>
  <si>
    <t>KERSTIN SOMMER</t>
  </si>
  <si>
    <t>LISE-MEITNER-STRASSE 2</t>
  </si>
  <si>
    <t>SCHLESWIG-HOLSTEIN SH SH SCHLESWIG-HOLSTEIN</t>
  </si>
  <si>
    <t>KIEL</t>
  </si>
  <si>
    <t>Lise-Meitner-Strasse 2</t>
  </si>
  <si>
    <t>Schleswig-Holstein SH</t>
  </si>
  <si>
    <t>Schleswig-Holstein</t>
  </si>
  <si>
    <t>SAUD ALSHAALAN MEDICAL STORE LLLC</t>
  </si>
  <si>
    <t>Elizabeth R. Piezas</t>
  </si>
  <si>
    <t>SHOP 9, R22 BUILDING</t>
  </si>
  <si>
    <t>ALWARSAN FIRST</t>
  </si>
  <si>
    <t>2025-07-17 13:14:25+02:00</t>
  </si>
  <si>
    <t>HOKA Challenger 7 GORE-TEX</t>
  </si>
  <si>
    <t>SAEID ASKARI</t>
  </si>
  <si>
    <t>Saeid Askari</t>
  </si>
  <si>
    <t>1303 New NBD Building (BIDG)</t>
  </si>
  <si>
    <t>Baniyas Road</t>
  </si>
  <si>
    <t>2025-07-17 20:22:00+02:00</t>
  </si>
  <si>
    <t>HOKA Anacapa 2 Low GORE-TEX</t>
  </si>
  <si>
    <t>ILIA BUSHMAKIN</t>
  </si>
  <si>
    <t>Ilia Bushmakin</t>
  </si>
  <si>
    <t>Oasis 1 Building 2, Masdar City</t>
  </si>
  <si>
    <t>Apt 2-407</t>
  </si>
  <si>
    <t>2025-07-17 20:23:00+02:00</t>
  </si>
  <si>
    <t>SKI</t>
  </si>
  <si>
    <t>PNEUMATICO RADIALE 90/65R6.5"-T41 SLICK</t>
  </si>
  <si>
    <t>PMT TYRES SRL</t>
  </si>
  <si>
    <t>Cristina Bottin</t>
  </si>
  <si>
    <t>VIA DELLA CHIMICA 2</t>
  </si>
  <si>
    <t>LT LT</t>
  </si>
  <si>
    <t>APRILIA</t>
  </si>
  <si>
    <t>Via della Chimica 2</t>
  </si>
  <si>
    <t>NICKO BITGUE</t>
  </si>
  <si>
    <t>Nicko Bitgue</t>
  </si>
  <si>
    <t>DEIRA AL MURAQQABAT STREET BEHIND R</t>
  </si>
  <si>
    <t>EEFMALL MASAKEN 2 ROOM 107 AE</t>
  </si>
  <si>
    <t>Deira Al Muraqqabat Street behind r</t>
  </si>
  <si>
    <t>eefmall masaken 2 room 107</t>
  </si>
  <si>
    <t>2025-07-17 16:58:13+02:00</t>
  </si>
  <si>
    <t>SCHLEIFMITTEL</t>
  </si>
  <si>
    <t>FIEGE LOGISTIK STIFTUNG GMBH &amp; CO. KG</t>
  </si>
  <si>
    <t>Ingrid Bier</t>
  </si>
  <si>
    <t>AM GUTEN BRUNNEN 10</t>
  </si>
  <si>
    <t>Am guten Brunnen 10</t>
  </si>
  <si>
    <t>M/S. BEAM ENGINEERING &amp; CONSTRUCTIO CO. LTD.</t>
  </si>
  <si>
    <t>Mr. Reji Chacko</t>
  </si>
  <si>
    <t>P.O. BOX 5135</t>
  </si>
  <si>
    <t>P.O. Box 5135</t>
  </si>
  <si>
    <t>2025-07-16 12:02:26+00:00</t>
  </si>
  <si>
    <t>H453855382</t>
  </si>
  <si>
    <t>CRUXO S.R.O.</t>
  </si>
  <si>
    <t>ROHANSKE NABREZI 678/23</t>
  </si>
  <si>
    <t>186 00</t>
  </si>
  <si>
    <t>UNION COOP HEAD OFFICE</t>
  </si>
  <si>
    <t>ADMIN AFFAIRS DIRECTOR</t>
  </si>
  <si>
    <t>AL WARQA-3</t>
  </si>
  <si>
    <t>THE TRIPOLI STREET</t>
  </si>
  <si>
    <t>2025-07-17 15:07:30+00:00</t>
  </si>
  <si>
    <t>H528897924</t>
  </si>
  <si>
    <t>NORDEA BANK AB (PUBL)</t>
  </si>
  <si>
    <t>Trade Finance</t>
  </si>
  <si>
    <t>KILSGATAN 4</t>
  </si>
  <si>
    <t>Kilsgatan 4</t>
  </si>
  <si>
    <t>405 09</t>
  </si>
  <si>
    <t>EKMAN MIDDLE EAST (FZE)</t>
  </si>
  <si>
    <t>Attn: Khawar Atique/ Imran Khan</t>
  </si>
  <si>
    <t>WAREHOUSE NO. Q3-223, SAIF ZONE,</t>
  </si>
  <si>
    <t>P.O. BOX 122516, SHARJAH,</t>
  </si>
  <si>
    <t>Warehouse no. Q3-223, Saif Zone,</t>
  </si>
  <si>
    <t>P.O. Box 122516, Sharjah,</t>
  </si>
  <si>
    <t>2025-07-17 16:15:14+02:00</t>
  </si>
  <si>
    <t>H363388513</t>
  </si>
  <si>
    <t>2025-07-17 16:52:00+02:00</t>
  </si>
  <si>
    <t>AMX3772DHL</t>
  </si>
  <si>
    <t>CONE BELT</t>
  </si>
  <si>
    <t>NON-RETURN VALVE</t>
  </si>
  <si>
    <t>IT01223950021</t>
  </si>
  <si>
    <t>MADE TO MEASURE (M2M)</t>
  </si>
  <si>
    <t>OROS MULTI ANALYSER OR36</t>
  </si>
  <si>
    <t>DHL LYS MADT</t>
  </si>
  <si>
    <t>LYS GTW</t>
  </si>
  <si>
    <t>280 ROUTE DES PAYS BAS</t>
  </si>
  <si>
    <t>LYON ST EXUPERY AEROPORT</t>
  </si>
  <si>
    <t>ROUTE DES PAYS BAS</t>
  </si>
  <si>
    <t>SIEMENS ENERGY LLC</t>
  </si>
  <si>
    <t>Melvyn Scaria</t>
  </si>
  <si>
    <t>. M-26, MUSSAFAH INDUSTRIAL AREA</t>
  </si>
  <si>
    <t>PLOT 93, NEAR NESTO HYPERMARKET</t>
  </si>
  <si>
    <t>MUSAFFAH</t>
  </si>
  <si>
    <t>M-26, Mussafah Industrial Area</t>
  </si>
  <si>
    <t>Plot 93, Near Nesto Hypermarket</t>
  </si>
  <si>
    <t>2025-07-09 11:51:00+02:00</t>
  </si>
  <si>
    <t>WM,PS,DS</t>
  </si>
  <si>
    <t>ABDULLA ALSHEHHI</t>
  </si>
  <si>
    <t>MUHAISNAH 1 - DUBAI MADINAT BADR QO</t>
  </si>
  <si>
    <t>Muhaisnah 1 - Dubai Madinat Badr qo</t>
  </si>
  <si>
    <t>2025-07-14 18:06:00+02:00</t>
  </si>
  <si>
    <t>PK,DD,PM,PS</t>
  </si>
  <si>
    <t>ORK</t>
  </si>
  <si>
    <t>DESKTOP COMPUTER</t>
  </si>
  <si>
    <t>IEC (IRISH EXPRESS CARGO)</t>
  </si>
  <si>
    <t>IEC (Irish Express Cargo)</t>
  </si>
  <si>
    <t>C/O FLEXTRONICS</t>
  </si>
  <si>
    <t>KILBARRY INDUSTRIAL ESTATE</t>
  </si>
  <si>
    <t>DUBLIN HILL</t>
  </si>
  <si>
    <t>C/O Flextronics</t>
  </si>
  <si>
    <t>Kilbarry Industrial Estate</t>
  </si>
  <si>
    <t>T23 CV63</t>
  </si>
  <si>
    <t>+353(021)4344501</t>
  </si>
  <si>
    <t>SA MO</t>
  </si>
  <si>
    <t>MUS AB BIN OMAIR STREET</t>
  </si>
  <si>
    <t>AL KARAMAH</t>
  </si>
  <si>
    <t>Mus ab Bin Omair Street</t>
  </si>
  <si>
    <t>Al Karamah</t>
  </si>
  <si>
    <t>2025-07-16 16:58:00+01:00</t>
  </si>
  <si>
    <t>HV,WY,PM,PS,30,DS</t>
  </si>
  <si>
    <t>DANGEROUS GOODS AS PER ATTACHE</t>
  </si>
  <si>
    <t>HE,DS,PL</t>
  </si>
  <si>
    <t>GHZAYEL ALAMERI</t>
  </si>
  <si>
    <t>Ghzayel Alameri</t>
  </si>
  <si>
    <t>SHIAB AL ASHKHAR</t>
  </si>
  <si>
    <t>HOUSE 13 , STREET 34</t>
  </si>
  <si>
    <t>Shiab Al Ashkhar</t>
  </si>
  <si>
    <t>House 13 , street 34</t>
  </si>
  <si>
    <t>DUBAI AL BARSHA 2 STREET 29 VILLA 8</t>
  </si>
  <si>
    <t>Dubai Al Barsha 2 street 29 Villa 8</t>
  </si>
  <si>
    <t>MARK SADDY</t>
  </si>
  <si>
    <t>Mark Saddy</t>
  </si>
  <si>
    <t>JVT, THE IVY, 211</t>
  </si>
  <si>
    <t>JVT, The IVY, 211</t>
  </si>
  <si>
    <t>2025-07-17 19:07:00+02:00</t>
  </si>
  <si>
    <t>MECHANICAL DEVICE</t>
  </si>
  <si>
    <t>JM CONCEPT</t>
  </si>
  <si>
    <t>Quentin Manillere</t>
  </si>
  <si>
    <t>18 CHEMIN DES TARDS-VENUS</t>
  </si>
  <si>
    <t>69 530 BRIGNAIS</t>
  </si>
  <si>
    <t>BRIGNAIS</t>
  </si>
  <si>
    <t>18 chemin des tards-venus</t>
  </si>
  <si>
    <t>69 530 Brignais</t>
  </si>
  <si>
    <t>POWERGAS OILFIELD EQUIPMENT TR.</t>
  </si>
  <si>
    <t>GLEENDON</t>
  </si>
  <si>
    <t>MUWAILAH, INDUSTRIAL AREA 17</t>
  </si>
  <si>
    <t>BESIDE GULF SCAN SHEIKH SULTAN DHIY</t>
  </si>
  <si>
    <t>2025-07-17 13:56:54+02:00</t>
  </si>
  <si>
    <t>Low Waist Jeans Blue, EU 34</t>
  </si>
  <si>
    <t>DINA GHOCHE</t>
  </si>
  <si>
    <t>Dina Ghoche</t>
  </si>
  <si>
    <t>The atria residence 702</t>
  </si>
  <si>
    <t>al aamal st business bay</t>
  </si>
  <si>
    <t>2025-07-16 09:44:37+00:00</t>
  </si>
  <si>
    <t>CES</t>
  </si>
  <si>
    <t>INDUSTRIAL MACHINE PARTS</t>
  </si>
  <si>
    <t>LECTRA/GERBER</t>
  </si>
  <si>
    <t>SERVICE EXPORT</t>
  </si>
  <si>
    <t>23, CHEMIN DE MARTICOT</t>
  </si>
  <si>
    <t>CESTAS</t>
  </si>
  <si>
    <t>CSI MIDDLE EAST LLC</t>
  </si>
  <si>
    <t>OFFICE 206, VICTORIA 1 BUILDING</t>
  </si>
  <si>
    <t>MAJARAH AREA, CORNICHE STREET</t>
  </si>
  <si>
    <t>MAJARAH AREA, CORNIC</t>
  </si>
  <si>
    <t>2025-07-17 18:14:00+02:00</t>
  </si>
  <si>
    <t>SPARE PARTS FOR FOOD PROC. MACHINES</t>
  </si>
  <si>
    <t>VEMAG MASCHINENBAU GMBH</t>
  </si>
  <si>
    <t>Lars Penner</t>
  </si>
  <si>
    <t>WESERSTRASSE 32</t>
  </si>
  <si>
    <t>Weserstrasse 32</t>
  </si>
  <si>
    <t>FARM FRESH MEAT PRODUCTS FACTORY L.L.C.</t>
  </si>
  <si>
    <t>Mr. Harish Kumar</t>
  </si>
  <si>
    <t>NEAR 3RD INTERCHANGE</t>
  </si>
  <si>
    <t>Al Quoz Industrial Area</t>
  </si>
  <si>
    <t>Near 3rd Interchange</t>
  </si>
  <si>
    <t>2025-07-17 15:48:26+02:00</t>
  </si>
  <si>
    <t>Laser Safety Windows</t>
  </si>
  <si>
    <t>ARDOP INDUSTRIE</t>
  </si>
  <si>
    <t>6 Allee Annie Fratellini</t>
  </si>
  <si>
    <t>VILLENAVE D'ORNON</t>
  </si>
  <si>
    <t>VILLENAVE D ORNON</t>
  </si>
  <si>
    <t>ARJUN PAI</t>
  </si>
  <si>
    <t>Arjun Pai</t>
  </si>
  <si>
    <t>HOLD FOR CC - DO NOT DELIVER</t>
  </si>
  <si>
    <t>IBN BATUTA MALL SERVICE POINT</t>
  </si>
  <si>
    <t>2025-07-17 15:48:25+02:00</t>
  </si>
  <si>
    <t>DS,PJ,30,TT</t>
  </si>
  <si>
    <t>GROUPEMENT HASSI BIR REKAIZ</t>
  </si>
  <si>
    <t>Contracts Department</t>
  </si>
  <si>
    <t>REDMED BASE, BP 509</t>
  </si>
  <si>
    <t>AMENAS ROAD,</t>
  </si>
  <si>
    <t>REDMED Base, BP 509</t>
  </si>
  <si>
    <t>Amenas Road,</t>
  </si>
  <si>
    <t>ASSET INTEGRITY ENGINEERING FZE</t>
  </si>
  <si>
    <t>Geraldine Perez</t>
  </si>
  <si>
    <t>SAIF ZONE BLK A2-105</t>
  </si>
  <si>
    <t>Saif Zone Blk A2-105</t>
  </si>
  <si>
    <t>2025-07-16 14:11:08+01:00</t>
  </si>
  <si>
    <t>SHIP SPARES</t>
  </si>
  <si>
    <t>MARES SHIPPING GMBH</t>
  </si>
  <si>
    <t>Mr Schulz</t>
  </si>
  <si>
    <t>154 LUISENWEG</t>
  </si>
  <si>
    <t>MR SCHULZ</t>
  </si>
  <si>
    <t>Luisenweg</t>
  </si>
  <si>
    <t>CO BLUE SEA SHIPPING AGENCY</t>
  </si>
  <si>
    <t>MV Al Kuwait</t>
  </si>
  <si>
    <t>1 KHALID BIN WALEED STAL JAWARAH BLDG</t>
  </si>
  <si>
    <t>2ND FLOOR SUITE 206 PO BOX 51527</t>
  </si>
  <si>
    <t>Khalid Bin Waleed StAl Jawarah Bldg</t>
  </si>
  <si>
    <t>2nd Floor Suite 206 Po Box 51527</t>
  </si>
  <si>
    <t>2025-07-17 16:49:32+02:00</t>
  </si>
  <si>
    <t>[Coffee machine parts]</t>
  </si>
  <si>
    <t>SCANOMAT A/S</t>
  </si>
  <si>
    <t>Rikke Braun</t>
  </si>
  <si>
    <t>VIBE ALLE 3</t>
  </si>
  <si>
    <t>KOKKEDAL</t>
  </si>
  <si>
    <t>FIRDOWS IBRAHIM MOHAMED</t>
  </si>
  <si>
    <t>Ibrahim Mohamed</t>
  </si>
  <si>
    <t>No 205, Al Bustan Tower</t>
  </si>
  <si>
    <t>Liwara 1, Al Bustan</t>
  </si>
  <si>
    <t>2025-07-15 20:03:00+02:00</t>
  </si>
  <si>
    <t>MOHAMMED HAZEM</t>
  </si>
  <si>
    <t>SRA MOHAMMED HAZEM</t>
  </si>
  <si>
    <t>CHIKH EL MUR TOWER , FLAT 1301, CEN</t>
  </si>
  <si>
    <t>TER, DUBAI</t>
  </si>
  <si>
    <t>2025-07-17 21:33:00+02:00</t>
  </si>
  <si>
    <t>WY,DD,PM,PS,QH</t>
  </si>
  <si>
    <t>NEW ERA 9FORTY NEW YORK YANKEES WOR</t>
  </si>
  <si>
    <t>YOUSIF ALHAMMADI</t>
  </si>
  <si>
    <t>Yousif Alhammadi</t>
  </si>
  <si>
    <t>ALRIFAA - STREET 20 - VILLA</t>
  </si>
  <si>
    <t>Alrifaa - street 20 - villa</t>
  </si>
  <si>
    <t>2025-07-17 15:40:26+02:00</t>
  </si>
  <si>
    <t>SPARE PARTS FOR BRUSH MACHINES</t>
  </si>
  <si>
    <t>FERRARO SPA</t>
  </si>
  <si>
    <t>Mrs Irene</t>
  </si>
  <si>
    <t>VIA BUSTO ARSIZIO 120 21015</t>
  </si>
  <si>
    <t>LONATE POZZOLO (VA) ITALY</t>
  </si>
  <si>
    <t>LONATE POZZOLO</t>
  </si>
  <si>
    <t>Via Busto Arsizio 120 21015</t>
  </si>
  <si>
    <t>Lonate Pozzolo (VA) Italy</t>
  </si>
  <si>
    <t>MASTERLINE GENERAL TRADING LLC</t>
  </si>
  <si>
    <t>Masterline general trading LLC</t>
  </si>
  <si>
    <t>INTERNATIONAL CITY,WARSAN1,</t>
  </si>
  <si>
    <t>SELF BOX STORAGE BUILDING</t>
  </si>
  <si>
    <t>2025-07-17 16:22:03+02:00</t>
  </si>
  <si>
    <t>vegetable seeds sample</t>
  </si>
  <si>
    <t>GEBR. BAKKERZAADT. EN ZAADHANDEL BV</t>
  </si>
  <si>
    <t>gebr_bakker</t>
  </si>
  <si>
    <t>Oostelijke Randweg 12</t>
  </si>
  <si>
    <t>NOORD SCHARWOUDE</t>
  </si>
  <si>
    <t>BOTANEX INTERNATIONAL TRADING</t>
  </si>
  <si>
    <t>Botanex</t>
  </si>
  <si>
    <t>Sheikh rashed be Said Street</t>
  </si>
  <si>
    <t>Saud deet house 11</t>
  </si>
  <si>
    <t>41053 RAS AL KHAIMEH License: 15151</t>
  </si>
  <si>
    <t>2025-07-17 16:54:42+02:00</t>
  </si>
  <si>
    <t>FT,DD,WY</t>
  </si>
  <si>
    <t>dress cotton</t>
  </si>
  <si>
    <t>YOLLANDO ELEKTRONIK TIC. HIZ. A.S</t>
  </si>
  <si>
    <t>Ozge Kaluc</t>
  </si>
  <si>
    <t>AHMEDIYE MAH. HALK CAD. NO.37-39,</t>
  </si>
  <si>
    <t>IC KAPI NO:38 TI ISTANBUL AREA</t>
  </si>
  <si>
    <t>Ahmediye Mah. Halk cad. No.37-39,</t>
  </si>
  <si>
    <t>Ic Kapi No:38</t>
  </si>
  <si>
    <t>LAMA ZAKZAK</t>
  </si>
  <si>
    <t>Lama Zakzak</t>
  </si>
  <si>
    <t>DELMA TOWER , 1001</t>
  </si>
  <si>
    <t>AL MAMZAR</t>
  </si>
  <si>
    <t>Delma Tower , 1001</t>
  </si>
  <si>
    <t>Al Mamzar</t>
  </si>
  <si>
    <t>2025-07-17 16:36:00+03:00</t>
  </si>
  <si>
    <t>GASKETS O RING</t>
  </si>
  <si>
    <t>O.T.M.P. SRL</t>
  </si>
  <si>
    <t>Michela Movalli</t>
  </si>
  <si>
    <t>VIA TORINO 667, 21020 MERCALLO (VA)</t>
  </si>
  <si>
    <t>MERCALLO</t>
  </si>
  <si>
    <t>Via Torino 667, 21020 MERCALLO (VA)</t>
  </si>
  <si>
    <t>CAMTECH MANUFACTURING FZCO</t>
  </si>
  <si>
    <t>Akshay Joshi</t>
  </si>
  <si>
    <t>PO BOX 17788 JEBEL ALI FREEZONE</t>
  </si>
  <si>
    <t>2025-07-17 14:22:16+02:00</t>
  </si>
  <si>
    <t>Analyzer spare parts for the normal maintena</t>
  </si>
  <si>
    <t>NL815190979B01</t>
  </si>
  <si>
    <t>METROHM APPLIKON BV</t>
  </si>
  <si>
    <t>Tom Dammann</t>
  </si>
  <si>
    <t>Jan van Riebeeckweg 21</t>
  </si>
  <si>
    <t>SCHIEDAM</t>
  </si>
  <si>
    <t>3125 AL</t>
  </si>
  <si>
    <t>METROHM MIDDLE EAST FZC</t>
  </si>
  <si>
    <t>Maria Abreo</t>
  </si>
  <si>
    <t>E2-05, SAIF Zone</t>
  </si>
  <si>
    <t>Box 120747</t>
  </si>
  <si>
    <t>2025-07-17 14:36:26+02:00</t>
  </si>
  <si>
    <t>WATERMELON SAMPLE FLV DANGEROUS GOOD IS IN E</t>
  </si>
  <si>
    <t>CUNEYT AKIN</t>
  </si>
  <si>
    <t>IFF MIDDLE EAST FZ - LLZ</t>
  </si>
  <si>
    <t>JOY PARTISALA</t>
  </si>
  <si>
    <t>DUBAI SCIENCE PARK LAB. COMPLEX</t>
  </si>
  <si>
    <t>HH,DT,WY,30,PS</t>
  </si>
  <si>
    <t>WOMEN'S OR GILRS' SUITS, ENSEMBLES</t>
  </si>
  <si>
    <t>SALMA AL-HUSSAINI</t>
  </si>
  <si>
    <t>Salma Al-Hussaini</t>
  </si>
  <si>
    <t>Jumeira</t>
  </si>
  <si>
    <t>IT00183500362</t>
  </si>
  <si>
    <t>CERAMICA FONDOVALLE SPA</t>
  </si>
  <si>
    <t>VIA RIO PIODO 12</t>
  </si>
  <si>
    <t>MARANELLO</t>
  </si>
  <si>
    <t>Via Rio Piodo 12</t>
  </si>
  <si>
    <t>CASAMIA BUILDING MATERIAL TRADING LLC</t>
  </si>
  <si>
    <t>MR RIYAZ</t>
  </si>
  <si>
    <t>2025-07-17 14:51:41+02:00</t>
  </si>
  <si>
    <t>PARTS OF MACHINE FOR PACKAGING</t>
  </si>
  <si>
    <t>IMETA SRL</t>
  </si>
  <si>
    <t>Roberto Baroni</t>
  </si>
  <si>
    <t>STR. BURLA 279/A</t>
  </si>
  <si>
    <t>PR PR</t>
  </si>
  <si>
    <t>PARMA</t>
  </si>
  <si>
    <t>AMIT BEVERAGES FACTORY L.L.C.</t>
  </si>
  <si>
    <t>AMIT BEVERAGES FACTORY</t>
  </si>
  <si>
    <t>2ND JUNCTION</t>
  </si>
  <si>
    <t>2nd Junction</t>
  </si>
  <si>
    <t>limit value switch RTK58</t>
  </si>
  <si>
    <t>DE813288652</t>
  </si>
  <si>
    <t>NORIS AUTOMATION GMBH</t>
  </si>
  <si>
    <t>Claudia Elter, Head of Shipping VE0</t>
  </si>
  <si>
    <t>Muggenhofer Strasse 95</t>
  </si>
  <si>
    <t>NUERNBERG</t>
  </si>
  <si>
    <t>MASTER OF M.V SPM POWER C/O M/S. SEA</t>
  </si>
  <si>
    <t>Harijith Ramakrishnan</t>
  </si>
  <si>
    <t>PROSPER SHIPPING, Office 507, Arenco</t>
  </si>
  <si>
    <t>Building No 4, Green Community Village</t>
  </si>
  <si>
    <t>Dubai Investment Park</t>
  </si>
  <si>
    <t>PROSPER SHIPPING, Office 507, Arenc</t>
  </si>
  <si>
    <t>Building No 4, Green Community Vill</t>
  </si>
  <si>
    <t>2025-07-17 14:39:24+02:00</t>
  </si>
  <si>
    <t>SMALL BOWL OVAL - WHITE CHINA - 12 PIECES</t>
  </si>
  <si>
    <t>DE257527305</t>
  </si>
  <si>
    <t>ZIEHER KG</t>
  </si>
  <si>
    <t>KULMBACHER STR. 15</t>
  </si>
  <si>
    <t>HIMMELKRON</t>
  </si>
  <si>
    <t>Kulmbacher Str. 15</t>
  </si>
  <si>
    <t>ROYAL HORECA SUPPLIES GENERAL TRADING L.L.C</t>
  </si>
  <si>
    <t>Sheikh Hureiz Khalifa Saeed</t>
  </si>
  <si>
    <t>ALMAKTOUM BL, AL GOZE INDUSTRIAL FI</t>
  </si>
  <si>
    <t>P.O BOX 392950 DUBAI</t>
  </si>
  <si>
    <t>ALMAKTOUM BL, Al Goze Industrial Fi</t>
  </si>
  <si>
    <t>P.O Box 392950</t>
  </si>
  <si>
    <t>2025-07-17 13:06:21+02:00</t>
  </si>
  <si>
    <t>Doppio timer</t>
  </si>
  <si>
    <t>IT02037120991</t>
  </si>
  <si>
    <t>G.S.E.I. CONTROLLI</t>
  </si>
  <si>
    <t>Salviato A.</t>
  </si>
  <si>
    <t>RENATA BIANCHI 69/3</t>
  </si>
  <si>
    <t>GENOA</t>
  </si>
  <si>
    <t>FUTURE PIPE INDUSTRIES LLC</t>
  </si>
  <si>
    <t>Future Pipe Industries LLC</t>
  </si>
  <si>
    <t>PO BOX 62501</t>
  </si>
  <si>
    <t>SAIH SHUAIB 4TH STREET ROAD,7TH ROU</t>
  </si>
  <si>
    <t>PO Box 62501</t>
  </si>
  <si>
    <t>Saih Shuaib 4th Street Road,7th Rou</t>
  </si>
  <si>
    <t>2025-07-17 16:43:18+02:00</t>
  </si>
  <si>
    <t>TRIP RELAY MVAJ055RA0802B</t>
  </si>
  <si>
    <t>ABB ELEKTRIK SAN.A.S 45304681803</t>
  </si>
  <si>
    <t>MERT ARSLAN</t>
  </si>
  <si>
    <t>DILOVASI OSB, 4.KISIM,</t>
  </si>
  <si>
    <t>D-4009 SK. 41455, KOCAELI/TURKIYE TA ANATOLIA</t>
  </si>
  <si>
    <t>DILOVASI KOCAELI DILOVASIOSB</t>
  </si>
  <si>
    <t>Dilovasi OSB, 4.Kisim,</t>
  </si>
  <si>
    <t>D-4009 Sk. 41455, Kocaeli/TURKIYE</t>
  </si>
  <si>
    <t>Khurram Maqbool</t>
  </si>
  <si>
    <t>PO BOX 11070,</t>
  </si>
  <si>
    <t>Dubai UAE</t>
  </si>
  <si>
    <t>2025-07-17 15:47:30+03:00</t>
  </si>
  <si>
    <t>Condensate pump PE-5100 230 V</t>
  </si>
  <si>
    <t>HEINEN &amp; HOPMAN ENGINEERING</t>
  </si>
  <si>
    <t>Arjen van de Vuurst</t>
  </si>
  <si>
    <t>Produktieweg 12</t>
  </si>
  <si>
    <t>BUNSCHOTEN-SPAKENBURG</t>
  </si>
  <si>
    <t>3751 LN</t>
  </si>
  <si>
    <t>DAMEN SHIPYARDS SHAJAH (FZE)</t>
  </si>
  <si>
    <t>P.O. Box 52125</t>
  </si>
  <si>
    <t>2025-07-17 15:56:58+02:00</t>
  </si>
  <si>
    <t>AUTOMATIC CIRCUIT BREAKERS: OTHER</t>
  </si>
  <si>
    <t>IT03148211208</t>
  </si>
  <si>
    <t>ENERGY TECHNOLOGY SRL</t>
  </si>
  <si>
    <t>LOGISTICA</t>
  </si>
  <si>
    <t>VIA DELLA SOLIDARIETA 2/1</t>
  </si>
  <si>
    <t>CRESPELLANO</t>
  </si>
  <si>
    <t>via della solidarieta 2/1</t>
  </si>
  <si>
    <t>HONEYWELL INTERNATIONAL MIDDLE EAST LTD.</t>
  </si>
  <si>
    <t>Pradeep Royal Renjal</t>
  </si>
  <si>
    <t>AL NABOODAH COMPOUND</t>
  </si>
  <si>
    <t>AL TWAR 3</t>
  </si>
  <si>
    <t>Al Naboodah COMPOUND</t>
  </si>
  <si>
    <t>Al Twar 3</t>
  </si>
  <si>
    <t>2025-07-17 15:21:09+02:00</t>
  </si>
  <si>
    <t>TK,DT,30,PS</t>
  </si>
  <si>
    <t>WALLPAPER</t>
  </si>
  <si>
    <t>TECNOGRAFICA SPA</t>
  </si>
  <si>
    <t>GIULIA CASINI</t>
  </si>
  <si>
    <t>VIA CIMABUE 13</t>
  </si>
  <si>
    <t>CASTELLARANO</t>
  </si>
  <si>
    <t>Via Cimabue 13</t>
  </si>
  <si>
    <t>NIKHAT</t>
  </si>
  <si>
    <t>2025-07-17 14:43:51+02:00</t>
  </si>
  <si>
    <t>PART FOR ENGINES NOT AEROPLANES</t>
  </si>
  <si>
    <t>REDAT SPA</t>
  </si>
  <si>
    <t>DEMARCHI ROBERTA</t>
  </si>
  <si>
    <t>VIA CALCATELLI 3</t>
  </si>
  <si>
    <t>VILLASTELLONE</t>
  </si>
  <si>
    <t>FARHAD BAYAT</t>
  </si>
  <si>
    <t>MR BAYAT</t>
  </si>
  <si>
    <t>VILLA N.10 AL MIRGHAB STREET 20</t>
  </si>
  <si>
    <t>2025-07-17 15:50:56+02:00</t>
  </si>
  <si>
    <t>EMMA SMUSKOVICA</t>
  </si>
  <si>
    <t>M02, BAYSHORE 4</t>
  </si>
  <si>
    <t>M02, Bayshore 4</t>
  </si>
  <si>
    <t>THEKREYAT BADR RASHED KHA ALBAHAR</t>
  </si>
  <si>
    <t>SRA THEKREYAT BADR RASHED KHA ALBAH</t>
  </si>
  <si>
    <t>2025-07-17 21:28:00+02:00</t>
  </si>
  <si>
    <t>ENGINE SPARES</t>
  </si>
  <si>
    <t>MARINE POWER INTL C/O SPARE CARGO B.V</t>
  </si>
  <si>
    <t>Fred Scholte</t>
  </si>
  <si>
    <t>Brandenburgbaan 2C</t>
  </si>
  <si>
    <t>3045 AK Rotterdam</t>
  </si>
  <si>
    <t>GREEN WAVE SHIP SERVICES LLC.</t>
  </si>
  <si>
    <t>CHATHURI PERERA</t>
  </si>
  <si>
    <t>W.H No.2 , Plot No.5, 15th St. Al Doha Road,</t>
  </si>
  <si>
    <t>ind. Area 1, Al Qusais, Dubai</t>
  </si>
  <si>
    <t>Makani No. 37443-97965, P.O.Box:42316</t>
  </si>
  <si>
    <t>W.H No.2 , Plot No.5, 15th St. Al D</t>
  </si>
  <si>
    <t>2025-07-17 15:11:31+02:00</t>
  </si>
  <si>
    <t>ORANGE SAMPLE FLV DANGEROUS GOOD IS IN EXCEP</t>
  </si>
  <si>
    <t>THIAGO JIMENEZ</t>
  </si>
  <si>
    <t>HH,DS,WY,PS</t>
  </si>
  <si>
    <t>Free of charge finished good detergent sampl</t>
  </si>
  <si>
    <t>TURK HENKEL</t>
  </si>
  <si>
    <t>EZGI AYDIN</t>
  </si>
  <si>
    <t>FATIH SULTAN MEHMET MAH. POLIGON CA</t>
  </si>
  <si>
    <t>BUYAKA IKI SITESI C BLOK KAT 10-14 TI</t>
  </si>
  <si>
    <t>BUYAKA IKI SITESI C BLOK KAT 10-14</t>
  </si>
  <si>
    <t>HENKEL R&amp;D</t>
  </si>
  <si>
    <t>Ghazi Cherif</t>
  </si>
  <si>
    <t>HIGH BAY BUILDING, OFFICE FF 26</t>
  </si>
  <si>
    <t>DUBAI SILICON OASIS, P.O. BOX 34104 SILICON O</t>
  </si>
  <si>
    <t>High Bay Building, Office FF 26</t>
  </si>
  <si>
    <t>Dubai Silicon Oasis, P.O. Box 34104</t>
  </si>
  <si>
    <t>Silicon Oasis</t>
  </si>
  <si>
    <t>2025-07-17 16:26:17+03:00</t>
  </si>
  <si>
    <t>TUGCE ATTEYA</t>
  </si>
  <si>
    <t>c/o Marina residence 3,</t>
  </si>
  <si>
    <t>0 APARTMENT 805, PALM JUMEIRAH</t>
  </si>
  <si>
    <t>APARTMENT 805, PALM JUMEIRAH</t>
  </si>
  <si>
    <t>Mini dresses Trousers</t>
  </si>
  <si>
    <t>HOME ALZARRAD</t>
  </si>
  <si>
    <t>JVT, MAYA 1 TOWER APARTMENT 2601</t>
  </si>
  <si>
    <t>Puffers Polo shirts Trousers</t>
  </si>
  <si>
    <t>OXANA DERENOVSKA</t>
  </si>
  <si>
    <t>JUMEIRAH ZABEEL SARAY DUBAI</t>
  </si>
  <si>
    <t>Shorts &amp; Bermuda Shorts</t>
  </si>
  <si>
    <t>AHMED ELMALAWANY</t>
  </si>
  <si>
    <t>DUJA TOWER 902, WORLD TRADE CENTER</t>
  </si>
  <si>
    <t>2025-07-17 17:24:00+02:00</t>
  </si>
  <si>
    <t>Cardigans Scarves</t>
  </si>
  <si>
    <t>ENAS MOHAMED</t>
  </si>
  <si>
    <t>103,PLATINUM RESIDENCE 2, DSO</t>
  </si>
  <si>
    <t>Midi skirts Tops</t>
  </si>
  <si>
    <t>SUGUNA VENKATKRISHNA</t>
  </si>
  <si>
    <t>VILLA C 26 LAYAN COMMUNITY</t>
  </si>
  <si>
    <t>Mini dresses Pumps</t>
  </si>
  <si>
    <t>IRINA GOJIN</t>
  </si>
  <si>
    <t>AZIZI RIVIERA 45 AP 308</t>
  </si>
  <si>
    <t>Kids dresses</t>
  </si>
  <si>
    <t>AMNA BELSELAH</t>
  </si>
  <si>
    <t>STREET 10B</t>
  </si>
  <si>
    <t>Sweatshirts Jumpers</t>
  </si>
  <si>
    <t>NOURA AL SAJWANI</t>
  </si>
  <si>
    <t>SHARJAH - AL TALAA</t>
  </si>
  <si>
    <t>Ankle boots</t>
  </si>
  <si>
    <t>SHERIF ELAGAMY</t>
  </si>
  <si>
    <t>UPTOWN ALZAHIA,ZOHOUR 4, APT 304</t>
  </si>
  <si>
    <t>Loafers Blazers Sunglasses</t>
  </si>
  <si>
    <t>GOPAL ACHHPILIA</t>
  </si>
  <si>
    <t>c/o B304, Nashwan building,</t>
  </si>
  <si>
    <t>MANKHOOL ROAD, AL RAFFA</t>
  </si>
  <si>
    <t>Pumps</t>
  </si>
  <si>
    <t>KRISTINA STOYCHEVA-KOLB</t>
  </si>
  <si>
    <t>OLYMPIC PARK 1, FLAT 907</t>
  </si>
  <si>
    <t>Sandals</t>
  </si>
  <si>
    <t>OLUFEMI ADEBAYO</t>
  </si>
  <si>
    <t>APT E3001, HAMENI TOWER, JVC</t>
  </si>
  <si>
    <t>One-piece swimsuits</t>
  </si>
  <si>
    <t>LINA WAEL</t>
  </si>
  <si>
    <t>TOWNSQUARE ZAHRA BREEZE 3A2 APT 315</t>
  </si>
  <si>
    <t>Trainers Sandals Trousers</t>
  </si>
  <si>
    <t>CLARA VOCE</t>
  </si>
  <si>
    <t>c/o JLT, cluster Y,</t>
  </si>
  <si>
    <t>LAKE SHORE TOWER, JLT, APT 3110</t>
  </si>
  <si>
    <t>Jeans T-shirts</t>
  </si>
  <si>
    <t>NAETHYN FERNANDEZ</t>
  </si>
  <si>
    <t>ALTIA RESIDENCE, FLAT 109</t>
  </si>
  <si>
    <t>SANDALS</t>
  </si>
  <si>
    <t>RANIA ALHAJJ</t>
  </si>
  <si>
    <t>0 MUDON, ARABELLA 3, TOWNHOUSE 149</t>
  </si>
  <si>
    <t>MUDON, ARABELLA 3, TOWNHOUSE 149</t>
  </si>
  <si>
    <t>ALEXANDRA TOMA</t>
  </si>
  <si>
    <t>0 VILLA 66, EDEN, THE VALLEY</t>
  </si>
  <si>
    <t>VILLA 66, EDEN, THE VALLEY</t>
  </si>
  <si>
    <t>2025-07-17 17:26:00+02:00</t>
  </si>
  <si>
    <t>GIRLS DRESSES 65% COTTON/35% RAYON</t>
  </si>
  <si>
    <t>SAMAR RAYDAN</t>
  </si>
  <si>
    <t>c/o Zahra Breeze 3B-1, apartment 22</t>
  </si>
  <si>
    <t>0 TOWN SQUARE ZAHRA BREEZE APARTMENTS</t>
  </si>
  <si>
    <t>TOWN SQUARE ZAHRA BREEZE APARTMENTS</t>
  </si>
  <si>
    <t>POOJA MARWAHA</t>
  </si>
  <si>
    <t>c/o Executive Towers</t>
  </si>
  <si>
    <t>0 TOWER H, APT. 2805</t>
  </si>
  <si>
    <t>TOWER H, APT. 2805</t>
  </si>
  <si>
    <t>ALIA ALZAROUNI</t>
  </si>
  <si>
    <t>0 VILLA 20, 15 STREET, NAD AL SHEBA 4</t>
  </si>
  <si>
    <t>VILLA 20, 15 STREET, NAD AL SHEBA 4</t>
  </si>
  <si>
    <t>GURINDER SINGH</t>
  </si>
  <si>
    <t>c/o Gurinder Pal Singh</t>
  </si>
  <si>
    <t>0 2808, AL SHATHA TOWER</t>
  </si>
  <si>
    <t>2808, AL SHATHA TOWER</t>
  </si>
  <si>
    <t>2025-07-17 17:27:00+02:00</t>
  </si>
  <si>
    <t>LOULIA SMADI</t>
  </si>
  <si>
    <t>c/o apartment 205</t>
  </si>
  <si>
    <t>0 MEYDAN - GODOLPHIN AVENUE BUILDING</t>
  </si>
  <si>
    <t>MEYDAN - GODOLPHIN AVENUE BUILDING</t>
  </si>
  <si>
    <t>BUSHRA SOUMAR</t>
  </si>
  <si>
    <t>0 ALDHAIT AL JANOBY</t>
  </si>
  <si>
    <t>ALDHAIT AL JANOBY</t>
  </si>
  <si>
    <t>KNARIK PAPOYAN I410</t>
  </si>
  <si>
    <t>c/o Al Khabisi Area, warehouse N3</t>
  </si>
  <si>
    <t>0 SALAH AL DIN ST. ,AL KHABISI WRH N3</t>
  </si>
  <si>
    <t>SALAH AL DIN ST. ,AL KHABISI WRH N3</t>
  </si>
  <si>
    <t>+971 505885178</t>
  </si>
  <si>
    <t>NIALL O DRISCOLL</t>
  </si>
  <si>
    <t>0 MARQUISE SQUARE TOWER, APT 1809</t>
  </si>
  <si>
    <t>MARQUISE SQUARE TOWER, APT 1809</t>
  </si>
  <si>
    <t>Trainers Jumpers T-shirts</t>
  </si>
  <si>
    <t>ROLA JAMJOUM</t>
  </si>
  <si>
    <t>JUMEIRAH1,WASL,65BSTREET,VILLA49</t>
  </si>
  <si>
    <t>Handbags Cross-body bags</t>
  </si>
  <si>
    <t>REMY MONADIAN</t>
  </si>
  <si>
    <t>c/o nad al sheba 3</t>
  </si>
  <si>
    <t>STREET 25, VILLA 750</t>
  </si>
  <si>
    <t>NAD AL SHEBA MEYDAN</t>
  </si>
  <si>
    <t>Mini dresses Belts</t>
  </si>
  <si>
    <t>BACALIM NATALIA</t>
  </si>
  <si>
    <t>DAMAC VERA RESIDENCE, AP.2316</t>
  </si>
  <si>
    <t>2025-07-17 17:41:00+02:00</t>
  </si>
  <si>
    <t>Maxi dresses</t>
  </si>
  <si>
    <t>ALIA BUTTI</t>
  </si>
  <si>
    <t>AL KHALEDIYAH ALKHAN ST 75 VILLA 25</t>
  </si>
  <si>
    <t>KRISTINA TOKIEVA</t>
  </si>
  <si>
    <t>AL BARSHA SOUTH 3, BURJ ALKHAIR 707</t>
  </si>
  <si>
    <t>Hats Polo shirts</t>
  </si>
  <si>
    <t>TARUN ROCHWANI</t>
  </si>
  <si>
    <t>SHOP NO#3 .GREEN BELT BUILDING</t>
  </si>
  <si>
    <t>SHX AHMED BASSIONI</t>
  </si>
  <si>
    <t>c/o Right space self storage LLC.</t>
  </si>
  <si>
    <t>WAREHOUSE 1, 18TH AL QUOZ</t>
  </si>
  <si>
    <t>EBUN FATOKI</t>
  </si>
  <si>
    <t>AL SEEF 2, APT 2703, CLUSTER U</t>
  </si>
  <si>
    <t>JUMEIRAH LAKE TOWERS</t>
  </si>
  <si>
    <t>Jumpers</t>
  </si>
  <si>
    <t>KARIM AWAD</t>
  </si>
  <si>
    <t>c/o EFG-Hermes, P.O.Box 112736</t>
  </si>
  <si>
    <t>106,THE OFFICES3,ONE CENTRAL, DWTC</t>
  </si>
  <si>
    <t>+971 50 650 360</t>
  </si>
  <si>
    <t>Handbags Thong sandals Bikinis</t>
  </si>
  <si>
    <t>IMAN OMRANI</t>
  </si>
  <si>
    <t>c/o villa 12T</t>
  </si>
  <si>
    <t>JUMEIRAH VILLAGE CIRCLE DISTRICT 12</t>
  </si>
  <si>
    <t>VASSANDA PERIATAMBY</t>
  </si>
  <si>
    <t>c/o Al Maskan 2, Appt 45</t>
  </si>
  <si>
    <t>0 STREET 28, AL JAFFILIYA</t>
  </si>
  <si>
    <t>STREET 28, AL JAFFILIYA</t>
  </si>
  <si>
    <t>WOMEN OR GIRLS OVERCOAT;TEXTILE MAT</t>
  </si>
  <si>
    <t>NASMA AHLI</t>
  </si>
  <si>
    <t>c/o alkhawaneej 2</t>
  </si>
  <si>
    <t>0 ALAREEJ STREET, VILLA 102</t>
  </si>
  <si>
    <t>ALAREEJ STREET, VILLA 102</t>
  </si>
  <si>
    <t>Handbags</t>
  </si>
  <si>
    <t>ASMAA ABDULRHIM</t>
  </si>
  <si>
    <t>AL YASMEEN AJMAN VILLA 1739</t>
  </si>
  <si>
    <t>Shirts Cardigans</t>
  </si>
  <si>
    <t>SHARINA ALHEMEIRI</t>
  </si>
  <si>
    <t>ALMAMZAR , STREET 45, VILLA 22</t>
  </si>
  <si>
    <t>FOOTWEAR WITH OUTER SOLES OF RUBBER</t>
  </si>
  <si>
    <t>BRUNA ROSSO SRL</t>
  </si>
  <si>
    <t>VIA TORINO 187/B</t>
  </si>
  <si>
    <t>Via Torino 187/B</t>
  </si>
  <si>
    <t>MOHAMMED ABOLUHOM</t>
  </si>
  <si>
    <t>Mohammed Aboluhom</t>
  </si>
  <si>
    <t>NASMA RESIDENCE AL SUYOH VILLA O05</t>
  </si>
  <si>
    <t>Nasma residence al suyoh Villa O05</t>
  </si>
  <si>
    <t>2025-07-17 11:55:23+02:00</t>
  </si>
  <si>
    <t>2025-07-17 14:35:00+02:00</t>
  </si>
  <si>
    <t>CQT ON BEHALF OF DORMEUIL FRERES</t>
  </si>
  <si>
    <t>DORMEUIL FRERES - WISSOUS - FRANCE</t>
  </si>
  <si>
    <t>VIA CERESIO, 12</t>
  </si>
  <si>
    <t>via Ceresio, 12</t>
  </si>
  <si>
    <t>0331-301800</t>
  </si>
  <si>
    <t>LURIE TRADING LLC/ MOROZOV</t>
  </si>
  <si>
    <t>NIKOLAY MOROZOV</t>
  </si>
  <si>
    <t>RADISSON BLU, CANAL VIEUW, MARASI D</t>
  </si>
  <si>
    <t>S BAY, .</t>
  </si>
  <si>
    <t>0097-1585331974</t>
  </si>
  <si>
    <t>2025-07-17 16:43:50+02:00</t>
  </si>
  <si>
    <t>Mastering Embedded Linux Developmen</t>
  </si>
  <si>
    <t>ADHAM SAKHNINI</t>
  </si>
  <si>
    <t>Adham Sakhnini</t>
  </si>
  <si>
    <t>Al Dheeb Street</t>
  </si>
  <si>
    <t>C1 Hashim Building 302</t>
  </si>
  <si>
    <t>C1 Hashim Building 3</t>
  </si>
  <si>
    <t>2025-07-17 18:57:00+02:00</t>
  </si>
  <si>
    <t>REVLON One-StepTM Blow-Dry Multi Ai</t>
  </si>
  <si>
    <t>_</t>
  </si>
  <si>
    <t>nocityname</t>
  </si>
  <si>
    <t>Dr. Sebis Alkaline Herbs: Discover</t>
  </si>
  <si>
    <t>RODA ZAYED</t>
  </si>
  <si>
    <t>Roda Zayed</t>
  </si>
  <si>
    <t>hada'eq-garden alrahh lahoayeh</t>
  </si>
  <si>
    <t>Gate 13 Villa 1351</t>
  </si>
  <si>
    <t>abuzbi</t>
  </si>
  <si>
    <t>hada'eq-</t>
  </si>
  <si>
    <t>had</t>
  </si>
  <si>
    <t>Slap Shot</t>
  </si>
  <si>
    <t>MEIRAH ALDHANHANI</t>
  </si>
  <si>
    <t>Meirah Aldhanhani</t>
  </si>
  <si>
    <t>Abdulla Qassem Building, First floo</t>
  </si>
  <si>
    <t>Al Warqaa Al Warqaa</t>
  </si>
  <si>
    <t>Colorindo com Arthuzinho: Animais</t>
  </si>
  <si>
    <t>ALEXEY BRYNTSALOV</t>
  </si>
  <si>
    <t>Alexey Bryntsalov</t>
  </si>
  <si>
    <t>Mohammed bin Rashid boulevard</t>
  </si>
  <si>
    <t>Address Opera residences tower 2 6</t>
  </si>
  <si>
    <t>Address Opera reside</t>
  </si>
  <si>
    <t>Breaking Rosalind</t>
  </si>
  <si>
    <t>SHAJI</t>
  </si>
  <si>
    <t>Shaji</t>
  </si>
  <si>
    <t>Abudhabi Residencial Tower 105A</t>
  </si>
  <si>
    <t>Al Salama Al Salama</t>
  </si>
  <si>
    <t>Al Salama</t>
  </si>
  <si>
    <t>Secrets &amp; Curses of Crimson</t>
  </si>
  <si>
    <t>MARIE DUKA</t>
  </si>
  <si>
    <t>Marie Duka</t>
  </si>
  <si>
    <t>China B01, Watchman's Room, Ground</t>
  </si>
  <si>
    <t>China B01, Watchman'</t>
  </si>
  <si>
    <t>Internati</t>
  </si>
  <si>
    <t>Int</t>
  </si>
  <si>
    <t>Heart of Frost and Scars</t>
  </si>
  <si>
    <t>JAIME LEMMER</t>
  </si>
  <si>
    <t>Jaime Lemmer</t>
  </si>
  <si>
    <t>11 Street</t>
  </si>
  <si>
    <t>71 Villas Compound Villa number 88</t>
  </si>
  <si>
    <t>71 Villas Compound V</t>
  </si>
  <si>
    <t>Al Garhou</t>
  </si>
  <si>
    <t>FOTEDAR MIDDLE EAST</t>
  </si>
  <si>
    <t>Fotedar Middle East Trading LLC</t>
  </si>
  <si>
    <t>PLOT NO:1045,MID SECTOR,10TH FLOOR,</t>
  </si>
  <si>
    <t>Plot no:1045,Mid sector,10th Floor,</t>
  </si>
  <si>
    <t>+971 529113426</t>
  </si>
  <si>
    <t>*SDOG* ELECTRIC EQUIPMENTS FOR LIGHTING</t>
  </si>
  <si>
    <t>LOMBARDO C/O ELLEDI SPA</t>
  </si>
  <si>
    <t>FILIPPO FLORIO</t>
  </si>
  <si>
    <t>JEFFREY</t>
  </si>
  <si>
    <t>UMM SUQEIM STREET , AL QOUZ INDUSTR</t>
  </si>
  <si>
    <t>IAL AREA</t>
  </si>
  <si>
    <t>2025-07-17 19:04:00+02:00</t>
  </si>
  <si>
    <t>1\3</t>
  </si>
  <si>
    <t>Kombucha</t>
  </si>
  <si>
    <t>DL WAREHOUSE B.V</t>
  </si>
  <si>
    <t>GRIEKENLANDWEG 5</t>
  </si>
  <si>
    <t>2411 PZ BODEGRAVEN</t>
  </si>
  <si>
    <t>BODEGRAVEN</t>
  </si>
  <si>
    <t>Griekenlandweg 5</t>
  </si>
  <si>
    <t>2411 PZ Bodegraven</t>
  </si>
  <si>
    <t>NIGHTJAR COFFEE ROASTERS L.L.C</t>
  </si>
  <si>
    <t>NIGHTJAR COFFEE</t>
  </si>
  <si>
    <t>STREET 8, AL QUOZ INDUSTRIAL 1</t>
  </si>
  <si>
    <t>uae</t>
  </si>
  <si>
    <t>2025-07-16 12:46:00+02:00</t>
  </si>
  <si>
    <t>JACKET</t>
  </si>
  <si>
    <t>KAREN GHARABAGHTSYAN</t>
  </si>
  <si>
    <t>Karen Gharabaghtsyan</t>
  </si>
  <si>
    <t>JIVANI 11/1, APT 42</t>
  </si>
  <si>
    <t>Jivani 11/1, apt 42</t>
  </si>
  <si>
    <t>SUITSUPPLY DUBAI MOE</t>
  </si>
  <si>
    <t>Muhammad</t>
  </si>
  <si>
    <t>FIRST FLOOR, MALL OF THE EMIRATES 7</t>
  </si>
  <si>
    <t>J22-24-SHEIKH ZAYED RD-AI BARSHA-AI</t>
  </si>
  <si>
    <t>First Floor, Mall of the Emirates 7</t>
  </si>
  <si>
    <t>J22-24-Sheikh Zayed RD-AI Barsha-AI</t>
  </si>
  <si>
    <t>2025-07-16 11:45:39+04:00</t>
  </si>
  <si>
    <t>Taconova automatic air vent valve</t>
  </si>
  <si>
    <t>TACONOVA</t>
  </si>
  <si>
    <t>Ms. Eva Kiss</t>
  </si>
  <si>
    <t>CZ-373 82 BORSOV NAD VLTAVOU</t>
  </si>
  <si>
    <t>PRG PR PR PRG</t>
  </si>
  <si>
    <t>BORSOV NAD VLTAVOU</t>
  </si>
  <si>
    <t>CZ-373 82 Borsov nad Vltavou</t>
  </si>
  <si>
    <t>373 82</t>
  </si>
  <si>
    <t>Ebie Babu</t>
  </si>
  <si>
    <t>INDUTRIAL L AREA 13, BEHIND NATIONA</t>
  </si>
  <si>
    <t>SHARJAH UAE</t>
  </si>
  <si>
    <t>Indutrial l area 13, behind Nationa</t>
  </si>
  <si>
    <t>Sharjah UAE</t>
  </si>
  <si>
    <t>2025-07-17 12:48:22+02:00</t>
  </si>
  <si>
    <t>SIEMENS AG:DI LOG NEW PARTS</t>
  </si>
  <si>
    <t>ecteamde.industry</t>
  </si>
  <si>
    <t>WINTER-GUENTHER-STR. 11</t>
  </si>
  <si>
    <t>Winter-Guenther-Str. 11</t>
  </si>
  <si>
    <t>SIEMENS INDUSTRIAL LLC C/O HAIDER SHABI ALEX</t>
  </si>
  <si>
    <t>alex.koshy</t>
  </si>
  <si>
    <t>. LEVEL 3, BUILDING PARCEL A 4 AL WAS</t>
  </si>
  <si>
    <t>Level 3, Building Parcel A 4 Al Was</t>
  </si>
  <si>
    <t>IGL</t>
  </si>
  <si>
    <t>Sample Selamlique Turkish coffee variety.</t>
  </si>
  <si>
    <t>HAREMLIK GIDA</t>
  </si>
  <si>
    <t>ESIN DERE</t>
  </si>
  <si>
    <t>AOSB 10041 SOKAK NO :6</t>
  </si>
  <si>
    <t>CIGLI TA ANATOLIA AREA</t>
  </si>
  <si>
    <t>CIGLI IZMIR</t>
  </si>
  <si>
    <t>CIGLI</t>
  </si>
  <si>
    <t>IKON AIM CONFECTIONARY &amp; CHOCOLATE TRADING LL</t>
  </si>
  <si>
    <t>IKON AIM CONFECT.&amp;CHOC.TRADING LLC</t>
  </si>
  <si>
    <t>AL ATTAR BUSINESS CENTRE GROUND FLO</t>
  </si>
  <si>
    <t>2025-07-17 12:17:53+03:00</t>
  </si>
  <si>
    <t>METAL PILOT MODEL CX-PS AISI316 COD. VPMACXP</t>
  </si>
  <si>
    <t>AQUESTIA ITALY S.R.L.</t>
  </si>
  <si>
    <t>Chiara Calvi</t>
  </si>
  <si>
    <t>AOSTA, 30 - 21013 GALLARATE,</t>
  </si>
  <si>
    <t>CARLO DELL'ACQUA 7 20027</t>
  </si>
  <si>
    <t>RESCALDINA</t>
  </si>
  <si>
    <t>Aosta, 30 - 21013 Gallarate,</t>
  </si>
  <si>
    <t>Carlo Dell'Acqua 7 20027</t>
  </si>
  <si>
    <t>OCV SAFETY VALVES</t>
  </si>
  <si>
    <t>Shebin Varghese</t>
  </si>
  <si>
    <t>MANAMA BUILDING, FLOOR 6, FLAT NO.</t>
  </si>
  <si>
    <t>AL NUAIMIA, AJMAN</t>
  </si>
  <si>
    <t>Manama Building, Floor 6, Flat No.</t>
  </si>
  <si>
    <t>Al Nuaimia, Ajman</t>
  </si>
  <si>
    <t>2025-07-17 16:53:19+02:00</t>
  </si>
  <si>
    <t>MENS 100% COTTON PANTS</t>
  </si>
  <si>
    <t>CHRISTOPHER GONCALO</t>
  </si>
  <si>
    <t>FROND I</t>
  </si>
  <si>
    <t>Frond I</t>
  </si>
  <si>
    <t>BMJ INDUSTRIES FZ-LLC</t>
  </si>
  <si>
    <t>AL JAZEERA AL HAMRA FREE ZONE</t>
  </si>
  <si>
    <t>Al Jazeera Al Hamra Free Zone</t>
  </si>
  <si>
    <t>+7 2433900</t>
  </si>
  <si>
    <t>CONTACT LENSES</t>
  </si>
  <si>
    <t>JAROSOVSKA 1278/II</t>
  </si>
  <si>
    <t>GUILLAUME VICTOR LAPLACE</t>
  </si>
  <si>
    <t>Guillaume Victor Laplace</t>
  </si>
  <si>
    <t>OXFORD 212 - G22 - JUMEIRAH VILLAGE</t>
  </si>
  <si>
    <t>CIRCLE</t>
  </si>
  <si>
    <t>Oxford 212 - G22 - Jumeirah Village</t>
  </si>
  <si>
    <t>Circle</t>
  </si>
  <si>
    <t>AL AMIRI STORES LLC</t>
  </si>
  <si>
    <t>CENTRAL SOUQ</t>
  </si>
  <si>
    <t>NURAIYM MOMUSHEVA</t>
  </si>
  <si>
    <t>SRA NURAIYM MOMUSHEVA</t>
  </si>
  <si>
    <t>0000 DOWNTOWN DUBAI, BUILDING BURJ</t>
  </si>
  <si>
    <t>AL NUJOOM 712</t>
  </si>
  <si>
    <t>2025-07-17 21:34:00+02:00</t>
  </si>
  <si>
    <t>RETROSUPERFUTURE SRL</t>
  </si>
  <si>
    <t>Chiara</t>
  </si>
  <si>
    <t>VIA F. BOCCONI 7</t>
  </si>
  <si>
    <t>CHIARA TERRASI</t>
  </si>
  <si>
    <t>Chiara Terrasi</t>
  </si>
  <si>
    <t>ELEMREEF STREET</t>
  </si>
  <si>
    <t>NO. 9 BUILDING, APT 606</t>
  </si>
  <si>
    <t>Elemreef Street</t>
  </si>
  <si>
    <t>No. 9 Building, APT 606</t>
  </si>
  <si>
    <t>2025-07-17 11:53:09+02:00</t>
  </si>
  <si>
    <t>market sample-fabric softener-not restricted</t>
  </si>
  <si>
    <t>IFF TURKEY AROMA ESANS SAN. VE TIC. A.S.</t>
  </si>
  <si>
    <t>ZEYNEP MERIC</t>
  </si>
  <si>
    <t>BARBAROS MAHALLESI KARDELEN SOKAK</t>
  </si>
  <si>
    <t>NO:2 KAT:39 TI ISTANBUL AREA</t>
  </si>
  <si>
    <t>NO:2 KAT:39</t>
  </si>
  <si>
    <t>IFF UNITED ARAB EMIRATES</t>
  </si>
  <si>
    <t>Aline El Zouki</t>
  </si>
  <si>
    <t>AL BARSHA SOUTH 2 GROUND FLOOR</t>
  </si>
  <si>
    <t>Dubai Science Park Laboratory Compl</t>
  </si>
  <si>
    <t>Al Barsha South 2 Ground Floor</t>
  </si>
  <si>
    <t>2025-07-17 16:02:40+03:00</t>
  </si>
  <si>
    <t>SANITARY WARES</t>
  </si>
  <si>
    <t>RUBINETTERIA PAFFONI SPA</t>
  </si>
  <si>
    <t>ANNALISA</t>
  </si>
  <si>
    <t>VIA G. GARIBALDI 17/A</t>
  </si>
  <si>
    <t>POGNO</t>
  </si>
  <si>
    <t>INNOVO SOLUTIONS TRADING L.L.C.</t>
  </si>
  <si>
    <t>PRADEEP KUMAR</t>
  </si>
  <si>
    <t>305, LEVEL 3, DUBAI HILLS ESTATE</t>
  </si>
  <si>
    <t>BUSINESS PARK 1 PO BOX 13164, DUBAI</t>
  </si>
  <si>
    <t>2025-07-17 15:13:32+02:00</t>
  </si>
  <si>
    <t>CD-ROM PRODRIVE</t>
  </si>
  <si>
    <t>BAUMUELLER REPARATURWERK GMBH &amp; CO. KG</t>
  </si>
  <si>
    <t>Teamkoordinator / Coordinator</t>
  </si>
  <si>
    <t>ANDERNACHER STRASSE 19,</t>
  </si>
  <si>
    <t>90411 NUERNBERG, BY BAVARIA</t>
  </si>
  <si>
    <t>Andernacher Strasse 19,</t>
  </si>
  <si>
    <t>90411 Nuernberg,</t>
  </si>
  <si>
    <t>PRIME RESOURCES GENERAL TRADING LLC</t>
  </si>
  <si>
    <t>Vereinigte Arabische</t>
  </si>
  <si>
    <t>UNIT 2206, AL AMERI TOWER,</t>
  </si>
  <si>
    <t>AL BARSHA HEIGHTS,</t>
  </si>
  <si>
    <t>Unit 2206, Al Ameri Tower,</t>
  </si>
  <si>
    <t>Al Barsha Heights,</t>
  </si>
  <si>
    <t>2025-07-17 10:56:30+02:00</t>
  </si>
  <si>
    <t>MM010/E VIRTUOSO V2 STYLUS EXHANGE</t>
  </si>
  <si>
    <t>CLEARAUDIO ELECTRONIC GMBH</t>
  </si>
  <si>
    <t>Jessica Oeser</t>
  </si>
  <si>
    <t>SPARDORFER STRASSE 150</t>
  </si>
  <si>
    <t>91054 ERLANGEN BY BAVARIA</t>
  </si>
  <si>
    <t>ERLANGEN</t>
  </si>
  <si>
    <t>Spardorfer Strasse 150</t>
  </si>
  <si>
    <t>91054 Erlangen</t>
  </si>
  <si>
    <t>DUBAI AUDIO CENTER</t>
  </si>
  <si>
    <t>Amir Anwar</t>
  </si>
  <si>
    <t>EMGATE BUILDING, OFFICE M-10</t>
  </si>
  <si>
    <t>SHEIKH ZAYED RD., BUSINESS BAY</t>
  </si>
  <si>
    <t>Emgate Building, Office M-10</t>
  </si>
  <si>
    <t>Sheikh Zayed Rd., Business Bay</t>
  </si>
  <si>
    <t>2025-07-17 13:13:38+02:00</t>
  </si>
  <si>
    <t>SET OF SPARE PARTS FOR UPS UNDER WARRANTY</t>
  </si>
  <si>
    <t>Anne-Claire Verdier</t>
  </si>
  <si>
    <t>AVENUE MONTGOLFIER 30</t>
  </si>
  <si>
    <t>BP90</t>
  </si>
  <si>
    <t>CHLORIDE MIDDLE EAST DMCC</t>
  </si>
  <si>
    <t>HECTOR AQUINO</t>
  </si>
  <si>
    <t>OFFICE 2407</t>
  </si>
  <si>
    <t>MAZAYA BUSINESS AVENUE BB2</t>
  </si>
  <si>
    <t>BUNKER OIL SAMPLES Not Restricted</t>
  </si>
  <si>
    <t>DENSAY DENIZCILIK VE TIC.A.S</t>
  </si>
  <si>
    <t>BURCU URGUN</t>
  </si>
  <si>
    <t>ATATURK MAH.ERTUGRUL GAZI SOKAK NO:</t>
  </si>
  <si>
    <t>METROPOL ISTANBUL SITESI C1 BLOK /0 TI ISTANB</t>
  </si>
  <si>
    <t>METROPOL ISTANBUL SITESI C1 BLOK /0</t>
  </si>
  <si>
    <t>VISWALAB FUJAIRAH</t>
  </si>
  <si>
    <t>P O BOX 50234 WAREHOUSE 117B FUJAIR</t>
  </si>
  <si>
    <t>FREE ZONE -I</t>
  </si>
  <si>
    <t>P O Box 50234 Warehouse 117B Fujair</t>
  </si>
  <si>
    <t>Free Zone -I</t>
  </si>
  <si>
    <t>2025-07-17 15:33:54+03:00</t>
  </si>
  <si>
    <t>PARTS OF MACHINES FOR PRINTED CIRCU</t>
  </si>
  <si>
    <t>EMMEGI SPA</t>
  </si>
  <si>
    <t>Alberto Garuti</t>
  </si>
  <si>
    <t>VIA TORRICELLI NR.30 GATE E18 (MO)</t>
  </si>
  <si>
    <t>LIMI DI DI SOLIERA</t>
  </si>
  <si>
    <t>LIMIDI</t>
  </si>
  <si>
    <t>Via Torricelli nr.30 Gate E18 (MO)</t>
  </si>
  <si>
    <t>Limi di di Soliera</t>
  </si>
  <si>
    <t>VOILAP MIDDLE EAST TRADING LLC</t>
  </si>
  <si>
    <t>Jayachandran</t>
  </si>
  <si>
    <t>I RISE TOWER</t>
  </si>
  <si>
    <t>17 C15 DUBAI</t>
  </si>
  <si>
    <t>17 C15</t>
  </si>
  <si>
    <t>2025-07-17 14:41:15+02:00</t>
  </si>
  <si>
    <t>ROPE, ASSY/PIPE, ASSY/PIPING, ASSY/NOZZLE</t>
  </si>
  <si>
    <t>LIEBHERR-AEROSPACE LINDENBERG GMBH</t>
  </si>
  <si>
    <t>Export Administration</t>
  </si>
  <si>
    <t>PFAENDERSTRASSE 50-52</t>
  </si>
  <si>
    <t>LINDENBERG I. ALLGAEU</t>
  </si>
  <si>
    <t>Pfaenderstrasse 50-52</t>
  </si>
  <si>
    <t>+49 8381 / 46 6003</t>
  </si>
  <si>
    <t>AIR ARABIA SHARJAH INTERNATIONAL AIRPORT</t>
  </si>
  <si>
    <t>PO BOX 132</t>
  </si>
  <si>
    <t>PO Box 132</t>
  </si>
  <si>
    <t>UAESH</t>
  </si>
  <si>
    <t>2025-07-17 15:41:42+02:00</t>
  </si>
  <si>
    <t>BRU</t>
  </si>
  <si>
    <t>GNE</t>
  </si>
  <si>
    <t>PARTS FOR LIFT TRUCKS</t>
  </si>
  <si>
    <t>TVH PARTS NV</t>
  </si>
  <si>
    <t>Stijn Dhollander</t>
  </si>
  <si>
    <t>BRABANTSTRAAT 15</t>
  </si>
  <si>
    <t>WAREGEM</t>
  </si>
  <si>
    <t>Brabantstraat 15</t>
  </si>
  <si>
    <t>+32 56 43 42 11</t>
  </si>
  <si>
    <t>AL MAWRID HEAVY EQUIPMENT TRADING</t>
  </si>
  <si>
    <t>Mr. Abdul Ghaffar A. Majeed</t>
  </si>
  <si>
    <t>P.O. BOX 40272</t>
  </si>
  <si>
    <t>2025-07-17 20:47:04+02:00</t>
  </si>
  <si>
    <t>ORN</t>
  </si>
  <si>
    <t>Bunker fuel Not restricted. Comply with IATA</t>
  </si>
  <si>
    <t>AOH MR KARA MANAGER</t>
  </si>
  <si>
    <t>H.B.Ahmed</t>
  </si>
  <si>
    <t>BIR EL-DJIR</t>
  </si>
  <si>
    <t>BLOC N?08 SITE 1377</t>
  </si>
  <si>
    <t>Bir el-Djir</t>
  </si>
  <si>
    <t>Bloc N?08 site 1377</t>
  </si>
  <si>
    <t>+213 770 275 099</t>
  </si>
  <si>
    <t>VPS FUJAIRAH</t>
  </si>
  <si>
    <t>Fujairah</t>
  </si>
  <si>
    <t>FUJAIRAH PORT, P.O.BOX 1227?</t>
  </si>
  <si>
    <t>Fujairah Port, P.O.Box 1227?</t>
  </si>
  <si>
    <t>971 9 2228152,</t>
  </si>
  <si>
    <t>2025-07-16 15:57:00+01:00</t>
  </si>
  <si>
    <t>sample(s) fragrance compound</t>
  </si>
  <si>
    <t>IFF (NEDERLAND) BV</t>
  </si>
  <si>
    <t>Shipping Hilversum</t>
  </si>
  <si>
    <t>LIEBERGERWEG 72</t>
  </si>
  <si>
    <t>Liebergerweg 72</t>
  </si>
  <si>
    <t>1221 JT</t>
  </si>
  <si>
    <t>+31(0)356883911</t>
  </si>
  <si>
    <t>Portia Nera</t>
  </si>
  <si>
    <t>UMM SUQEIM ROAD AL BARSHA SOUTH 2</t>
  </si>
  <si>
    <t>4 454-4500</t>
  </si>
  <si>
    <t>2025-07-17 16:37:01+02:00</t>
  </si>
  <si>
    <t>IT01886120540</t>
  </si>
  <si>
    <t>BRUNELLO CUCINELLI BOUTIQUE</t>
  </si>
  <si>
    <t>Brunello Cucinelli boutique</t>
  </si>
  <si>
    <t>VIA MONTENAPOLEONE 27</t>
  </si>
  <si>
    <t>+39 02 76015982</t>
  </si>
  <si>
    <t>BARKALOVA NATALYA</t>
  </si>
  <si>
    <t>Barkalova Natalya</t>
  </si>
  <si>
    <t>ROOM 2906,DUBAI MEDIA CITY ARJAAN B</t>
  </si>
  <si>
    <t>Y ROTANA,DUBAI</t>
  </si>
  <si>
    <t>2025-07-16 17:25:59+02:00</t>
  </si>
  <si>
    <t>Mar di Kara Sample Tiles</t>
  </si>
  <si>
    <t>MAMBO FACTORY, LDA</t>
  </si>
  <si>
    <t>Sandra Moreira</t>
  </si>
  <si>
    <t>Rua de Marvila 49C</t>
  </si>
  <si>
    <t>1950-197</t>
  </si>
  <si>
    <t>SWISS BUREAU INTERIOR DESIGN</t>
  </si>
  <si>
    <t>Swiss Bureau Interior Design</t>
  </si>
  <si>
    <t>Bay Square</t>
  </si>
  <si>
    <t>Building 6 -Office 105</t>
  </si>
  <si>
    <t>2025-07-16 14:21:46+01:00</t>
  </si>
  <si>
    <t>BASE METAL - NECKLACE</t>
  </si>
  <si>
    <t>IT02045550122</t>
  </si>
  <si>
    <t>ALBY SRL</t>
  </si>
  <si>
    <t>VIA GIUSEPPE DI VITTORIO. 31</t>
  </si>
  <si>
    <t>MALNATE</t>
  </si>
  <si>
    <t>WARSAN 1 ST 108</t>
  </si>
  <si>
    <t>SELF BOX STORAGE BUILDING, DUBAI</t>
  </si>
  <si>
    <t>Warsan 1 St 108</t>
  </si>
  <si>
    <t>SELF BOX STORAGE BUILDING,</t>
  </si>
  <si>
    <t>2025-07-17 15:15:45+02:00</t>
  </si>
  <si>
    <t>BRD</t>
  </si>
  <si>
    <t>CENTRIFUGAL PUMP PARTS</t>
  </si>
  <si>
    <t>FLOWSERVE BV</t>
  </si>
  <si>
    <t>Traffic Manager</t>
  </si>
  <si>
    <t>PARALLELWEG 6</t>
  </si>
  <si>
    <t>ETTEN-LEUR</t>
  </si>
  <si>
    <t>Parallelweg 6</t>
  </si>
  <si>
    <t>4878 AH</t>
  </si>
  <si>
    <t>000-000-0000</t>
  </si>
  <si>
    <t>FLOWSERVE GULF FZE</t>
  </si>
  <si>
    <t>Flowserve Gulf Fze</t>
  </si>
  <si>
    <t>PO BOX 17678</t>
  </si>
  <si>
    <t>PO Box 17678</t>
  </si>
  <si>
    <t>2025-07-01 18:43:00+02:00</t>
  </si>
  <si>
    <t>30,DT</t>
  </si>
  <si>
    <t>AAI</t>
  </si>
  <si>
    <t>TOSA SPA</t>
  </si>
  <si>
    <t>Denise Danza</t>
  </si>
  <si>
    <t>CORSO IV NOVEMBRE, 109/111</t>
  </si>
  <si>
    <t>. PIEMONTE</t>
  </si>
  <si>
    <t>SANTO STEFANO BELBO</t>
  </si>
  <si>
    <t>Corso IV Novembre, 109/111</t>
  </si>
  <si>
    <t>Ishraque HASIB</t>
  </si>
  <si>
    <t>PO BOX-17030, NEAR CONTAINER TERMIN</t>
  </si>
  <si>
    <t>LIFT COMPONENTS</t>
  </si>
  <si>
    <t>FASSI GRU SPA</t>
  </si>
  <si>
    <t>Silvia Pegurri</t>
  </si>
  <si>
    <t>VIA LUIGI CARRARA, 48</t>
  </si>
  <si>
    <t>NEMBRO</t>
  </si>
  <si>
    <t>Via Luigi Carrara, 48</t>
  </si>
  <si>
    <t>PM TRUCK EQUIPMENT MANUFACTURING</t>
  </si>
  <si>
    <t>PM TRUCK EQUIPMENT MANUFACT. LLC</t>
  </si>
  <si>
    <t>RAS AL KHOR INDUSTRIAL AREA 2 DUBAI</t>
  </si>
  <si>
    <t>RAS AL KHOR INDUSTRIAL AREA 2</t>
  </si>
  <si>
    <t>2025-07-17 15:45:14+02:00</t>
  </si>
  <si>
    <t>Parts for Commercial Kitchen Equipment</t>
  </si>
  <si>
    <t>BRUNNER ANLIKER SA</t>
  </si>
  <si>
    <t>Juergen Huegle</t>
  </si>
  <si>
    <t>Via in Paes 82</t>
  </si>
  <si>
    <t>CH-6572 Quartino</t>
  </si>
  <si>
    <t>QUARTINO</t>
  </si>
  <si>
    <t>CATERLUX TRADING LLC</t>
  </si>
  <si>
    <t>Caterlux Trading LLC</t>
  </si>
  <si>
    <t>Warehouse no. 8, Alba Cars Bldg.</t>
  </si>
  <si>
    <t>2025-07-17 15:39:45+02:00</t>
  </si>
  <si>
    <t>BILL OF LADING</t>
  </si>
  <si>
    <t>TALIP NALCI</t>
  </si>
  <si>
    <t>UNALAN MAH. UNALAN CAD. BOGAZICI SI</t>
  </si>
  <si>
    <t>1.BLOK D 1 USKUDAR TI TCKN 40555931112</t>
  </si>
  <si>
    <t>1.BLOK D 1 USKUDAR</t>
  </si>
  <si>
    <t>TCKN 40555931112</t>
  </si>
  <si>
    <t>EASY SMART GENERAL TRADING LLC</t>
  </si>
  <si>
    <t>MUNIM ABDULLAH ALFAQI</t>
  </si>
  <si>
    <t>BANIYAS SQUARE, BANIYAS COMPLEX,B11</t>
  </si>
  <si>
    <t>2025-07-17 15:10:47+03:00</t>
  </si>
  <si>
    <t>COLOPLAST MED. PROD.SENSURA OSTOMY BAGS</t>
  </si>
  <si>
    <t>COLOPLAST DISTRIBUTION GMBH</t>
  </si>
  <si>
    <t>Joerg Scharnberg</t>
  </si>
  <si>
    <t>WERNER-SCHROEDER-STR. 1</t>
  </si>
  <si>
    <t>Werner-Schroeder-Str. 1</t>
  </si>
  <si>
    <t>PHARMATRADE LLC</t>
  </si>
  <si>
    <t>Pradeep Velayudhan</t>
  </si>
  <si>
    <t>PO BOX 81546, PLOT NO. 598-1177 DUB</t>
  </si>
  <si>
    <t>INVESTMENT PARK, JEBEL ALI DUBAI</t>
  </si>
  <si>
    <t>PO BOX 81546, Plot No. 598-1177 Dub</t>
  </si>
  <si>
    <t>Investment Park, Jebel Ali Dubai</t>
  </si>
  <si>
    <t>PLASTIC BRACKET SPEC. DEV. F. CIVIL AVIATION</t>
  </si>
  <si>
    <t>DIEHL AVIATION GMBH</t>
  </si>
  <si>
    <t>Martin Neubrand</t>
  </si>
  <si>
    <t>AM FLUGPLATZ</t>
  </si>
  <si>
    <t>LAUPHEIM</t>
  </si>
  <si>
    <t>Am Flugplatz</t>
  </si>
  <si>
    <t>2025-07-17 15:17:50+02:00</t>
  </si>
  <si>
    <t>PLASTIC COVER ELEMENT SPEC. DEV. F. CIVIL AV</t>
  </si>
  <si>
    <t>DIEHL AVIATION LAUPHEIM GMBH</t>
  </si>
  <si>
    <t>Cintia Ernst</t>
  </si>
  <si>
    <t>ADJACENT TO ABU DHABI INT AIRPORT</t>
  </si>
  <si>
    <t>GOODS RECEIVING &amp; INSPECTION EYENG</t>
  </si>
  <si>
    <t>Adjacent to ABU Dhabi int Airport</t>
  </si>
  <si>
    <t>Goods Receiving &amp; Inspection Eyeng</t>
  </si>
  <si>
    <t>JUMEIRAH VILLAGE CIRCLE</t>
  </si>
  <si>
    <t>NADER MELHEM</t>
  </si>
  <si>
    <t>SOBO BUILDING ,FALT NO.113</t>
  </si>
  <si>
    <t>FALT NO.113</t>
  </si>
  <si>
    <t>Sobo building ,Falt No.113</t>
  </si>
  <si>
    <t>Falt No.113</t>
  </si>
  <si>
    <t>NL007748309B01</t>
  </si>
  <si>
    <t>RHENUS AIR &amp; OCEAN B.V. ROTTERDAM</t>
  </si>
  <si>
    <t>Van Oord Ship Management B.V.</t>
  </si>
  <si>
    <t>Brandenburgbaan 2-A</t>
  </si>
  <si>
    <t>3045 AK</t>
  </si>
  <si>
    <t>+31 88 826 0000</t>
  </si>
  <si>
    <t>VAN OORD RMC FZE</t>
  </si>
  <si>
    <t>MV ATHENA</t>
  </si>
  <si>
    <t>PLOT 32 / 33, HULAYLA</t>
  </si>
  <si>
    <t>+971 50 7081768</t>
  </si>
  <si>
    <t>AEROQUIP SEALING RING O48.2XO65</t>
  </si>
  <si>
    <t>KAESER KOMPRESSOREN SE</t>
  </si>
  <si>
    <t>Warenannahme, Halle 4</t>
  </si>
  <si>
    <t>CARL-KAESER-STRASSE 26</t>
  </si>
  <si>
    <t>COBURG</t>
  </si>
  <si>
    <t>Carl-Kaeser-Strasse 26</t>
  </si>
  <si>
    <t>09561640-0</t>
  </si>
  <si>
    <t>SWAIDAN TRADING WORKSHOP</t>
  </si>
  <si>
    <t>Heavy Equipment &amp; Commercial Vehicl</t>
  </si>
  <si>
    <t>AL RAMOOL ROAD, RASHIDIYA</t>
  </si>
  <si>
    <t>DEPARTMENT, OPP. DUBAI MUNICIPALITY</t>
  </si>
  <si>
    <t>Al Ramool Road, Rashidiya</t>
  </si>
  <si>
    <t>Department, Opp. Dubai Municipality</t>
  </si>
  <si>
    <t>00971-4-2854174</t>
  </si>
  <si>
    <t>CEM GENC</t>
  </si>
  <si>
    <t>Cem Genc</t>
  </si>
  <si>
    <t>ARABIAN RANCHES 2 CASA STR.3 VILLA</t>
  </si>
  <si>
    <t>Arabian Ranches 2 Casa Str.3 Villa</t>
  </si>
  <si>
    <t>GAO DAWEI</t>
  </si>
  <si>
    <t>SRA GAO DAWEI</t>
  </si>
  <si>
    <t>HL RESIDENCY 1, INTERNATIONAL CITY</t>
  </si>
  <si>
    <t>PHASE , DUBAI</t>
  </si>
  <si>
    <t>Crochet Maxi Skirt Beige, M (EU 38-40)</t>
  </si>
  <si>
    <t>MAITHA ALMHEIRI</t>
  </si>
  <si>
    <t>maitha almheiri</t>
  </si>
  <si>
    <t>st17b, villa 100</t>
  </si>
  <si>
    <t>2025-07-17 06:58:00+00:00</t>
  </si>
  <si>
    <t>AISHA ALABBAR</t>
  </si>
  <si>
    <t>Aisha Alabbar</t>
  </si>
  <si>
    <t>AL SUYOH -</t>
  </si>
  <si>
    <t>Al suyoh -</t>
  </si>
  <si>
    <t>SAMPLES FOR ANALYSIS</t>
  </si>
  <si>
    <t>PARFUMS PLUS FRANCE</t>
  </si>
  <si>
    <t>GARAVANO STEPHANE</t>
  </si>
  <si>
    <t>ROUTE DE GOURDON</t>
  </si>
  <si>
    <t>PARC D ACTIVITES DE LA SARREE</t>
  </si>
  <si>
    <t>PARFUMS PLUS FZCO</t>
  </si>
  <si>
    <t>Riadh BEN MUSTAPHA</t>
  </si>
  <si>
    <t>OFFICE N?606 6TH FLOOR</t>
  </si>
  <si>
    <t>6W BLOCK-A</t>
  </si>
  <si>
    <t>OFFICE N?606 6th floor</t>
  </si>
  <si>
    <t>6W block-A</t>
  </si>
  <si>
    <t>2025-07-17 14:14:27+02:00</t>
  </si>
  <si>
    <t>MULTIVAC EQUIPMENT</t>
  </si>
  <si>
    <t>MULTIVAC</t>
  </si>
  <si>
    <t>Sepp Haggenmueller GmbH Co. KG</t>
  </si>
  <si>
    <t>BAHNHOFSTRASSE 4</t>
  </si>
  <si>
    <t>DE DE</t>
  </si>
  <si>
    <t>WOLFERTSCHWENDEN</t>
  </si>
  <si>
    <t>Bahnhofstrasse 4</t>
  </si>
  <si>
    <t>UNIT E12</t>
  </si>
  <si>
    <t>ABDULLA ALMALLAHI</t>
  </si>
  <si>
    <t>Abdulla Almallahi</t>
  </si>
  <si>
    <t>MURBAH QIDFA BYPASS</t>
  </si>
  <si>
    <t>ROAD</t>
  </si>
  <si>
    <t>Murbah Qidfa Bypass</t>
  </si>
  <si>
    <t>SANAA REMTULLA</t>
  </si>
  <si>
    <t>SRA SANAA REMTULLA</t>
  </si>
  <si>
    <t>KSK HOMES ACADEMIC CITY DUBAI ROOM</t>
  </si>
  <si>
    <t>2025-07-17 21:19:00+02:00</t>
  </si>
  <si>
    <t>JESSICA MILFORD</t>
  </si>
  <si>
    <t>Jessica Milford</t>
  </si>
  <si>
    <t>VILLA 12 B, FROND G, PALM JUMEIRAH</t>
  </si>
  <si>
    <t>PALM ISLAND</t>
  </si>
  <si>
    <t>Villa 12 B, frond g, Palm Jumeirah</t>
  </si>
  <si>
    <t>BOYS 100% COTTON WOVEN COAT</t>
  </si>
  <si>
    <t>TALA RAMADAN</t>
  </si>
  <si>
    <t>Tala Ramadan</t>
  </si>
  <si>
    <t>SUFOUH, J8 BUILDING, 505</t>
  </si>
  <si>
    <t>Sufouh, j8 building, 505</t>
  </si>
  <si>
    <t>Sarong Black, M (EU 38-40)</t>
  </si>
  <si>
    <t>MILENA VASIC</t>
  </si>
  <si>
    <t>Milena Vasic</t>
  </si>
  <si>
    <t>Madinat Jumeirah Living Lamtara 2</t>
  </si>
  <si>
    <t>Apartment 208, Floor 2</t>
  </si>
  <si>
    <t>2025-07-17 08:14:31+00:00</t>
  </si>
  <si>
    <t>PRESSURE LIMITING VALVE</t>
  </si>
  <si>
    <t>LIEBHERR-LOGISTICS GMBH</t>
  </si>
  <si>
    <t>Shipping Department</t>
  </si>
  <si>
    <t>ST. VITUS 1</t>
  </si>
  <si>
    <t>KIRCHDORF AN DER ILLER</t>
  </si>
  <si>
    <t>+49 7354 80 0</t>
  </si>
  <si>
    <t>LIEBHERR EQUIPMENT SERVICES MIDDLE EAST L.L.C</t>
  </si>
  <si>
    <t>P.O. BOX 2540, DIP FIRST</t>
  </si>
  <si>
    <t>P.O. BOX 2540, DIP First</t>
  </si>
  <si>
    <t>42 PCS OF FITTINGS</t>
  </si>
  <si>
    <t>VAN LEEUWEN STAINLESS B.V</t>
  </si>
  <si>
    <t>Gert Jan Veldhuis</t>
  </si>
  <si>
    <t>Industrieweg 26</t>
  </si>
  <si>
    <t>BEESD</t>
  </si>
  <si>
    <t>VAN LEEUWEN PIPE &amp; TUBE GULF FZE</t>
  </si>
  <si>
    <t>Thomas Mathew / Susan Alit</t>
  </si>
  <si>
    <t>C/o Oilfields Supply Center [Exec-03 Bldg.]</t>
  </si>
  <si>
    <t>C/o Oilfields Supply Center [Exec-0</t>
  </si>
  <si>
    <t>2025-07-17 16:10:11+02:00</t>
  </si>
  <si>
    <t>SITEC S.R.L.</t>
  </si>
  <si>
    <t>Federica Bisella</t>
  </si>
  <si>
    <t>STRADA STATALE 229, SNC</t>
  </si>
  <si>
    <t>28010 VAPRIO D'AGOGNA (NO)</t>
  </si>
  <si>
    <t>VAPRIO D AGOGNA</t>
  </si>
  <si>
    <t>Strada Statale 229, snc</t>
  </si>
  <si>
    <t>28010 Vaprio d'Agogna (NO)</t>
  </si>
  <si>
    <t>INTECH FOUR DWC LLC</t>
  </si>
  <si>
    <t>CLARK FRAGINAL</t>
  </si>
  <si>
    <t>FREIGHT COMPLEX 3, W12/ O12, DLC</t>
  </si>
  <si>
    <t>Freight Complex 3, W12/ O12, DLC</t>
  </si>
  <si>
    <t>Dubai South</t>
  </si>
  <si>
    <t>2025-07-17 16:55:13+02:00</t>
  </si>
  <si>
    <t>VALVE SPARE PARTS -SPRING, GASKET</t>
  </si>
  <si>
    <t>TAI MILANO S.P.A</t>
  </si>
  <si>
    <t>Annachiara Laffranchi</t>
  </si>
  <si>
    <t>VIA DELLE INDUSTRIE</t>
  </si>
  <si>
    <t>NO. 6 PROVINCIA DI LODI</t>
  </si>
  <si>
    <t>GUARDAMIGLIO</t>
  </si>
  <si>
    <t>Via delle Industrie</t>
  </si>
  <si>
    <t>NO. 6</t>
  </si>
  <si>
    <t>PROVINCIA DI LODI</t>
  </si>
  <si>
    <t>SPRINT LOGISTICS SERVICES LLC BRANCH</t>
  </si>
  <si>
    <t>justine</t>
  </si>
  <si>
    <t>B34BS33O008, JEBEL ALI FREEZONE DUB</t>
  </si>
  <si>
    <t>DELIVERY C/O ACCORD LOGISTICS</t>
  </si>
  <si>
    <t>2025-07-17 13:56:15+02:00</t>
  </si>
  <si>
    <t>MEN'S TROUSERS</t>
  </si>
  <si>
    <t>RANA MOUSSA</t>
  </si>
  <si>
    <t>Rana Moussa</t>
  </si>
  <si>
    <t>MUDON ARABELLA 2 VILLA 170</t>
  </si>
  <si>
    <t>Mudon arabella 2 Villa 170</t>
  </si>
  <si>
    <t>STRAW WORK</t>
  </si>
  <si>
    <t>REEM DARWISH</t>
  </si>
  <si>
    <t>Reem Darwish</t>
  </si>
  <si>
    <t>MANKHOOL VILLA # 18, ST 23A</t>
  </si>
  <si>
    <t>OPPOSITE CITY MAX HOTEL</t>
  </si>
  <si>
    <t>MANKOOL</t>
  </si>
  <si>
    <t>Mankhool villa # 18, St 23A</t>
  </si>
  <si>
    <t>opposite city max hotel</t>
  </si>
  <si>
    <t>ALI ALBLOOSHI</t>
  </si>
  <si>
    <t>Ali Alblooshi</t>
  </si>
  <si>
    <t>Jabir St</t>
  </si>
  <si>
    <t>CALVIN KLEIN HERREN BOXER BRIEFS AU</t>
  </si>
  <si>
    <t>AMAZON LOGISTIK ACHIM GMBH</t>
  </si>
  <si>
    <t>MAX-NAUMANN-STRASSE 1</t>
  </si>
  <si>
    <t>NIEDERSAC</t>
  </si>
  <si>
    <t>ACHIM</t>
  </si>
  <si>
    <t>Max-Naumann-Strasse 1</t>
  </si>
  <si>
    <t>Niedersac</t>
  </si>
  <si>
    <t>MOHAMED ALMARAR</t>
  </si>
  <si>
    <t>Mohamed Almarar</t>
  </si>
  <si>
    <t>VILLA 14 AL ALMAS 1 ST, NEAR AL TA'AYISH MO</t>
  </si>
  <si>
    <t>Villa 14</t>
  </si>
  <si>
    <t>Al Almas 1 St, near Al Ta'ayish Mo</t>
  </si>
  <si>
    <t>MADINAT JUMEIRAH LIVING, LAMTARA 2</t>
  </si>
  <si>
    <t>APARTMENT 208, FLOOR 2</t>
  </si>
  <si>
    <t>Madinat Jumeirah Living, Lamtara 2</t>
  </si>
  <si>
    <t>PLASTIC BAGS</t>
  </si>
  <si>
    <t>NICOLLI FERNANDES</t>
  </si>
  <si>
    <t>nicolli fernandes</t>
  </si>
  <si>
    <t>FROND D PALM JUMEIRAH VILLA 50</t>
  </si>
  <si>
    <t>frond d palm jumeirah villa 50</t>
  </si>
  <si>
    <t>2025-07-17 19:03:00+02:00</t>
  </si>
  <si>
    <t>GULOMJON KARIMOV</t>
  </si>
  <si>
    <t>SRA GULOMJON KARIMOV</t>
  </si>
  <si>
    <t>DUBAI SILICON OASIS LA VISTA 3 RESI</t>
  </si>
  <si>
    <t>DENCE FLAT 715</t>
  </si>
  <si>
    <t>2025-07-17 21:30:00+02:00</t>
  </si>
  <si>
    <t>2025-07-17 20:50:00+02:00</t>
  </si>
  <si>
    <t>SHAWEJ KHAN</t>
  </si>
  <si>
    <t>SRA SHAWEJ KHAN</t>
  </si>
  <si>
    <t>FASHION AVENUE AT THE DUBAI MALL DU</t>
  </si>
  <si>
    <t>BAI MALL C/O STORE</t>
  </si>
  <si>
    <t>2025-07-17 21:11:00+02:00</t>
  </si>
  <si>
    <t>CONTROL VALVE</t>
  </si>
  <si>
    <t>DEQPA OTOMOTIV ITH. IHR. SAN. TIC. LTD. STI.</t>
  </si>
  <si>
    <t>Muhasebe Mustafa</t>
  </si>
  <si>
    <t>FEVZI CAKMAK MH. 10576 SK.</t>
  </si>
  <si>
    <t>A:BLOK NO:11/ M TA ANATOLIA AREA</t>
  </si>
  <si>
    <t>Fevzi Cakmak MH. 10576 SK.</t>
  </si>
  <si>
    <t>A:blok No:11/ M</t>
  </si>
  <si>
    <t>ALSALEHI MACHINERY &amp; EQ??PMENT REPAIRING</t>
  </si>
  <si>
    <t>BAHZAT SALIEHI</t>
  </si>
  <si>
    <t>ALGSAIS ?NDUSRIAL AR?A 4- BPOX 2320</t>
  </si>
  <si>
    <t>algsais ?ndusrial ar?a 4- bpox 2320</t>
  </si>
  <si>
    <t>2025-07-16 16:46:28+03:00</t>
  </si>
  <si>
    <t>HASTI KALVANDI</t>
  </si>
  <si>
    <t>Hasti Kalvandi</t>
  </si>
  <si>
    <t>3304 AVANI PALM VIEW HOTEL AND SUITES</t>
  </si>
  <si>
    <t>DUBAI MED DUBAI MED</t>
  </si>
  <si>
    <t>Avani palm view hotel and suites</t>
  </si>
  <si>
    <t>Dubai Med</t>
  </si>
  <si>
    <t>RUBBER JOINTS</t>
  </si>
  <si>
    <t>KHAWLA ESSAK</t>
  </si>
  <si>
    <t>Khawla Essak</t>
  </si>
  <si>
    <t>GATE 2A MAMZAR GATE 2A</t>
  </si>
  <si>
    <t>AL MAMZAR AL MAMZAR</t>
  </si>
  <si>
    <t>Gate 2A</t>
  </si>
  <si>
    <t>Mamzar Gate 2A</t>
  </si>
  <si>
    <t>ALEX STEP</t>
  </si>
  <si>
    <t>Alex Step</t>
  </si>
  <si>
    <t>VILLA 107 MUROOJ AL FURJAN EAST</t>
  </si>
  <si>
    <t>villa 107</t>
  </si>
  <si>
    <t>Murooj Al Furjan East</t>
  </si>
  <si>
    <t>VACUUM CLEANER PARTS</t>
  </si>
  <si>
    <t>AMAZON EU SARL - MXP6</t>
  </si>
  <si>
    <t>AMAZON ITALIA LOGISTICA S.R.L</t>
  </si>
  <si>
    <t>NOVARA</t>
  </si>
  <si>
    <t>AGOGNATE</t>
  </si>
  <si>
    <t>Amazon Italia Logistica S.R.L</t>
  </si>
  <si>
    <t>Novara</t>
  </si>
  <si>
    <t>RANIA IDRIS OMAR SHIHAB</t>
  </si>
  <si>
    <t>Rania Idris Omar Shihab</t>
  </si>
  <si>
    <t>UROUBA ROAD</t>
  </si>
  <si>
    <t>urouba road</t>
  </si>
  <si>
    <t>GULF MARKETING GROUP</t>
  </si>
  <si>
    <t>abhilash p.s</t>
  </si>
  <si>
    <t>KARAMA-DUBAI</t>
  </si>
  <si>
    <t>PO BOX 984</t>
  </si>
  <si>
    <t>2025-07-16 15:37:57+02:00</t>
  </si>
  <si>
    <t>MOTOR CABLE 1M</t>
  </si>
  <si>
    <t>MUEHLBAUER ID SERVICES GMBH</t>
  </si>
  <si>
    <t>Gisela Kiefmann</t>
  </si>
  <si>
    <t>JOSEF-MUEHLBAUER-PLATZ 1</t>
  </si>
  <si>
    <t>RODING</t>
  </si>
  <si>
    <t>Josef-Muehlbauer-Platz 1</t>
  </si>
  <si>
    <t>C-23</t>
  </si>
  <si>
    <t>Dubai Production City</t>
  </si>
  <si>
    <t>2025-07-17 17:02:00+02:00</t>
  </si>
  <si>
    <t>SAMPLES OF BATTERS PRODUCED OF WHEAT STARCH</t>
  </si>
  <si>
    <t>DE812808654</t>
  </si>
  <si>
    <t>ULMER NAHRUNGSMITTEL GMBH</t>
  </si>
  <si>
    <t>Martina Volz</t>
  </si>
  <si>
    <t>MAYBACHSTR. 14</t>
  </si>
  <si>
    <t>ULM</t>
  </si>
  <si>
    <t>Maybachstr. 14</t>
  </si>
  <si>
    <t>FSL FOOD SPECIALITIES LIMITED</t>
  </si>
  <si>
    <t>Fayiza Basheer</t>
  </si>
  <si>
    <t>P.O. 17135</t>
  </si>
  <si>
    <t>2025-07-17 13:51:32+02:00</t>
  </si>
  <si>
    <t>A ZETA GOMMA FORN. IND. SPA</t>
  </si>
  <si>
    <t>ALICE NICOLINI</t>
  </si>
  <si>
    <t>VIA RADICI IN PIANO 449/1</t>
  </si>
  <si>
    <t>via Radici in Piano 449/1</t>
  </si>
  <si>
    <t>RAK CERAMICS</t>
  </si>
  <si>
    <t>Mr. Anoop Venkitesh</t>
  </si>
  <si>
    <t>P.O.B. 4714</t>
  </si>
  <si>
    <t>P.O. BOX: 4714</t>
  </si>
  <si>
    <t>P.O. Box: 4714</t>
  </si>
  <si>
    <t>2025-07-17 16:22:48+02:00</t>
  </si>
  <si>
    <t>ELECTRICAL EQUIPEMENT NOT RESTRICTED</t>
  </si>
  <si>
    <t>newlog Schneider electric</t>
  </si>
  <si>
    <t>22 RUE DES GARINNES</t>
  </si>
  <si>
    <t>ZAC CHESNES NORD FRANCE</t>
  </si>
  <si>
    <t>ST QUENTIN FALLAVIER</t>
  </si>
  <si>
    <t>22 rue des Garinnes</t>
  </si>
  <si>
    <t>ZAC Chesnes Nord</t>
  </si>
  <si>
    <t>Gajesh Ambig</t>
  </si>
  <si>
    <t>C/O ORIENT TRANSPORT CO LLC</t>
  </si>
  <si>
    <t>JEBEL ALI FREE ZONE OFFICE</t>
  </si>
  <si>
    <t>2025-07-17 13:07:09+02:00</t>
  </si>
  <si>
    <t>Market Sample Of powder detergent</t>
  </si>
  <si>
    <t>SYMRISE KIMYA SAN TIC LTD STI</t>
  </si>
  <si>
    <t>ASLI BATUR</t>
  </si>
  <si>
    <t>ATATURK CAD SITKI BEY PLAZA NO 82D1</t>
  </si>
  <si>
    <t>KOZYATAGI ISTANBUL TI ISTANBUL AREA</t>
  </si>
  <si>
    <t>ISTANBUL KOZYATAGI KADIKOY</t>
  </si>
  <si>
    <t>ataturk cad sitki bey plaza no 82d1</t>
  </si>
  <si>
    <t>kozyatagi istanbul</t>
  </si>
  <si>
    <t>SYMRISE MIDDLE EAST FZ-LLC</t>
  </si>
  <si>
    <t>Ana Castro Guimaraes</t>
  </si>
  <si>
    <t>OFFICE PARK E 401-406 ? DUBAI INTER</t>
  </si>
  <si>
    <t>Office Park E 401-406 ? Dubai Inter</t>
  </si>
  <si>
    <t>Dubai Internet City</t>
  </si>
  <si>
    <t>2025-07-17 15:03:22+03:00</t>
  </si>
  <si>
    <t>*T1* WOMENS DRESSES 20% COTTON / 80% RAY</t>
  </si>
  <si>
    <t>FRENCH DEPARTMENT STORES LLC GALER</t>
  </si>
  <si>
    <t>FRENCH DEPARTMENT STORES LLC Galer</t>
  </si>
  <si>
    <t>DUBAI MALL BLDGP O BOX 118445</t>
  </si>
  <si>
    <t>2025-07-15 15:46:14+02:00</t>
  </si>
  <si>
    <t>30,DD,PS</t>
  </si>
  <si>
    <t>PLANT STEROL ESTER</t>
  </si>
  <si>
    <t>PROCENA GMBH</t>
  </si>
  <si>
    <t>Martin Selzle</t>
  </si>
  <si>
    <t>I.A.D. BASF PCN GMBH ILLERTISSEN</t>
  </si>
  <si>
    <t>FAERBERSTRASSE 30 BY</t>
  </si>
  <si>
    <t>ILLERTISSEN</t>
  </si>
  <si>
    <t>i.A.d. BASF PCN GmbH Illertissen</t>
  </si>
  <si>
    <t>Faerberstrasse 30</t>
  </si>
  <si>
    <t>MILLENIUM CHEMICAL</t>
  </si>
  <si>
    <t>Anwar El Mosleh</t>
  </si>
  <si>
    <t>AL SALAM TOWER LEVEL 29 OFFICE 6</t>
  </si>
  <si>
    <t>Al Salam Tower Level 29 Office 6</t>
  </si>
  <si>
    <t>2025-07-17 15:57:05+02:00</t>
  </si>
  <si>
    <t>RUDDER ANGLE</t>
  </si>
  <si>
    <t>SAN GIORGIO S.E.I.N.</t>
  </si>
  <si>
    <t>MS. SARA</t>
  </si>
  <si>
    <t>VIA PEDULLA 59</t>
  </si>
  <si>
    <t>16165 GENOVA ITALY GENOVA</t>
  </si>
  <si>
    <t>via Pedulla 59</t>
  </si>
  <si>
    <t>16165 Genova Italy</t>
  </si>
  <si>
    <t>BROOK MARINE EQUIPMENT TRD CO LLC</t>
  </si>
  <si>
    <t>GLORY CANDAVA</t>
  </si>
  <si>
    <t>SHED 47 AL JADDAF SHIPPING YARD</t>
  </si>
  <si>
    <t>2025-07-17 16:49:18+02:00</t>
  </si>
  <si>
    <t>LEATHER HANDBAG/LEATHER BELT/MENS/BOYS SHIRT</t>
  </si>
  <si>
    <t>PAUL-THIERSCH-STRASSE 16, 16 A-E</t>
  </si>
  <si>
    <t>C/O AMAMA</t>
  </si>
  <si>
    <t>Anhar Abdalla</t>
  </si>
  <si>
    <t>AL-KHAYL</t>
  </si>
  <si>
    <t>MEYDAN DISTRICT ONE VILLE 695</t>
  </si>
  <si>
    <t>al-khayl</t>
  </si>
  <si>
    <t>Meydan district one ville 695</t>
  </si>
  <si>
    <t>2025-07-17 22:38:00+02:00</t>
  </si>
  <si>
    <t>DD,PM,PJ,PS</t>
  </si>
  <si>
    <t>17 WOMEN'S DRESSES</t>
  </si>
  <si>
    <t>YOOX NET-A-PORTER GROUP (DC4)</t>
  </si>
  <si>
    <t>VIA PRIVATA PAOLO BAFFI 2</t>
  </si>
  <si>
    <t>27015 LANDRIANO (PV) ITALY</t>
  </si>
  <si>
    <t>Via Privata Paolo Baffi 2</t>
  </si>
  <si>
    <t>27015 Landriano (PV) Italy</t>
  </si>
  <si>
    <t>SHATHA ESSA</t>
  </si>
  <si>
    <t>Shatha Essa</t>
  </si>
  <si>
    <t>OFFICE 4, LEVEL 1, JUMEIRAH CENTRE</t>
  </si>
  <si>
    <t>JUMEIRAH ROAD 1 DUBAI</t>
  </si>
  <si>
    <t>Office 4, Level 1, Jumeirah Centre</t>
  </si>
  <si>
    <t>Jumeirah Road 1</t>
  </si>
  <si>
    <t>PH,DT,30,PS</t>
  </si>
  <si>
    <t>act3 Operations 6118</t>
  </si>
  <si>
    <t>OLIVIA 20</t>
  </si>
  <si>
    <t>Olivia 20</t>
  </si>
  <si>
    <t>*TRIANG* GLASS MOSAIC</t>
  </si>
  <si>
    <t>SICIS SRL</t>
  </si>
  <si>
    <t>SIMONE VICHI</t>
  </si>
  <si>
    <t>VIA CANALA 85</t>
  </si>
  <si>
    <t>RAVENNA</t>
  </si>
  <si>
    <t>ANCHOR POINT SOLUTION LLC</t>
  </si>
  <si>
    <t>mr</t>
  </si>
  <si>
    <t>FLAT 609, MAMZAR TOWER 1</t>
  </si>
  <si>
    <t>MAMZAR BEACH ROAD</t>
  </si>
  <si>
    <t>2025-07-17 15:32:36+02:00</t>
  </si>
  <si>
    <t>BOTTLES OF GLASS</t>
  </si>
  <si>
    <t>HENRY GLASS SRL</t>
  </si>
  <si>
    <t>MARTA BAZZICHETTO</t>
  </si>
  <si>
    <t>VIA PORTO BUFFOLE 46</t>
  </si>
  <si>
    <t>TV TV</t>
  </si>
  <si>
    <t>MANSUE</t>
  </si>
  <si>
    <t>CASPAIOU GENERAL TRADING LLC</t>
  </si>
  <si>
    <t>AL MAKATEEB BUILDING, SHEIKH RD, 3</t>
  </si>
  <si>
    <t>28005 AL QUOZ 3</t>
  </si>
  <si>
    <t>2025-07-17 15:30:33+02:00</t>
  </si>
  <si>
    <t>ADVERTISING MATERIAL AND CATALOGUES</t>
  </si>
  <si>
    <t>TOD'S SPA</t>
  </si>
  <si>
    <t>Controller</t>
  </si>
  <si>
    <t>VIA CAPPUCCINI 1</t>
  </si>
  <si>
    <t>INGIE ETOILE READY MADE GARMAN</t>
  </si>
  <si>
    <t>LYNN MAALOUF</t>
  </si>
  <si>
    <t>GOLD TOWER, LEVEL 31, CLUSTER I,</t>
  </si>
  <si>
    <t>2025-07-17 12:53:35+02:00</t>
  </si>
  <si>
    <t>DOMOTIC DEVICE</t>
  </si>
  <si>
    <t>EELECTRON SPA</t>
  </si>
  <si>
    <t>VIA MONTEVERDI 6</t>
  </si>
  <si>
    <t>BAYT AL TAWREED TRAD.</t>
  </si>
  <si>
    <t>PARAG VAIDYA</t>
  </si>
  <si>
    <t>UMM SUQUEIM RD.,AL QUOZ</t>
  </si>
  <si>
    <t>P.O BOX 212060</t>
  </si>
  <si>
    <t>2025-07-17 11:38:41+02:00</t>
  </si>
  <si>
    <t>GIA ANDREI</t>
  </si>
  <si>
    <t>Gia Andrei</t>
  </si>
  <si>
    <t>DAMAC UPPERCREST, DOWNTOWN, 904 AP</t>
  </si>
  <si>
    <t>Damac Uppercrest, downtown, 904 ap</t>
  </si>
  <si>
    <t>WOMEN'S OR GIRLS' SUITS; SYNTH FIBR</t>
  </si>
  <si>
    <t>NOURAN ELMARMARI</t>
  </si>
  <si>
    <t>Nouran Elmarmari</t>
  </si>
  <si>
    <t>6 3 A STREET JAM TOWER 802</t>
  </si>
  <si>
    <t>6 3 A Street JAM Tower 802</t>
  </si>
  <si>
    <t>VERTOMCORY ROTTERDAM B.V.</t>
  </si>
  <si>
    <t>Sophie de Haan</t>
  </si>
  <si>
    <t>DIENSTENSTRAAT 15</t>
  </si>
  <si>
    <t>RHOON</t>
  </si>
  <si>
    <t>Dienstenstraat 15</t>
  </si>
  <si>
    <t>2025-07-17 16:49:11+02:00</t>
  </si>
  <si>
    <t>POLINA KIRILLOVA</t>
  </si>
  <si>
    <t>SRA POLINA KIRILLOVA</t>
  </si>
  <si>
    <t>DOWNTOWN, UPPER CREST , 1002</t>
  </si>
  <si>
    <t>HOKA Speedgoat 2</t>
  </si>
  <si>
    <t>HANA AFIFI</t>
  </si>
  <si>
    <t>Hana Afifi</t>
  </si>
  <si>
    <t>621, Areej 5, Aljada</t>
  </si>
  <si>
    <t>Muwaileh Commercial, Sharjah</t>
  </si>
  <si>
    <t>WOVEN FABRICS</t>
  </si>
  <si>
    <t>DRAGO SPA</t>
  </si>
  <si>
    <t>SIG. XXX</t>
  </si>
  <si>
    <t>VIA IV NOVEMBRE 134</t>
  </si>
  <si>
    <t>Via IV Novembre , 134</t>
  </si>
  <si>
    <t>015 9870211</t>
  </si>
  <si>
    <t>KARIZMA LLC. + 97144267488</t>
  </si>
  <si>
    <t>Pacco</t>
  </si>
  <si>
    <t>AL AWEER, NEAR DRAGON MART I TEXTILE CITY WAR</t>
  </si>
  <si>
    <t>AL AWEER ,DUBAI</t>
  </si>
  <si>
    <t>AL AWEER, NEAR DRAGON MART I TEXTIL</t>
  </si>
  <si>
    <t>+971.4 353 7779</t>
  </si>
  <si>
    <t>2025-07-17 16:19:57+02:00</t>
  </si>
  <si>
    <t>MESH-KNIT COTTON PYJAMA BOTTOM</t>
  </si>
  <si>
    <t>FATIMA ALMARAR</t>
  </si>
  <si>
    <t>Fatima Almarar</t>
  </si>
  <si>
    <t>STREET 21 VILLA 49 SHARJAH MUWAFJAH</t>
  </si>
  <si>
    <t>VILLA 49</t>
  </si>
  <si>
    <t>Street 21 villa 49 sharjah muwafjah</t>
  </si>
  <si>
    <t>Villa 49</t>
  </si>
  <si>
    <t>RALPH'S COFFEE CUP &amp;AMP; SAUCER</t>
  </si>
  <si>
    <t>MARIAM ALBLOOSHI</t>
  </si>
  <si>
    <t>Mariam Alblooshi</t>
  </si>
  <si>
    <t>ALTABREEKAT STREET</t>
  </si>
  <si>
    <t>VILLA 30</t>
  </si>
  <si>
    <t>Altabreekat Street</t>
  </si>
  <si>
    <t>MY DESCRIPTION</t>
  </si>
  <si>
    <t>GENIUS NUTRITION S.R.L.</t>
  </si>
  <si>
    <t>SOS. TAMASI NR. 20</t>
  </si>
  <si>
    <t>HALA 6A IF</t>
  </si>
  <si>
    <t>BUFTEA</t>
  </si>
  <si>
    <t>Sos. Tamasi Nr. 20</t>
  </si>
  <si>
    <t>Hala 6A</t>
  </si>
  <si>
    <t>+40 722 240 951</t>
  </si>
  <si>
    <t>BENOIT FRAYLON</t>
  </si>
  <si>
    <t>Benoit Fraylon</t>
  </si>
  <si>
    <t>AZIZI RIVIERA 22, NAD AL SHEBA 1</t>
  </si>
  <si>
    <t>310 DU</t>
  </si>
  <si>
    <t>Azizi Riviera 22, Nad Al Sheba 1</t>
  </si>
  <si>
    <t>2025-07-17 15:14:55+03:00</t>
  </si>
  <si>
    <t>HONGLIN ZHENG</t>
  </si>
  <si>
    <t>SRA HONGLIN ZHENG</t>
  </si>
  <si>
    <t>INTERNATIONAL CITY CHINA CLUSTER C0</t>
  </si>
  <si>
    <t>8 211</t>
  </si>
  <si>
    <t>2025-07-17 21:29:00+02:00</t>
  </si>
  <si>
    <t>KAMOLA RAKHIMOVA</t>
  </si>
  <si>
    <t>SRA KAMOLA RAKHIMOVA</t>
  </si>
  <si>
    <t>AKA RESIDENCE 2001</t>
  </si>
  <si>
    <t>2025-07-17 21:32:00+02:00</t>
  </si>
  <si>
    <t>ABDULKARIM BUNNI</t>
  </si>
  <si>
    <t>SRA ABDULKARIM BUNNI</t>
  </si>
  <si>
    <t>DUBAI, AL BARSHA 1, AL SAGR PLAZA,</t>
  </si>
  <si>
    <t>ROOM 401</t>
  </si>
  <si>
    <t>LAAIQAH ASLAM</t>
  </si>
  <si>
    <t>SRA LAAIQAH ASLAM</t>
  </si>
  <si>
    <t>VILLA P10, DISTRICT 8, JVT</t>
  </si>
  <si>
    <t>2025-07-17 20:57:00+02:00</t>
  </si>
  <si>
    <t>DYED VENEER</t>
  </si>
  <si>
    <t>BEARING SENSOR</t>
  </si>
  <si>
    <t>QUARRY MINING VERTRIEBS-GMBH</t>
  </si>
  <si>
    <t>Nadeen Howard / Max Schattner</t>
  </si>
  <si>
    <t>STETTINER STRASSE 1</t>
  </si>
  <si>
    <t>. BW BADEN-WURT</t>
  </si>
  <si>
    <t>WEINGARTEN, WUERTT</t>
  </si>
  <si>
    <t>Stettiner Strasse 1</t>
  </si>
  <si>
    <t>QUARRY MINING L.L.C.</t>
  </si>
  <si>
    <t>Nadeen Howard</t>
  </si>
  <si>
    <t>P.O. BOX 9593</t>
  </si>
  <si>
    <t>KHOR KHWAIR</t>
  </si>
  <si>
    <t>P.O. Box 9593</t>
  </si>
  <si>
    <t>Khor Khwair</t>
  </si>
  <si>
    <t>2025-07-17 15:06:11+02:00</t>
  </si>
  <si>
    <t>INTERCOS EUROPE SPA</t>
  </si>
  <si>
    <t>Marisa Frassetto</t>
  </si>
  <si>
    <t>STRADA PROVINCIALE BERGAMINA 472 KM</t>
  </si>
  <si>
    <t>DOVERA</t>
  </si>
  <si>
    <t>OKIO COSMETICS</t>
  </si>
  <si>
    <t>SALI ZEIN</t>
  </si>
  <si>
    <t>BUILDING 2, P06 - BAYSQUARE</t>
  </si>
  <si>
    <t>Building 2, P06 - Baysquare</t>
  </si>
  <si>
    <t>2025-07-17 16:51:43+02:00</t>
  </si>
  <si>
    <t>ACCESOIRES</t>
  </si>
  <si>
    <t>AE1063895 PANMEAS JEWELLERY LLC</t>
  </si>
  <si>
    <t>PR Give Away</t>
  </si>
  <si>
    <t>PANDORA, 5TH FLOOR, ROLEX TOWER</t>
  </si>
  <si>
    <t>PANDORA, 5th Floor, Rolex Tower</t>
  </si>
  <si>
    <t>ST. BARTH SRL C/O TWS</t>
  </si>
  <si>
    <t>VIA DELLE INDUSTRIE, 21</t>
  </si>
  <si>
    <t>Via delle Industrie, 21</t>
  </si>
  <si>
    <t>ALLIED ENTERPROSES LLC</t>
  </si>
  <si>
    <t>CHALOUB GROUP OFFICE</t>
  </si>
  <si>
    <t>DUBAI DESIGN DISTRICT, BLDG 10, 4TH</t>
  </si>
  <si>
    <t>WHOLESALE &amp; KIDS DEPARTMENT</t>
  </si>
  <si>
    <t>Short Coat Offwhite, EU 32</t>
  </si>
  <si>
    <t>MARYAM BEYAT</t>
  </si>
  <si>
    <t>Maryam Beyat</t>
  </si>
  <si>
    <t>Al Wasl 18 street Villa 8, Behind boxpark</t>
  </si>
  <si>
    <t>Al Wasl 18 street Villa 8, Behind b</t>
  </si>
  <si>
    <t>2025-07-17 08:17:47+00:00</t>
  </si>
  <si>
    <t>OBAI ALSERAFI</t>
  </si>
  <si>
    <t>Obai Alserafi</t>
  </si>
  <si>
    <t>DAMAC PARK TOWERS 2501 B</t>
  </si>
  <si>
    <t>Damac Park Towers 2501 B</t>
  </si>
  <si>
    <t>WY,DD,PS,SF,TT</t>
  </si>
  <si>
    <t>MUHAMMAD</t>
  </si>
  <si>
    <t>2025-07-17 14:52:07+02:00</t>
  </si>
  <si>
    <t>ORING</t>
  </si>
  <si>
    <t>GOLD ENGINEERING GMBH</t>
  </si>
  <si>
    <t>Michael Dassow</t>
  </si>
  <si>
    <t>C/O.GATEWAY CARGO SYSTEMS</t>
  </si>
  <si>
    <t>NIENDORFER STR. 170 SH SCHLES..-H</t>
  </si>
  <si>
    <t>NORDERSTEDT</t>
  </si>
  <si>
    <t>C/O.Gateway Cargo Systems</t>
  </si>
  <si>
    <t>Niendorfer Str. 170</t>
  </si>
  <si>
    <t>ENGINE PARTS FZE</t>
  </si>
  <si>
    <t>WAREHOUSE NO- Q-4, 239</t>
  </si>
  <si>
    <t>SAIF ZONE , SHARJAH</t>
  </si>
  <si>
    <t>2025-07-17 15:36:51+02:00</t>
  </si>
  <si>
    <t>IT01856650203</t>
  </si>
  <si>
    <t>INDUSTRIE EMILIANA PARATI SPA</t>
  </si>
  <si>
    <t>cristina</t>
  </si>
  <si>
    <t>VIA CASE SPARSE 21</t>
  </si>
  <si>
    <t>CASALMAGGIORE</t>
  </si>
  <si>
    <t>MAJALESS</t>
  </si>
  <si>
    <t>Sheree</t>
  </si>
  <si>
    <t>SHEIKH ZAYED ROAD AL QUOZ 1</t>
  </si>
  <si>
    <t>ALI AL HASHEMI TRADING CENTER</t>
  </si>
  <si>
    <t>Sheikh Zayed Road Al Quoz 1</t>
  </si>
  <si>
    <t>Ali Al Hashemi Trading Center</t>
  </si>
  <si>
    <t>2025-07-17 15:58:05+02:00</t>
  </si>
  <si>
    <t>DIANA C/O SNATT</t>
  </si>
  <si>
    <t>Team Diana</t>
  </si>
  <si>
    <t>21 VIA GIUSEPPE DI VITTORIO</t>
  </si>
  <si>
    <t>Via Giuseppe di Vittorio</t>
  </si>
  <si>
    <t>SALEHA ESSA</t>
  </si>
  <si>
    <t>Saleha Essa</t>
  </si>
  <si>
    <t>. DUBAI AL KHAWANEEJ 1 STR 107 VILLA</t>
  </si>
  <si>
    <t>Dubai Al Khawaneej 1 Str 107 villa</t>
  </si>
  <si>
    <t>2025-07-17 18:46:00+02:00</t>
  </si>
  <si>
    <t>3 BABY SHIPMENT(S), ACCESSORIES</t>
  </si>
  <si>
    <t>logo-print striped Bermuda shorts</t>
  </si>
  <si>
    <t>MILENA AMAEVA</t>
  </si>
  <si>
    <t>Milena Amaeva</t>
  </si>
  <si>
    <t>Kungsgatan 74</t>
  </si>
  <si>
    <t>KARLSHAMN</t>
  </si>
  <si>
    <t>374 38</t>
  </si>
  <si>
    <t>JUNIOR COUTURE TRADING LLC</t>
  </si>
  <si>
    <t>JUNIOR COUTURE</t>
  </si>
  <si>
    <t>Corner of Umm Suqeim Street and 16D Street Al</t>
  </si>
  <si>
    <t>Quoz Industrial Area 4, Industrial Area 4</t>
  </si>
  <si>
    <t>Corner of Umm Suqeim Street and 16D</t>
  </si>
  <si>
    <t>Quoz Industrial Area 4, Industrial</t>
  </si>
  <si>
    <t>2025-07-16 15:20:00+02:00</t>
  </si>
  <si>
    <t>PINKO</t>
  </si>
  <si>
    <t>STRADA COMUNALE PER FORNIO</t>
  </si>
  <si>
    <t>FIDENZA</t>
  </si>
  <si>
    <t>Strada Comunale per Fornio</t>
  </si>
  <si>
    <t>RIM HAMDI MIKATI</t>
  </si>
  <si>
    <t>Rim Hamdi Mikati</t>
  </si>
  <si>
    <t>508, ART HEIGHTS, BARSHA HEIGHTS</t>
  </si>
  <si>
    <t>508, Art Heights, Barsha Heights</t>
  </si>
  <si>
    <t>2025-07-17 16:43:21+02:00</t>
  </si>
  <si>
    <t>GUAR GUM POWDER E412 200 MESH</t>
  </si>
  <si>
    <t>WILLY BENECKE GMBH</t>
  </si>
  <si>
    <t>Olga Karpowa</t>
  </si>
  <si>
    <t>HOVESTRASSE 41</t>
  </si>
  <si>
    <t>Hovestrasse 41</t>
  </si>
  <si>
    <t>EMAD TRADE HOUSE</t>
  </si>
  <si>
    <t>Gloria Mendonca</t>
  </si>
  <si>
    <t>OFFICE 2604, LEVEL 26,</t>
  </si>
  <si>
    <t>THE ANANTARA TOWER BUSINESS BAY</t>
  </si>
  <si>
    <t>Office 2604, Level 26,</t>
  </si>
  <si>
    <t>The Anantara Tower Business Bay</t>
  </si>
  <si>
    <t>2025-07-17 11:33:41+02:00</t>
  </si>
  <si>
    <t>ANANYA TANWAR</t>
  </si>
  <si>
    <t>Ananya Tanwar</t>
  </si>
  <si>
    <t>#206, BUILDING R402, BLOCK E,</t>
  </si>
  <si>
    <t>AL HUDAIBA</t>
  </si>
  <si>
    <t>#206, Building R402, Block E,</t>
  </si>
  <si>
    <t>Al Hudaiba</t>
  </si>
  <si>
    <t>SIEMENS INDUSTRIAL LLC C/O AGILITY LOGISTICS</t>
  </si>
  <si>
    <t>samir.hede</t>
  </si>
  <si>
    <t>MITSUBISHI ROUND ABO DUBAI INVESTMENT PARK 1</t>
  </si>
  <si>
    <t>MITSUBISHI ROUND ABOUT, OPPOSITE EL</t>
  </si>
  <si>
    <t>Mitsubishi Round Abo</t>
  </si>
  <si>
    <t>Mitsubishi Round About, Opposite El</t>
  </si>
  <si>
    <t>(97155) 200 2315</t>
  </si>
  <si>
    <t>2025-07-17 19:43:00+02:00</t>
  </si>
  <si>
    <t>SAFIA ALAOUI</t>
  </si>
  <si>
    <t>SRA SAFIA ALAOUI</t>
  </si>
  <si>
    <t>BUILDING 1A OFFICE 1310 DUBAI DESIG</t>
  </si>
  <si>
    <t>N DISTRICT</t>
  </si>
  <si>
    <t>2025-07-17 20:49:00+02:00</t>
  </si>
  <si>
    <t>AMIN ABU HEJLEH</t>
  </si>
  <si>
    <t>Amin Abu Hejleh</t>
  </si>
  <si>
    <t>Al Sarafa Street</t>
  </si>
  <si>
    <t>Al wahaibi building</t>
  </si>
  <si>
    <t>SPARE PARTS ORDER 2025101461</t>
  </si>
  <si>
    <t>VIA GENERAL GUISAN 8A</t>
  </si>
  <si>
    <t>PARADISO</t>
  </si>
  <si>
    <t>QUALITY WIPES LLC</t>
  </si>
  <si>
    <t>Quality Wipes LLC</t>
  </si>
  <si>
    <t>NEW MODERN INDUSTRIAL AREA, UMM AL</t>
  </si>
  <si>
    <t>New Modern Industrial Area, Umm Al</t>
  </si>
  <si>
    <t>+971 503266415</t>
  </si>
  <si>
    <t>NOUR ALARYAN</t>
  </si>
  <si>
    <t>Nour Alaryan</t>
  </si>
  <si>
    <t>MUDON ARABELLA 1 VILLA 170</t>
  </si>
  <si>
    <t>MUDON</t>
  </si>
  <si>
    <t>mudon arabella 1 villa 170</t>
  </si>
  <si>
    <t>Mudon</t>
  </si>
  <si>
    <t>IRS MAGAZINE</t>
  </si>
  <si>
    <t>C/O EMBASSY OF THE REPUBLIC OF AZER</t>
  </si>
  <si>
    <t>IRS PUBLISHING</t>
  </si>
  <si>
    <t>. AL QUOZ IUNDUSTRIAL 4</t>
  </si>
  <si>
    <t>AL QUOZ IUNDUSTRIAL 4</t>
  </si>
  <si>
    <t>2025-07-16 19:11:00+02:00</t>
  </si>
  <si>
    <t>Flowy Buttoned Caftan Pink Tulip Pattern, Me</t>
  </si>
  <si>
    <t>KIRSTY BENNETT</t>
  </si>
  <si>
    <t>Kirsty Bennett</t>
  </si>
  <si>
    <t>Landmark Group tower C</t>
  </si>
  <si>
    <t>Jabal Ali Industrial 2</t>
  </si>
  <si>
    <t>2025-07-16 06:35:10+00:00</t>
  </si>
  <si>
    <t>CHOLPON RAIYMBEKOVA</t>
  </si>
  <si>
    <t>SRA CHOLPON RAIYMBEKOVA</t>
  </si>
  <si>
    <t>IMPZ, THE CRESCENT TOWER A, 603</t>
  </si>
  <si>
    <t>NADIN ALKURDI</t>
  </si>
  <si>
    <t>SRA NADIN ALKURDI</t>
  </si>
  <si>
    <t>UAE DUBAI ALSATWA ALSATWA / AL DURR</t>
  </si>
  <si>
    <t>ST 22 D</t>
  </si>
  <si>
    <t>MASERATI SPA</t>
  </si>
  <si>
    <t>VIA LEONARDO DA VINCI, 49</t>
  </si>
  <si>
    <t>NONANTOLA</t>
  </si>
  <si>
    <t>P.O. BOX 7310</t>
  </si>
  <si>
    <t>RUBBER EXPANSION JOINT</t>
  </si>
  <si>
    <t>STENFLEX RUDOLPH STENDER GMBH</t>
  </si>
  <si>
    <t>Ms. Claudia Lembcke</t>
  </si>
  <si>
    <t>ROBERT-KOCH-STR. 17</t>
  </si>
  <si>
    <t>NORDERSTEDT, GERMANY SH SCHLES..-H</t>
  </si>
  <si>
    <t>Robert-Koch-str. 17</t>
  </si>
  <si>
    <t>Norderstedt, Germany</t>
  </si>
  <si>
    <t>AL JIMAL MECHANICAL EQUIPMENT TRADING</t>
  </si>
  <si>
    <t>Naveeth Ramesh</t>
  </si>
  <si>
    <t>C/O MERIDIAN EXPRESS LOGISTICS</t>
  </si>
  <si>
    <t>AL HABTHOOR WH NO 64 AL QUASIS INDU</t>
  </si>
  <si>
    <t>C/O Meridian express logistics</t>
  </si>
  <si>
    <t>2025-07-17 14:28:51+02:00</t>
  </si>
  <si>
    <t>QUICK SPA</t>
  </si>
  <si>
    <t>Francesca Galegati</t>
  </si>
  <si>
    <t>VIA PIANGIPANE 120/A</t>
  </si>
  <si>
    <t>48124 PIANGIPANE (RA) - ITALY PIANGIPANE</t>
  </si>
  <si>
    <t>Via Piangipane 120/A</t>
  </si>
  <si>
    <t>48124 Piangipane (RA) - Italy</t>
  </si>
  <si>
    <t>Piangipane</t>
  </si>
  <si>
    <t>2025-07-17 15:56:27+02:00</t>
  </si>
  <si>
    <t>SEMAPHORE LED INDICATOR</t>
  </si>
  <si>
    <t>DOMO SRL</t>
  </si>
  <si>
    <t>EXPORT DEPARTMENT</t>
  </si>
  <si>
    <t>VIA TOLSTOJ 34</t>
  </si>
  <si>
    <t>SAN GIULIANO MILANESE</t>
  </si>
  <si>
    <t>AG PCS SWITCHGEAR MANUFACTURING L.L.C.</t>
  </si>
  <si>
    <t>SAYED MOHAMED FAROOK</t>
  </si>
  <si>
    <t>AL JURF INDUSTRIAL AREA 3</t>
  </si>
  <si>
    <t>2025-07-17 15:47:26+02:00</t>
  </si>
  <si>
    <t>HANDYSCAN S/N : 9270702</t>
  </si>
  <si>
    <t>AMETEK SAS DIVISION CREAFORM</t>
  </si>
  <si>
    <t>Julien VIDAL</t>
  </si>
  <si>
    <t>24 RUE JEAN PIERRE TIMBAUD</t>
  </si>
  <si>
    <t>FONTAINE</t>
  </si>
  <si>
    <t>24 Rue Jean Pierre Timbaud</t>
  </si>
  <si>
    <t>CARESOFT GLOBAL TECHNOLOGIES FZ LLC</t>
  </si>
  <si>
    <t>Dinesh Balakrishnan</t>
  </si>
  <si>
    <t>PLOT B82-84, STREET 5</t>
  </si>
  <si>
    <t>AL HAMRA INDUSTRIAL ZONE - FZ</t>
  </si>
  <si>
    <t>Plot B82-84, Street 5</t>
  </si>
  <si>
    <t>Al Hamra Industrial Zone - FZ</t>
  </si>
  <si>
    <t>2025-07-17 15:19:40+02:00</t>
  </si>
  <si>
    <t>REEFER SPARE PARTS</t>
  </si>
  <si>
    <t>CARRIER TRANSICOLD LTD. (CAP)</t>
  </si>
  <si>
    <t>Sharmain Quak</t>
  </si>
  <si>
    <t>NIEUWLAND PARC 425</t>
  </si>
  <si>
    <t>ALBLASSERDAM</t>
  </si>
  <si>
    <t>Nieuwland Parc 425</t>
  </si>
  <si>
    <t>2952 DE</t>
  </si>
  <si>
    <t>INCHCAPE SHIPPING SERVICES</t>
  </si>
  <si>
    <t>INCHCAPE Shipping services</t>
  </si>
  <si>
    <t>MARINE VIEW C6 EN C7 MINA RASHID</t>
  </si>
  <si>
    <t>20000 DUBAI</t>
  </si>
  <si>
    <t>Marine View c6 en c7 Mina Rashid</t>
  </si>
  <si>
    <t>20000 Dubai</t>
  </si>
  <si>
    <t>PMI</t>
  </si>
  <si>
    <t>ES</t>
  </si>
  <si>
    <t>1 SHOES + 1 MEN'S SHOE TREE</t>
  </si>
  <si>
    <t>A07062466</t>
  </si>
  <si>
    <t>FACTORIA TLB, S.A.U.</t>
  </si>
  <si>
    <t>TLB MALLORCA</t>
  </si>
  <si>
    <t>VICENTE ENSENAT, 85</t>
  </si>
  <si>
    <t>ISLAS BALEARES ISLAS BALEARES</t>
  </si>
  <si>
    <t>INCA</t>
  </si>
  <si>
    <t>Vicente Ensenat, 85</t>
  </si>
  <si>
    <t>ISLAS BALEARES</t>
  </si>
  <si>
    <t>BARAA ABBAS</t>
  </si>
  <si>
    <t>Baraa Abbas</t>
  </si>
  <si>
    <t>AL WARQAA1, MAKEEN BUILDING,</t>
  </si>
  <si>
    <t>APARTMENT 506</t>
  </si>
  <si>
    <t>Al Warqaa1, Makeen Building,</t>
  </si>
  <si>
    <t>Apartment 506</t>
  </si>
  <si>
    <t>2025-07-17 14:19:31+02:00</t>
  </si>
  <si>
    <t>DS,WY,PS,WO</t>
  </si>
  <si>
    <t>SAFETY CABLE</t>
  </si>
  <si>
    <t>SAFRAN AEROSYSTEMS</t>
  </si>
  <si>
    <t>cardin elodie</t>
  </si>
  <si>
    <t>58 RUE DE SEGONZAC</t>
  </si>
  <si>
    <t>COGNAC</t>
  </si>
  <si>
    <t>58 rue de Segonzac</t>
  </si>
  <si>
    <t>PLOT NO DLC-CL-1-WB14 &amp; WB15</t>
  </si>
  <si>
    <t>DUBAI WORDL CENTRAL</t>
  </si>
  <si>
    <t>2025-07-17 14:54:33+02:00</t>
  </si>
  <si>
    <t>R/H FWD RUBBER CAP</t>
  </si>
  <si>
    <t>Powder Detergent ''Not Restricted''</t>
  </si>
  <si>
    <t>UNILEVER SAN. VE TIC. TURK A.S</t>
  </si>
  <si>
    <t>Ekin Ersoy</t>
  </si>
  <si>
    <t>SARAY MAH.DR.ADNAN BUYUKDENIZ CAD.</t>
  </si>
  <si>
    <t>GIVAUDAN SUISSE SA- UAE</t>
  </si>
  <si>
    <t>Ana Carolina Rodriguez</t>
  </si>
  <si>
    <t>CONCORD TOWER, MEDIA CITY, FLOOR 20</t>
  </si>
  <si>
    <t>33170 DUBAI, UNITED ARAB EMIRATES</t>
  </si>
  <si>
    <t>Concord Tower, Media City, Floor 20</t>
  </si>
  <si>
    <t>33170 Dubai, United Arab Emirates</t>
  </si>
  <si>
    <t>2025-07-17 13:33:25+03:00</t>
  </si>
  <si>
    <t>Tulsi SHAH</t>
  </si>
  <si>
    <t>DUBAI SCIENCEPARK,BESIDE NEUROSPINA</t>
  </si>
  <si>
    <t>NUCLEOTIDE COMPLEX</t>
  </si>
  <si>
    <t>Dubai SciencePark,Beside NeuroSpina</t>
  </si>
  <si>
    <t>Nucleotide Complex</t>
  </si>
  <si>
    <t>2025-07-17 13:33:46+03:00</t>
  </si>
  <si>
    <t>MATERIAL</t>
  </si>
  <si>
    <t>Elena Massazza</t>
  </si>
  <si>
    <t>VIA ERNESTO RIZZI N?13/H 20077</t>
  </si>
  <si>
    <t>MELEGNANO (MI)</t>
  </si>
  <si>
    <t>GLOBAL TRANSFORMERS AND SWITCHGEAR FZE</t>
  </si>
  <si>
    <t>Shan Azhar</t>
  </si>
  <si>
    <t>ROUNDABOUT 12 - MINA JEBEL ALI</t>
  </si>
  <si>
    <t>JEBEL ALI FREEZONE - DUBAI</t>
  </si>
  <si>
    <t>Roundabout 12 - Mina Jebel Ali</t>
  </si>
  <si>
    <t>Jebel Ali Freezone - Dubai</t>
  </si>
  <si>
    <t>2025-07-17 15:30:59+02:00</t>
  </si>
  <si>
    <t>RBA</t>
  </si>
  <si>
    <t>TRADITIONAL WOMEN DRESS</t>
  </si>
  <si>
    <t>HIT DESIGN</t>
  </si>
  <si>
    <t>Hanane Berrada</t>
  </si>
  <si>
    <t>ZONE INDUSTRIELLE SIDI GHANEM</t>
  </si>
  <si>
    <t>322 RUE PRINCIPALE MARRAKECH</t>
  </si>
  <si>
    <t>MARRAKECH</t>
  </si>
  <si>
    <t>322 Rue Principale</t>
  </si>
  <si>
    <t>Marrakech</t>
  </si>
  <si>
    <t>SHEREEN ALNAJAR</t>
  </si>
  <si>
    <t>shereen alnajar</t>
  </si>
  <si>
    <t>NAD AL SHEBA 3 NAKHEEL VILLAS</t>
  </si>
  <si>
    <t>STREET 14 VILLA 383 14 ST</t>
  </si>
  <si>
    <t>Nad Al Sheba 3 nakheel villas</t>
  </si>
  <si>
    <t>street 14 Villa 383 14 St</t>
  </si>
  <si>
    <t>2025-07-16 08:57:59+01:00</t>
  </si>
  <si>
    <t>BIRKENSTOCK TULUM SFB BLACK SUEDE MEDIUM/NAR</t>
  </si>
  <si>
    <t>SANITARIA SANTE DI AMATI ANDREA</t>
  </si>
  <si>
    <t>Andrea Amati</t>
  </si>
  <si>
    <t>VIA CASTELFIDARDO, 22/24</t>
  </si>
  <si>
    <t>Via Castelfidardo, 22/24</t>
  </si>
  <si>
    <t>HUMAID AL MAAZMI</t>
  </si>
  <si>
    <t>Humaid Al Maazmi</t>
  </si>
  <si>
    <t>AL QRAYAN 5</t>
  </si>
  <si>
    <t>C/O ST 22 VILA 16</t>
  </si>
  <si>
    <t>Al Qrayan 5</t>
  </si>
  <si>
    <t>c/o St 22 Vila 16</t>
  </si>
  <si>
    <t>2025-07-17 13:09:50+02:00</t>
  </si>
  <si>
    <t>2025-07-17 15:23:10+02:00</t>
  </si>
  <si>
    <t>WALL &amp; DECO SRL</t>
  </si>
  <si>
    <t>Mara Quartaroli</t>
  </si>
  <si>
    <t>VIA SANTERNO 18</t>
  </si>
  <si>
    <t>SAVIO DI CERVIA</t>
  </si>
  <si>
    <t>CERVIA</t>
  </si>
  <si>
    <t>Alvera Layag</t>
  </si>
  <si>
    <t>AL SHAFAR COMPLEX, OFFICE 1,</t>
  </si>
  <si>
    <t>FIRST FLOOR, JUMEIRAH BEACH ROAD,</t>
  </si>
  <si>
    <t>Al Shafar Complex, Office 1,</t>
  </si>
  <si>
    <t>First Floor, Jumeirah Beach Road,</t>
  </si>
  <si>
    <t>2025-07-17 15:26:16+02:00</t>
  </si>
  <si>
    <t>22x brushes</t>
  </si>
  <si>
    <t>ZAHN PINSEL GMBH</t>
  </si>
  <si>
    <t>Elena Zintl</t>
  </si>
  <si>
    <t>Steindeckerstrasse 1</t>
  </si>
  <si>
    <t>BECHHOFEN A D HEIDE</t>
  </si>
  <si>
    <t>MOHAMMADGHASSAN ALKAYYALI</t>
  </si>
  <si>
    <t>Mohammadgh. Alkayyali</t>
  </si>
  <si>
    <t>Hamad Bin Abdulla St., AlQatami</t>
  </si>
  <si>
    <t>Floor 10, Flat No. 1003</t>
  </si>
  <si>
    <t>2025-07-17 16:11:49+02:00</t>
  </si>
  <si>
    <t>OMNIA ABDALLA</t>
  </si>
  <si>
    <t>Omnia Abdalla</t>
  </si>
  <si>
    <t>RESIDENCE DEL MAR APARTMENT 1303</t>
  </si>
  <si>
    <t>MARINA DUBAI</t>
  </si>
  <si>
    <t>Residence Del Mar apartment 1303</t>
  </si>
  <si>
    <t>Marina Dubai</t>
  </si>
  <si>
    <t>KSENIIA KASTUSIK</t>
  </si>
  <si>
    <t>Kseniia Kastusik</t>
  </si>
  <si>
    <t>DOWNTOWN VIEWS II, TOWER 2, APT 903</t>
  </si>
  <si>
    <t>Downtown Views II, Tower 2, apt 903</t>
  </si>
  <si>
    <t>IMAN KIDD</t>
  </si>
  <si>
    <t>Iman Kidd</t>
  </si>
  <si>
    <t>THE 100, BLOCK A, APT A-403 NAD AL</t>
  </si>
  <si>
    <t>SHEBA 1</t>
  </si>
  <si>
    <t>The 100, Block A, Apt A-403 Nad Al</t>
  </si>
  <si>
    <t>Sheba 1</t>
  </si>
  <si>
    <t>CHIPS CLASSICA CONFEZIONE 40GR</t>
  </si>
  <si>
    <t>PATATAS NANA SRL</t>
  </si>
  <si>
    <t>Vissia Cucchi</t>
  </si>
  <si>
    <t>STRADA BRUCIATA 8</t>
  </si>
  <si>
    <t>AN AN</t>
  </si>
  <si>
    <t>SENIGALLIA</t>
  </si>
  <si>
    <t>AN</t>
  </si>
  <si>
    <t>BROOKLYN SEAFOOD TRADING</t>
  </si>
  <si>
    <t>Adil Mahmudov</t>
  </si>
  <si>
    <t>DELPHINE TOWERS, MARSA ,MARINA,4876</t>
  </si>
  <si>
    <t>DELPHINE TOWERS,MARSA 487622</t>
  </si>
  <si>
    <t>2025-07-17 15:20:23+02:00</t>
  </si>
  <si>
    <t>CUP DISPENSER</t>
  </si>
  <si>
    <t>OTHER MOUNTINGS, FITTINGS</t>
  </si>
  <si>
    <t>IT03134580962</t>
  </si>
  <si>
    <t>SEVEN ITALIA SRL</t>
  </si>
  <si>
    <t>VIA G GIUSTI 31</t>
  </si>
  <si>
    <t>GIUSSANO</t>
  </si>
  <si>
    <t>DONATELLO D'ANGIO SPACE ARCH DUBAI</t>
  </si>
  <si>
    <t>MIRA OASIS 3</t>
  </si>
  <si>
    <t>VILLA 113</t>
  </si>
  <si>
    <t>2025-07-17 16:45:07+02:00</t>
  </si>
  <si>
    <t>IT01385010192</t>
  </si>
  <si>
    <t>RED OF VIEW S.R.L.</t>
  </si>
  <si>
    <t>Sofia Dagani</t>
  </si>
  <si>
    <t>VIA G. BENZONI 44</t>
  </si>
  <si>
    <t>PALAZZO PIGNANO</t>
  </si>
  <si>
    <t>Via G. Benzoni 44</t>
  </si>
  <si>
    <t>PARIS STAR GENERAL TRADING</t>
  </si>
  <si>
    <t>Mr. Amir Bakhshandeh</t>
  </si>
  <si>
    <t>OFFICE 102</t>
  </si>
  <si>
    <t>DENAT AL BUTTEIN BUILDING</t>
  </si>
  <si>
    <t>Office 102</t>
  </si>
  <si>
    <t>Denat Al Buttein Building</t>
  </si>
  <si>
    <t>2025-07-17 14:38:56+02:00</t>
  </si>
  <si>
    <t>*SDOG* PARTS OF MACHINE FOR PACKAGING</t>
  </si>
  <si>
    <t>IT02075320370</t>
  </si>
  <si>
    <t>GD SPA</t>
  </si>
  <si>
    <t>Livia Zanoli</t>
  </si>
  <si>
    <t>VIA BATTINDARNO, 91</t>
  </si>
  <si>
    <t>KAANE AMERICAN INTERNATIONAL TOBACCO CO.FZE.</t>
  </si>
  <si>
    <t>LOGISTICS DEPT: Sudhir Gupta</t>
  </si>
  <si>
    <t>BF 18 LOB 2 P.O.BOX 61021</t>
  </si>
  <si>
    <t>PLOT NO. MO 07111 DUBAI</t>
  </si>
  <si>
    <t>PLOT NO. MO 07111</t>
  </si>
  <si>
    <t>2025-07-17 16:24:13+02:00</t>
  </si>
  <si>
    <t>OUTLET AIR</t>
  </si>
  <si>
    <t>2025-07-17 15:48:50+02:00</t>
  </si>
  <si>
    <t>TRUCCHI SRL</t>
  </si>
  <si>
    <t>TRUCCHI SRL - LOGISTICA</t>
  </si>
  <si>
    <t>PIAZZA DEI MARTIRI, 30</t>
  </si>
  <si>
    <t>CAMPANIA CAMPANIA</t>
  </si>
  <si>
    <t>NAPLES</t>
  </si>
  <si>
    <t>CAMPANIA</t>
  </si>
  <si>
    <t>MUHAMMED DILSHAD KT</t>
  </si>
  <si>
    <t>BOULEVARD PLAZA, TOWER 1</t>
  </si>
  <si>
    <t>OFFICE 2604 DUBAI</t>
  </si>
  <si>
    <t>Boulevard Plaza, Tower 1</t>
  </si>
  <si>
    <t>OFFICE 2604</t>
  </si>
  <si>
    <t>2025-07-17 12:50:30+02:00</t>
  </si>
  <si>
    <t>Laptop</t>
  </si>
  <si>
    <t>WELLTEC A/S</t>
  </si>
  <si>
    <t>Santija Mieze</t>
  </si>
  <si>
    <t>Gydevang 25</t>
  </si>
  <si>
    <t>WELLTEC AS ABU DHABI</t>
  </si>
  <si>
    <t>Denzil Almeida / Qaiser Aftab</t>
  </si>
  <si>
    <t>Office 1307, level-13,</t>
  </si>
  <si>
    <t>Sky Tower, reem Island,</t>
  </si>
  <si>
    <t>Abu Dhabi, United Arab Emirates</t>
  </si>
  <si>
    <t>2025-07-17 16:27:39+02:00</t>
  </si>
  <si>
    <t>Smart meter AM550-TD2,1 (EU HS Code 90283019</t>
  </si>
  <si>
    <t>ISKRAEMECO, D.D.</t>
  </si>
  <si>
    <t>Tanja Azman</t>
  </si>
  <si>
    <t>SAVSKA LOKA 4</t>
  </si>
  <si>
    <t>SLOVENIA SLOVENIA</t>
  </si>
  <si>
    <t>KRANJ</t>
  </si>
  <si>
    <t>SLOVENIA</t>
  </si>
  <si>
    <t>ISKRAEMECO MIDDLE EAST FZCO</t>
  </si>
  <si>
    <t>Azadeh Abedini</t>
  </si>
  <si>
    <t>BUILDING 5 EAST A, OFFICE 5EA 229</t>
  </si>
  <si>
    <t>Building 5 East A, office 5EA 229</t>
  </si>
  <si>
    <t>Dubai Airport Free Zone</t>
  </si>
  <si>
    <t>2025-07-17 15:27:58+02:00</t>
  </si>
  <si>
    <t>METAL COVER</t>
  </si>
  <si>
    <t>ARTEMIDE SPA</t>
  </si>
  <si>
    <t>ANNA LIPARDI</t>
  </si>
  <si>
    <t>VIA BERGAMO 18</t>
  </si>
  <si>
    <t>PREGNANA MILANESE</t>
  </si>
  <si>
    <t>ARTEMIDE MIDDLE EAST</t>
  </si>
  <si>
    <t>Maria Lani D. Ramillano</t>
  </si>
  <si>
    <t>DUBAI DESIGN DISTRICT D3</t>
  </si>
  <si>
    <t>BUILDING 6 A307</t>
  </si>
  <si>
    <t>Dubai Design District D3</t>
  </si>
  <si>
    <t>Building 6 A307</t>
  </si>
  <si>
    <t>2025-07-17 15:50:38+02:00</t>
  </si>
  <si>
    <t>FRYING PAN</t>
  </si>
  <si>
    <t>DE283931420</t>
  </si>
  <si>
    <t>HS2 ENGINEERING GMBH</t>
  </si>
  <si>
    <t>Charlotte Bernhofen</t>
  </si>
  <si>
    <t>BOSCHSTR. 8/1</t>
  </si>
  <si>
    <t>Boschstr. 8/1</t>
  </si>
  <si>
    <t>AERO TECHNICS FZCO</t>
  </si>
  <si>
    <t>Karl Ruedas</t>
  </si>
  <si>
    <t>WAREHOUSE B16 &amp; B17</t>
  </si>
  <si>
    <t>DUBAI INTERNATIONAL AIRPORT FREE ZO</t>
  </si>
  <si>
    <t>Warehouse B16 &amp; B17</t>
  </si>
  <si>
    <t>Dubai International Airport Free Zo</t>
  </si>
  <si>
    <t>2025-07-17 14:54:14+02:00</t>
  </si>
  <si>
    <t xml:space="preserve">MARKETING MATERIAL : 50 PERSONAL ORGANIZERS </t>
  </si>
  <si>
    <t>LORO PIANA SPA</t>
  </si>
  <si>
    <t>Alessandro Richard</t>
  </si>
  <si>
    <t>CORSO ROLANDI 10</t>
  </si>
  <si>
    <t>QUARONA</t>
  </si>
  <si>
    <t>RAB TEXTILES LLC</t>
  </si>
  <si>
    <t>K.A. MR SUNIL CHADDHA</t>
  </si>
  <si>
    <t>SHOP NO 5 ARENCO BUILDING ZABEEL RO</t>
  </si>
  <si>
    <t>RAMA</t>
  </si>
  <si>
    <t>2025-07-17 15:21:02+02:00</t>
  </si>
  <si>
    <t>Dimer Cotti</t>
  </si>
  <si>
    <t>VIA BATTINDARNO,91</t>
  </si>
  <si>
    <t>BMJ INDUSTRIES FZ_LLC</t>
  </si>
  <si>
    <t>10007224 BMJ</t>
  </si>
  <si>
    <t>AL JAZEERA AL HAMRA- F-13 STREET</t>
  </si>
  <si>
    <t>P.O. BOX 31053</t>
  </si>
  <si>
    <t>2025-07-17 17:03:54+02:00</t>
  </si>
  <si>
    <t>ELECTRICAL INSULATORS OF CERAMICS</t>
  </si>
  <si>
    <t>ELECTROMECHANICAL CO. LLC</t>
  </si>
  <si>
    <t>. AL GHAITH TOWER, FLAT NO. 702</t>
  </si>
  <si>
    <t>Al Ghaith Tower, Flat No. 702</t>
  </si>
  <si>
    <t>KONECRANES LIFTTRUCKS AB SPARE PART</t>
  </si>
  <si>
    <t>Production building C</t>
  </si>
  <si>
    <t>ANDERS ANDERSSONS VAG 13</t>
  </si>
  <si>
    <t>MARKARYD</t>
  </si>
  <si>
    <t>Anders Anderssons vag 13</t>
  </si>
  <si>
    <t>285 35</t>
  </si>
  <si>
    <t>Receiver Attention</t>
  </si>
  <si>
    <t>PO BOX 17000, JEBEL ALI FREE Z</t>
  </si>
  <si>
    <t>ONE</t>
  </si>
  <si>
    <t>PO Box 17000, Jebel Ali Free z</t>
  </si>
  <si>
    <t>one</t>
  </si>
  <si>
    <t>2025-07-17 16:06:21+02:00</t>
  </si>
  <si>
    <t>30,DT,PS,PL</t>
  </si>
  <si>
    <t>ISOLATION VALVE</t>
  </si>
  <si>
    <t>Farhana Butool</t>
  </si>
  <si>
    <t>Nobbelovs Mossavag 6B</t>
  </si>
  <si>
    <t>Building GD, Distribution Center</t>
  </si>
  <si>
    <t>226 55</t>
  </si>
  <si>
    <t>AL TAWEELAH ALUMINA LLC</t>
  </si>
  <si>
    <t>2025-07-15 10:49:55+02:00</t>
  </si>
  <si>
    <t>MNG</t>
  </si>
  <si>
    <t>BAKLAWA MACHINE KNIVES</t>
  </si>
  <si>
    <t>ALTUNTOP ISI VE MAK</t>
  </si>
  <si>
    <t>2. OSB 7.CADDE NO:19</t>
  </si>
  <si>
    <t>YESILYURT BD MALATYA</t>
  </si>
  <si>
    <t>YESILYURT 2.OSB MAH</t>
  </si>
  <si>
    <t>YESILYURT</t>
  </si>
  <si>
    <t>BD</t>
  </si>
  <si>
    <t>MALATYA</t>
  </si>
  <si>
    <t>ALTUNTOP BAKERY EQUIPMENT TRADING LLC</t>
  </si>
  <si>
    <t>ALTUNTOP BAKERY EQUIPMENT TRADING</t>
  </si>
  <si>
    <t>SHOP 2 ABDULLA KAMBER BUSINESS CENT</t>
  </si>
  <si>
    <t>SALAH ALDIN STREET, DEIRA, DUBAI UA</t>
  </si>
  <si>
    <t>2025-07-16 13:04:29+03:00</t>
  </si>
  <si>
    <t>DENTIST EQUIPMENT</t>
  </si>
  <si>
    <t>ATS SRL</t>
  </si>
  <si>
    <t>Adele Merati</t>
  </si>
  <si>
    <t>VIA A. VOLTA, 10</t>
  </si>
  <si>
    <t>TORRE DE ROVERI</t>
  </si>
  <si>
    <t>FUJIFILM MIDDLE EAST FZE</t>
  </si>
  <si>
    <t>Revathi Prabhu</t>
  </si>
  <si>
    <t>C/O DSV SOLUTIONS FZE PLOT NO. B037</t>
  </si>
  <si>
    <t>WAREHOUSE NO 3,JAFZA SOUTH 1, NEAR 17713</t>
  </si>
  <si>
    <t>C/O DSV Solutions FZE Plot No. B037</t>
  </si>
  <si>
    <t>Warehouse No 3,Jafza South 1, Near</t>
  </si>
  <si>
    <t>2025-07-17 15:32:15+02:00</t>
  </si>
  <si>
    <t>Bunker Oil Sample - Not restricted as per IA</t>
  </si>
  <si>
    <t>FLAGSHIP GEMI ACENTELIGI AS LZMIT</t>
  </si>
  <si>
    <t>Flagship Gemi Acenteligi AS lzmit</t>
  </si>
  <si>
    <t>KEMALPASA MAH CUMHURLYET</t>
  </si>
  <si>
    <t>BULVARI ISKOL IS MER</t>
  </si>
  <si>
    <t>KONAK IZMIR</t>
  </si>
  <si>
    <t>Kemalpasa Mah Cumhurlyet</t>
  </si>
  <si>
    <t>Bulvari iskol is mer</t>
  </si>
  <si>
    <t>MARLAB UAE</t>
  </si>
  <si>
    <t>Marlab UAE</t>
  </si>
  <si>
    <t>MARLAB INTERNATIONAL FZE, WAREHOUSE</t>
  </si>
  <si>
    <t>FUJAIRAH FREEZONE 1, FUJAIRAH PO BO</t>
  </si>
  <si>
    <t>Marlab International FZE, Warehouse</t>
  </si>
  <si>
    <t>Fujairah Freezone 1, Fujairah PO Bo</t>
  </si>
  <si>
    <t>PO Box 50234</t>
  </si>
  <si>
    <t>2025-07-17 11:02:55+03:00</t>
  </si>
  <si>
    <t>5 SLOT WATCH CASE</t>
  </si>
  <si>
    <t>Le Tanneur</t>
  </si>
  <si>
    <t>43 RUE DES CHAPELLES</t>
  </si>
  <si>
    <t>BATIMENT 01 TOUR 4 QUAI 28</t>
  </si>
  <si>
    <t>SAINT-QUENTIN-FALLAVIER</t>
  </si>
  <si>
    <t>43 Rue des Chapelles</t>
  </si>
  <si>
    <t>Saint-Quentin-Fallavier</t>
  </si>
  <si>
    <t>DAVID LILJENSTEN</t>
  </si>
  <si>
    <t>David Liljensten</t>
  </si>
  <si>
    <t>UPTOWN TOWER</t>
  </si>
  <si>
    <t>APARTMENT 5309</t>
  </si>
  <si>
    <t>Uptown tower</t>
  </si>
  <si>
    <t>apartment 5309</t>
  </si>
  <si>
    <t>2025-07-17 14:55:21+02:00</t>
  </si>
  <si>
    <t>Linen Wide Leg Pants Black, EU 38</t>
  </si>
  <si>
    <t>DONA FARAH</t>
  </si>
  <si>
    <t>Dona Farah</t>
  </si>
  <si>
    <t>opposite sofitel hotel / bldg</t>
  </si>
  <si>
    <t>2025-07-17 08:34:43+00:00</t>
  </si>
  <si>
    <t>Pop Mart Labubu The Monsters Big into Energy</t>
  </si>
  <si>
    <t>NL864981995B01</t>
  </si>
  <si>
    <t>LEUK LTD - B</t>
  </si>
  <si>
    <t>Warehouse Support</t>
  </si>
  <si>
    <t>Proostwetering 41</t>
  </si>
  <si>
    <t>Laced Europe Unit</t>
  </si>
  <si>
    <t>UTRECHT</t>
  </si>
  <si>
    <t>Utrecht</t>
  </si>
  <si>
    <t>3543 AC</t>
  </si>
  <si>
    <t>UT</t>
  </si>
  <si>
    <t>NARALIIA DENINSKA</t>
  </si>
  <si>
    <t>Naraliia Deninska</t>
  </si>
  <si>
    <t>Palm Jumeirah Front G</t>
  </si>
  <si>
    <t>Villa 25B</t>
  </si>
  <si>
    <t>2025-07-17 13:44:00+02:00</t>
  </si>
  <si>
    <t>LISA BROWN</t>
  </si>
  <si>
    <t>SRA LISA BROWN</t>
  </si>
  <si>
    <t>GUCCI STORE, 1ST FLOOR AT FASHION D</t>
  </si>
  <si>
    <t>OME MALL OF THE EMIRATES INTERCHANG</t>
  </si>
  <si>
    <t>E FOUR, SHEIKH ZAYED ROAD GUCCI MAL</t>
  </si>
  <si>
    <t>+9714 3410669</t>
  </si>
  <si>
    <t>2025-07-17 20:53:00+02:00</t>
  </si>
  <si>
    <t>ZADIG&amp;VOLTAIRE Christy logo-jacquard top</t>
  </si>
  <si>
    <t>INNA NIFONTOVA</t>
  </si>
  <si>
    <t>Inna Nifontova</t>
  </si>
  <si>
    <t>CONCORDE TOWER</t>
  </si>
  <si>
    <t>CLUSTER H DU</t>
  </si>
  <si>
    <t>Concorde Tower</t>
  </si>
  <si>
    <t>Cluster H</t>
  </si>
  <si>
    <t>2025-07-17 13:48:57+02:00</t>
  </si>
  <si>
    <t>VLADIMIR VASIC</t>
  </si>
  <si>
    <t>Vladimir Vasic</t>
  </si>
  <si>
    <t>VILLA NO. TIP-B, FROND G PALM</t>
  </si>
  <si>
    <t>JUMEIRAH</t>
  </si>
  <si>
    <t>Villa No. Tip-B, Frond G Palm</t>
  </si>
  <si>
    <t>2025-07-17 21:08:00+02:00</t>
  </si>
  <si>
    <t>Air Aroma products</t>
  </si>
  <si>
    <t>NL820955139B01</t>
  </si>
  <si>
    <t>AIR AROMA EMEA B.V.</t>
  </si>
  <si>
    <t>Leo De Lima</t>
  </si>
  <si>
    <t>Groenekanseweg 10C</t>
  </si>
  <si>
    <t>GROENEKAN</t>
  </si>
  <si>
    <t>3737 AG</t>
  </si>
  <si>
    <t>AIR AROMA MIDDLE EAST FZ - LLC</t>
  </si>
  <si>
    <t>Prajeesh Unikorath</t>
  </si>
  <si>
    <t>Building No5 - Po Box 49826</t>
  </si>
  <si>
    <t>L2 - B 203</t>
  </si>
  <si>
    <t>2025-07-17 15:55:47+02:00</t>
  </si>
  <si>
    <t>DD,PJ</t>
  </si>
  <si>
    <t>MULTIVAC EQUIPMENT NOT RESTRICTED</t>
  </si>
  <si>
    <t>2025-07-17 15:43:30+02:00</t>
  </si>
  <si>
    <t>CHRISTI LORA</t>
  </si>
  <si>
    <t>Christi Lora</t>
  </si>
  <si>
    <t>LA RIVIERA 701</t>
  </si>
  <si>
    <t>La Riviera 701</t>
  </si>
  <si>
    <t>NAZ ASKATI</t>
  </si>
  <si>
    <t>Naz Askati</t>
  </si>
  <si>
    <t>AL BADAA, STREET 24E, VILLA BR38</t>
  </si>
  <si>
    <t>Al Badaa, Street 24e, Villa Br38</t>
  </si>
  <si>
    <t>MADIHA FATHI</t>
  </si>
  <si>
    <t>Madiha Fathi</t>
  </si>
  <si>
    <t>NAD AL HAMAR 202</t>
  </si>
  <si>
    <t>Nad Al Hamar 202</t>
  </si>
  <si>
    <t>LUCIANA TERRONI</t>
  </si>
  <si>
    <t>Luciana Terroni</t>
  </si>
  <si>
    <t>BURJ AL SALAM, 3901 TRADE CENTER</t>
  </si>
  <si>
    <t>Burj al Salam, 3901 Trade Center</t>
  </si>
  <si>
    <t>2025-07-17 21:06:00+02:00</t>
  </si>
  <si>
    <t>C/O DALMAR QUALITY PRINTING</t>
  </si>
  <si>
    <t>SERVICES DIP 2, WAREHOUSES 4</t>
  </si>
  <si>
    <t>C/O Dalmar Quality Printing</t>
  </si>
  <si>
    <t>Services DiP 2, Warehouses 4</t>
  </si>
  <si>
    <t>. JAFZA 17, JEBEL ALI FREE ZONE,</t>
  </si>
  <si>
    <t>JAFZA 17, Jebel Ali Free Zone,</t>
  </si>
  <si>
    <t>MOON BAZ</t>
  </si>
  <si>
    <t>Moon Baz</t>
  </si>
  <si>
    <t>MEADOWS 8, STREET 4 VILLA 13</t>
  </si>
  <si>
    <t>Meadows 8, Street 4 Villa 13</t>
  </si>
  <si>
    <t>MACHINE SPARE PARTS</t>
  </si>
  <si>
    <t>MH HYDRAULICS BV</t>
  </si>
  <si>
    <t>Miranda</t>
  </si>
  <si>
    <t>Puntweg 9, 3208 LD Spijkenisse</t>
  </si>
  <si>
    <t>The NetherLands</t>
  </si>
  <si>
    <t>SPIJKENISSE</t>
  </si>
  <si>
    <t>VALUE-TECH INTERNATIONAL (F.Z.E)</t>
  </si>
  <si>
    <t>Nabeel Ahmed Quraishi</t>
  </si>
  <si>
    <t>Blg N11 Office 311 3rd Floor Persia Cluster</t>
  </si>
  <si>
    <t>International City PO BOX 81334</t>
  </si>
  <si>
    <t>Blg N11 Office 311 3rd Floor Persia</t>
  </si>
  <si>
    <t>2025-07-17 16:45:53+02:00</t>
  </si>
  <si>
    <t>Woven Leather Tote Bag Brown, One Size</t>
  </si>
  <si>
    <t>ERIKA HARAMOTO</t>
  </si>
  <si>
    <t>Erika Haramoto</t>
  </si>
  <si>
    <t>Al Satwa</t>
  </si>
  <si>
    <t>Al khair building 1, 306</t>
  </si>
  <si>
    <t>2025-07-16 06:55:07+00:00</t>
  </si>
  <si>
    <t>CUSTOM FIT DENIM SHIRT</t>
  </si>
  <si>
    <t>BINNY EASOW</t>
  </si>
  <si>
    <t>Binny Easow</t>
  </si>
  <si>
    <t>KHALID BIN WALEED STREET,AL GHARB</t>
  </si>
  <si>
    <t>ROLLA,CHAAR BUILDING,D34,3RD FLOOR</t>
  </si>
  <si>
    <t>Khalid Bin Waleed Street,Al Gharb</t>
  </si>
  <si>
    <t>Rolla,Chaar Building,D34,3rd Floor</t>
  </si>
  <si>
    <t>NEIL CHAMBERLAIN HARRIS</t>
  </si>
  <si>
    <t>Neil Chamberlain Harris</t>
  </si>
  <si>
    <t>VILLA 119 PALMERA 2 ARABIAN</t>
  </si>
  <si>
    <t>Villa 119 Palmera 2 Arabian</t>
  </si>
  <si>
    <t>Ranches</t>
  </si>
  <si>
    <t>SPARE PARTS FOR WOODWORKING MACHINES, DRIVE-</t>
  </si>
  <si>
    <t>HOMAG BOHRSYSTEME GMBH</t>
  </si>
  <si>
    <t>Marc Tuchenhagen</t>
  </si>
  <si>
    <t>BENZSTRASSE 10-16</t>
  </si>
  <si>
    <t>HERZEBROCK-CLARHOLZ</t>
  </si>
  <si>
    <t>Benzstrasse 10-16</t>
  </si>
  <si>
    <t>+49 5261 974- 57 308</t>
  </si>
  <si>
    <t>HOLZCRAFT MACHINERY TRADING LLC HOLZCRAFT BUI</t>
  </si>
  <si>
    <t>Inbound Office</t>
  </si>
  <si>
    <t>2 INDUSTRIAL AREA NO:</t>
  </si>
  <si>
    <t>2 Industrial Area No:</t>
  </si>
  <si>
    <t>FAIZA ASHFAQ</t>
  </si>
  <si>
    <t>SRA FAIZA ASHFAQ</t>
  </si>
  <si>
    <t>APPARTMENT 701, AYAT PARK VIEW , L</t>
  </si>
  <si>
    <t>IWAN</t>
  </si>
  <si>
    <t>2025-07-17 21:13:00+02:00</t>
  </si>
  <si>
    <t>HANA ABID</t>
  </si>
  <si>
    <t>SRA HANA ABID</t>
  </si>
  <si>
    <t>VILLA D11, LIVING LEGENDS, WADI AL</t>
  </si>
  <si>
    <t>SAFA 3, DUBAI, UAE</t>
  </si>
  <si>
    <t>BOYS 100% COTTON PANTS</t>
  </si>
  <si>
    <t>ALEXANDRA AWAD</t>
  </si>
  <si>
    <t>Alexandra Awad</t>
  </si>
  <si>
    <t>HASHEYAH STREET, VILLA C9 UMM</t>
  </si>
  <si>
    <t>SUQEIM 1</t>
  </si>
  <si>
    <t>Hasheyah Street, Villa C9 Umm</t>
  </si>
  <si>
    <t>Suqeim 1</t>
  </si>
  <si>
    <t>HADIA BEN JAFFEL</t>
  </si>
  <si>
    <t>SRA HADIA BEN JAFFEL</t>
  </si>
  <si>
    <t>450450 ALOWAIS BUILDING AL BARSHA 1</t>
  </si>
  <si>
    <t>WHEEL FOR GLASS PROCESSING MACHINE</t>
  </si>
  <si>
    <t>MOLE MORESCHI SRL</t>
  </si>
  <si>
    <t>Stefania Cere</t>
  </si>
  <si>
    <t>VIA PALAZZETTI 5</t>
  </si>
  <si>
    <t>40068 S. LAZZARO DI SAVENA (BO)</t>
  </si>
  <si>
    <t>SAN LAZZARO DI SAVENA</t>
  </si>
  <si>
    <t>ADVANCED PROCESS TECHNOLOGIES LLC</t>
  </si>
  <si>
    <t>Mr. Santosh Nambiar</t>
  </si>
  <si>
    <t>DIRC WAREHLUSE COMPLEX</t>
  </si>
  <si>
    <t>WAREHOUSE NO. W2-B4</t>
  </si>
  <si>
    <t>DIRC Warehluse Complex</t>
  </si>
  <si>
    <t>Warehouse No. W2-B4</t>
  </si>
  <si>
    <t>2025-07-17 13:56:16+02:00</t>
  </si>
  <si>
    <t>ERV -G 100.16</t>
  </si>
  <si>
    <t>ELAFLEX HIBY GMBH &amp; CO. KG</t>
  </si>
  <si>
    <t>Winfried Koch</t>
  </si>
  <si>
    <t>SCHNACKENBURGALLEE 121</t>
  </si>
  <si>
    <t>22525 HAMBURG, GERMANY HH HAMBURG</t>
  </si>
  <si>
    <t>Schnackenburgallee 121</t>
  </si>
  <si>
    <t>22525 Hamburg, Germany</t>
  </si>
  <si>
    <t>FLEXIFLO CORPORATION FZCO.</t>
  </si>
  <si>
    <t>Dilshan</t>
  </si>
  <si>
    <t>P.O BOX 18532,</t>
  </si>
  <si>
    <t>R/A #12, ST.N250</t>
  </si>
  <si>
    <t>P.O Box 18532,</t>
  </si>
  <si>
    <t>R/A #12, St.N250</t>
  </si>
  <si>
    <t>2025-07-17 13:57:34+02:00</t>
  </si>
  <si>
    <t>SPEEDYBYCASMA SRL</t>
  </si>
  <si>
    <t>MARZIA</t>
  </si>
  <si>
    <t>VIA MAGGIO 86, 20013 MAGENTA MI ITA</t>
  </si>
  <si>
    <t>MAGENTA</t>
  </si>
  <si>
    <t>Via Maggio 86, 20013 Magenta MI Ita</t>
  </si>
  <si>
    <t>GIBCA FURNITURE INDUSTRY CO. LTD (LLC)</t>
  </si>
  <si>
    <t>Rosemarie</t>
  </si>
  <si>
    <t>OPPOSITE WASIT POWER STATION AMMAN</t>
  </si>
  <si>
    <t>ST., NEW INDUSTRIAL AREA ,AJMAN</t>
  </si>
  <si>
    <t>Opposite Wasit Power Station Amman</t>
  </si>
  <si>
    <t>St., New Industrial Area ,Ajman</t>
  </si>
  <si>
    <t>2025-07-17 14:55:14+02:00</t>
  </si>
  <si>
    <t>Cerelac for analyzes</t>
  </si>
  <si>
    <t>NESTLE INDUSTRIE ALGERIE</t>
  </si>
  <si>
    <t>Merouane Yahiaoui</t>
  </si>
  <si>
    <t>OUED SEMAR</t>
  </si>
  <si>
    <t>ALGIERS PROVINCE ALGIERS PROVINCE</t>
  </si>
  <si>
    <t>OUED SMAR</t>
  </si>
  <si>
    <t>Algiers Province</t>
  </si>
  <si>
    <t>NESTLE QUALITY ASSURANCE CENTER</t>
  </si>
  <si>
    <t>Mr. Mohanad Qachtoni</t>
  </si>
  <si>
    <t>NESTLE MIDDLE EAST MANUFACTURING LL</t>
  </si>
  <si>
    <t>AL MAKTOUM INTERNATIONAL AIRPORT RO</t>
  </si>
  <si>
    <t>Nestle Middle East Manufacturing LL</t>
  </si>
  <si>
    <t>Al Maktoum International Airport Ro</t>
  </si>
  <si>
    <t>2025-07-16 15:49:36+01:00</t>
  </si>
  <si>
    <t>FT,DS,PJ,PS</t>
  </si>
  <si>
    <t>Spare parts for On-Load Tap-Changer</t>
  </si>
  <si>
    <t>MASCHINENFABRIK REINHAUSEN GMBH VERSAND FALKE</t>
  </si>
  <si>
    <t>Lisa Fischer</t>
  </si>
  <si>
    <t>FALKENSTEINSTR. 8</t>
  </si>
  <si>
    <t>Falkensteinstr. 8</t>
  </si>
  <si>
    <t>+49 941 4090 2726</t>
  </si>
  <si>
    <t>REINHAUSEN MIDDLE EAST FZE</t>
  </si>
  <si>
    <t>Abdulaziz Buqshan</t>
  </si>
  <si>
    <t>DUBAI SILICON OASIS AUTHORITY</t>
  </si>
  <si>
    <t>Dubai Silicon Oasis Authority</t>
  </si>
  <si>
    <t>2025-07-17 15:38:19+02:00</t>
  </si>
  <si>
    <t>Scoop Neck Ribbed Tank Dark Brown, S (EU 34-</t>
  </si>
  <si>
    <t>FATIMA KHALED AL KINXI</t>
  </si>
  <si>
    <t>Fatima Khaled al kinxi</t>
  </si>
  <si>
    <t>85 Khalfan Matar Saeed</t>
  </si>
  <si>
    <t>Al Rumaithi St</t>
  </si>
  <si>
    <t>2025-07-16 09:51:14+00:00</t>
  </si>
  <si>
    <t>RUBBER GASKET</t>
  </si>
  <si>
    <t>IT00591801204</t>
  </si>
  <si>
    <t>2025-07-17 19:54:00+02:00</t>
  </si>
  <si>
    <t>2025-07-17 19:55:00+02:00</t>
  </si>
  <si>
    <t>PARTS OF ROAD WHEELS</t>
  </si>
  <si>
    <t>CONNECTORS FOR CIRCUITS PRINTED</t>
  </si>
  <si>
    <t>ETIHAD AIRWAYS ENGINEERING LLC MANAGER, MATER</t>
  </si>
  <si>
    <t>ADJACENT TO ABU DHABI INT'L AIRPORT</t>
  </si>
  <si>
    <t>2025-07-17 17:28:00+02:00</t>
  </si>
  <si>
    <t>POWER SUPPLY</t>
  </si>
  <si>
    <t>GCA SUPPLY</t>
  </si>
  <si>
    <t>Damien Cadot</t>
  </si>
  <si>
    <t>23 AVENUE DES FRERES MONTGOLFIER</t>
  </si>
  <si>
    <t>AUVERGNE-RHONE-ALPES AUVERGNE-RHONE-ALPES</t>
  </si>
  <si>
    <t>23 Avenue des Freres Montgolfier</t>
  </si>
  <si>
    <t>MIDMAC INTERNATIONAL LLC</t>
  </si>
  <si>
    <t>Mr. Razzi Haider Brother</t>
  </si>
  <si>
    <t>ATAA AL ATAR FOODSTUFF TRADING LLC</t>
  </si>
  <si>
    <t>ABDULLAH ABDUL MALIK BLDG</t>
  </si>
  <si>
    <t>Ataa Al atar Foodstuff Trading LLC</t>
  </si>
  <si>
    <t>WWTECH</t>
  </si>
  <si>
    <t>C/O LOGISTICA DELLEDONNE</t>
  </si>
  <si>
    <t>VIA ALDO MORO 10</t>
  </si>
  <si>
    <t>SANDIGLIANO</t>
  </si>
  <si>
    <t>c/o Logistica Delledonne</t>
  </si>
  <si>
    <t>Via Aldo Moro 10</t>
  </si>
  <si>
    <t>DOYUF GENERAL TRADING CO LLC</t>
  </si>
  <si>
    <t>Naran</t>
  </si>
  <si>
    <t>311, AL WALEED BUILDING, 16B STREET</t>
  </si>
  <si>
    <t>AL RAFFA, DUBAI</t>
  </si>
  <si>
    <t>311, Al Waleed Building, 16B Street</t>
  </si>
  <si>
    <t>Al Raffa, Dubai</t>
  </si>
  <si>
    <t>2025-07-17 16:10:27+02:00</t>
  </si>
  <si>
    <t>ASMA BEN SALAH</t>
  </si>
  <si>
    <t>BLVRD CRESCENT, TOWER 1, 2402 TAHINI STREET</t>
  </si>
  <si>
    <t>BLVRD CRESCENT, TOWER 1, 2402 TAHIN</t>
  </si>
  <si>
    <t>Blazers Shorts</t>
  </si>
  <si>
    <t>HANYAN ZHOU</t>
  </si>
  <si>
    <t>UNIT 912, GOLF SUITES DUBAI HILLS ESTATE</t>
  </si>
  <si>
    <t>UNIT 912, GOLF SUITES DUBAI HILLS E</t>
  </si>
  <si>
    <t>Midi Skirts Midi Dresses</t>
  </si>
  <si>
    <t>SAFURA ABASNIYA</t>
  </si>
  <si>
    <t>AL BARSHA 1 API TRIO TOWER, OFFICE 1401</t>
  </si>
  <si>
    <t>AL BARSHA 1 API TRIO TOWER, OFFICE</t>
  </si>
  <si>
    <t>MINI DRESSES SLEEVELESS TOPS</t>
  </si>
  <si>
    <t>TETIANA ALHAWAR</t>
  </si>
  <si>
    <t>0 DIFC GATE DISTRICT PRECINCT 3 BUILD</t>
  </si>
  <si>
    <t>DUBAI INTERNATIONAL FIN. CENTER</t>
  </si>
  <si>
    <t>DIFC GATE DISTRICT PRECINCT 3 BUILD</t>
  </si>
  <si>
    <t>SLEEVELESS TOPS MIDI DRESSES</t>
  </si>
  <si>
    <t>NOOR DASMAL</t>
  </si>
  <si>
    <t>0 AL SAFA 2 VILLA 17 STREET 17</t>
  </si>
  <si>
    <t>AL SAFA 2 VILLA 17 STREET 17</t>
  </si>
  <si>
    <t>MID HEEL PUMPS HIGH HEEL PUMPS</t>
  </si>
  <si>
    <t>JEMAL TAJIYEVA</t>
  </si>
  <si>
    <t>0 JVC</t>
  </si>
  <si>
    <t>JVC</t>
  </si>
  <si>
    <t>BOYS TROUSERS</t>
  </si>
  <si>
    <t>SALAMA ALMULLA</t>
  </si>
  <si>
    <t>0 NAD ALSHEBA 4 STREET 98 VILLA 4 CAL</t>
  </si>
  <si>
    <t>NAD ALSHEBA 4 STREET 98 VILLA 4 CAL</t>
  </si>
  <si>
    <t>POLO SHIRTS</t>
  </si>
  <si>
    <t>MARK WEIBEL</t>
  </si>
  <si>
    <t>0 VILLA 1874, ZONE A, ENTRANCE A AL F</t>
  </si>
  <si>
    <t>VILLA 1874, ZONE A, ENTRANCE A AL F</t>
  </si>
  <si>
    <t>FLAT ESPADRILLES</t>
  </si>
  <si>
    <t>MIRYAM RAGHEB</t>
  </si>
  <si>
    <t>0 AL SAFA 2, STREET 2C, VILLA 3 LAST</t>
  </si>
  <si>
    <t>AL SAFA 2, STREET 2C, VILLA 3 LAST</t>
  </si>
  <si>
    <t>HASNA ALMUHARRAMI</t>
  </si>
  <si>
    <t>0 ALMASOUDI</t>
  </si>
  <si>
    <t>ALMASOUDI</t>
  </si>
  <si>
    <t>GIRLS 100% COTTON T-SHIRT</t>
  </si>
  <si>
    <t>ANITA O GYAMINAH</t>
  </si>
  <si>
    <t>0 BURJ DAMAN APT 2705 AL MUSTAQBAL DI</t>
  </si>
  <si>
    <t>BURJ DAMAN APT 2705 AL MUSTAQBAL DI</t>
  </si>
  <si>
    <t>JING HUI HO</t>
  </si>
  <si>
    <t>0 DOWNTOWN VIEWS II, TOWER 3 UNIT 410</t>
  </si>
  <si>
    <t>DOWNTOWN VIEWS II, TOWER 3 UNIT 410</t>
  </si>
  <si>
    <t>REEMAN ALFARDAN</t>
  </si>
  <si>
    <t>0 ALBARSHA 2, 3D STREET VILLA 92</t>
  </si>
  <si>
    <t>ALBARSHA 2, 3D STREET VILLA 92</t>
  </si>
  <si>
    <t>DARWIN MALABANAN</t>
  </si>
  <si>
    <t>0 48 BURJ GATE, OFFICE NO.201</t>
  </si>
  <si>
    <t>48 BURJ GATE, OFFICE NO.201</t>
  </si>
  <si>
    <t>RASHA YASSIN</t>
  </si>
  <si>
    <t>0 BARSHA MODERN APARTMENTS, TOWER 2 A</t>
  </si>
  <si>
    <t>BARSHA MODERN APARTMENTS, TOWER 2 A</t>
  </si>
  <si>
    <t>ABBY LYONS</t>
  </si>
  <si>
    <t>0 4037 LAVENDAR WAY GREEN COMMUNITY W</t>
  </si>
  <si>
    <t>GREEN COMMUNITY</t>
  </si>
  <si>
    <t>4037 LAVENDAR WAY GREEN COMMUNITY W</t>
  </si>
  <si>
    <t>Flat Sandals</t>
  </si>
  <si>
    <t>ADELE PALIOKAITE</t>
  </si>
  <si>
    <t>AMLAK PROPERTY VILLAS, VILLA 9 93C STREET, MI</t>
  </si>
  <si>
    <t>AMLAK PROPERTY VILLAS, VILLA 9 93C</t>
  </si>
  <si>
    <t>Cross-body Bags</t>
  </si>
  <si>
    <t>KAUSER SHAKIR</t>
  </si>
  <si>
    <t>VILLA 10, 81 A ST AL BADA</t>
  </si>
  <si>
    <t>Maxi Dresses Midi Dresses</t>
  </si>
  <si>
    <t>SAMANTHA MARTIN</t>
  </si>
  <si>
    <t>AL THOWIMA RESIDENCE, APARTMENT 210 AL BARSHA</t>
  </si>
  <si>
    <t>AL THOWIMA RESIDENCE, APARTMENT 210</t>
  </si>
  <si>
    <t>EMMA AMBROSINI</t>
  </si>
  <si>
    <t>0 3207 SILVERENE TOWER A</t>
  </si>
  <si>
    <t>3207 SILVERENE TOWER A</t>
  </si>
  <si>
    <t>H357397040</t>
  </si>
  <si>
    <t>MIXTURE OF ODORIFEROUS SUBSTANCES ALCOHOL FR</t>
  </si>
  <si>
    <t>SFA NEROLI SAS</t>
  </si>
  <si>
    <t>PARC D'ACTIVITES LES HAUTS DE GRASS</t>
  </si>
  <si>
    <t>221 ALLEE DES AROMES</t>
  </si>
  <si>
    <t>ST CEZAIRE SUR SIAGNE</t>
  </si>
  <si>
    <t>SYMRISE MIDDLE EAST FZ-LLC (SFA NEROLI)</t>
  </si>
  <si>
    <t>Michel Gubler / Sameer Pathan</t>
  </si>
  <si>
    <t>OFFICES E 305-307</t>
  </si>
  <si>
    <t>OFFICE PARK BUILDING</t>
  </si>
  <si>
    <t>Offices E 305-307</t>
  </si>
  <si>
    <t>Office Park Building</t>
  </si>
  <si>
    <t>2025-07-17 14:10:16+02:00</t>
  </si>
  <si>
    <t>FT,DD,PJ</t>
  </si>
  <si>
    <t>H370519391</t>
  </si>
  <si>
    <t>SBK</t>
  </si>
  <si>
    <t>DOCUMENTS D INSCRIPTION A UN ECOLE</t>
  </si>
  <si>
    <t>GILDAS RICARD</t>
  </si>
  <si>
    <t>9 RUE DU MOUTON NOIR</t>
  </si>
  <si>
    <t>LANNION</t>
  </si>
  <si>
    <t>AKOUMBA ENGOLO NINA MINETTE</t>
  </si>
  <si>
    <t>AL JADDAF WATERFRONT</t>
  </si>
  <si>
    <t>NASTARAN</t>
  </si>
  <si>
    <t>+971 50 963 4904</t>
  </si>
  <si>
    <t>2025-07-16 09:51:46+01:00</t>
  </si>
  <si>
    <t>H370545151</t>
  </si>
  <si>
    <t>DALE HORNE</t>
  </si>
  <si>
    <t>Dale Horne</t>
  </si>
  <si>
    <t>SANKT ANNAE PLADS 18</t>
  </si>
  <si>
    <t>DK-1250 KOBENHAVN</t>
  </si>
  <si>
    <t>COPENHAGEN K</t>
  </si>
  <si>
    <t>Sankt Annae Plads 18</t>
  </si>
  <si>
    <t>DK-1250 Kobenhavn</t>
  </si>
  <si>
    <t>COVAL DMCC, 39 C</t>
  </si>
  <si>
    <t>Nikhel Das</t>
  </si>
  <si>
    <t>ALMAS TOWER</t>
  </si>
  <si>
    <t>Almas Tower</t>
  </si>
  <si>
    <t>2025-07-17 11:24:00+02:00</t>
  </si>
  <si>
    <t>DS,PZ,PT</t>
  </si>
  <si>
    <t>H418631485</t>
  </si>
  <si>
    <t>[Document]</t>
  </si>
  <si>
    <t>DESMI RO-CLEAN A/S</t>
  </si>
  <si>
    <t>Ketty</t>
  </si>
  <si>
    <t>HESTEHAVEN 61</t>
  </si>
  <si>
    <t>ODENSE S</t>
  </si>
  <si>
    <t>TARGET ENGINEERING CONSTRUCTION COMPANY LLC</t>
  </si>
  <si>
    <t>William Monteiro</t>
  </si>
  <si>
    <t>P.O. BOX 960</t>
  </si>
  <si>
    <t>AL BADIE COMMERCIAL TOWER CAPITAL C</t>
  </si>
  <si>
    <t>P.O. Box 960</t>
  </si>
  <si>
    <t>Al Badie Commercial Tower Capital C</t>
  </si>
  <si>
    <t>2025-07-17 17:01:18+01:00</t>
  </si>
  <si>
    <t>LEG</t>
  </si>
  <si>
    <t>PAI</t>
  </si>
  <si>
    <t>CEG ELETTRONICA INDUSTRIALE SPA</t>
  </si>
  <si>
    <t>VIA NAVE 11</t>
  </si>
  <si>
    <t>BIBBIENA STAZIONE</t>
  </si>
  <si>
    <t>Via Nave 11</t>
  </si>
  <si>
    <t>NMDC ENERGY - P.J.S.C</t>
  </si>
  <si>
    <t>Nmdc Energy - P.J.S.C</t>
  </si>
  <si>
    <t>P.O BOX:3649</t>
  </si>
  <si>
    <t>P.O Box:3649</t>
  </si>
  <si>
    <t>Abu Dhabi, UAE</t>
  </si>
  <si>
    <t>2025-07-17 15:39:32+02:00</t>
  </si>
  <si>
    <t>SFD</t>
  </si>
  <si>
    <t xml:space="preserve">Documents, general business K259 - Original </t>
  </si>
  <si>
    <t>KT- KINETICS TECHNOLOGY SPA</t>
  </si>
  <si>
    <t>Daniela Minella</t>
  </si>
  <si>
    <t>VIALE CASTELLO DELLA MAGLIANA, 27</t>
  </si>
  <si>
    <t>LAZIO LAZIO</t>
  </si>
  <si>
    <t>Viale Castello della Magliana, 27</t>
  </si>
  <si>
    <t>Roma</t>
  </si>
  <si>
    <t>Prasanth P</t>
  </si>
  <si>
    <t>BOX 6316</t>
  </si>
  <si>
    <t>ABU DHABI, UNITED ARAB EMIRATES ABU DHABI</t>
  </si>
  <si>
    <t>Box 6316</t>
  </si>
  <si>
    <t>2025-07-17 16:11:48+02:00</t>
  </si>
  <si>
    <t>UMS</t>
  </si>
  <si>
    <t>Documents, general business COO inv. 495 A</t>
  </si>
  <si>
    <t>PLASTITALIA SPA</t>
  </si>
  <si>
    <t>amministratore sito</t>
  </si>
  <si>
    <t>VIA FERRARA SNC</t>
  </si>
  <si>
    <t>BROLO</t>
  </si>
  <si>
    <t>SAHARA EMIRATES</t>
  </si>
  <si>
    <t>AL AMEEN SAFARUDDIN</t>
  </si>
  <si>
    <t>OFFICE NO 703, AL DHAHERI BLDG. (LU</t>
  </si>
  <si>
    <t>SALAM ST, ABU DHABI, UAE</t>
  </si>
  <si>
    <t>2025-07-16 18:32:47+02:00</t>
  </si>
  <si>
    <t>TESAR SRL</t>
  </si>
  <si>
    <t>RICCIARINI LUCA</t>
  </si>
  <si>
    <t>LOC. CHIAVERETTO 37/B</t>
  </si>
  <si>
    <t>. AR</t>
  </si>
  <si>
    <t>SUBBIANO</t>
  </si>
  <si>
    <t>AR</t>
  </si>
  <si>
    <t>MULTILINE TECHNICAL CO WLL</t>
  </si>
  <si>
    <t>Noor Afsar</t>
  </si>
  <si>
    <t>AL FERDOUS TOWER, SUITE # 102,1ST F</t>
  </si>
  <si>
    <t>SALAM STR.</t>
  </si>
  <si>
    <t>Al Ferdous Tower, Suite # 102,1st F</t>
  </si>
  <si>
    <t>Salam Str.</t>
  </si>
  <si>
    <t>2025-07-17 15:31:57+02:00</t>
  </si>
  <si>
    <t>DIPLOMATIC MAIL</t>
  </si>
  <si>
    <t>ROYAL MINISTRY OF FOREIGN AFFAIRS</t>
  </si>
  <si>
    <t>Mona Skofteby</t>
  </si>
  <si>
    <t>7. JUNI-PLASSEN 1</t>
  </si>
  <si>
    <t>OSLO OSLO</t>
  </si>
  <si>
    <t>7. juni-plassen 1</t>
  </si>
  <si>
    <t>Oslo</t>
  </si>
  <si>
    <t>ROYAL NORWEGIAN EMBASSY</t>
  </si>
  <si>
    <t>ETIHAD TOWERS WEST CORNICHE</t>
  </si>
  <si>
    <t>TOWER 3 FLOOR 11</t>
  </si>
  <si>
    <t>Etihad Towers West Corniche</t>
  </si>
  <si>
    <t>Tower 3 Floor 11</t>
  </si>
  <si>
    <t>2025-07-17 14:04:54+02:00</t>
  </si>
  <si>
    <t>PJ,PS,CG</t>
  </si>
  <si>
    <t>ADL</t>
  </si>
  <si>
    <t>FATIMA RAIA E711504</t>
  </si>
  <si>
    <t>FATIMA RAIA</t>
  </si>
  <si>
    <t>10 DB LAAKAR KAAT BENNAHID</t>
  </si>
  <si>
    <t>ILHAM ZOURAK</t>
  </si>
  <si>
    <t>MBZ CITY ZONE 34 VILLA 3</t>
  </si>
  <si>
    <t>POSTBOX 20011</t>
  </si>
  <si>
    <t>2025-07-17 12:06:04+01:00</t>
  </si>
  <si>
    <t>BARGAOUI HAMADI</t>
  </si>
  <si>
    <t>bargaoui hamadi</t>
  </si>
  <si>
    <t>CITE EZZOUHOUR BARGOU</t>
  </si>
  <si>
    <t>BARJOU</t>
  </si>
  <si>
    <t>cite ezzouhour bargou</t>
  </si>
  <si>
    <t>BARGAOUI SIRINE</t>
  </si>
  <si>
    <t>bargaoui sirine</t>
  </si>
  <si>
    <t>MELEEKAH STREET AL BTEEN ABUKAYEM R</t>
  </si>
  <si>
    <t>ROOM4 VILLA111</t>
  </si>
  <si>
    <t>meleekah street al bteen abukayem r</t>
  </si>
  <si>
    <t>room4 villa111</t>
  </si>
  <si>
    <t>2025-07-17 08:49:14+01:00</t>
  </si>
  <si>
    <t>DANESI CAFFE S.P.A.</t>
  </si>
  <si>
    <t>VIA TEMPIO DEGLI ARVALI 45</t>
  </si>
  <si>
    <t>AL AHLIA GENERAL TRDG. PVT.LTD</t>
  </si>
  <si>
    <t>SAGAR / OBY</t>
  </si>
  <si>
    <t>P.O. BOX 4033</t>
  </si>
  <si>
    <t>P.O BOX 4033</t>
  </si>
  <si>
    <t>p.o box 4033</t>
  </si>
  <si>
    <t>2025-07-17 12:27:31+02:00</t>
  </si>
  <si>
    <t>LEONARDO S.P.A.</t>
  </si>
  <si>
    <t>Cerulli Simonetta</t>
  </si>
  <si>
    <t>VIA TIBURTINA KM 12400</t>
  </si>
  <si>
    <t>ABU DHABI BUSINESS HUB</t>
  </si>
  <si>
    <t>Mr. Ayoub Garbija</t>
  </si>
  <si>
    <t>P.O. BOX: 111611</t>
  </si>
  <si>
    <t>BLOCK-C ABU DHABI</t>
  </si>
  <si>
    <t>P.O. Box: 111611</t>
  </si>
  <si>
    <t>Block-C</t>
  </si>
  <si>
    <t>MARAD SA</t>
  </si>
  <si>
    <t>Marad</t>
  </si>
  <si>
    <t>8, AVENUE DE FRONTENEX</t>
  </si>
  <si>
    <t>GENEVA</t>
  </si>
  <si>
    <t>ALLIANZ MIDDLE EAST SHIP MANAGEMENT LLC</t>
  </si>
  <si>
    <t>Mr. Nabeel Jaliel</t>
  </si>
  <si>
    <t>20TH FLOOR, CI TOWER, 32ND STREET</t>
  </si>
  <si>
    <t>KHALIDIYA</t>
  </si>
  <si>
    <t>20th Floor, CI Tower, 32nd Street</t>
  </si>
  <si>
    <t>2025-07-17 17:16:16+02:00</t>
  </si>
  <si>
    <t>THALES DIS FINLAND OY</t>
  </si>
  <si>
    <t>Nina Virtanen</t>
  </si>
  <si>
    <t>MYLLYNKIVENKUJA 4</t>
  </si>
  <si>
    <t>Myllynkivenkuja 4</t>
  </si>
  <si>
    <t>EMBASSY OF FINLAND</t>
  </si>
  <si>
    <t>N/a</t>
  </si>
  <si>
    <t>ETIHAD TOWERS OFFICE</t>
  </si>
  <si>
    <t>TOWER 3, 20TH FLOOR</t>
  </si>
  <si>
    <t>Etihad Towers Office</t>
  </si>
  <si>
    <t>Tower 3, 20th Floor</t>
  </si>
  <si>
    <t>2025-07-17 17:49:00+03:00</t>
  </si>
  <si>
    <t>PS,PJ</t>
  </si>
  <si>
    <t>VOCO GMBH</t>
  </si>
  <si>
    <t>Andrea Stelling</t>
  </si>
  <si>
    <t>ANTON-FLETTNER-STR. 1</t>
  </si>
  <si>
    <t>CUXHAVEN</t>
  </si>
  <si>
    <t>Anton-Flettner-Str. 1</t>
  </si>
  <si>
    <t>BIN ALI MEDICAL SUPPLIES LLC</t>
  </si>
  <si>
    <t>Mr. Omar Ali</t>
  </si>
  <si>
    <t>HONDA SHOWROOM BUILDING</t>
  </si>
  <si>
    <t>P.O. BOX 32893</t>
  </si>
  <si>
    <t>Honda Showroom Building</t>
  </si>
  <si>
    <t>P.O. Box 32893</t>
  </si>
  <si>
    <t>LEO SPAGNOLO</t>
  </si>
  <si>
    <t>RUE FRANCOIS-DUSSAUD 3-5-7</t>
  </si>
  <si>
    <t>LES ACACIAS</t>
  </si>
  <si>
    <t>MOHAMMED RASOOL KHOORY &amp; SONS</t>
  </si>
  <si>
    <t>MR MOHAMED NABHAN</t>
  </si>
  <si>
    <t>PENT HOUSE .</t>
  </si>
  <si>
    <t>ROLEX BUILDING .</t>
  </si>
  <si>
    <t>ROLEX BUILDING</t>
  </si>
  <si>
    <t>2025-07-17 10:38:54+02:00</t>
  </si>
  <si>
    <t>SD,PS</t>
  </si>
  <si>
    <t>LCA</t>
  </si>
  <si>
    <t>NIC</t>
  </si>
  <si>
    <t>CY</t>
  </si>
  <si>
    <t>SOCIETE GENERALE BANK CYPRUS LTD</t>
  </si>
  <si>
    <t>Demos Athanasiades</t>
  </si>
  <si>
    <t>88, DIGHENIS AKRITAS &amp; 36 KYPRANORO</t>
  </si>
  <si>
    <t>NICOSIA AC AC NICOSIA</t>
  </si>
  <si>
    <t>NICOSIA</t>
  </si>
  <si>
    <t>88, Dighenis Akritas &amp; 36 Kypranoro</t>
  </si>
  <si>
    <t>NICOSIA AC</t>
  </si>
  <si>
    <t>AC</t>
  </si>
  <si>
    <t>FAB ONE TOWER BLDG,</t>
  </si>
  <si>
    <t>SHEIKH KHALIFA STREET,</t>
  </si>
  <si>
    <t>2025-07-17 12:45:46+03:00</t>
  </si>
  <si>
    <t>Inactive Payment Card</t>
  </si>
  <si>
    <t>REVOLUT</t>
  </si>
  <si>
    <t>ANNOPOL 4A BUD. F</t>
  </si>
  <si>
    <t>Annopol 4A bud. F</t>
  </si>
  <si>
    <t>Warsaw</t>
  </si>
  <si>
    <t>03-236</t>
  </si>
  <si>
    <t>GEORGI PETKOV</t>
  </si>
  <si>
    <t>Georgi Petkov</t>
  </si>
  <si>
    <t>AL MUDWI 77, KHALIFA CITY A</t>
  </si>
  <si>
    <t>GROUND FLOOR, MUSCLE UP FITNESS</t>
  </si>
  <si>
    <t>Al Mudwi 77, Khalifa City A</t>
  </si>
  <si>
    <t>Ground floor, Muscle Up Fitness</t>
  </si>
  <si>
    <t>SX,PJ,PS</t>
  </si>
  <si>
    <t>DOCUMENTS, GENERAL BUSINESS 42115769</t>
  </si>
  <si>
    <t>SIEMENS_AG_MESSGERAETEWERK_BERLIN_EVS_P_BER</t>
  </si>
  <si>
    <t>Christian Groeer</t>
  </si>
  <si>
    <t>WERNERWERKDAMM 5</t>
  </si>
  <si>
    <t>Wernerwerkdamm 5</t>
  </si>
  <si>
    <t>SIEMENS INDUSTRIAL LLC.</t>
  </si>
  <si>
    <t>GROUND FLOOR, BLOCK 6</t>
  </si>
  <si>
    <t>P.O. BOX 47015, MASDAR CITY</t>
  </si>
  <si>
    <t>Ground Floor, Block 6</t>
  </si>
  <si>
    <t>P.O. Box 47015, Masdar City</t>
  </si>
  <si>
    <t>TRAFIGURA PTE LTD, SINGAPORE,</t>
  </si>
  <si>
    <t>Trafigura</t>
  </si>
  <si>
    <t>RUE JARGONNANT 1</t>
  </si>
  <si>
    <t>Rue Jargonnant 1</t>
  </si>
  <si>
    <t>FIRST ABU DHABI BANK</t>
  </si>
  <si>
    <t>Suharupy Jayabalan</t>
  </si>
  <si>
    <t>Po Box 6316</t>
  </si>
  <si>
    <t>2025-07-17 17:15:17+02:00</t>
  </si>
  <si>
    <t>BECKMAN COULTER INTERNATIONAL SA</t>
  </si>
  <si>
    <t>Sandrine Mischler</t>
  </si>
  <si>
    <t>22 RUE JUSTE OLIVIER</t>
  </si>
  <si>
    <t>VAUD VAUD</t>
  </si>
  <si>
    <t>NYON</t>
  </si>
  <si>
    <t>22 Rue Juste Olivier</t>
  </si>
  <si>
    <t>Vaud</t>
  </si>
  <si>
    <t>CITY PHARMACY CO</t>
  </si>
  <si>
    <t>Akshay Shetty</t>
  </si>
  <si>
    <t>KHALIFA INDUSTRIAL ZONE PLOT</t>
  </si>
  <si>
    <t>KIZID N? KHIA 9-68 &amp; KHIA 9-69</t>
  </si>
  <si>
    <t>Khalifa Industrial Zone Plot</t>
  </si>
  <si>
    <t>Kizid N? Khia 9-68 &amp; Khia 9-69</t>
  </si>
  <si>
    <t>2025-07-17 16:51:14+02:00</t>
  </si>
  <si>
    <t>ABDELMOULA SAADELDIN FADL</t>
  </si>
  <si>
    <t>Abdelmoula Saadeldin Fadl</t>
  </si>
  <si>
    <t>03 PLACE DES CARRIERES</t>
  </si>
  <si>
    <t>03 place des carrieres</t>
  </si>
  <si>
    <t>SITNA BASHIER HAMID BASHIER</t>
  </si>
  <si>
    <t>Sitna Bashier Hamid Bashier</t>
  </si>
  <si>
    <t>GROUND FLOOR, UNIT GRK14</t>
  </si>
  <si>
    <t>NEAR FAB BANK DALMA MALL</t>
  </si>
  <si>
    <t>near FAB BANK DALMA MALL</t>
  </si>
  <si>
    <t>2025-07-17 09:20:19+01:00</t>
  </si>
  <si>
    <t>VINCENT WINTERTON</t>
  </si>
  <si>
    <t>Vincent Winterton</t>
  </si>
  <si>
    <t>AL RAHA STREET, CRESCENT RESIDENCES</t>
  </si>
  <si>
    <t>APT 312</t>
  </si>
  <si>
    <t>Al Raha street, Crescent residences</t>
  </si>
  <si>
    <t>Apt 312</t>
  </si>
  <si>
    <t>document</t>
  </si>
  <si>
    <t>ALLA VISUM</t>
  </si>
  <si>
    <t>Alla Visum</t>
  </si>
  <si>
    <t>KUNGSGATAN 37</t>
  </si>
  <si>
    <t>STOCKHOLM 11156</t>
  </si>
  <si>
    <t>STOCKHOLM</t>
  </si>
  <si>
    <t>Kungsgatan 37</t>
  </si>
  <si>
    <t>111 56</t>
  </si>
  <si>
    <t>MINTU MANDAL</t>
  </si>
  <si>
    <t>mintu mandal</t>
  </si>
  <si>
    <t>SHABIYA 12 ABU DHABI</t>
  </si>
  <si>
    <t>shabiya 12 abu dhabi</t>
  </si>
  <si>
    <t>2025-07-17 16:25:34+02:00</t>
  </si>
  <si>
    <t>SINDABAD TRANSWORD SERVICE</t>
  </si>
  <si>
    <t>HELLALI DORRA</t>
  </si>
  <si>
    <t>53 BIS RUE DE L INDUSTRIE</t>
  </si>
  <si>
    <t>CHARGUIA 1</t>
  </si>
  <si>
    <t>53 bis Rue de l Industrie</t>
  </si>
  <si>
    <t>charguia 1</t>
  </si>
  <si>
    <t>EMBASSY OF IRELAND</t>
  </si>
  <si>
    <t>VILLA 77 AL YASAR STREET OFF 6 PO B</t>
  </si>
  <si>
    <t>2025-07-17 09:55:52+01:00</t>
  </si>
  <si>
    <t>2025-07-17 10:34:13+01:00</t>
  </si>
  <si>
    <t>INCM DHL (UGF PDE IN)</t>
  </si>
  <si>
    <t>RUA DA ESCOLA POLITECNICA, 135</t>
  </si>
  <si>
    <t>1250-100</t>
  </si>
  <si>
    <t>2025-07-17 16:07:09+01:00</t>
  </si>
  <si>
    <t>BEG</t>
  </si>
  <si>
    <t>RS</t>
  </si>
  <si>
    <t>YUGOIMPORT-SDPR</t>
  </si>
  <si>
    <t>Dusan Nikolic</t>
  </si>
  <si>
    <t>BULEVAR UMETNOSTI 2</t>
  </si>
  <si>
    <t>BEOGRAD</t>
  </si>
  <si>
    <t>Bulevar Umetnosti 2</t>
  </si>
  <si>
    <t>Beograd</t>
  </si>
  <si>
    <t>EMIRATES ADVANCED RESEARCH AND TECHNOLOGY HOL</t>
  </si>
  <si>
    <t>Eng. Khaled AlFalahi</t>
  </si>
  <si>
    <t>SHAHAMA, ZAYED MILITARY CITY</t>
  </si>
  <si>
    <t>Shahama, Zayed Military City</t>
  </si>
  <si>
    <t>2025-07-17 10:58:33+02:00</t>
  </si>
  <si>
    <t>Documents, general business 2550128-STOSA 1</t>
  </si>
  <si>
    <t>INTESA SAN PAOLO SPA</t>
  </si>
  <si>
    <t>FRANCO MASI</t>
  </si>
  <si>
    <t>VIA PIERO CALAMANDREI, 255</t>
  </si>
  <si>
    <t>TOSCANA TOSCANA</t>
  </si>
  <si>
    <t>AREZZO</t>
  </si>
  <si>
    <t>Via Piero Calamandrei, 255</t>
  </si>
  <si>
    <t>Toscana</t>
  </si>
  <si>
    <t>SHEIKH KHALIFA STREET, U.A.E.</t>
  </si>
  <si>
    <t>2025-07-17 14:36:02+02:00</t>
  </si>
  <si>
    <t>BNP PARIBAS (SUISSE) SA</t>
  </si>
  <si>
    <t>ROULA BAAJOUR</t>
  </si>
  <si>
    <t>9 A ESPLANADE DE PONT-ROUGE</t>
  </si>
  <si>
    <t>1205 GENEVE</t>
  </si>
  <si>
    <t>9 A Esplanade de Pont-Rouge</t>
  </si>
  <si>
    <t>1205 Geneve</t>
  </si>
  <si>
    <t>MR. DARWISH ABDULLA ALKETBI</t>
  </si>
  <si>
    <t>ISMAIL ABDULGADER AL MULLA ST</t>
  </si>
  <si>
    <t>AL MANHAL-BUILDING NUMBER 11 (VILLA</t>
  </si>
  <si>
    <t>2025-07-17 17:22:09+02:00</t>
  </si>
  <si>
    <t>TMP</t>
  </si>
  <si>
    <t>VALMET TECHNOLOGIES, INC.</t>
  </si>
  <si>
    <t>Anniina Nieminen</t>
  </si>
  <si>
    <t>YRITTAJANKATU 21</t>
  </si>
  <si>
    <t>TAMPERE</t>
  </si>
  <si>
    <t>Yrittajankatu 21</t>
  </si>
  <si>
    <t>ITTIHAD PAPER MILL</t>
  </si>
  <si>
    <t>Princess Aldover</t>
  </si>
  <si>
    <t>ADMIN OFFICE</t>
  </si>
  <si>
    <t>ICAD II, MUSSAFFAH</t>
  </si>
  <si>
    <t>Admin office</t>
  </si>
  <si>
    <t>2025-07-17 15:40:30+03:00</t>
  </si>
  <si>
    <t>Daniel Saldanha</t>
  </si>
  <si>
    <t>SIEMENS BLDG., UNIT NO. B-05,</t>
  </si>
  <si>
    <t>MASDAR CITY, P. O. BOX 44987</t>
  </si>
  <si>
    <t>Siemens Bldg., Unit No. B-05,</t>
  </si>
  <si>
    <t>Masdar City, P. O. Box 44987</t>
  </si>
  <si>
    <t>DZ BANK AG</t>
  </si>
  <si>
    <t>Melanie Gragert</t>
  </si>
  <si>
    <t>ROSENSTRASSE 2</t>
  </si>
  <si>
    <t>Rosenstrasse 2</t>
  </si>
  <si>
    <t>ABU DHABI COMMERCIAL BANK PJSC</t>
  </si>
  <si>
    <t>Mr. Khaled Alaa Eldin Bahr</t>
  </si>
  <si>
    <t>ABU DHABI COMMERCIAL BANK BUILDING</t>
  </si>
  <si>
    <t>Abu Dhabi Commercial Bank Building</t>
  </si>
  <si>
    <t>Al Salam Street</t>
  </si>
  <si>
    <t>2025-07-17 16:23:29+02:00</t>
  </si>
  <si>
    <t>ANALY MATAS</t>
  </si>
  <si>
    <t>IT15751221001</t>
  </si>
  <si>
    <t>ZAMA SERVICE SRL</t>
  </si>
  <si>
    <t>Zacchia Massimiliano</t>
  </si>
  <si>
    <t>CIRCONVALLAZIONE GIANICOLENSE 88</t>
  </si>
  <si>
    <t>ROMA LAZIO LAZIO</t>
  </si>
  <si>
    <t>Circonvallazione Gianicolense 88</t>
  </si>
  <si>
    <t>Roma Lazio</t>
  </si>
  <si>
    <t>M N FLORENCE ARCHITECTS L.L.C.</t>
  </si>
  <si>
    <t>Zoli Lorenzo</t>
  </si>
  <si>
    <t>WADI AN NIYABIYAH STREET, BLDG. N.</t>
  </si>
  <si>
    <t>OFFICE 801, PO BOX 4331</t>
  </si>
  <si>
    <t>Wadi An Niyabiyah Street, Bldg. n.</t>
  </si>
  <si>
    <t>office 801, PO Box 4331</t>
  </si>
  <si>
    <t>2025-07-17 15:50:06+02:00</t>
  </si>
  <si>
    <t>DSV AIR AND SEA LTD</t>
  </si>
  <si>
    <t>Jacob Feldman</t>
  </si>
  <si>
    <t>MAMAN BULDING ROOM 709</t>
  </si>
  <si>
    <t>BEN GURION AIR PORT</t>
  </si>
  <si>
    <t>LOD AIRPORT</t>
  </si>
  <si>
    <t>SIGN4L TECHNOLOGIES SOLE PROPRIETORSHIP LLC</t>
  </si>
  <si>
    <t>Abhijeet Darshan</t>
  </si>
  <si>
    <t>Near Zayed Military City</t>
  </si>
  <si>
    <t>EARTH Building</t>
  </si>
  <si>
    <t>2025-07-16 11:44:59+03:00</t>
  </si>
  <si>
    <t>CURIA GENERALE FRATI MIN CAPPUCCINI</t>
  </si>
  <si>
    <t>Michele Mottura</t>
  </si>
  <si>
    <t>VIA PIEMONTE 70</t>
  </si>
  <si>
    <t>via Piemonte 70</t>
  </si>
  <si>
    <t>BR MICHAEL FERNANDES</t>
  </si>
  <si>
    <t>sts peter and paul</t>
  </si>
  <si>
    <t>PO BOX 54</t>
  </si>
  <si>
    <t>GENERAL CUSTODY OF ARABIA</t>
  </si>
  <si>
    <t>po box 54</t>
  </si>
  <si>
    <t>general custody of arabia</t>
  </si>
  <si>
    <t>P.O.B.54</t>
  </si>
  <si>
    <t>2025-07-17 14:11:46+02:00</t>
  </si>
  <si>
    <t>BDP RSC S.R.O.</t>
  </si>
  <si>
    <t>Kokila Vellakanu</t>
  </si>
  <si>
    <t>PERNEROVA 51 6TH FLOOR</t>
  </si>
  <si>
    <t>Pernerova 51 6th floor</t>
  </si>
  <si>
    <t>ALLIANCE COMPANY PJSC AND SAIPEM ABU DH.</t>
  </si>
  <si>
    <t>SATHISH CHENNAPPAN /USHA PREMARAJAN</t>
  </si>
  <si>
    <t>2025-07-17 18:27:34+02:00</t>
  </si>
  <si>
    <t>PJ,PV,PS</t>
  </si>
  <si>
    <t>SAIPEM ABU DHABI</t>
  </si>
  <si>
    <t>//</t>
  </si>
  <si>
    <t>PO BOX: 47117</t>
  </si>
  <si>
    <t>PO Box: 47117</t>
  </si>
  <si>
    <t>GB261339762</t>
  </si>
  <si>
    <t>UNIVERSITY OF STRATHCLYDE</t>
  </si>
  <si>
    <t>Eilidh Groden</t>
  </si>
  <si>
    <t>75 MONTROSE STREET</t>
  </si>
  <si>
    <t>JAMES WEIR BUILDING</t>
  </si>
  <si>
    <t>75 Montrose Street</t>
  </si>
  <si>
    <t>James Weir Building</t>
  </si>
  <si>
    <t>G1 1XJ</t>
  </si>
  <si>
    <t>BRITISH COUNCIL ABU DHABI</t>
  </si>
  <si>
    <t>Irfan Shikh</t>
  </si>
  <si>
    <t>PLOT NO. 309, SECTOR W-16</t>
  </si>
  <si>
    <t>NEXT TO BATEEN HEALTHCARE CENTRE</t>
  </si>
  <si>
    <t>Plot No. 309, Sector W-16</t>
  </si>
  <si>
    <t>Next to Bateen Healthcare Centre</t>
  </si>
  <si>
    <t>2025-07-17 15:36:42+01:00</t>
  </si>
  <si>
    <t>DEVERE &amp; PARTNERS HOLDING LTD</t>
  </si>
  <si>
    <t>Juliette Cely</t>
  </si>
  <si>
    <t>PENDERGARDENS BUSINESS CENTRE</t>
  </si>
  <si>
    <t>LEVEL 6, 61</t>
  </si>
  <si>
    <t>Pendergardens Business Centre</t>
  </si>
  <si>
    <t>Level 6, 61</t>
  </si>
  <si>
    <t>FINANCE HOUSE</t>
  </si>
  <si>
    <t>Ahmed Abdelghany</t>
  </si>
  <si>
    <t>HAZZA ' BIN ZAYED THE FIRST STREET</t>
  </si>
  <si>
    <t>ST - AI NAHYAN</t>
  </si>
  <si>
    <t>Hazza ' Bin Zayed The First Street</t>
  </si>
  <si>
    <t>St - AI Nahyan</t>
  </si>
  <si>
    <t>2025-07-17 12:11:19+02:00</t>
  </si>
  <si>
    <t>SF,PJ,PS</t>
  </si>
  <si>
    <t>H418635206</t>
  </si>
  <si>
    <t>BOSS logo-embroidered trousers</t>
  </si>
  <si>
    <t>EL996767040</t>
  </si>
  <si>
    <t>SPILIOPOULOS ANTONIS</t>
  </si>
  <si>
    <t>KANARI 8 &amp; MERLIN</t>
  </si>
  <si>
    <t>KOLONAKI ATHENS</t>
  </si>
  <si>
    <t>106 71</t>
  </si>
  <si>
    <t>FAYEZ KAHALLEH</t>
  </si>
  <si>
    <t>Fayez Kahalleh</t>
  </si>
  <si>
    <t>SKY TOWER 5606</t>
  </si>
  <si>
    <t>Sky tower 5606</t>
  </si>
  <si>
    <t>Reem island</t>
  </si>
  <si>
    <t>2025-07-16 18:51:00+03:00</t>
  </si>
  <si>
    <t>SNN</t>
  </si>
  <si>
    <t>Adhesive Patch Products</t>
  </si>
  <si>
    <t>IE9729217S</t>
  </si>
  <si>
    <t>LIFEWAVE EUROPE</t>
  </si>
  <si>
    <t>Lifewave Europe</t>
  </si>
  <si>
    <t>LIFEWAVE EUROPE, RAHEEN IND ESTATE</t>
  </si>
  <si>
    <t>CO. GALWAY</t>
  </si>
  <si>
    <t>ATHENRY</t>
  </si>
  <si>
    <t>Lifewave Europe, Raheen Ind Estate</t>
  </si>
  <si>
    <t>Co. Galway</t>
  </si>
  <si>
    <t>H65 CP76</t>
  </si>
  <si>
    <t>DEENA ALSAWALHI ALSAWALHI</t>
  </si>
  <si>
    <t>Deena alsawalhi alsawalhi</t>
  </si>
  <si>
    <t>UAE ABUDHABI ALBATEEN BMW 304</t>
  </si>
  <si>
    <t>Uae abudhabi albateen bmw 304</t>
  </si>
  <si>
    <t>2025-07-17 17:04:00+01:00</t>
  </si>
  <si>
    <t>Revive Cargo Jogger - S / Regular 65% Cotton</t>
  </si>
  <si>
    <t>DFYNE HQ</t>
  </si>
  <si>
    <t>Returns Centre</t>
  </si>
  <si>
    <t>2 Ellismuir Way</t>
  </si>
  <si>
    <t>Tannochside Park</t>
  </si>
  <si>
    <t>UDDINGSTON</t>
  </si>
  <si>
    <t>G71 5PW</t>
  </si>
  <si>
    <t>REEM ALBAKRI</t>
  </si>
  <si>
    <t>Reem Albakri</t>
  </si>
  <si>
    <t>Shakhbout city villa 505</t>
  </si>
  <si>
    <t>Shakhbout city</t>
  </si>
  <si>
    <t>2025-07-17 11:20:05+01:00</t>
  </si>
  <si>
    <t>Callaway Golf Herren Apex Tour Hand</t>
  </si>
  <si>
    <t>UL. POZNANSKA 1D</t>
  </si>
  <si>
    <t>SADY</t>
  </si>
  <si>
    <t>ul. Poznanska 1d</t>
  </si>
  <si>
    <t>62-080</t>
  </si>
  <si>
    <t>IAN WILLIAMS</t>
  </si>
  <si>
    <t>Ian Williams</t>
  </si>
  <si>
    <t>ANSAM BUILDING 3 604 YAS DRIVE</t>
  </si>
  <si>
    <t>YAS ISLAN YAS ISLAN</t>
  </si>
  <si>
    <t>Ansam Building 3 604</t>
  </si>
  <si>
    <t>Yas Drive</t>
  </si>
  <si>
    <t>Yas Islan</t>
  </si>
  <si>
    <t>Yas</t>
  </si>
  <si>
    <t>The Disaster Game: A Game of Quest</t>
  </si>
  <si>
    <t>GLENN FERNANDEZ</t>
  </si>
  <si>
    <t>Glenn Fernandez</t>
  </si>
  <si>
    <t>Y TOWER CAPITAL CENT AL ZUMURRUD STREET</t>
  </si>
  <si>
    <t>AL ROWDAH AL ROWDAH</t>
  </si>
  <si>
    <t>Y Tower Capital Cent</t>
  </si>
  <si>
    <t>Al Zumurrud Street</t>
  </si>
  <si>
    <t>Al Rowdah</t>
  </si>
  <si>
    <t>F1 Cars Coloring Book: 30 Full Pag</t>
  </si>
  <si>
    <t>MARWA BAKRI</t>
  </si>
  <si>
    <t>Marwa Bakri</t>
  </si>
  <si>
    <t>K CORNER BUILDING BA OUD METHA ROAD</t>
  </si>
  <si>
    <t>CENTRAL M CENTRAL M</t>
  </si>
  <si>
    <t>K corner building ba</t>
  </si>
  <si>
    <t>Oud Metha Road</t>
  </si>
  <si>
    <t>Central M</t>
  </si>
  <si>
    <t>Cen</t>
  </si>
  <si>
    <t>Conflict Intelligence Quotient - Co</t>
  </si>
  <si>
    <t>ARTEM SIMONOV</t>
  </si>
  <si>
    <t>Artem Simonov</t>
  </si>
  <si>
    <t>10 M5 AL AWASIR ST</t>
  </si>
  <si>
    <t>AL KHUBEI AL KHUBEI</t>
  </si>
  <si>
    <t>10 M5</t>
  </si>
  <si>
    <t>Al Awasir St</t>
  </si>
  <si>
    <t>Al Khubei</t>
  </si>
  <si>
    <t>Super Extra Fun and Awesome Wordsea</t>
  </si>
  <si>
    <t>ANDRES PLATA JIMENEZ</t>
  </si>
  <si>
    <t>Andres Plata Jimenez</t>
  </si>
  <si>
    <t>CAPHY PROPERTIES, VI 10, AL TASAWI STREET</t>
  </si>
  <si>
    <t>Caphy Properties, Vi</t>
  </si>
  <si>
    <t>10, Al Tasawi Street</t>
  </si>
  <si>
    <t>100 modified cars colouring book:</t>
  </si>
  <si>
    <t>SHAIKHA ALI</t>
  </si>
  <si>
    <t>Shaikha Ali</t>
  </si>
  <si>
    <t>VILLA 35 UM TAY</t>
  </si>
  <si>
    <t>DANET GAT DANET GAT</t>
  </si>
  <si>
    <t>Villa 35</t>
  </si>
  <si>
    <t>Um tay</t>
  </si>
  <si>
    <t>Danet Gat</t>
  </si>
  <si>
    <t>Dan</t>
  </si>
  <si>
    <t>Gratitude Journal: A 90 Day Daily</t>
  </si>
  <si>
    <t>JANINE NEL</t>
  </si>
  <si>
    <t>Janine Nel</t>
  </si>
  <si>
    <t>ANSAM RESIDENTIAL CO UNIT 118, ANSAM 2B</t>
  </si>
  <si>
    <t>Ansam Residential Co</t>
  </si>
  <si>
    <t>Unit 118, Ansam 2B</t>
  </si>
  <si>
    <t>Hand Lettering and Calligraphy for</t>
  </si>
  <si>
    <t>ANA GRATEROL</t>
  </si>
  <si>
    <t>Ana Graterol</t>
  </si>
  <si>
    <t>54 AL SALAMAH STREET</t>
  </si>
  <si>
    <t>Al Salamah Street</t>
  </si>
  <si>
    <t>House Move Guide - Ultimate Planner</t>
  </si>
  <si>
    <t>MAYTHA ALJABER</t>
  </si>
  <si>
    <t>Maytha aljaber</t>
  </si>
  <si>
    <t>ALJABER COMPOUND-VIL STREET 9</t>
  </si>
  <si>
    <t>Aljaber compound-vil</t>
  </si>
  <si>
    <t>BookTok Journal for 200 Books. Read</t>
  </si>
  <si>
    <t>ALYAZIA SALEM ALDHAHERI</t>
  </si>
  <si>
    <t>Alyazia Salem Aldhaheri</t>
  </si>
  <si>
    <t>VILLA 7 ABU DHABI AL BATTEN BEACH VILLA 7</t>
  </si>
  <si>
    <t>AL BATEEN AL BATEEN</t>
  </si>
  <si>
    <t>villa 7</t>
  </si>
  <si>
    <t>Abu Dhabi al batten beach villa 7</t>
  </si>
  <si>
    <t>Registered Dietitian Exam Study Gui</t>
  </si>
  <si>
    <t>ROSARIO MUSNGI AMURAO</t>
  </si>
  <si>
    <t>Rosario Musngi Amurao</t>
  </si>
  <si>
    <t>BUILDING 7 FLAT 401 AL BAQAH STREET</t>
  </si>
  <si>
    <t>BAWABAT A BAWABAT A</t>
  </si>
  <si>
    <t>Building 7 Flat 401</t>
  </si>
  <si>
    <t>Al Baqah Street</t>
  </si>
  <si>
    <t>Bawabat A</t>
  </si>
  <si>
    <t>Baw</t>
  </si>
  <si>
    <t>Cursive Handwriting Workbook for Ki</t>
  </si>
  <si>
    <t>SALAMA AL MANSOORI</t>
  </si>
  <si>
    <t>Salama Al mansoori</t>
  </si>
  <si>
    <t>VILLA 31 12TH STREET</t>
  </si>
  <si>
    <t>12th Street</t>
  </si>
  <si>
    <t>Cursive Handwriting Practice Paper</t>
  </si>
  <si>
    <t>DENYS DUTYKH</t>
  </si>
  <si>
    <t>Denys Dutykh</t>
  </si>
  <si>
    <t>WHITE DEER CAFE BUIL AL INFITAH STREET, SARAY</t>
  </si>
  <si>
    <t>White Deer cafe buil</t>
  </si>
  <si>
    <t>Al Infitah street, Saraya tower</t>
  </si>
  <si>
    <t>Ryo Tatsuki: Japans Modern-Day Bab</t>
  </si>
  <si>
    <t>HERBERT</t>
  </si>
  <si>
    <t>Herbert</t>
  </si>
  <si>
    <t>UNIT 6, FIRST FLOOR AL MURAHEB STREET 149</t>
  </si>
  <si>
    <t>AL SHAMKH AL SHAMKH</t>
  </si>
  <si>
    <t>Unit 6, First floor</t>
  </si>
  <si>
    <t>Al Muraheb Street 149</t>
  </si>
  <si>
    <t>Cahier D'activites De Tout Des 3 A</t>
  </si>
  <si>
    <t>JAVED VAYID</t>
  </si>
  <si>
    <t>Javed Vayid</t>
  </si>
  <si>
    <t>APARTMENT 2303 SILVER TOWER</t>
  </si>
  <si>
    <t>CORNICHE CORNICHE</t>
  </si>
  <si>
    <t>Apartment 2303</t>
  </si>
  <si>
    <t>Silver Tower</t>
  </si>
  <si>
    <t>Corniche</t>
  </si>
  <si>
    <t>Cor</t>
  </si>
  <si>
    <t>CLINICAL PHARMACY: A GUIDE FOR HEA</t>
  </si>
  <si>
    <t>MOHAMED ABDELSABOR</t>
  </si>
  <si>
    <t>Mohamed AbdelSabor</t>
  </si>
  <si>
    <t>IN FRONT OF VILLA 17 AL NAWADIH STREET</t>
  </si>
  <si>
    <t>In front of villa 17</t>
  </si>
  <si>
    <t>Al nawadih street</t>
  </si>
  <si>
    <t>Coloring Book for Kids Ages 4-8: B</t>
  </si>
  <si>
    <t>AMEL BADR</t>
  </si>
  <si>
    <t>Amel Badr</t>
  </si>
  <si>
    <t>VILLA 198 VILLA 198 AL JUBAIL ISLAND SEEF AL</t>
  </si>
  <si>
    <t>SAADIYAT SAADIYAT</t>
  </si>
  <si>
    <t>Villa 198 Villa 198</t>
  </si>
  <si>
    <t>Al Jubail Island Seef Al Jubail</t>
  </si>
  <si>
    <t>Retirement Planning Guidebook: Nav</t>
  </si>
  <si>
    <t>JASON HUDSON</t>
  </si>
  <si>
    <t>Jason Hudson</t>
  </si>
  <si>
    <t>AL SAIL TOWER 610</t>
  </si>
  <si>
    <t>AL-DAR LA AL-DAR LA</t>
  </si>
  <si>
    <t>Al Sail Tower 610</t>
  </si>
  <si>
    <t>Al-Dar La</t>
  </si>
  <si>
    <t>Al-</t>
  </si>
  <si>
    <t>The Anger Book (German Edition)</t>
  </si>
  <si>
    <t>ABDULRAHMAN</t>
  </si>
  <si>
    <t>Abdulrahman</t>
  </si>
  <si>
    <t>PRIVATE VILLA VILLA AL MUTAWA' STREET</t>
  </si>
  <si>
    <t>Private Villa Villa</t>
  </si>
  <si>
    <t>Al Mutawa' Street</t>
  </si>
  <si>
    <t>Aviation Safety: Its No Accident</t>
  </si>
  <si>
    <t>ASMA AL ALI</t>
  </si>
  <si>
    <t>Asma Al Ali</t>
  </si>
  <si>
    <t>VILLA 32 STREET 18</t>
  </si>
  <si>
    <t>AL SHAHAM AL SHAHAM</t>
  </si>
  <si>
    <t>Street 18</t>
  </si>
  <si>
    <t>Al Shaham</t>
  </si>
  <si>
    <t>2025 Mixed Puzzle Book For Adults:</t>
  </si>
  <si>
    <t>DHEERAJ MATHUR, AIAPPSDATA FZ LLC</t>
  </si>
  <si>
    <t>Dheeraj Mathur, Aiappsdata Fz LLC</t>
  </si>
  <si>
    <t>GOLDEN GIFT TOWER, 1 ELECTRA STREET</t>
  </si>
  <si>
    <t>ELECTRA S ELECTRA S</t>
  </si>
  <si>
    <t>Golden Gift Tower, 1</t>
  </si>
  <si>
    <t>Electra Street</t>
  </si>
  <si>
    <t>Electra S</t>
  </si>
  <si>
    <t>Ele</t>
  </si>
  <si>
    <t>COMPUTER PARTS</t>
  </si>
  <si>
    <t>FSAS TECHNOLOGIES GMBH</t>
  </si>
  <si>
    <t>spares@fujitsu.com</t>
  </si>
  <si>
    <t>ERFURTER HOEHE 4</t>
  </si>
  <si>
    <t>SOEMMERDA</t>
  </si>
  <si>
    <t>Erfurter Hoehe 4</t>
  </si>
  <si>
    <t>MDX TECHNOLOGY SOLUTIONS ME LLC</t>
  </si>
  <si>
    <t>Al Masaood Tower ? Flat No: 1501</t>
  </si>
  <si>
    <t>HAMDAN STREET</t>
  </si>
  <si>
    <t>AL MASAOOD TOWER ? FLAT NO: 1501</t>
  </si>
  <si>
    <t>Hamdan Street</t>
  </si>
  <si>
    <t>2025-07-17 17:31:42+02:00</t>
  </si>
  <si>
    <t>SHARAF-AD-D</t>
  </si>
  <si>
    <t>MANESH KUMAR (ABU DHABI)</t>
  </si>
  <si>
    <t>SHARAF DG STORE, LEVEL 2,</t>
  </si>
  <si>
    <t>ABU DHABI MALL</t>
  </si>
  <si>
    <t>SPWI</t>
  </si>
  <si>
    <t>THROUGH PARKING KEIZERSGRACHT 485</t>
  </si>
  <si>
    <t>THROUGH PARKING</t>
  </si>
  <si>
    <t>CAR ABU DHABI THE GALLERIA</t>
  </si>
  <si>
    <t>THE GALLERIA AL MARYAH ISLAND GF, SOWWAH SQUA</t>
  </si>
  <si>
    <t>SOWWAH SQUARE</t>
  </si>
  <si>
    <t>THE GALLERIA AL MARYAH ISLAND GF,</t>
  </si>
  <si>
    <t>C/O CAR ABU DHABI THE GALLERIA</t>
  </si>
  <si>
    <t>42 Stueck Latexballons, Bluy Luftba</t>
  </si>
  <si>
    <t>ALASTAIR BROUGH</t>
  </si>
  <si>
    <t>Alastair Brough</t>
  </si>
  <si>
    <t>VILLA 15 UNIT 16 AL SHAHOUF STREET</t>
  </si>
  <si>
    <t>QASR AL S QASR AL S</t>
  </si>
  <si>
    <t>Villa 15 Unit 16</t>
  </si>
  <si>
    <t>Al Shahouf Street</t>
  </si>
  <si>
    <t>Qasr al S</t>
  </si>
  <si>
    <t>Qas</t>
  </si>
  <si>
    <t>2025-07-17 18:16:00+02:00</t>
  </si>
  <si>
    <t>Anti-Stress-Spielzeuge fuer Erwachs</t>
  </si>
  <si>
    <t>JUAN SIERRA</t>
  </si>
  <si>
    <t>Juan Sierra</t>
  </si>
  <si>
    <t>A4 - 719 NEW YORK UNIVERSITY ABU DHABI</t>
  </si>
  <si>
    <t>A4 - 719</t>
  </si>
  <si>
    <t>New York University Abu Dhabi</t>
  </si>
  <si>
    <t>PRINTED MATTER</t>
  </si>
  <si>
    <t>SABRE HOSPITALITY SOLUTIONS GMBH</t>
  </si>
  <si>
    <t>Management</t>
  </si>
  <si>
    <t>UNTERSCHWEINSTIEGE 2-14</t>
  </si>
  <si>
    <t>MAC GEBAEUDE / 6 OG HE</t>
  </si>
  <si>
    <t>Unterschweinstiege 2-14</t>
  </si>
  <si>
    <t>MAC Gebaeude / 6 OG</t>
  </si>
  <si>
    <t>SERGI ROVIRA</t>
  </si>
  <si>
    <t>Sergi Rovira</t>
  </si>
  <si>
    <t>AL JAWDAH STREET, NUMBER 11</t>
  </si>
  <si>
    <t>PEARL SPORTS CLUB COMPOUND KHALIFA</t>
  </si>
  <si>
    <t>KHALIFA CITY</t>
  </si>
  <si>
    <t>Al Jawdah Street, number 11</t>
  </si>
  <si>
    <t>pearl sports club compound khalifa</t>
  </si>
  <si>
    <t>2025-07-17 15:12:45+02:00</t>
  </si>
  <si>
    <t>COUPLING</t>
  </si>
  <si>
    <t>DILO SERVICE GMBH</t>
  </si>
  <si>
    <t>Sabrina Salger</t>
  </si>
  <si>
    <t>FRUNDSBERGSTRASSE 36</t>
  </si>
  <si>
    <t>BABENHAUSEN, SCHWAB</t>
  </si>
  <si>
    <t>Frundsbergstrasse 36</t>
  </si>
  <si>
    <t>SUPER PHOENIX ELECTRICAL EQUIPMENT TRADING</t>
  </si>
  <si>
    <t>Joy Babu</t>
  </si>
  <si>
    <t>AIRPORT ROAD, NEAR IMMIGRATION BRID</t>
  </si>
  <si>
    <t>BUILDING 161, M01</t>
  </si>
  <si>
    <t>Airport Road, Near Immigration Brid</t>
  </si>
  <si>
    <t>Building 161, M01</t>
  </si>
  <si>
    <t>VILEBREQUIN logo-embroidered T-shirt, VILEBR</t>
  </si>
  <si>
    <t>KATERINA MARAGOU</t>
  </si>
  <si>
    <t>2 ACHAIAS AND</t>
  </si>
  <si>
    <t>TROIZINIAS STR</t>
  </si>
  <si>
    <t>KIFISSIA</t>
  </si>
  <si>
    <t>145 64</t>
  </si>
  <si>
    <t>WASFI ALTAYARA</t>
  </si>
  <si>
    <t>Wasfi Altayara</t>
  </si>
  <si>
    <t>ADNEC AREA- CENTRO CAPITAL CENTRE-</t>
  </si>
  <si>
    <t>BUILDING-12TH FLOOR</t>
  </si>
  <si>
    <t>Adnec area- centro capital centre-</t>
  </si>
  <si>
    <t>building-12th floor</t>
  </si>
  <si>
    <t>2025-07-16 17:18:49+03:00</t>
  </si>
  <si>
    <t>MOHAMED ABDELTAWAB</t>
  </si>
  <si>
    <t>Mohamed Abdeltawab</t>
  </si>
  <si>
    <t>Al Hatl St</t>
  </si>
  <si>
    <t>2025-07-17 03:00:17+01:00</t>
  </si>
  <si>
    <t>HER</t>
  </si>
  <si>
    <t>AGI</t>
  </si>
  <si>
    <t>WATCH</t>
  </si>
  <si>
    <t>KANOULAKI MARINA</t>
  </si>
  <si>
    <t>KRITSAS 18</t>
  </si>
  <si>
    <t>AGIOS NIKOLAOS AW CRETE</t>
  </si>
  <si>
    <t>AGIOS NIKOLAOS</t>
  </si>
  <si>
    <t>721 00</t>
  </si>
  <si>
    <t>AW</t>
  </si>
  <si>
    <t>CRETE</t>
  </si>
  <si>
    <t>CLAUDIO ZARLENGA</t>
  </si>
  <si>
    <t>ABU DHABI, ABU DHABI</t>
  </si>
  <si>
    <t>AD ONE TOWER AL RAWDAH</t>
  </si>
  <si>
    <t>Abu Dhabi, Abu Dhabi</t>
  </si>
  <si>
    <t>2025-07-11 19:07:53+03:00</t>
  </si>
  <si>
    <t>Grupo Erik Mauspad XXL Peanuts Snoo</t>
  </si>
  <si>
    <t>AMAZON LOGISTIC PRAGUE S.R.O.</t>
  </si>
  <si>
    <t>K AMAZONU 235</t>
  </si>
  <si>
    <t>CENTRAL B</t>
  </si>
  <si>
    <t>DOBROVIZ</t>
  </si>
  <si>
    <t>K Amazonu 235</t>
  </si>
  <si>
    <t>Central B</t>
  </si>
  <si>
    <t>252 61</t>
  </si>
  <si>
    <t>AAESHA ALNUAIMI</t>
  </si>
  <si>
    <t>Aaesha alnuaimi</t>
  </si>
  <si>
    <t>49 19</t>
  </si>
  <si>
    <t>MAQTA BRI MAQTA BRI</t>
  </si>
  <si>
    <t>Maqta Bri</t>
  </si>
  <si>
    <t>Maq</t>
  </si>
  <si>
    <t>2025-07-17 15:43:17+02:00</t>
  </si>
  <si>
    <t>DFYNE Shorts 90% Nylon 10% Elastane;DFYNE Le</t>
  </si>
  <si>
    <t>2 ELLISMUIR WAY</t>
  </si>
  <si>
    <t>TANNOCHSIDE PARK NL</t>
  </si>
  <si>
    <t>LUCY HODGSON</t>
  </si>
  <si>
    <t>Lucy Hodgson</t>
  </si>
  <si>
    <t>RAHA GARDENS GATE 17</t>
  </si>
  <si>
    <t>VILLA 998 AZ</t>
  </si>
  <si>
    <t>Raha gardens gate 17</t>
  </si>
  <si>
    <t>villa 998</t>
  </si>
  <si>
    <t>2025-07-17 13:47:00+01:00</t>
  </si>
  <si>
    <t>FOOD SUPPLEMENT</t>
  </si>
  <si>
    <t>NIDAL BINNI</t>
  </si>
  <si>
    <t>Nidal Binni</t>
  </si>
  <si>
    <t>19, BLOCK D, FLAT 3, DAFFODIL COURT</t>
  </si>
  <si>
    <t>TRIQ SAN GORG,</t>
  </si>
  <si>
    <t>SANTA VENERA</t>
  </si>
  <si>
    <t>19, Block D, Flat 3, Daffodil Court</t>
  </si>
  <si>
    <t>Triq San Gorg,</t>
  </si>
  <si>
    <t>KHALFAN ALQEMZI</t>
  </si>
  <si>
    <t>Khalfan Alqemzi</t>
  </si>
  <si>
    <t>ALREEF, HOME 6 STREET 34</t>
  </si>
  <si>
    <t>alreef, Home 6 street 34</t>
  </si>
  <si>
    <t>2025-07-17 12:33:41+02:00</t>
  </si>
  <si>
    <t>FT,DS,PS</t>
  </si>
  <si>
    <t>H418646620</t>
  </si>
  <si>
    <t>SUITED &amp; BOOTED</t>
  </si>
  <si>
    <t>UNIT 7, IBRI HOUSE, AL QUOZ</t>
  </si>
  <si>
    <t>2025-07-17 11:22:16+02:00</t>
  </si>
  <si>
    <t>Paul&amp;Shark</t>
  </si>
  <si>
    <t>VIA DELLA FONTANA,</t>
  </si>
  <si>
    <t>CASCIAGO</t>
  </si>
  <si>
    <t>Via della Fontana,</t>
  </si>
  <si>
    <t>KRISTIAN LYGRE</t>
  </si>
  <si>
    <t>Kristian Lygre</t>
  </si>
  <si>
    <t>SABA TOWER 1, CLUSTER E, JLT</t>
  </si>
  <si>
    <t>UNIT 2301 - CO KLAVENESS</t>
  </si>
  <si>
    <t>Saba Tower 1, Cluster E, JLT</t>
  </si>
  <si>
    <t>Unit 2301 - CO Klaveness</t>
  </si>
  <si>
    <t>2025-07-17 15:39:50+02:00</t>
  </si>
  <si>
    <t>ASSEMBLED 175TH ACC - DUBLIN</t>
  </si>
  <si>
    <t>3763927VH</t>
  </si>
  <si>
    <t>(S) PINKERTON</t>
  </si>
  <si>
    <t>ParcelPlanet</t>
  </si>
  <si>
    <t>UNIT 44 ROBINHOOD ROAD</t>
  </si>
  <si>
    <t>ROBINHOOD INDUSTRIAL ESTAE</t>
  </si>
  <si>
    <t>DUBLIN 22</t>
  </si>
  <si>
    <t>Unit 44 Robinhood Road</t>
  </si>
  <si>
    <t>Robinhood Industrial Estae</t>
  </si>
  <si>
    <t>D22 T2W4</t>
  </si>
  <si>
    <t>SHAMIM KHAWAJA</t>
  </si>
  <si>
    <t>Shamim Khawaja</t>
  </si>
  <si>
    <t>APT 401, ABU ZAR GHAFFARI ST, AJMAN</t>
  </si>
  <si>
    <t>Apt 401, Abu Zar Ghaffari St, Ajman</t>
  </si>
  <si>
    <t>2025-07-17 16:39:00+01:00</t>
  </si>
  <si>
    <t>MERCHANDISE: WOMEN ACCESSORIES TECHNOLOGY, O</t>
  </si>
  <si>
    <t>DHL EXPRESS GERMANY</t>
  </si>
  <si>
    <t>32-35 INDUSTRIESTR.</t>
  </si>
  <si>
    <t>32-35</t>
  </si>
  <si>
    <t>INDUSTRIESTR.</t>
  </si>
  <si>
    <t>LE POM POM</t>
  </si>
  <si>
    <t>Grana Khan</t>
  </si>
  <si>
    <t>. ELITE BUSINESS CENTRE, AL BARSHA 1</t>
  </si>
  <si>
    <t>FLOOR 6, OFFICE 603-07</t>
  </si>
  <si>
    <t>Elite Business Centre, Al Barsha 1</t>
  </si>
  <si>
    <t>Floor 6, Office 603-07</t>
  </si>
  <si>
    <t>2025-07-17 15:17:00+02:00</t>
  </si>
  <si>
    <t>PS,WY,TT,30,DS</t>
  </si>
  <si>
    <t>Trace Letters: Alphabet Handwritin</t>
  </si>
  <si>
    <t>SARA HASSAN</t>
  </si>
  <si>
    <t>Sara Hassan</t>
  </si>
  <si>
    <t>GREENVIEW 1, EMAAR S VILLA 98</t>
  </si>
  <si>
    <t>DUBAI SOU DUBAI SOU</t>
  </si>
  <si>
    <t>Greenview 1, Emaar S</t>
  </si>
  <si>
    <t>Villa 98</t>
  </si>
  <si>
    <t>Dubai Sou</t>
  </si>
  <si>
    <t>Writing Test Plans Made Easy</t>
  </si>
  <si>
    <t>FACHRUL CHOLILUDDIN</t>
  </si>
  <si>
    <t>Fachrul Choliluddin</t>
  </si>
  <si>
    <t>INNOVATION ONE BUILD DUBAI INTERNATIONAL FINA</t>
  </si>
  <si>
    <t>Innovation One build</t>
  </si>
  <si>
    <t>Dubai International Financial Cente</t>
  </si>
  <si>
    <t>Guide to the Orthodox Faith Part 2</t>
  </si>
  <si>
    <t>BADER JANAHI</t>
  </si>
  <si>
    <t>Bader Janahi</t>
  </si>
  <si>
    <t>AL MAMOORAH BUILDING 16TH ST</t>
  </si>
  <si>
    <t>AL HAMRIY AL HAMRIY</t>
  </si>
  <si>
    <t>Al Mamoorah building</t>
  </si>
  <si>
    <t>16th st</t>
  </si>
  <si>
    <t>Al Hamriy</t>
  </si>
  <si>
    <t>COTTON NEEDLEWORK</t>
  </si>
  <si>
    <t>GUCCI LOGISTICA S.P.A.</t>
  </si>
  <si>
    <t>Grasso Tiziana</t>
  </si>
  <si>
    <t>VIA BELLETTI, 4C</t>
  </si>
  <si>
    <t>NO NO</t>
  </si>
  <si>
    <t>Via Belletti, 4C</t>
  </si>
  <si>
    <t>LUXURY GOODS GULF LLC</t>
  </si>
  <si>
    <t>DUBAI MALL - 11 FINANCIAL CENTRE RD</t>
  </si>
  <si>
    <t>FASHION AVENUE</t>
  </si>
  <si>
    <t>ARAB EMIRATES ARAB EMIRATES</t>
  </si>
  <si>
    <t>Fashion Avenue</t>
  </si>
  <si>
    <t>Arab Emirates</t>
  </si>
  <si>
    <t>2025-07-17 16:20:08+02:00</t>
  </si>
  <si>
    <t>BASE METAL - BRACELET</t>
  </si>
  <si>
    <t>CONTE ELISABETTA B&amp;B GIOIELLI</t>
  </si>
  <si>
    <t>ELISABETTA CONTE</t>
  </si>
  <si>
    <t>CORSO EUROPA_ 84</t>
  </si>
  <si>
    <t>SAN MARCELLINO</t>
  </si>
  <si>
    <t>ABDALLA ABUHIJLA</t>
  </si>
  <si>
    <t>Abdalla Abuhijla</t>
  </si>
  <si>
    <t>209 LIWAN, MAZAYA26, FLAT 209</t>
  </si>
  <si>
    <t>209 Liwan, mazaya26, flat 209</t>
  </si>
  <si>
    <t>2025-07-16 16:41:49+02:00</t>
  </si>
  <si>
    <t>IMITATION JEWELLERY</t>
  </si>
  <si>
    <t>LYNN ABIAD</t>
  </si>
  <si>
    <t>Lynn Abiad</t>
  </si>
  <si>
    <t>CITY WALK, BUILDING 23B, APT 204</t>
  </si>
  <si>
    <t>City Walk, Building 23B, Apt 204</t>
  </si>
  <si>
    <t>ROSHINI SHEWAKRAMANI</t>
  </si>
  <si>
    <t>Roshini Shewakramani</t>
  </si>
  <si>
    <t>EMIRATES HILLS V 7, NARGES ST GATE</t>
  </si>
  <si>
    <t>Emirates hills V 7, Narges St gate</t>
  </si>
  <si>
    <t>ALI AMIRI</t>
  </si>
  <si>
    <t>Ali Amiri</t>
  </si>
  <si>
    <t>VILLA 315 SIDRA 3 SI VILLA 315</t>
  </si>
  <si>
    <t>Villa 315 Sidra 3 Si</t>
  </si>
  <si>
    <t>Villa 315</t>
  </si>
  <si>
    <t>2025-07-15 18:32:00+02:00</t>
  </si>
  <si>
    <t>GLUE AND ADHESIVE</t>
  </si>
  <si>
    <t>STACEY DAGHASH</t>
  </si>
  <si>
    <t>Stacey Daghash</t>
  </si>
  <si>
    <t>OPAL TOWER, FLOOR 16 DUBAI MARINA</t>
  </si>
  <si>
    <t>Opal Tower, Floor 16</t>
  </si>
  <si>
    <t>Cinzia Zhu</t>
  </si>
  <si>
    <t>Navdeep</t>
  </si>
  <si>
    <t>2025-07-16 17:39:00+02:00</t>
  </si>
  <si>
    <t>FABRICS 100% WO</t>
  </si>
  <si>
    <t>BONINO ANGELO TESSUTI DI BONINO NICOLA &amp; C. S</t>
  </si>
  <si>
    <t>NICOLA BONINO</t>
  </si>
  <si>
    <t>STRADA TROSSI. 37</t>
  </si>
  <si>
    <t>BIELLA BIELLA</t>
  </si>
  <si>
    <t>VERRONE</t>
  </si>
  <si>
    <t>QUEEN CORNER TEXTILES CO.</t>
  </si>
  <si>
    <t>Mr. Ali Akbar</t>
  </si>
  <si>
    <t>SIKKAT AL KHAIL ROAD</t>
  </si>
  <si>
    <t>OPP DEIRA PALACE HOTEL DUBAI</t>
  </si>
  <si>
    <t>Sikkat Al Khail Road</t>
  </si>
  <si>
    <t>opp Deira Palace Hotel</t>
  </si>
  <si>
    <t>2025-07-17 14:46:46+02:00</t>
  </si>
  <si>
    <t>Amostra Tecido Velvet (Veludo)</t>
  </si>
  <si>
    <t>WONATTI</t>
  </si>
  <si>
    <t>Victor Araujo</t>
  </si>
  <si>
    <t>RUA DOS QUEIMADOS, N? 613</t>
  </si>
  <si>
    <t>BRAGA BRAGA</t>
  </si>
  <si>
    <t>VILA NOVA DE FAMALICAO</t>
  </si>
  <si>
    <t>Rua dos Queimados, N? 613</t>
  </si>
  <si>
    <t>Braga</t>
  </si>
  <si>
    <t>4760-042</t>
  </si>
  <si>
    <t>AHK WORLDWIDE INTERIORS L.L.C.</t>
  </si>
  <si>
    <t>Kumaran Ramachandran</t>
  </si>
  <si>
    <t>IBN BATTUTA GATE OFFICE BUILDING</t>
  </si>
  <si>
    <t>2?FLOOR, N?201 P.O. BOX: 71 336</t>
  </si>
  <si>
    <t>Ibn Battuta Gate Office Building</t>
  </si>
  <si>
    <t>2?Floor, N?201 P.O. Box: 71 336</t>
  </si>
  <si>
    <t>2025-07-17 14:28:22+01:00</t>
  </si>
  <si>
    <t>TRIMS FOR APPROVAL</t>
  </si>
  <si>
    <t>COTTONANSWER, S.A.</t>
  </si>
  <si>
    <t>FRANCISCA PEREIRA</t>
  </si>
  <si>
    <t>RUA DOS COMBATENTES DO ULTRAMAR, N?</t>
  </si>
  <si>
    <t>LIJO</t>
  </si>
  <si>
    <t>Rua dos Combatentes do Ultramar, n?</t>
  </si>
  <si>
    <t>4750-047</t>
  </si>
  <si>
    <t>LIFESTYLE TRADING LLC (L'COUTURE)</t>
  </si>
  <si>
    <t>Jill</t>
  </si>
  <si>
    <t>OFFICE 1704</t>
  </si>
  <si>
    <t>BD BLVD PLAZA T2</t>
  </si>
  <si>
    <t>Office 1704</t>
  </si>
  <si>
    <t>BD BLVD Plaza T2</t>
  </si>
  <si>
    <t>2025-07-17 15:53:36+01:00</t>
  </si>
  <si>
    <t>HYDRAULIC OR PNEUMATIC INSTRUMENTS</t>
  </si>
  <si>
    <t>E.T.A S.P.A.</t>
  </si>
  <si>
    <t>Lacovos</t>
  </si>
  <si>
    <t>VIA PADRE MERONI 7</t>
  </si>
  <si>
    <t>22031 ALBAVILLA COMO</t>
  </si>
  <si>
    <t>ALBAVILLA</t>
  </si>
  <si>
    <t>Gregory Ferrao</t>
  </si>
  <si>
    <t>PLOT 1D 07A NEAR ROUNDABOUT 2</t>
  </si>
  <si>
    <t>HAMRIYAH FREE ZONE SHARJAH</t>
  </si>
  <si>
    <t>Plot 1D 07A Near Roundabout 2</t>
  </si>
  <si>
    <t>Hamriyah Free Zone Sharjah</t>
  </si>
  <si>
    <t>2025-07-17 18:28:26+02:00</t>
  </si>
  <si>
    <t>PLE</t>
  </si>
  <si>
    <t>aircraft interior spare parts</t>
  </si>
  <si>
    <t>SAFRAN CABIN CZ S.R.O</t>
  </si>
  <si>
    <t>Dominika Skrivankova</t>
  </si>
  <si>
    <t>UNIVERZITNI 1119/34</t>
  </si>
  <si>
    <t>BRANA C. 3 PR</t>
  </si>
  <si>
    <t>PLZEN</t>
  </si>
  <si>
    <t>Univerzitni 1119/34</t>
  </si>
  <si>
    <t>Brana c. 3</t>
  </si>
  <si>
    <t>301 00</t>
  </si>
  <si>
    <t>AIR ARABIA PJSC</t>
  </si>
  <si>
    <t>Joshy JK</t>
  </si>
  <si>
    <t>HEAD OF OFFICE</t>
  </si>
  <si>
    <t>NEAR SHARJAH INTL AIRPORT</t>
  </si>
  <si>
    <t>2025-07-17 15:21:26+02:00</t>
  </si>
  <si>
    <t>EUN</t>
  </si>
  <si>
    <t>WOMEN BAG + INCENSE AS A GIFT</t>
  </si>
  <si>
    <t>KHALIL BOUAMOUD</t>
  </si>
  <si>
    <t>AV HASSAN II</t>
  </si>
  <si>
    <t>LAAYOUNE</t>
  </si>
  <si>
    <t>KHALIL IBRAHIM ALMUSTAFA</t>
  </si>
  <si>
    <t>AJMAN-MUSHERF-BESID ABID BANCK</t>
  </si>
  <si>
    <t>GATE TOWER 1 BUILDING FLAT N? 1802</t>
  </si>
  <si>
    <t>2025-07-16 14:51:33+01:00</t>
  </si>
  <si>
    <t>Assembled 175th ACC - Dublin</t>
  </si>
  <si>
    <t>CHARBEL CHAMMAS</t>
  </si>
  <si>
    <t>Charbel Chammas</t>
  </si>
  <si>
    <t>The Icon Casa 3, Jumeirah Village Circle</t>
  </si>
  <si>
    <t>The Icon Casa 3, Jumeirah Village C</t>
  </si>
  <si>
    <t>2025-07-17 16:38:00+01:00</t>
  </si>
  <si>
    <t>MADINAT AL MALABYS TRADING LLC +971 4 453 958</t>
  </si>
  <si>
    <t>OFFICE: 607, 6TH FLOOR, 1 LAKE PLAZA WERS (JL</t>
  </si>
  <si>
    <t>DUBAI (DXB)</t>
  </si>
  <si>
    <t>OFFICE: 607, 6TH FLOOR, 1 LAKE PLAZ</t>
  </si>
  <si>
    <t xml:space="preserve">UNISEX CROSSFIT(R) OVERSIZED T-SHIRT - GREY </t>
  </si>
  <si>
    <t>BEECOM</t>
  </si>
  <si>
    <t>HAMED FALEH</t>
  </si>
  <si>
    <t>FALEH HAMED</t>
  </si>
  <si>
    <t>AL TOWAYYA AL RAHABAH 79</t>
  </si>
  <si>
    <t>SHARJAH INT'L AIRPORT</t>
  </si>
  <si>
    <t>WO,DS,WY,30,PS</t>
  </si>
  <si>
    <t>USED WATCH FOR PARTS</t>
  </si>
  <si>
    <t>ELIDON SHEHAJ</t>
  </si>
  <si>
    <t>RR. ISMAIL QEMALI 27</t>
  </si>
  <si>
    <t>TIRANE TIA</t>
  </si>
  <si>
    <t>TIRANA</t>
  </si>
  <si>
    <t>Rr. Ismail Qemali 27</t>
  </si>
  <si>
    <t>Tirane</t>
  </si>
  <si>
    <t>FAHAD SAIKH</t>
  </si>
  <si>
    <t>HIND PLAZA 5</t>
  </si>
  <si>
    <t>SHOP NUMBER 6</t>
  </si>
  <si>
    <t>Hind Plaza 5</t>
  </si>
  <si>
    <t>Shop Number 6</t>
  </si>
  <si>
    <t>2025-07-17 14:41:04+02:00</t>
  </si>
  <si>
    <t>FT,DS,WY,SF</t>
  </si>
  <si>
    <t>PORCELAIN WORKS</t>
  </si>
  <si>
    <t>IT10429950966</t>
  </si>
  <si>
    <t>RHIZOME SRL</t>
  </si>
  <si>
    <t>ivana donzelli</t>
  </si>
  <si>
    <t>VIALE 2 GIUGNO 3 3A</t>
  </si>
  <si>
    <t>ARCONATE</t>
  </si>
  <si>
    <t>viale 2 giugno 3 3a</t>
  </si>
  <si>
    <t>ALEXANDRA DISIDORO</t>
  </si>
  <si>
    <t>Alexandra DIsidoro</t>
  </si>
  <si>
    <t>DORRA BAY TOWER, APT. 314</t>
  </si>
  <si>
    <t>Dorra Bay Tower, Apt. 314</t>
  </si>
  <si>
    <t>2025-07-17 17:08:01+02:00</t>
  </si>
  <si>
    <t>PANOXYL HS 33049990</t>
  </si>
  <si>
    <t>DHL EXPRESS (IT) SRL</t>
  </si>
  <si>
    <t>135 VIA CARLO SIMEONI</t>
  </si>
  <si>
    <t>CIAMPINO AEROPORTO</t>
  </si>
  <si>
    <t>VIA CARLO SIMEONI</t>
  </si>
  <si>
    <t>CARE AND SHOP</t>
  </si>
  <si>
    <t>Rabih Demain</t>
  </si>
  <si>
    <t>1 GHAZAL ST. VILLA G13 6C6H+R6F</t>
  </si>
  <si>
    <t>SHOROOQ</t>
  </si>
  <si>
    <t>Ghazal St. Villa G13 6C6H+R6F</t>
  </si>
  <si>
    <t>Shorooq</t>
  </si>
  <si>
    <t>2025-07-17 11:37:00+02:00</t>
  </si>
  <si>
    <t>SUPPORT</t>
  </si>
  <si>
    <t>IDEMIA POUR SWISSQUOTE</t>
  </si>
  <si>
    <t>SWISSQUOTE</t>
  </si>
  <si>
    <t>14 RUE DES CORTOTS</t>
  </si>
  <si>
    <t>FONTAINE LES DIJON</t>
  </si>
  <si>
    <t>KISSANDRAKIS GEORGIOS</t>
  </si>
  <si>
    <t>GEORGE.KISSANDRAKIS@GMAIL.COM</t>
  </si>
  <si>
    <t>AMENITY CENTER TOWER 1</t>
  </si>
  <si>
    <t>2025-07-17 16:44:20+02:00</t>
  </si>
  <si>
    <t>color boards</t>
  </si>
  <si>
    <t>UNDER ARMOUR</t>
  </si>
  <si>
    <t>emea GTM</t>
  </si>
  <si>
    <t>STADIONPLEIN</t>
  </si>
  <si>
    <t>Stadionplein</t>
  </si>
  <si>
    <t>ATHLOCITY</t>
  </si>
  <si>
    <t>Husnaa Faijas</t>
  </si>
  <si>
    <t>37TH FLOOR, ASPIN COMMERCIAL TOWER</t>
  </si>
  <si>
    <t>P.O.BOX 214400, SHEIKH ZAYED ROAD</t>
  </si>
  <si>
    <t>37th Floor, ASPIN Commercial Tower</t>
  </si>
  <si>
    <t>P.O.Box 214400, Sheikh Zayed Road</t>
  </si>
  <si>
    <t>LIG</t>
  </si>
  <si>
    <t>MATMIX SHORTS</t>
  </si>
  <si>
    <t>AMANDA RUDOLPH</t>
  </si>
  <si>
    <t>Amanda Rudolph</t>
  </si>
  <si>
    <t>RUA TERRAS DO MAR 3C</t>
  </si>
  <si>
    <t>ATALAIA</t>
  </si>
  <si>
    <t>Rua Terras Do Mar 3C</t>
  </si>
  <si>
    <t>Atalaia</t>
  </si>
  <si>
    <t>2530-057</t>
  </si>
  <si>
    <t>CLOSET CASE DUBAI</t>
  </si>
  <si>
    <t>Closet Case MOE</t>
  </si>
  <si>
    <t>J21B FIRST FLOOR THE FASHION AVENUE</t>
  </si>
  <si>
    <t>THE EMIRATES</t>
  </si>
  <si>
    <t>2025-07-16 22:34:14+01:00</t>
  </si>
  <si>
    <t>COLLO_20X10X10</t>
  </si>
  <si>
    <t>ISA SRL</t>
  </si>
  <si>
    <t>DIACONI SANDRO</t>
  </si>
  <si>
    <t>VIA DEL LAVORO, 5</t>
  </si>
  <si>
    <t>BASTIA UMBRA</t>
  </si>
  <si>
    <t>CRC INTERNATIONAL TRADING LLC</t>
  </si>
  <si>
    <t>208 AL GHANIM BUILDING</t>
  </si>
  <si>
    <t>208 Al Ghanim Building</t>
  </si>
  <si>
    <t>2025-07-16 17:00:00+02:00</t>
  </si>
  <si>
    <t>H418647530</t>
  </si>
  <si>
    <t>NL007670102B01</t>
  </si>
  <si>
    <t>UNIVERSAL STEEL HOLLAND BV</t>
  </si>
  <si>
    <t>ERIK NIEHOF</t>
  </si>
  <si>
    <t>DE WEDERIK 5B .</t>
  </si>
  <si>
    <t>3355 SK</t>
  </si>
  <si>
    <t>APT GLOBAL MARINE &amp; OFFSHORE ENGINEERING</t>
  </si>
  <si>
    <t>Moideen Zahid</t>
  </si>
  <si>
    <t>PO BOX 65299, RAK MARITIME CITY FRE</t>
  </si>
  <si>
    <t>RAS AL KHAIMAH,</t>
  </si>
  <si>
    <t>PO Box 65299, RAK Maritime City Fre</t>
  </si>
  <si>
    <t>Ras Al Khaimah,</t>
  </si>
  <si>
    <t>FABTECH INTERNATIONAL LTD</t>
  </si>
  <si>
    <t>Jeffery Michael</t>
  </si>
  <si>
    <t>PLOT NO.: MO0304</t>
  </si>
  <si>
    <t>PO BOX 61015</t>
  </si>
  <si>
    <t>Plot No.: MO0304</t>
  </si>
  <si>
    <t>2025-07-17 16:30:42+02:00</t>
  </si>
  <si>
    <t>821639936B01</t>
  </si>
  <si>
    <t>KARPOWER INTERNATIONAL B.V.</t>
  </si>
  <si>
    <t>Marije Way</t>
  </si>
  <si>
    <t>HERENGRACHT 493</t>
  </si>
  <si>
    <t>Herengracht 493</t>
  </si>
  <si>
    <t>1017 BT</t>
  </si>
  <si>
    <t>KARPOWER INTERNATIONAL DMCC</t>
  </si>
  <si>
    <t>Onur Nurhak Dag</t>
  </si>
  <si>
    <t>ALMAS TOWER 22/D</t>
  </si>
  <si>
    <t>JUMEIRAH LAKES TOWER</t>
  </si>
  <si>
    <t>Almas Tower 22/D</t>
  </si>
  <si>
    <t>Jumeirah Lakes Tower</t>
  </si>
  <si>
    <t>2025-07-17 15:46:00+02:00</t>
  </si>
  <si>
    <t>DITRE ITALIA SRL</t>
  </si>
  <si>
    <t>VIA DEL LAVORO,21</t>
  </si>
  <si>
    <t>CORDIGNANO</t>
  </si>
  <si>
    <t>OFFICE N. 801 AL ETIHAD BUILDING</t>
  </si>
  <si>
    <t>NEAR DEIRA CITY PARK CENTER (P2,P3)</t>
  </si>
  <si>
    <t>2025-07-17 13:56:55+02:00</t>
  </si>
  <si>
    <t>HABASIT ITALIANA S.P.A.</t>
  </si>
  <si>
    <t>Elisa Furlanetto / Riccardo Meneguz</t>
  </si>
  <si>
    <t>VIA DEL LAVORO 50</t>
  </si>
  <si>
    <t>Via del Lavoro 50</t>
  </si>
  <si>
    <t>ACME INTRALOG FZCO</t>
  </si>
  <si>
    <t>PLOT NO.S40125 - P.O. BOX 3636</t>
  </si>
  <si>
    <t>2025-07-17 14:09:33+02:00</t>
  </si>
  <si>
    <t>VRLLRT57S05L219W</t>
  </si>
  <si>
    <t>VARALLO ALBERTO</t>
  </si>
  <si>
    <t>varallo alberto</t>
  </si>
  <si>
    <t>VIA GUIDO REY 26</t>
  </si>
  <si>
    <t>AOSTA</t>
  </si>
  <si>
    <t>via guido rey 26</t>
  </si>
  <si>
    <t>AL ITIHAD STREET, P.O. BOX 2668</t>
  </si>
  <si>
    <t>2025-07-16 15:21:32+01:00</t>
  </si>
  <si>
    <t>DOCS</t>
  </si>
  <si>
    <t>EURORICAMBI SPA</t>
  </si>
  <si>
    <t>VIA DEI PIGNATTARI - BLOCCO 37</t>
  </si>
  <si>
    <t>CENTERGROSS DI BOLOGNA C/O B&amp;T CUST</t>
  </si>
  <si>
    <t>FUNO</t>
  </si>
  <si>
    <t>Funo</t>
  </si>
  <si>
    <t>CENTERGROSS DI BOLOGNA c/o B&amp;T CUST</t>
  </si>
  <si>
    <t>ARABIAN TRUCK FZCO</t>
  </si>
  <si>
    <t>PO BOX 49825 - STREET NO. 900,</t>
  </si>
  <si>
    <t>SHOUTH ZONE - JEBEL ALI</t>
  </si>
  <si>
    <t>NESTLE PORTUGAL, S.A.</t>
  </si>
  <si>
    <t>Servicos Gerais</t>
  </si>
  <si>
    <t>RUA ALEXANDRE HERCULANO, 8</t>
  </si>
  <si>
    <t>LINDA A VELHA</t>
  </si>
  <si>
    <t>Rua Alexandre Herculano, 8</t>
  </si>
  <si>
    <t>2799-544</t>
  </si>
  <si>
    <t>NESTLE MIDDLE EAST MANUFACTURING LLC</t>
  </si>
  <si>
    <t>Sujith Raj Vadakkumpatt</t>
  </si>
  <si>
    <t>P.O. BOX N 644317</t>
  </si>
  <si>
    <t>P.O. Box n 644317</t>
  </si>
  <si>
    <t>2025-07-17 15:28:21+01:00</t>
  </si>
  <si>
    <t>Documents, general business CX25000427_444</t>
  </si>
  <si>
    <t>IT00673810164</t>
  </si>
  <si>
    <t>RULLI RULMECA SPA</t>
  </si>
  <si>
    <t>VIA A. TOSCANINI, 21</t>
  </si>
  <si>
    <t>ALME</t>
  </si>
  <si>
    <t>SYNERGY INTERNATIONAL FZE</t>
  </si>
  <si>
    <t>No: S30-12,13, &amp;14, P O 16129,</t>
  </si>
  <si>
    <t>Al Hamra Industrial Zone-FZ,</t>
  </si>
  <si>
    <t>Al Jazeera Al Hamra</t>
  </si>
  <si>
    <t>2025-07-17 15:05:25+02:00</t>
  </si>
  <si>
    <t>ALEXANDER &amp; PARTNER RECHTSANWAELTE MBB</t>
  </si>
  <si>
    <t>Andreas Scherdel</t>
  </si>
  <si>
    <t>JOACHIMSTHALER STRASSE 30</t>
  </si>
  <si>
    <t>Joachimsthaler Strasse 30</t>
  </si>
  <si>
    <t>ABU-GHAZALEH INTELLECTUAL PROPERTY (AGIP)</t>
  </si>
  <si>
    <t>Rita Khaled</t>
  </si>
  <si>
    <t>GULF TOWERS, ENTRANCE A2, 7TH FLOOR</t>
  </si>
  <si>
    <t>OUD METHA ROAD</t>
  </si>
  <si>
    <t>Gulf Towers, Entrance A2, 7th Floor</t>
  </si>
  <si>
    <t>2025-07-17 13:37:08+02:00</t>
  </si>
  <si>
    <t>Certificates CO ref.invoice 751</t>
  </si>
  <si>
    <t>PROFESSIONAL BY FAMA</t>
  </si>
  <si>
    <t>TELI</t>
  </si>
  <si>
    <t>VIA ENRICO FERMI, 21</t>
  </si>
  <si>
    <t>VIA MARTIN LUTHER KING, 6</t>
  </si>
  <si>
    <t>PEDRENGO</t>
  </si>
  <si>
    <t>BEAUTY DOSE FZ-LLC</t>
  </si>
  <si>
    <t>JAD</t>
  </si>
  <si>
    <t>Algeria Street, 137b,</t>
  </si>
  <si>
    <t>villa 5</t>
  </si>
  <si>
    <t>MIRDIF</t>
  </si>
  <si>
    <t>2025-07-17 14:49:32+02:00</t>
  </si>
  <si>
    <t>LAMEX FOODS EUROPE BV</t>
  </si>
  <si>
    <t>Bennie</t>
  </si>
  <si>
    <t>KOOPMANSLAAN 31-04</t>
  </si>
  <si>
    <t>DOETINCHEM</t>
  </si>
  <si>
    <t>Koopmanslaan 31-04</t>
  </si>
  <si>
    <t>7005 BK</t>
  </si>
  <si>
    <t>SAHAR ENTERPRISES LLC (AL KABEER GROUP ME)</t>
  </si>
  <si>
    <t>Mr. Asif Mohd / Logistics Officer</t>
  </si>
  <si>
    <t>9WA 2ND FLOOR 201</t>
  </si>
  <si>
    <t>DAFZA DUBAI</t>
  </si>
  <si>
    <t>9WA 2nd FLOOR 201</t>
  </si>
  <si>
    <t>2025-07-17 15:34:18+02:00</t>
  </si>
  <si>
    <t>ARGOLD</t>
  </si>
  <si>
    <t>ALLA TARIK</t>
  </si>
  <si>
    <t>3 RUE DE SEZE</t>
  </si>
  <si>
    <t>LYON</t>
  </si>
  <si>
    <t>MBM LOGISTICS L.L.C</t>
  </si>
  <si>
    <t>MR VIJITH</t>
  </si>
  <si>
    <t>OFFICE N?706 BUSINESS POINT BUILDING</t>
  </si>
  <si>
    <t>PO BOX 127827 DEIRA</t>
  </si>
  <si>
    <t>OFFICE N?706 BUSINESS POINT BUILDIN</t>
  </si>
  <si>
    <t>2025-07-17 10:27:00+02:00</t>
  </si>
  <si>
    <t>IG,PJ,PS</t>
  </si>
  <si>
    <t>NL850467251B01</t>
  </si>
  <si>
    <t>UNITED PETFOOD NEDERLAND NIEUWKOOP BV</t>
  </si>
  <si>
    <t>Elena Ortiz Martinez</t>
  </si>
  <si>
    <t>TEDDINGTONWEG 24</t>
  </si>
  <si>
    <t>NIEUWKOOP</t>
  </si>
  <si>
    <t>Teddingtonweg 24</t>
  </si>
  <si>
    <t>VIVA ENTERPRISE HOLDINGS LTD</t>
  </si>
  <si>
    <t>Sanika Dabholkar</t>
  </si>
  <si>
    <t>M2 VIVA DISTRIBUTION CENTRE MINA JE</t>
  </si>
  <si>
    <t>JAFZA - DUBAI SOUTH</t>
  </si>
  <si>
    <t>M2 Viva Distribution Centre Mina Je</t>
  </si>
  <si>
    <t>JAFZA - Dubai South</t>
  </si>
  <si>
    <t>2025-07-17 15:58:49+02:00</t>
  </si>
  <si>
    <t>Documents of Order#250010 UAE</t>
  </si>
  <si>
    <t>KEPRO BV</t>
  </si>
  <si>
    <t>J. van Beek</t>
  </si>
  <si>
    <t>KUIPERSWEG 9</t>
  </si>
  <si>
    <t>WOERDEN</t>
  </si>
  <si>
    <t>Kuipersweg 9</t>
  </si>
  <si>
    <t>3449 JA</t>
  </si>
  <si>
    <t>0570 662900</t>
  </si>
  <si>
    <t>ORIENT VETERINARY MEDICINES &amp; EQP.</t>
  </si>
  <si>
    <t>Dr. Rizk Mohammed Abas</t>
  </si>
  <si>
    <t>HILLI, COMPLEX, BLDG 43, 1</t>
  </si>
  <si>
    <t>OFFICE 62</t>
  </si>
  <si>
    <t>AL AIN CITY</t>
  </si>
  <si>
    <t>Hilli, Complex, Bldg 43, 1</t>
  </si>
  <si>
    <t>Office 62</t>
  </si>
  <si>
    <t>FOGLIATI SAS DI FOGLIATI ERALDO &amp; C</t>
  </si>
  <si>
    <t>CLAUDIA MARINI</t>
  </si>
  <si>
    <t>STRADA UNDICESIMA, 5</t>
  </si>
  <si>
    <t>Thibault Denoyers/Ottavia Cova</t>
  </si>
  <si>
    <t>Plot 597-4873</t>
  </si>
  <si>
    <t>Street 68, Community 579</t>
  </si>
  <si>
    <t>Dubai Investment Park 2 - CAP 25314</t>
  </si>
  <si>
    <t>2025-07-17 13:28:34+02:00</t>
  </si>
  <si>
    <t>Documents, general business ORIGINAL DOCS AN</t>
  </si>
  <si>
    <t>DOGE INTERNATIONAL SRL</t>
  </si>
  <si>
    <t>STEFANO VIANELLO</t>
  </si>
  <si>
    <t>VIA BANCHINA DELL'AZOTO 15/D</t>
  </si>
  <si>
    <t>MARGHERA</t>
  </si>
  <si>
    <t>REGINA MARIE LAROYA</t>
  </si>
  <si>
    <t>BLDG. NO. 9, 29A STREET</t>
  </si>
  <si>
    <t>AL JAFFILIYA</t>
  </si>
  <si>
    <t>Bldg. No. 9, 29A Street</t>
  </si>
  <si>
    <t>Al Jaffiliya</t>
  </si>
  <si>
    <t>2025-07-17 15:29:03+02:00</t>
  </si>
  <si>
    <t>COMMERZBANK AG</t>
  </si>
  <si>
    <t>Angelika Bamberger</t>
  </si>
  <si>
    <t>FUERTHER STR. 230</t>
  </si>
  <si>
    <t>PF 17 51; 90006 NUERNBERG BY</t>
  </si>
  <si>
    <t>Fuerther Str. 230</t>
  </si>
  <si>
    <t>PF 17 51; 90006 Nuernberg</t>
  </si>
  <si>
    <t>Guarantee Department</t>
  </si>
  <si>
    <t>P.O. BOX 52053</t>
  </si>
  <si>
    <t>SHEIKH ZAYED ROAD BRANCH</t>
  </si>
  <si>
    <t>P.O. Box 52053</t>
  </si>
  <si>
    <t>Sheikh Zayed Road Branch</t>
  </si>
  <si>
    <t>2025-07-17 14:33:37+02:00</t>
  </si>
  <si>
    <t>NL809132722B01</t>
  </si>
  <si>
    <t>Leendert Balkema &amp; Marja Penders</t>
  </si>
  <si>
    <t>POOLLAND 18A</t>
  </si>
  <si>
    <t>BARSINGERHORN</t>
  </si>
  <si>
    <t>Poolland 18A</t>
  </si>
  <si>
    <t>1768 BX</t>
  </si>
  <si>
    <t>GREEN PROPERTIES DEVELOPMENT CO</t>
  </si>
  <si>
    <t>Green Group</t>
  </si>
  <si>
    <t>3101 MARINA PLAZA</t>
  </si>
  <si>
    <t>MARSA STREET DUBAI MARINA DUBAI</t>
  </si>
  <si>
    <t>3101 Marina Plaza</t>
  </si>
  <si>
    <t>Marsa Street Dubai Marina</t>
  </si>
  <si>
    <t>2025-07-17 14:45:23+02:00</t>
  </si>
  <si>
    <t>IB,FT,PJ</t>
  </si>
  <si>
    <t>Documents, general business DOCUMENTATION L/</t>
  </si>
  <si>
    <t>UNICREDIT SPA</t>
  </si>
  <si>
    <t>EM06882</t>
  </si>
  <si>
    <t>Via Luigi Albinelli, 26</t>
  </si>
  <si>
    <t>P.O. BOX 12808, MEZZANINE FLOOR,</t>
  </si>
  <si>
    <t>KARAMA BRANCH, NEAR METRO STATION</t>
  </si>
  <si>
    <t>2025-07-17 15:14:18+02:00</t>
  </si>
  <si>
    <t>ALTRAD EQUIPMENT GERMANY GMBH</t>
  </si>
  <si>
    <t>Claudia Boes</t>
  </si>
  <si>
    <t>JOSEF-DREXLER-STRASSE 8</t>
  </si>
  <si>
    <t>BAYERN BY BY BAYERN</t>
  </si>
  <si>
    <t>BURGAU</t>
  </si>
  <si>
    <t>Josef-Drexler-Strasse 8</t>
  </si>
  <si>
    <t>ARWANI TRADING COMPANY LLC</t>
  </si>
  <si>
    <t>Azeez</t>
  </si>
  <si>
    <t>GEMEINDE 214, STRA?E 2</t>
  </si>
  <si>
    <t>AL GARHOUD, NASSER LOOTAH BLDG. DUBAI</t>
  </si>
  <si>
    <t>Gemeinde 214, Stra?e 2</t>
  </si>
  <si>
    <t>AL Garhoud, Nasser Lootah BLDG.</t>
  </si>
  <si>
    <t>2025-07-17 15:24:12+02:00</t>
  </si>
  <si>
    <t>B.KOLORMAKEUP &amp; SKINCARE S.P.A. SB</t>
  </si>
  <si>
    <t>Stefania Gilardoni</t>
  </si>
  <si>
    <t>VIA ROGGIA VAILATA 12, PIP 2</t>
  </si>
  <si>
    <t>TREVIGLIO</t>
  </si>
  <si>
    <t>HUDA BEAUTY DMCC</t>
  </si>
  <si>
    <t>Mary Alcala</t>
  </si>
  <si>
    <t>Office 2101, JBC 3</t>
  </si>
  <si>
    <t>Cluster Y, JLT</t>
  </si>
  <si>
    <t>2025-07-17 16:19:17+02:00</t>
  </si>
  <si>
    <t>ABK GROUP INDUSTRIE CERAMICHE S.P.A</t>
  </si>
  <si>
    <t>Sonia Giannini</t>
  </si>
  <si>
    <t>Via del Crociale 69</t>
  </si>
  <si>
    <t>AREA 51 GENERAL TRADING LLC</t>
  </si>
  <si>
    <t>ATRIA P.MIAN</t>
  </si>
  <si>
    <t>warehouse#16, 46 6a street -al quoz</t>
  </si>
  <si>
    <t>Al Quoz Industrial area 3,</t>
  </si>
  <si>
    <t>2025-07-17 13:05:05+02:00</t>
  </si>
  <si>
    <t>ATU</t>
  </si>
  <si>
    <t>UNICREDIT BANK AUSTRIA AG</t>
  </si>
  <si>
    <t>Martina Wohlrab</t>
  </si>
  <si>
    <t>ROTHSCHILDPLATZ 1</t>
  </si>
  <si>
    <t>Rothschildplatz 1</t>
  </si>
  <si>
    <t>EMIRATES NBD-TANFEETH CO/S</t>
  </si>
  <si>
    <t>Cheque Collection Unit-CCU</t>
  </si>
  <si>
    <t>MEYDAN BLDG-Q 1ST FLOOR</t>
  </si>
  <si>
    <t>NAD AL SHEBA ROAD 1</t>
  </si>
  <si>
    <t>Meydan Bldg-Q 1st Floor</t>
  </si>
  <si>
    <t>Nad Al Sheba Road 1</t>
  </si>
  <si>
    <t>2025-07-17 17:12:07+02:00</t>
  </si>
  <si>
    <t>GLOBELEMENT SRL</t>
  </si>
  <si>
    <t>ALBERTO ADRIANO</t>
  </si>
  <si>
    <t>VIA AGOSTINO DA MONTEFELTRO 2</t>
  </si>
  <si>
    <t>TOOLBOX - COWORKING PIEDMONT</t>
  </si>
  <si>
    <t>Via Agostino da Montefeltro 2</t>
  </si>
  <si>
    <t>Toolbox - Coworking</t>
  </si>
  <si>
    <t>GOLDEN INTERNATIONAL LOGISTICS FZE L.L.C</t>
  </si>
  <si>
    <t>Stephen Mathew</t>
  </si>
  <si>
    <t>AJMAN BOULEVARD COMMERCIAL (A), OFF</t>
  </si>
  <si>
    <t>AJMAN MEDIA CITY FREE ZONE UNITED ARAB EMIRAT</t>
  </si>
  <si>
    <t>Ajman Boulevard Commercial (A), Off</t>
  </si>
  <si>
    <t>Ajman Media City Free Zone</t>
  </si>
  <si>
    <t>2025-07-17 12:43:29+02:00</t>
  </si>
  <si>
    <t>WALID HUSSEIN AL BIBI</t>
  </si>
  <si>
    <t>INDIGO 3 COMPLEX 3 VILLA</t>
  </si>
  <si>
    <t>NO 13 . MOROCCO RABA</t>
  </si>
  <si>
    <t>TEMARA</t>
  </si>
  <si>
    <t>ROYAL PROPERTIES</t>
  </si>
  <si>
    <t>CHIEKH SULTAN BEN JAMAL AL QASIMI</t>
  </si>
  <si>
    <t>RASK AL JAZIRA AL HAMRA NR ACASIA H</t>
  </si>
  <si>
    <t>2025-07-17 13:15:26+01:00</t>
  </si>
  <si>
    <t>IB,JD,PJ,PS</t>
  </si>
  <si>
    <t>LISETE SA PINTO</t>
  </si>
  <si>
    <t>Lisete Sa Pinto</t>
  </si>
  <si>
    <t>AVENIDA JOSE ESTEVAO 400 B</t>
  </si>
  <si>
    <t>GAFANHA DA NAZARE</t>
  </si>
  <si>
    <t>Avenida Jose Estevao 400 B</t>
  </si>
  <si>
    <t>3830-556</t>
  </si>
  <si>
    <t>SAMER KHALIFE</t>
  </si>
  <si>
    <t>Samer Khalife</t>
  </si>
  <si>
    <t>OFFICE 39H ALMAS TOWERS</t>
  </si>
  <si>
    <t>OFFICE 39H ALMAS tOWERS</t>
  </si>
  <si>
    <t>jUMEIRAH LAKES TOWERS</t>
  </si>
  <si>
    <t>2025-07-16 11:59:56+00:00</t>
  </si>
  <si>
    <t>Invoices, not blank 3 copies of original inv</t>
  </si>
  <si>
    <t>DE815695941</t>
  </si>
  <si>
    <t>KINDSGUT GMBH</t>
  </si>
  <si>
    <t>Links</t>
  </si>
  <si>
    <t>ALTONAER STRASSE 83A</t>
  </si>
  <si>
    <t>Altonaer Strasse 83A</t>
  </si>
  <si>
    <t>KHIZAR CHOHAN</t>
  </si>
  <si>
    <t>Khizar Chohan</t>
  </si>
  <si>
    <t>NEW WAREHOUSE, PLOT WF 7</t>
  </si>
  <si>
    <t>New warehouse, Plot WF 7</t>
  </si>
  <si>
    <t>2025-07-17 13:50:09+02:00</t>
  </si>
  <si>
    <t>JT SERVICE AG</t>
  </si>
  <si>
    <t>Mathias Bitschnau</t>
  </si>
  <si>
    <t>STAEDTLE 28</t>
  </si>
  <si>
    <t>POSTFACH 838 LIECHTENSTEIN</t>
  </si>
  <si>
    <t>VADUZ</t>
  </si>
  <si>
    <t>Staedtle 28</t>
  </si>
  <si>
    <t>Postfach 838</t>
  </si>
  <si>
    <t>Liechtenstein</t>
  </si>
  <si>
    <t>UNION BANCAIRE PRIVEE (MIDDLE EAST) LIMITED</t>
  </si>
  <si>
    <t>Tryphena Sakaria</t>
  </si>
  <si>
    <t>DUBAI INTERNATIONAL FINANCIAL CENTE</t>
  </si>
  <si>
    <t>GATE DISTRICT PRECINCT BUILDING 5 DUBAI</t>
  </si>
  <si>
    <t>Gate District Precinct Building 5</t>
  </si>
  <si>
    <t>2025-07-17 16:44:03+02:00</t>
  </si>
  <si>
    <t>LAMALIF GROUP</t>
  </si>
  <si>
    <t>KAMAR ICHEKHLAF</t>
  </si>
  <si>
    <t>ROUTE DE CASABLANCA 17</t>
  </si>
  <si>
    <t>ROUTE DE CASABLANCA MARRAKECH-SAFI</t>
  </si>
  <si>
    <t>Route de Casablanca 17</t>
  </si>
  <si>
    <t>Route de Casablanca</t>
  </si>
  <si>
    <t>Marrakech-Safi</t>
  </si>
  <si>
    <t>X-OLUTION TECHNICAL SERVICES L.L.C</t>
  </si>
  <si>
    <t>Agnes Thiess</t>
  </si>
  <si>
    <t>DONNA TOWERS, OFFICE NO.: 2608</t>
  </si>
  <si>
    <t>2025-07-17 10:30:30+01:00</t>
  </si>
  <si>
    <t>Documents, general business documents</t>
  </si>
  <si>
    <t>JURID CONSULT LEGAL SERVICES</t>
  </si>
  <si>
    <t>Diana Liepa</t>
  </si>
  <si>
    <t>VOLMERLAAN 5</t>
  </si>
  <si>
    <t>UNIT 0.09 AD</t>
  </si>
  <si>
    <t>RIJSWIJK</t>
  </si>
  <si>
    <t>Volmerlaan 5</t>
  </si>
  <si>
    <t>Unit 0.09</t>
  </si>
  <si>
    <t>AD</t>
  </si>
  <si>
    <t>EXPERT ATTESTATION SERVICES</t>
  </si>
  <si>
    <t>Kalandar /Veena saroj</t>
  </si>
  <si>
    <t>#211,2ND FLOOR, NASIR AHMED LOOTAH</t>
  </si>
  <si>
    <t>6TH STREET, UMM HURAIR 1 DUBAI</t>
  </si>
  <si>
    <t>#211,2nd floor, Nasir Ahmed Lootah</t>
  </si>
  <si>
    <t>6th Street, Umm Hurair 1</t>
  </si>
  <si>
    <t>2025-07-17 14:10:53+02:00</t>
  </si>
  <si>
    <t>PJ,30</t>
  </si>
  <si>
    <t>KLN FREIGHT (NETHERLANDS) B.V.</t>
  </si>
  <si>
    <t>Jordy Kerseboom</t>
  </si>
  <si>
    <t>ALBERT PLESMANWEG 63</t>
  </si>
  <si>
    <t>2ETAGE</t>
  </si>
  <si>
    <t>Albert Plesmanweg 63</t>
  </si>
  <si>
    <t>2etage</t>
  </si>
  <si>
    <t>3088 GB</t>
  </si>
  <si>
    <t>MR. SALAM KP</t>
  </si>
  <si>
    <t>RASHIDIYA, UM RAMOOL</t>
  </si>
  <si>
    <t>BEHIND BESTFOOD COMPANY</t>
  </si>
  <si>
    <t>2025-07-17 16:41:57+02:00</t>
  </si>
  <si>
    <t>AGA</t>
  </si>
  <si>
    <t>DOCUMENTS, GENERAL BUSINESS MV- RUMA CARGO D</t>
  </si>
  <si>
    <t>STE MARITIME SOUSS TRANSIT</t>
  </si>
  <si>
    <t>KHADIJA ELJAMOUDI</t>
  </si>
  <si>
    <t>BD MOHAMED V AGADIR</t>
  </si>
  <si>
    <t>MOROCCO MOROCCO</t>
  </si>
  <si>
    <t>AGADIR</t>
  </si>
  <si>
    <t>MOROCCO</t>
  </si>
  <si>
    <t xml:space="preserve">HM TRADING MIDDLE EAST FZE FZCO (FORMERLY HC </t>
  </si>
  <si>
    <t>Attn: AHMED HASSAN</t>
  </si>
  <si>
    <t>2E, 106 , DUBAI AIRPORT FREE ZONE</t>
  </si>
  <si>
    <t>PO BOX 54771</t>
  </si>
  <si>
    <t>2025-07-17 10:03:17+01:00</t>
  </si>
  <si>
    <t>NL821216648B01</t>
  </si>
  <si>
    <t>VIANEN FLOWERS B.V.</t>
  </si>
  <si>
    <t>Bas Schaap</t>
  </si>
  <si>
    <t>LAAN VAN VERHOF 46</t>
  </si>
  <si>
    <t>RIJNSBURG</t>
  </si>
  <si>
    <t>Laan van Verhof 46</t>
  </si>
  <si>
    <t>FLOWERS.AE</t>
  </si>
  <si>
    <t>Muhammed Abdul Hanan</t>
  </si>
  <si>
    <t>AL GHAITH COMPOUND, VILLA 11</t>
  </si>
  <si>
    <t>FLOWERS.AE ,AL ATTAR STREET, JUMEIR</t>
  </si>
  <si>
    <t>Al ghaith compound, Villa 11</t>
  </si>
  <si>
    <t>Flowers.ae ,Al attar street, Jumeir</t>
  </si>
  <si>
    <t>2025-07-17 13:40:28+02:00</t>
  </si>
  <si>
    <t>METAAL TRANSPORT BV</t>
  </si>
  <si>
    <t>Ilonka van Prooijen</t>
  </si>
  <si>
    <t>HEIJPLAATWEG 16</t>
  </si>
  <si>
    <t>Heijplaatweg 16</t>
  </si>
  <si>
    <t>ADITYA BIRLA GLOBAL TRADING</t>
  </si>
  <si>
    <t>Mr Pawan Jain</t>
  </si>
  <si>
    <t>LEVEL 29, ONE BY OMNIYAT TOWER</t>
  </si>
  <si>
    <t>BUSINESS BAY SHEIKH ZAYED ROAD</t>
  </si>
  <si>
    <t>Level 29, One by Omniyat Tower</t>
  </si>
  <si>
    <t>Business Bay Sheikh Zayed Road</t>
  </si>
  <si>
    <t>2025-07-17 15:34:05+02:00</t>
  </si>
  <si>
    <t>MR. SHAMSUDEEN</t>
  </si>
  <si>
    <t>PHARMAWORLD</t>
  </si>
  <si>
    <t>DAMASCUS ROAD - AL QUSAIS,</t>
  </si>
  <si>
    <t>AL MULA WAREHOUSE COMPLEX,</t>
  </si>
  <si>
    <t>Documents, general business DIR.EXP_UAE</t>
  </si>
  <si>
    <t>F.LLI GANCIA &amp; C SPA</t>
  </si>
  <si>
    <t>CORSO LIBERTA' 66</t>
  </si>
  <si>
    <t>CANELLI</t>
  </si>
  <si>
    <t>JMK TRADING LLC</t>
  </si>
  <si>
    <t>Mr Vipin Mohanan</t>
  </si>
  <si>
    <t>NEAR ACACIA HOTEL</t>
  </si>
  <si>
    <t>WIZ 07/07/ RAKIA WAREHOUSES</t>
  </si>
  <si>
    <t>2025-07-17 15:12:12+02:00</t>
  </si>
  <si>
    <t>ERSTE GROUP BANK AG</t>
  </si>
  <si>
    <t>Alexander Simion</t>
  </si>
  <si>
    <t>AM BELVEDERE 1</t>
  </si>
  <si>
    <t>Am Belvedere 1</t>
  </si>
  <si>
    <t>HSBC BANK MIDDLE EAST LTD.</t>
  </si>
  <si>
    <t>Global Trade &amp; Receivables Finance</t>
  </si>
  <si>
    <t>SHEIKH KHALIFA BIN ZAYED STREET</t>
  </si>
  <si>
    <t>GROUND FLOOR, M SQUARE BUILDING</t>
  </si>
  <si>
    <t>Sheikh Khalifa Bin Zayed Street</t>
  </si>
  <si>
    <t>Ground Floor, M Square Building</t>
  </si>
  <si>
    <t>2025-07-17 16:03:44+02:00</t>
  </si>
  <si>
    <t>Moohammed Javed</t>
  </si>
  <si>
    <t>PANARIAGROUP IN.CERAMICHE SPA TRADE</t>
  </si>
  <si>
    <t>LAURA</t>
  </si>
  <si>
    <t>Via Emilia Romagna, 31</t>
  </si>
  <si>
    <t>HOME TILE BLDG &amp; CONSTR. MAT. TRADING L.L.C.</t>
  </si>
  <si>
    <t>ILENIA</t>
  </si>
  <si>
    <t>404, API BUSINESS SUITES</t>
  </si>
  <si>
    <t>2025-07-17 14:37:11+02:00</t>
  </si>
  <si>
    <t>PFIZER MANUFACTURING DEUTSCHLAND GMBH</t>
  </si>
  <si>
    <t>Monika Herr</t>
  </si>
  <si>
    <t>MOOSWALDALLEE 1</t>
  </si>
  <si>
    <t>FREIBURG IM BREISGAU</t>
  </si>
  <si>
    <t>Mooswaldallee 1</t>
  </si>
  <si>
    <t>PFIZER GULF FZ-LLC</t>
  </si>
  <si>
    <t>Obayda Zebari</t>
  </si>
  <si>
    <t>ATLAS BUISNESS CENTER, FULL FLOOR 5</t>
  </si>
  <si>
    <t>Atlas Buisness Center, Full Floor 5</t>
  </si>
  <si>
    <t>LGT BANK AG</t>
  </si>
  <si>
    <t>Markus Breuss</t>
  </si>
  <si>
    <t>HERRENGASSE 12</t>
  </si>
  <si>
    <t>Herrengasse 12</t>
  </si>
  <si>
    <t>Bernhard Kreutz</t>
  </si>
  <si>
    <t>SAWSAN STREET, VILLA R23</t>
  </si>
  <si>
    <t>Sawsan Street, Villa R23</t>
  </si>
  <si>
    <t>Emirates Hills</t>
  </si>
  <si>
    <t>2025-07-17 17:01:13+02:00</t>
  </si>
  <si>
    <t>JURIDCONSULT LEGAL SERVICES</t>
  </si>
  <si>
    <t>DIEPENHORSTLAAN 2G</t>
  </si>
  <si>
    <t>2288 EW RIJSWIJK AD</t>
  </si>
  <si>
    <t>Diepenhorstlaan 2G</t>
  </si>
  <si>
    <t>2288 EW Rijswijk</t>
  </si>
  <si>
    <t>2025-07-17 14:11:00+02:00</t>
  </si>
  <si>
    <t>IB,PJ,30,PS</t>
  </si>
  <si>
    <t>RUDOLF KOLLER</t>
  </si>
  <si>
    <t>Regina Hudkova</t>
  </si>
  <si>
    <t>DOLNI PENA 201</t>
  </si>
  <si>
    <t>Dolni Pena 201</t>
  </si>
  <si>
    <t>377 01</t>
  </si>
  <si>
    <t>SANIPEX FZE GROUP</t>
  </si>
  <si>
    <t>Ms. Maria</t>
  </si>
  <si>
    <t>P.O.BOX 262044</t>
  </si>
  <si>
    <t>2025-07-17 14:11:31+02:00</t>
  </si>
  <si>
    <t>MAGRI GOMME SPA C/O DONATI</t>
  </si>
  <si>
    <t>Stefania</t>
  </si>
  <si>
    <t>VIA DEL LAVORO 3</t>
  </si>
  <si>
    <t>TORRILE</t>
  </si>
  <si>
    <t>Via Del Lavoro 3</t>
  </si>
  <si>
    <t>PRIMAX PUMPS FZCO</t>
  </si>
  <si>
    <t>PO BOX 262380 DUBAI</t>
  </si>
  <si>
    <t>2025-07-17 12:12:29+02:00</t>
  </si>
  <si>
    <t>CREDIT AGRICOLE ITALIA S.P.A.</t>
  </si>
  <si>
    <t>Maurizio Bonacina</t>
  </si>
  <si>
    <t>VIA FELTRE, 75</t>
  </si>
  <si>
    <t>TRADE FINANCE MILANO LOMBARDIA</t>
  </si>
  <si>
    <t>Via Feltre, 75</t>
  </si>
  <si>
    <t>TRADE FINANCE MILANO</t>
  </si>
  <si>
    <t>SHARJAH ISLAMIC BANK</t>
  </si>
  <si>
    <t>MALIHA ROAD, INDUSTRIAL AREA 18,</t>
  </si>
  <si>
    <t>BEFORE EMIRATES ROAD EXIT,</t>
  </si>
  <si>
    <t>2025-07-17 15:49:22+02:00</t>
  </si>
  <si>
    <t>IT10893000967</t>
  </si>
  <si>
    <t>ARMILANO S.R.L.</t>
  </si>
  <si>
    <t>Steven Rich</t>
  </si>
  <si>
    <t>Via Martiri Oscuri, 22</t>
  </si>
  <si>
    <t>AL TAYER LOGISTICS</t>
  </si>
  <si>
    <t>Janelle Cordero</t>
  </si>
  <si>
    <t>Al Quoz Warehouse</t>
  </si>
  <si>
    <t>2025-07-17 16:43:49+02:00</t>
  </si>
  <si>
    <t>Business documents</t>
  </si>
  <si>
    <t>SPS GERMANY GMBH</t>
  </si>
  <si>
    <t>Braeunig, Melanie</t>
  </si>
  <si>
    <t>GUENTHER-SCHAROWSKY-STR. 21</t>
  </si>
  <si>
    <t>Guenther-Scharowsky-Str. 21</t>
  </si>
  <si>
    <t>+49 (173) 7118015</t>
  </si>
  <si>
    <t>SIEMENS HEALTHCARE L.L.C. SHS EMEA MEA FI OTC</t>
  </si>
  <si>
    <t>Eich Rudolf</t>
  </si>
  <si>
    <t>DUBAI HEALTHCARE CIT P.O.BOX 125936</t>
  </si>
  <si>
    <t>DUBAI HEALTHCARE CITY,</t>
  </si>
  <si>
    <t>Dubai Healthcare Cit</t>
  </si>
  <si>
    <t>P.O.Box 125936</t>
  </si>
  <si>
    <t>Dubai Healthcare City,</t>
  </si>
  <si>
    <t>+971 552001043</t>
  </si>
  <si>
    <t>2025-07-17 16:34:42+02:00</t>
  </si>
  <si>
    <t>ICU MEDICAL</t>
  </si>
  <si>
    <t>Letitia Venter</t>
  </si>
  <si>
    <t>HOFSPOOR 3</t>
  </si>
  <si>
    <t>HOUTEN</t>
  </si>
  <si>
    <t>Hofspoor 3</t>
  </si>
  <si>
    <t>MEDWING</t>
  </si>
  <si>
    <t>Mr Ranjul K</t>
  </si>
  <si>
    <t>OFFICE 108-110, BLOCK C</t>
  </si>
  <si>
    <t>DUBAI SILICON OASIS HEADQUARTERS DUBAI</t>
  </si>
  <si>
    <t>Office 108-110, Block C</t>
  </si>
  <si>
    <t>Dubai Silicon Oasis Headquarters</t>
  </si>
  <si>
    <t>2025-07-17 13:53:00+02:00</t>
  </si>
  <si>
    <t>Bill of lading DCS 36704/25</t>
  </si>
  <si>
    <t>U. DEL CORONA &amp; SCARDIGLI</t>
  </si>
  <si>
    <t>BARBARA GALLO</t>
  </si>
  <si>
    <t>VIA EMILIA ROMAGNA 83</t>
  </si>
  <si>
    <t>C/O UNITED SYMBOL</t>
  </si>
  <si>
    <t>MO</t>
  </si>
  <si>
    <t>UNIQUE SEA CARGO SERVICES LLC</t>
  </si>
  <si>
    <t>Ruchita Goankar</t>
  </si>
  <si>
    <t>P.O. Box 122082, Dubai UAE</t>
  </si>
  <si>
    <t>2025-07-17 16:08:30+02:00</t>
  </si>
  <si>
    <t>VIMPEX HANDELS GMBH</t>
  </si>
  <si>
    <t>Marina Berkovitch</t>
  </si>
  <si>
    <t>KAERNTNERRING 4</t>
  </si>
  <si>
    <t>Kaerntnerring 4</t>
  </si>
  <si>
    <t>GIMPEX GULF IMPORT EXPORT LLC</t>
  </si>
  <si>
    <t>Mr. Gagan Singh</t>
  </si>
  <si>
    <t>DUBAI PROD.CITY,INTERN.MEDIA PROD.</t>
  </si>
  <si>
    <t>ZONE (IMPZ), PLOT 11-12</t>
  </si>
  <si>
    <t>Dubai Prod.City,Intern.Media Prod.</t>
  </si>
  <si>
    <t>Zone (IMPZ), Plot 11-12</t>
  </si>
  <si>
    <t>2025-07-17 16:12:13+02:00</t>
  </si>
  <si>
    <t>IT02028301204</t>
  </si>
  <si>
    <t>LESEPIDADO SRL COD. EUR.</t>
  </si>
  <si>
    <t>LESEPIDADO SRL</t>
  </si>
  <si>
    <t>LIGURIA 8</t>
  </si>
  <si>
    <t>frazione OSTERIA GRANDE</t>
  </si>
  <si>
    <t>CASTEL SAN PIETRO TERME</t>
  </si>
  <si>
    <t>ARAMTEC GENERAL TRADING</t>
  </si>
  <si>
    <t>Aramtec General Trading</t>
  </si>
  <si>
    <t>Al Quoz Ind Area N 1</t>
  </si>
  <si>
    <t>Near Khaleej Time Office Dubai</t>
  </si>
  <si>
    <t>2025-07-17 13:04:44+02:00</t>
  </si>
  <si>
    <t>ABBOTT HEALTHCARE PRODUCTS BV</t>
  </si>
  <si>
    <t>Abbott Forwarding</t>
  </si>
  <si>
    <t>C J VAN HOUTENLAAN 36</t>
  </si>
  <si>
    <t>WEESP</t>
  </si>
  <si>
    <t>C J van Houtenlaan 36</t>
  </si>
  <si>
    <t>1381 CP</t>
  </si>
  <si>
    <t>KUEHNE + NAGEL LLC DUBAI LOGISTICS CITY</t>
  </si>
  <si>
    <t>Jamsheed Chemban</t>
  </si>
  <si>
    <t>P.O. BOX 22577</t>
  </si>
  <si>
    <t>P.O. Box 22577</t>
  </si>
  <si>
    <t>2025-07-17 19:28:00+02:00</t>
  </si>
  <si>
    <t>UNICREDIT BANK AUSTRIA AG NA</t>
  </si>
  <si>
    <t>na</t>
  </si>
  <si>
    <t>AT AT</t>
  </si>
  <si>
    <t>rothschildplatz 1</t>
  </si>
  <si>
    <t>NATIONAL BANK OF FUJAIRAH</t>
  </si>
  <si>
    <t>centr trade service unit</t>
  </si>
  <si>
    <t>KHALID BIN WALEED STR. FUJAIRAH BLDG.</t>
  </si>
  <si>
    <t>KHALID BIN WALEED STR.</t>
  </si>
  <si>
    <t>khalid bin waleed str.</t>
  </si>
  <si>
    <t>fujairah bldg.</t>
  </si>
  <si>
    <t>EMIRATES NBD TRADE FINANCE</t>
  </si>
  <si>
    <t>services emirates nbd</t>
  </si>
  <si>
    <t>AL MURAQQABAT BLDG. 1ST FLOOR</t>
  </si>
  <si>
    <t>AL MURAQQABAT</t>
  </si>
  <si>
    <t>al muraqqabat</t>
  </si>
  <si>
    <t>bldg. 1st floor</t>
  </si>
  <si>
    <t>shipping documents</t>
  </si>
  <si>
    <t>GEA REFRIGERATION GERMANY GMBH</t>
  </si>
  <si>
    <t>Kevin Passow</t>
  </si>
  <si>
    <t>HOLZHAUSER STR. 165</t>
  </si>
  <si>
    <t>Holzhauser Str. 165</t>
  </si>
  <si>
    <t>030 43592 837</t>
  </si>
  <si>
    <t>GRADE REFRIGERATION LLC</t>
  </si>
  <si>
    <t>Joy Bindu</t>
  </si>
  <si>
    <t>INDUSTRIAL AREA NO. 15 , AL NAKHEEL</t>
  </si>
  <si>
    <t>P.O. BOX 69619</t>
  </si>
  <si>
    <t>Industrial Area no. 15 , Al Nakheel</t>
  </si>
  <si>
    <t>P.O. Box 69619</t>
  </si>
  <si>
    <t>+971 6 534 3808</t>
  </si>
  <si>
    <t>2025-07-17 13:58:20+02:00</t>
  </si>
  <si>
    <t>BSF EXPEDITIE BV</t>
  </si>
  <si>
    <t>STRUYTSE HOECK 1</t>
  </si>
  <si>
    <t>HELLEVOETSLUIS</t>
  </si>
  <si>
    <t>Struytse Hoeck 1</t>
  </si>
  <si>
    <t>3224 HA</t>
  </si>
  <si>
    <t>MULTI METAL LINK FZC</t>
  </si>
  <si>
    <t>Vijay Nathe</t>
  </si>
  <si>
    <t>SUITE 402,BLOCK- B, AL HUDAIBA AWAR</t>
  </si>
  <si>
    <t>NEXT TO DUBAI DRY DOCK WORK,</t>
  </si>
  <si>
    <t>Suite 402,Block- B, Al Hudaiba Awar</t>
  </si>
  <si>
    <t>Next to Dubai Dry Dock Work,</t>
  </si>
  <si>
    <t>2025-07-17 11:31:59+02:00</t>
  </si>
  <si>
    <t>OVERMACH SPA</t>
  </si>
  <si>
    <t>MR Rizzi Elena</t>
  </si>
  <si>
    <t>VIA G.RIGHI 12</t>
  </si>
  <si>
    <t>Ms Yvonne Montillana</t>
  </si>
  <si>
    <t>PLOT NO. D3-003, SAIF ZONE, PO BOX</t>
  </si>
  <si>
    <t>Plot No. D3-003, SAIF Zone, PO Box</t>
  </si>
  <si>
    <t>2025-07-17 13:38:16+02:00</t>
  </si>
  <si>
    <t>NICE S.P.A.</t>
  </si>
  <si>
    <t>Elena Bosyak</t>
  </si>
  <si>
    <t>VIA CALLALTA, 1</t>
  </si>
  <si>
    <t>RUSTIGNE</t>
  </si>
  <si>
    <t>Via Callalta, 1</t>
  </si>
  <si>
    <t>NICE GULF FZE</t>
  </si>
  <si>
    <t>Mr. Mohan Kumar</t>
  </si>
  <si>
    <t>WAREHOUSE NR. EA07</t>
  </si>
  <si>
    <t>NEAR ROUNDABOUT 8</t>
  </si>
  <si>
    <t>Warehouse nr. EA07</t>
  </si>
  <si>
    <t>Near Roundabout 8</t>
  </si>
  <si>
    <t>2025-07-17 15:28:40+02:00</t>
  </si>
  <si>
    <t>MULTIAIR ITALIA S.R.L.</t>
  </si>
  <si>
    <t>Silvia Scaramuzza</t>
  </si>
  <si>
    <t>VIA CRISTOFORO COLOMBO, 3</t>
  </si>
  <si>
    <t>ROBASSOMERO</t>
  </si>
  <si>
    <t>Via Cristoforo Colombo, 3</t>
  </si>
  <si>
    <t>MECHATRONICS IND. EQUIPMENT</t>
  </si>
  <si>
    <t>Joseph Antony.J</t>
  </si>
  <si>
    <t>PLOT NO. 685-5715</t>
  </si>
  <si>
    <t>DUBAI PRODUCTION CITY 2</t>
  </si>
  <si>
    <t>Plot No. 685-5715</t>
  </si>
  <si>
    <t>Dubai Production City 2</t>
  </si>
  <si>
    <t>2025-07-17 14:58:11+02:00</t>
  </si>
  <si>
    <t>DOCUMENTS, GENERAL BUSINESS DOCUMENTS</t>
  </si>
  <si>
    <t>ILLYCAFFE' SPA</t>
  </si>
  <si>
    <t>UFFICIO SPEDIZIONI</t>
  </si>
  <si>
    <t>VIA FLAVIA 110</t>
  </si>
  <si>
    <t>C/O MAGAZZINO 00</t>
  </si>
  <si>
    <t>TRIESTE</t>
  </si>
  <si>
    <t>HORECA TRADE LLC</t>
  </si>
  <si>
    <t>PLOT 597-974</t>
  </si>
  <si>
    <t>DUBAI INVESTMENT PARK -2</t>
  </si>
  <si>
    <t>2025-07-17 15:20:37+02:00</t>
  </si>
  <si>
    <t>SOFIANE MAZA</t>
  </si>
  <si>
    <t>Sofiane Maza</t>
  </si>
  <si>
    <t>BADSTRASSE 40</t>
  </si>
  <si>
    <t>Badstrasse 40</t>
  </si>
  <si>
    <t>EMAAR DEVELOPMENT PJSC</t>
  </si>
  <si>
    <t>Sales Enquiry</t>
  </si>
  <si>
    <t>CONTRACTS ENQUIRY (NEXT TO SOUQ AL</t>
  </si>
  <si>
    <t>DUBAI,DOWNTOWN</t>
  </si>
  <si>
    <t>Contracts Enquiry (Next to Souq Al</t>
  </si>
  <si>
    <t>Dubai,Downtown</t>
  </si>
  <si>
    <t>P O Box 9440</t>
  </si>
  <si>
    <t>2025-07-17 11:00:03+02:00</t>
  </si>
  <si>
    <t>30,PJ,PS</t>
  </si>
  <si>
    <t>THERMO FISHER SCIENTIFIC MESSTECHNIK GMBH</t>
  </si>
  <si>
    <t>ERDENKAEUFER, THOMAS</t>
  </si>
  <si>
    <t>FRAUENAURACHER STRASSE 96</t>
  </si>
  <si>
    <t>FLEX MIDDLE EAST FZE STREET NO. N205</t>
  </si>
  <si>
    <t>Dhiraj Sankhe</t>
  </si>
  <si>
    <t>Documents, general business sell0301</t>
  </si>
  <si>
    <t>CHE116272183</t>
  </si>
  <si>
    <t>TRADALL S.A.</t>
  </si>
  <si>
    <t>LORENZO BURZIO</t>
  </si>
  <si>
    <t>VIA MARTINI E ROSSI 102</t>
  </si>
  <si>
    <t>PESSIONE</t>
  </si>
  <si>
    <t>INDU WORLD INTERNATIONAL FZC</t>
  </si>
  <si>
    <t>Vishvesh Lakhani</t>
  </si>
  <si>
    <t>JAFZA SOUTH PLOT S20205 .</t>
  </si>
  <si>
    <t>P.O.BOX 12715</t>
  </si>
  <si>
    <t>2025-07-17 15:31:12+02:00</t>
  </si>
  <si>
    <t>Documents, general business Original Paper D</t>
  </si>
  <si>
    <t>GRANAROLO SPA - LOGISTICA EXPORT</t>
  </si>
  <si>
    <t>Logistics Export</t>
  </si>
  <si>
    <t>VIA CADRIANO 27/2</t>
  </si>
  <si>
    <t>Via Cadriano 27/2</t>
  </si>
  <si>
    <t>TRUEBELL MARKETING &amp; TRADING L.L.C.</t>
  </si>
  <si>
    <t>Vincent Cutinho</t>
  </si>
  <si>
    <t>OFF NO. GF 01 OFFICE BUILDING DIRC</t>
  </si>
  <si>
    <t>OPP. AL TAYER MOTORS LLC DUBAI INV</t>
  </si>
  <si>
    <t>2025-07-17 15:00:52+02:00</t>
  </si>
  <si>
    <t>NOOR AL MADEENA EQ &amp; MACHINES TRADING</t>
  </si>
  <si>
    <t>Ramesh K.K.</t>
  </si>
  <si>
    <t>BEHIND ROSARY SCHOOL</t>
  </si>
  <si>
    <t>OFFICE-NO: 2,BUILDING -AZZAM1</t>
  </si>
  <si>
    <t>Behind Rosary School</t>
  </si>
  <si>
    <t>Office-No: 2,Building -Azzam1</t>
  </si>
  <si>
    <t>2025-07-17 15:26:08+02:00</t>
  </si>
  <si>
    <t>Blank forms</t>
  </si>
  <si>
    <t>DIEPA DRAHTSEILWERK DIETZ GMBH &amp; CO. KG</t>
  </si>
  <si>
    <t>Florian Hoehn</t>
  </si>
  <si>
    <t>DAMASCHKESTR. 30</t>
  </si>
  <si>
    <t>NEUSTADT B. COBURG</t>
  </si>
  <si>
    <t>Damaschkestr. 30</t>
  </si>
  <si>
    <t>PFEIFER MIDDLE EAST WIRE ROPE &amp; LIFTING TECHN</t>
  </si>
  <si>
    <t>Rose Bobis</t>
  </si>
  <si>
    <t>SUITE NO. 311</t>
  </si>
  <si>
    <t>IBN BATUTA GATE BLDG. DUBAI</t>
  </si>
  <si>
    <t>Suite No. 311</t>
  </si>
  <si>
    <t>IBN Batuta Gate Bldg.</t>
  </si>
  <si>
    <t>2025-07-17 15:07:13+02:00</t>
  </si>
  <si>
    <t>Documents, general business Exportdokumente</t>
  </si>
  <si>
    <t>MEIKO MASCHINENBAU GMBH &amp; CO.KG</t>
  </si>
  <si>
    <t>Susanne Glaser</t>
  </si>
  <si>
    <t>ENGLERSTRASSE 3</t>
  </si>
  <si>
    <t>OFFENBURG</t>
  </si>
  <si>
    <t>Englerstrasse 3</t>
  </si>
  <si>
    <t>EXEL KITCHEN (LLC)</t>
  </si>
  <si>
    <t>Jerin Reji</t>
  </si>
  <si>
    <t>P.O.BOX 35459</t>
  </si>
  <si>
    <t>INDUSTRIAL KITCHEN &amp; LAUNDRY</t>
  </si>
  <si>
    <t>P.O.Box 35459</t>
  </si>
  <si>
    <t>Industrial Kitchen &amp; Laundry</t>
  </si>
  <si>
    <t>2025-07-17 14:01:51+02:00</t>
  </si>
  <si>
    <t>Documents, general business C - COLOUR PROOF</t>
  </si>
  <si>
    <t>MATHERSON SRL</t>
  </si>
  <si>
    <t>Federica Boroni</t>
  </si>
  <si>
    <t>VIA OLIMPIA 2</t>
  </si>
  <si>
    <t>PRESEZZO</t>
  </si>
  <si>
    <t>NATIONAL PAINTS FAC CO LTD</t>
  </si>
  <si>
    <t>SAVAD MOHAMMED</t>
  </si>
  <si>
    <t>Industrial area 13, Maliha road</t>
  </si>
  <si>
    <t>sharjah Po box: 5822</t>
  </si>
  <si>
    <t>2025-07-17 15:37:08+02:00</t>
  </si>
  <si>
    <t>BFE S.R.L. BONNEY FORGE</t>
  </si>
  <si>
    <t>ELENA ZANINI</t>
  </si>
  <si>
    <t>VIA TONALE 70/A</t>
  </si>
  <si>
    <t>ALBANO SANT ALESSANDRO</t>
  </si>
  <si>
    <t>BELFAST CONTROLS EQUIPMENT TRADING LLC</t>
  </si>
  <si>
    <t>FAO: ARA CARINO - MRS JOYCE</t>
  </si>
  <si>
    <t>P.o.box:121797,Al Quoz Industrial Area#2,</t>
  </si>
  <si>
    <t>Abdul Jalil St#27,next to Serveu fit-out bldg</t>
  </si>
  <si>
    <t>Office Address: Office#3 (Opp. Of KEITUKO)</t>
  </si>
  <si>
    <t>P.o.box:121797,Al Quoz Industrial A</t>
  </si>
  <si>
    <t>Abdul Jalil St#27,next to Serveu fi</t>
  </si>
  <si>
    <t>NL001194082B01</t>
  </si>
  <si>
    <t>VAN OORD DREDGING AND MARINE CONTRACTORS</t>
  </si>
  <si>
    <t>Postroom</t>
  </si>
  <si>
    <t>SCHAARDIJK 211</t>
  </si>
  <si>
    <t>Schaardijk 211</t>
  </si>
  <si>
    <t>3063 NH</t>
  </si>
  <si>
    <t>VAN OORD MARINE INGENUITY</t>
  </si>
  <si>
    <t>ATTN.: GENI PADMALAYAM</t>
  </si>
  <si>
    <t>OFFICE#: 603 &amp; 604</t>
  </si>
  <si>
    <t>BAYAN BUILDING, 17 STREET</t>
  </si>
  <si>
    <t>Bayan Building, 17 street</t>
  </si>
  <si>
    <t>2025-07-17 17:14:10+02:00</t>
  </si>
  <si>
    <t>ITALGRANITI GROUP S.P.A.</t>
  </si>
  <si>
    <t>SABRINA ZINI</t>
  </si>
  <si>
    <t>via Radici in piano, 355</t>
  </si>
  <si>
    <t>FORMIGINE</t>
  </si>
  <si>
    <t>DANUBE BLDG MATERIALS FZCO</t>
  </si>
  <si>
    <t>MR.SAYED SAMEED</t>
  </si>
  <si>
    <t>PLOT NO.EWTA105 - GATE 4</t>
  </si>
  <si>
    <t>P.O.BOX 18022 -JABEL ALI FREEZONE</t>
  </si>
  <si>
    <t>2025-07-17 17:09:38+02:00</t>
  </si>
  <si>
    <t>SIEMENS AG</t>
  </si>
  <si>
    <t>Poststelle</t>
  </si>
  <si>
    <t>ROHRDAMM 83</t>
  </si>
  <si>
    <t>BE BE</t>
  </si>
  <si>
    <t>Rohrdamm 83</t>
  </si>
  <si>
    <t>Karim Amin</t>
  </si>
  <si>
    <t>AL WASL AVENUE</t>
  </si>
  <si>
    <t>SE - EXECUTIVE VICE PRESIDENT GENER DUBAI</t>
  </si>
  <si>
    <t>Al Wasl Avenue</t>
  </si>
  <si>
    <t>SE - Executive Vice President Gener</t>
  </si>
  <si>
    <t>2025-07-17 16:06:35+02:00</t>
  </si>
  <si>
    <t>VAN OORD GULF FZE</t>
  </si>
  <si>
    <t>P.O. BOX 18057</t>
  </si>
  <si>
    <t>ROUTHJF12 NEXT TO NAFFCO</t>
  </si>
  <si>
    <t>JACOBACCI &amp; PARTNERS</t>
  </si>
  <si>
    <t>CSO EMILIA 8</t>
  </si>
  <si>
    <t>ONE WORLD INTERNATIONAL PROPERTY LLC</t>
  </si>
  <si>
    <t>MS OMAIMA ALJININI</t>
  </si>
  <si>
    <t>OFFICE 2211, PRISM TOWER,</t>
  </si>
  <si>
    <t>2025-07-17 16:16:41+02:00</t>
  </si>
  <si>
    <t>CONDIO GMBH</t>
  </si>
  <si>
    <t>MS HILGELNFELD</t>
  </si>
  <si>
    <t>GRAF-ZEPPELIN-STR. 3 14542	WERDER (HAVEL) GERMANY BB BRANDENB.</t>
  </si>
  <si>
    <t>WERDER (HAVEL)</t>
  </si>
  <si>
    <t>GRAF-ZEPPELIN-STR. 3 14542	WERDER (HAVEL)	WERDER (HAVEL) GERMANY</t>
  </si>
  <si>
    <t>BB</t>
  </si>
  <si>
    <t>Brandenb.</t>
  </si>
  <si>
    <t>2025-07-17 15:11:00+02:00</t>
  </si>
  <si>
    <t>WISSEM ELBEKRI C/O EMS TUN</t>
  </si>
  <si>
    <t>LG ELECTRONICS</t>
  </si>
  <si>
    <t>34TH FLOOR SHATHA TOWER MEDIA</t>
  </si>
  <si>
    <t>CITY P.O.BOX 263041</t>
  </si>
  <si>
    <t>2025-07-17 09:51:00+01:00</t>
  </si>
  <si>
    <t>TAHA LANDOLSI C/O EMS TUN</t>
  </si>
  <si>
    <t>ARADA DEVELOPMENTS LLC ALJADA</t>
  </si>
  <si>
    <t>MUWEILEH COMMERCIAL</t>
  </si>
  <si>
    <t>2025-07-17 10:55:00+01:00</t>
  </si>
  <si>
    <t>BILL OF LADING BILL OF LADING</t>
  </si>
  <si>
    <t>ARAB GLOBALE LINE</t>
  </si>
  <si>
    <t>86 BD LALA YACOUT ETG 1 APPT N?1</t>
  </si>
  <si>
    <t>VINAYAK IMPEX FZE ,</t>
  </si>
  <si>
    <t>Vinayak Impex fze ,</t>
  </si>
  <si>
    <t>UNIT 2903 - X 3 JUMAIRAH BAY TOWER</t>
  </si>
  <si>
    <t>CLUSTER X , JLT , DUBAI , UAE CHIRA</t>
  </si>
  <si>
    <t>Unit 2903 - X 3 Jumairah bay tower</t>
  </si>
  <si>
    <t>Cluster X , Jlt , Dubai , Uae Chira</t>
  </si>
  <si>
    <t>2025-07-17 09:12:02+01:00</t>
  </si>
  <si>
    <t xml:space="preserve">DOCUMENTS, GENERAL BUSINESS FORMULAIRE AMEX </t>
  </si>
  <si>
    <t>ORACLE RECHERCHE ET DEVELOPPEMENT</t>
  </si>
  <si>
    <t>HANANE FIQHI</t>
  </si>
  <si>
    <t>CASANEARSHORE 1100 BD AL QODS 0</t>
  </si>
  <si>
    <t>SHORE 23 1ER ETAGE SIDI MAAROU</t>
  </si>
  <si>
    <t>CasaNearshore 1100 Bd Al Qods 0</t>
  </si>
  <si>
    <t>Shore 23 1ER etage Sidi Maarou</t>
  </si>
  <si>
    <t>ORACLE DUBAI</t>
  </si>
  <si>
    <t>AHMAD KEBRIT</t>
  </si>
  <si>
    <t>DUBAI INTERNET CITY, BUILDING 6</t>
  </si>
  <si>
    <t>1ST, 2ND AND 3RD FLOOR</t>
  </si>
  <si>
    <t>Dubai Internet City, Building 6</t>
  </si>
  <si>
    <t>1st, 2nd and 3rd Floor</t>
  </si>
  <si>
    <t>2025-07-17 11:52:57+01:00</t>
  </si>
  <si>
    <t>JURIDCONSULT</t>
  </si>
  <si>
    <t>2288GC RIJSWIJK NETHERLANDS AD</t>
  </si>
  <si>
    <t>2288GC Rijswijk Netherlands</t>
  </si>
  <si>
    <t>Muhammed Shazim</t>
  </si>
  <si>
    <t>NEAR KARMA PARK</t>
  </si>
  <si>
    <t>OPPOSITE KALYAN JEWELLERS</t>
  </si>
  <si>
    <t>Near Karma Park</t>
  </si>
  <si>
    <t>Opposite Kalyan Jewellers</t>
  </si>
  <si>
    <t>GENUS DEI SRL C/O GLS</t>
  </si>
  <si>
    <t>GENUS DEI SRL c/o GLS</t>
  </si>
  <si>
    <t>VIA DEI TULIPANI, 46</t>
  </si>
  <si>
    <t>SORDIO</t>
  </si>
  <si>
    <t>02/33452762</t>
  </si>
  <si>
    <t>GREENS INTERNATIONAL GRN</t>
  </si>
  <si>
    <t>IDUSTRIAL AREA-15, STREET 23</t>
  </si>
  <si>
    <t>2025-07-17 13:49:51+02:00</t>
  </si>
  <si>
    <t>REGALIS SERVICES</t>
  </si>
  <si>
    <t>Nedra Khefifi</t>
  </si>
  <si>
    <t>20 RUE SLAHEDDINE BOUCHOUCHA</t>
  </si>
  <si>
    <t>BERGES DU LAC</t>
  </si>
  <si>
    <t>20 rue slaheddine bouchoucha</t>
  </si>
  <si>
    <t>AMINE NAFATI</t>
  </si>
  <si>
    <t>amine nafati</t>
  </si>
  <si>
    <t>AL SINYAR STREET VILLA 89 JUMEIRAH</t>
  </si>
  <si>
    <t>al sinyar street villa 89 jumeirah</t>
  </si>
  <si>
    <t>2025-07-17 09:38:35+01:00</t>
  </si>
  <si>
    <t>WILO SE, WERK HOF</t>
  </si>
  <si>
    <t>Tobias Koeberling</t>
  </si>
  <si>
    <t>HEIMGARTENSTRASSE 1-3</t>
  </si>
  <si>
    <t>HOF, SAALE</t>
  </si>
  <si>
    <t>Heimgartenstrasse 1-3</t>
  </si>
  <si>
    <t>WILO MIDDLE EAST FZE</t>
  </si>
  <si>
    <t>Opiniano Gihanne/ Essam Moataz</t>
  </si>
  <si>
    <t>NAFFCO ROUND-ABOUT,</t>
  </si>
  <si>
    <t>PO BOX 262 720</t>
  </si>
  <si>
    <t>Naffco Round-about,</t>
  </si>
  <si>
    <t>PO Box 262 720</t>
  </si>
  <si>
    <t>+971 48239539</t>
  </si>
  <si>
    <t>2025-07-17 08:35:36+00:00</t>
  </si>
  <si>
    <t>VISUMPRO B.V.</t>
  </si>
  <si>
    <t>VisumPro B.V.</t>
  </si>
  <si>
    <t>PARKSTRAAT 83</t>
  </si>
  <si>
    <t>DEN HAAG</t>
  </si>
  <si>
    <t>Parkstraat 83</t>
  </si>
  <si>
    <t>SCHLUMBERGER GLOBAL SUPPORT CENTRE LTD</t>
  </si>
  <si>
    <t>Joyas Alias/Doreen Dharmai</t>
  </si>
  <si>
    <t>LEVEL 6, CENTRAL 1 BUILDING, C1</t>
  </si>
  <si>
    <t>DUBAI WTC</t>
  </si>
  <si>
    <t>Level 6, Central 1 Building, C1</t>
  </si>
  <si>
    <t>Dubai WTC</t>
  </si>
  <si>
    <t>2025-07-17 16:56:03+02:00</t>
  </si>
  <si>
    <t>H418650621</t>
  </si>
  <si>
    <t>ITALCO MIDDLE EAST TRADING LLC</t>
  </si>
  <si>
    <t>RAS AL KHOR COMPLEX, NAD AL HAMA</t>
  </si>
  <si>
    <t>H418650665</t>
  </si>
  <si>
    <t>BANQUE NATIONAL DALGERIE AGENCE 621</t>
  </si>
  <si>
    <t>LABIDI WALID</t>
  </si>
  <si>
    <t>16 AVENUE TALEB MESSAOUD EL BIAR</t>
  </si>
  <si>
    <t>EL BIAR</t>
  </si>
  <si>
    <t>MASHREQBANK PSC</t>
  </si>
  <si>
    <t>P O BOX 9271 DUBAI</t>
  </si>
  <si>
    <t>2025-07-17 10:39:00+01:00</t>
  </si>
  <si>
    <t>FT,IB,PJ</t>
  </si>
  <si>
    <t>FR61778130492</t>
  </si>
  <si>
    <t>IMERYS</t>
  </si>
  <si>
    <t>ADV FOS</t>
  </si>
  <si>
    <t>RN 568</t>
  </si>
  <si>
    <t>FOS SUR MER</t>
  </si>
  <si>
    <t>MAPEI CONSTRUCTION CHEMICALS FACTORY</t>
  </si>
  <si>
    <t>Jino Thomas</t>
  </si>
  <si>
    <t>P.O. BOX 73869 PLOT 597-191</t>
  </si>
  <si>
    <t>P.O. Box 73869 PLOT 597-191</t>
  </si>
  <si>
    <t>NENAD GRBIC</t>
  </si>
  <si>
    <t>Nenad Grbic</t>
  </si>
  <si>
    <t>RUE LACOUR 5</t>
  </si>
  <si>
    <t>APPARTEMENT 14</t>
  </si>
  <si>
    <t>CANNES</t>
  </si>
  <si>
    <t>Rue lacour 5</t>
  </si>
  <si>
    <t>appartement 14</t>
  </si>
  <si>
    <t>GULF TOUB CEMENT LLC</t>
  </si>
  <si>
    <t>Walid Mohamed Ahmed Mohamed</t>
  </si>
  <si>
    <t>SAIH SHOUAIB 4,</t>
  </si>
  <si>
    <t>DUBAI INDUSTRIAL CITY,</t>
  </si>
  <si>
    <t>Saih shouaib 4,</t>
  </si>
  <si>
    <t>Dubai industrial City,</t>
  </si>
  <si>
    <t>2025-07-17 09:48:58+01:00</t>
  </si>
  <si>
    <t>[Dokument]</t>
  </si>
  <si>
    <t>ROWE MINERALOELWERK GMBH</t>
  </si>
  <si>
    <t>Christiane Gumpert</t>
  </si>
  <si>
    <t>LANGGEWANN 101</t>
  </si>
  <si>
    <t>Langgewann 101</t>
  </si>
  <si>
    <t>GOLDEN FALCON GENERAL TRADING LLC</t>
  </si>
  <si>
    <t>Fayas KM</t>
  </si>
  <si>
    <t>PO BOX 51931 PLOT 597-622</t>
  </si>
  <si>
    <t>PO Box 51931 Plot 597-622</t>
  </si>
  <si>
    <t>9714 880 0930</t>
  </si>
  <si>
    <t>2025-07-17 18:52:09+02:00</t>
  </si>
  <si>
    <t>GLASBAU HAHN GMBH</t>
  </si>
  <si>
    <t>Mert OEztuerk</t>
  </si>
  <si>
    <t>GWINNERSTR. 40-46</t>
  </si>
  <si>
    <t>Gwinnerstr. 40-46</t>
  </si>
  <si>
    <t>49163 7402173</t>
  </si>
  <si>
    <t>RHENUS LOGISTICS GULF LLC</t>
  </si>
  <si>
    <t>BUSINESS PARK, BUILDING A4, OFFICE</t>
  </si>
  <si>
    <t>DUBAI LOGISTICS CITY, DWC</t>
  </si>
  <si>
    <t>Business Park, Building A4, Office</t>
  </si>
  <si>
    <t>Dubai Logistics City, DWC</t>
  </si>
  <si>
    <t>971(0) 50 799 2752</t>
  </si>
  <si>
    <t>Correspondence/No Commercial Value</t>
  </si>
  <si>
    <t>BEAUTY &amp;PERFUME INTERNATIONAL</t>
  </si>
  <si>
    <t>P.O BOX : 3960, DUBAI</t>
  </si>
  <si>
    <t>NATIONAL INDUSTRIES PARK,</t>
  </si>
  <si>
    <t>EMPER PERFUMES &amp; COSMETICS</t>
  </si>
  <si>
    <t>SIR AKBAR MUN</t>
  </si>
  <si>
    <t>TECHNOPARK JABEL ALI SOUTH</t>
  </si>
  <si>
    <t>Technopark jabel ali south</t>
  </si>
  <si>
    <t>MAREXPORT MIDDLE EAST</t>
  </si>
  <si>
    <t>HABIBA ELMARDINI</t>
  </si>
  <si>
    <t>PO BOX 450386 OFFICE 3008</t>
  </si>
  <si>
    <t>HDS BUSINESS CENTER</t>
  </si>
  <si>
    <t>CLUSTER M, JUMEIRAH LAKE TOWERS</t>
  </si>
  <si>
    <t>A.E.B. INDUSTRIALE</t>
  </si>
  <si>
    <t>ERMES BERGAMINI</t>
  </si>
  <si>
    <t>VIA BRODOLINI, 18/A</t>
  </si>
  <si>
    <t>VALSAMOGGIA</t>
  </si>
  <si>
    <t>AVA MIDDLE EAST DISTRIBUTOR FZCO</t>
  </si>
  <si>
    <t>MAHAN YOUSEFI</t>
  </si>
  <si>
    <t>JAFZA 15 3rd floor office 323</t>
  </si>
  <si>
    <t>Pob 261904</t>
  </si>
  <si>
    <t>Jebel Ali free zone</t>
  </si>
  <si>
    <t>2025-07-17 13:54:06+02:00</t>
  </si>
  <si>
    <t>MARAZZI GROUP SPA</t>
  </si>
  <si>
    <t>Daniele Quartieri</t>
  </si>
  <si>
    <t>SENSI TRADING L.L.C.</t>
  </si>
  <si>
    <t>Kamal Zeitouny</t>
  </si>
  <si>
    <t>Building 4 ? Block A ? Office 101</t>
  </si>
  <si>
    <t>P.O. Box: 127618, Dubai, UAE</t>
  </si>
  <si>
    <t>2025-07-17 16:00:43+02:00</t>
  </si>
  <si>
    <t>IT00977090349</t>
  </si>
  <si>
    <t>CA-MI SRL</t>
  </si>
  <si>
    <t>CA-MI</t>
  </si>
  <si>
    <t>VIA UGO LA MALFA 13</t>
  </si>
  <si>
    <t>PILASTRO</t>
  </si>
  <si>
    <t>MASTERMED EQUIPMENT TRADING LLC</t>
  </si>
  <si>
    <t>ROSHIL</t>
  </si>
  <si>
    <t>SHOP 12 E07</t>
  </si>
  <si>
    <t>CHINA CLUSTER INTERNATIONAL CITY DUBAI</t>
  </si>
  <si>
    <t>CHINA CLUSTER INTERNATIONAL CITY</t>
  </si>
  <si>
    <t>2025-07-17 14:11:04+02:00</t>
  </si>
  <si>
    <t>Documents, general business DOX. PO BYAIR</t>
  </si>
  <si>
    <t>IT01133190353</t>
  </si>
  <si>
    <t>PRE GEL SPA</t>
  </si>
  <si>
    <t>EXPORT DEPT. ROSI</t>
  </si>
  <si>
    <t>VIA 11 SETTEMBRE 2001, 5/A</t>
  </si>
  <si>
    <t>ARCETO</t>
  </si>
  <si>
    <t>SCANDIANO</t>
  </si>
  <si>
    <t>Via 11 SETTEMBRE 2001, 5/A</t>
  </si>
  <si>
    <t>UAE 1899960</t>
  </si>
  <si>
    <t>OCTOPUS GENERAL TRADING L.L.C</t>
  </si>
  <si>
    <t>VISHAL KAILASH</t>
  </si>
  <si>
    <t>THE PEARLS 10 28 ST UMM HURAIR 2</t>
  </si>
  <si>
    <t>DUBAI HEALTHCARE CITY DUBAI</t>
  </si>
  <si>
    <t>2025-07-17 15:57:30+02:00</t>
  </si>
  <si>
    <t>MR M. GIABER CHAMSI BACHA</t>
  </si>
  <si>
    <t>UNIT 202 BUILDING 9</t>
  </si>
  <si>
    <t>PO Box 333036</t>
  </si>
  <si>
    <t>2025-07-17 16:00:12+02:00</t>
  </si>
  <si>
    <t>LES AUTOMATISMES APPLIQUES</t>
  </si>
  <si>
    <t>LAA GENERAL</t>
  </si>
  <si>
    <t>PARC DE BACHASSON</t>
  </si>
  <si>
    <t>BAT C</t>
  </si>
  <si>
    <t>MEYREUIL</t>
  </si>
  <si>
    <t>DUBAI ISLAMIC BANK PJSC</t>
  </si>
  <si>
    <t>TRADE SERVICES DEPARTMENT</t>
  </si>
  <si>
    <t>GROUND FLOOR</t>
  </si>
  <si>
    <t>GROSVENOR TOWER SHEIKH ZAYED ROAD B</t>
  </si>
  <si>
    <t>Grosvenor Tower Sheikh Zayed Road B</t>
  </si>
  <si>
    <t>2025-07-17 15:12:49+02:00</t>
  </si>
  <si>
    <t>NL-0015.78571B01</t>
  </si>
  <si>
    <t>KOUDIJS ANIMAL NUTRITION B.V.</t>
  </si>
  <si>
    <t>Sales Support</t>
  </si>
  <si>
    <t>RUBENSSTRAAT 175</t>
  </si>
  <si>
    <t>EDE</t>
  </si>
  <si>
    <t>Rubensstraat 175</t>
  </si>
  <si>
    <t>ARABIAN FARMS DEVELOPMENT CO LLC 647</t>
  </si>
  <si>
    <t>Mr. Udaya Bhaskhar</t>
  </si>
  <si>
    <t>P.O. BOX 14864, AL IAHABAB</t>
  </si>
  <si>
    <t>HATTA OMAN ROAD</t>
  </si>
  <si>
    <t>P.O. Box 14864, Al Iahabab</t>
  </si>
  <si>
    <t>Hatta Oman Road</t>
  </si>
  <si>
    <t>2025-07-17 16:37:54+02:00</t>
  </si>
  <si>
    <t>ROBERTET &amp; CIE NCE</t>
  </si>
  <si>
    <t>Aurelie HORVAT</t>
  </si>
  <si>
    <t>37 AV SIDI BRAHIM</t>
  </si>
  <si>
    <t>RASASI PERFUMES INDUSTRY (L.L.C)</t>
  </si>
  <si>
    <t>Shahid Yaqoob</t>
  </si>
  <si>
    <t>PO BOX 16878</t>
  </si>
  <si>
    <t>2025-07-17 15:26:04+02:00</t>
  </si>
  <si>
    <t>EXPRESSIONS PARFUMEES LLC</t>
  </si>
  <si>
    <t>Ms. Maria Jerina Bacud</t>
  </si>
  <si>
    <t>4TH FLOOR, AL GURG TOWER 1</t>
  </si>
  <si>
    <t>BANIYAS ROAD, P.O. BOX 28571</t>
  </si>
  <si>
    <t>4th Floor, Al Gurg Tower 1</t>
  </si>
  <si>
    <t>Baniyas Road, P.O. Box 28571</t>
  </si>
  <si>
    <t>2025-07-17 15:36:22+02:00</t>
  </si>
  <si>
    <t>DCPHE -GSK-B *Office*</t>
  </si>
  <si>
    <t>RUDEBOKSVAGEN 3</t>
  </si>
  <si>
    <t>SKANE LAN SKANE LAN</t>
  </si>
  <si>
    <t>Rudeboksvagen 3</t>
  </si>
  <si>
    <t>SKANE LAN</t>
  </si>
  <si>
    <t>ALFA LAVAL MIDDLE EAST LTD</t>
  </si>
  <si>
    <t>Juby Paul</t>
  </si>
  <si>
    <t>BUILDING PARK HEIGHTS SQUARE 2</t>
  </si>
  <si>
    <t>6TH FLOOR, OFFICE #601,602 &amp; 606,</t>
  </si>
  <si>
    <t>Building Park Heights Square 2</t>
  </si>
  <si>
    <t>6th Floor, Office #601,602 &amp; 606,</t>
  </si>
  <si>
    <t>CCS - CMI GARANTIES INTERNATIONALES</t>
  </si>
  <si>
    <t>Laetitia Louis</t>
  </si>
  <si>
    <t>37 Rue du Sergent Michel Berthet</t>
  </si>
  <si>
    <t>BP 39065</t>
  </si>
  <si>
    <t>MOHAMMED BIN RASHID SPACE CENTRE</t>
  </si>
  <si>
    <t>SALEM AL MARRI</t>
  </si>
  <si>
    <t>WADI AL AMARDI</t>
  </si>
  <si>
    <t>PO BOX 211833</t>
  </si>
  <si>
    <t>2025-07-17 16:14:06+02:00</t>
  </si>
  <si>
    <t>SF,PJ</t>
  </si>
  <si>
    <t>HEINEKEN LORENTZ</t>
  </si>
  <si>
    <t>Heineken Leiden</t>
  </si>
  <si>
    <t>STATIONSWEG 43</t>
  </si>
  <si>
    <t>LEIDEN</t>
  </si>
  <si>
    <t>Stationsweg 43</t>
  </si>
  <si>
    <t>2312 AT</t>
  </si>
  <si>
    <t>MIDDLE EAST TRADING STORE LLC</t>
  </si>
  <si>
    <t>ATTN: RAMI SHIHADA</t>
  </si>
  <si>
    <t>STREET 12</t>
  </si>
  <si>
    <t>28 B</t>
  </si>
  <si>
    <t>2025-07-17 16:35:06+02:00</t>
  </si>
  <si>
    <t>NUOVA RIWAL CERAMICHE SRL</t>
  </si>
  <si>
    <t>Michela Levrini</t>
  </si>
  <si>
    <t>VIA DELLA REPUBBLICA, 16</t>
  </si>
  <si>
    <t>Via della Repubblica, 16</t>
  </si>
  <si>
    <t>AREA 51</t>
  </si>
  <si>
    <t>ATTN.ATRIA P.MIAN</t>
  </si>
  <si>
    <t>WAREHOUSE#16, 6A STREET 46</t>
  </si>
  <si>
    <t>AL QUOZ - AL QUOZ INDUSTRIAL AREA 3 DUBAI</t>
  </si>
  <si>
    <t>WAREHOUSE#16, 6A Street 46</t>
  </si>
  <si>
    <t>AL QUOZ - AL QUOZ iNDUSTRIAL AREA 3</t>
  </si>
  <si>
    <t>2025-07-17 11:47:15+02:00</t>
  </si>
  <si>
    <t>BIANCA &amp; BIANCO</t>
  </si>
  <si>
    <t>Catherine Mendoza</t>
  </si>
  <si>
    <t>MATERIALS TRADING LLC SHOWROOM 10,</t>
  </si>
  <si>
    <t>AL SHAFAR INVESTMENT BUILDING,</t>
  </si>
  <si>
    <t>Metso documents</t>
  </si>
  <si>
    <t>METSO SWEDEN AB</t>
  </si>
  <si>
    <t>Ulrika Bjornqvist</t>
  </si>
  <si>
    <t>PULPETGATAN 20</t>
  </si>
  <si>
    <t>MALMO</t>
  </si>
  <si>
    <t>Pulpetgatan 20</t>
  </si>
  <si>
    <t>Malmo</t>
  </si>
  <si>
    <t>215 37</t>
  </si>
  <si>
    <t>M/S GALADARI TRUCKS AND HEAVY EQUIPMENT</t>
  </si>
  <si>
    <t>Alok Digamber Kulkarni</t>
  </si>
  <si>
    <t>3B STREET, AL QUOZ IND. AREA 1</t>
  </si>
  <si>
    <t>3B street, Al Quoz Ind. Area 1</t>
  </si>
  <si>
    <t>+971 56 177 1915</t>
  </si>
  <si>
    <t>2025-07-17 15:48:07+02:00</t>
  </si>
  <si>
    <t>30,PJ</t>
  </si>
  <si>
    <t>OCMIS IRRIGAZIONE SPA</t>
  </si>
  <si>
    <t>JENNY,AL AABRIK</t>
  </si>
  <si>
    <t>VIA S. EUSEBIO, 7</t>
  </si>
  <si>
    <t>CASTELVETRO DI MODENA</t>
  </si>
  <si>
    <t>Via S. Eusebio, 7</t>
  </si>
  <si>
    <t>AL AABRIK</t>
  </si>
  <si>
    <t>LAL PRABHAKAR</t>
  </si>
  <si>
    <t>GHORROB BUILDING NO B10 - FLAT 211</t>
  </si>
  <si>
    <t>2025-07-17 15:01:21+02:00</t>
  </si>
  <si>
    <t>BERTAZZONI SPA</t>
  </si>
  <si>
    <t>ALESSANDRA MALACARNE</t>
  </si>
  <si>
    <t>VIA PALAZZINA, 8</t>
  </si>
  <si>
    <t>GUASTALLA</t>
  </si>
  <si>
    <t>Via Palazzina, 8</t>
  </si>
  <si>
    <t>HASHANMAL NATIONAL CO LLC</t>
  </si>
  <si>
    <t>Abdul Shereef</t>
  </si>
  <si>
    <t>JEBEL ALI FREE ZONE SOUTH-5 NEXT TO DUBAI</t>
  </si>
  <si>
    <t>JEBEL ALI FREE ZONE SOUTH-5 next to</t>
  </si>
  <si>
    <t>2025-07-17 14:41:57+02:00</t>
  </si>
  <si>
    <t>Business cards</t>
  </si>
  <si>
    <t>ALTADIA ITALIA SRL</t>
  </si>
  <si>
    <t>LISA TRONCONI</t>
  </si>
  <si>
    <t>Via del Senio, 3</t>
  </si>
  <si>
    <t>CASOLA VALSENIO</t>
  </si>
  <si>
    <t>R.A.K. CERAMICS PSJC</t>
  </si>
  <si>
    <t>SAKSHAM KHANNA</t>
  </si>
  <si>
    <t>OPPOSITE TO AL HAMRA MALL</t>
  </si>
  <si>
    <t>2025-07-17 12:02:05+02:00</t>
  </si>
  <si>
    <t>LKG</t>
  </si>
  <si>
    <t>TMHMS AB</t>
  </si>
  <si>
    <t>Speditionsavdelningen Toyota Sweden</t>
  </si>
  <si>
    <t>SVARVARGATAN 8</t>
  </si>
  <si>
    <t>MJOELBY</t>
  </si>
  <si>
    <t>Svarvargatan 8</t>
  </si>
  <si>
    <t>595 81</t>
  </si>
  <si>
    <t>AL FUTTAIM MOTORS (MHE) DIVISION</t>
  </si>
  <si>
    <t>Badar Ahmad Mohammed</t>
  </si>
  <si>
    <t>AL RAMOOL</t>
  </si>
  <si>
    <t>P.O.BOX 11052</t>
  </si>
  <si>
    <t>Al Ramool</t>
  </si>
  <si>
    <t>P.O.Box 11052</t>
  </si>
  <si>
    <t>2025-07-17 15:10:17+02:00</t>
  </si>
  <si>
    <t>CTT</t>
  </si>
  <si>
    <t>GERALD AUTIER</t>
  </si>
  <si>
    <t>1892 ROUTE DE STE ROSELINE</t>
  </si>
  <si>
    <t>83460 LES ARCS SUR ARGENS FRANCE</t>
  </si>
  <si>
    <t>LES ARCS</t>
  </si>
  <si>
    <t>MASHREQ BANK</t>
  </si>
  <si>
    <t>AMIT UDASI /BURJUMAN BRANCH</t>
  </si>
  <si>
    <t>STREET 14B JUMBO GROUP</t>
  </si>
  <si>
    <t>BEHIND ARAMEX OFFICE</t>
  </si>
  <si>
    <t>2025-07-17 17:27:37+02:00</t>
  </si>
  <si>
    <t>PPG COATINGS BV</t>
  </si>
  <si>
    <t>Frans van Neerbos</t>
  </si>
  <si>
    <t>PAPESTEEG 95</t>
  </si>
  <si>
    <t>TIEL</t>
  </si>
  <si>
    <t>Papesteeg 95</t>
  </si>
  <si>
    <t>4006 WC</t>
  </si>
  <si>
    <t>K.S. Moham</t>
  </si>
  <si>
    <t>P.O.BOX 17030</t>
  </si>
  <si>
    <t>NEAR CONTAINER TERMINAL 3</t>
  </si>
  <si>
    <t>P.O.Box 17030</t>
  </si>
  <si>
    <t>2025-07-17 15:58:07+02:00</t>
  </si>
  <si>
    <t>SARL DOYEN INTERNATIONAL TRADING</t>
  </si>
  <si>
    <t>kacher kheira</t>
  </si>
  <si>
    <t>RUE DE MAGHNIA N 05 BUREAU N03 MOHA</t>
  </si>
  <si>
    <t>MOHAMMADIA</t>
  </si>
  <si>
    <t>IMI MIDDLE EAST TRADING L.L.C.</t>
  </si>
  <si>
    <t>Zarah Mamales</t>
  </si>
  <si>
    <t>OFFICES 801-802, TOWER A,</t>
  </si>
  <si>
    <t>THE OFFICES, LEVEL 8, ZA'ABEEL PALA UNITED AR</t>
  </si>
  <si>
    <t>Offices 801-802, Tower A,</t>
  </si>
  <si>
    <t>The Offices, Level 8, Za'abeel Pala</t>
  </si>
  <si>
    <t>2025-07-16 14:49:23+01:00</t>
  </si>
  <si>
    <t>IT01513360345</t>
  </si>
  <si>
    <t>CHIESI FARMACEUTICI SPA</t>
  </si>
  <si>
    <t>PIZZICHINI DEBORA</t>
  </si>
  <si>
    <t>STRADA NUOVA NAVIGLIO 6</t>
  </si>
  <si>
    <t>BIOLOGIX FZCO</t>
  </si>
  <si>
    <t>ANNETTE CARDIN</t>
  </si>
  <si>
    <t>WH C17 AL TAWAR STREET</t>
  </si>
  <si>
    <t>2025-07-17 14:00:43+02:00</t>
  </si>
  <si>
    <t>LOUIS JADOT</t>
  </si>
  <si>
    <t>21 RUE SPULLER</t>
  </si>
  <si>
    <t>BEAUNE</t>
  </si>
  <si>
    <t>TRUEBELL MARKETING &amp; TRADING LLC</t>
  </si>
  <si>
    <t>ATT- OF SANTO</t>
  </si>
  <si>
    <t>NEAR NATIONAL PAINT ROUND ABOUT</t>
  </si>
  <si>
    <t>PO BOX 4146</t>
  </si>
  <si>
    <t>2025-07-17 14:55:11+02:00</t>
  </si>
  <si>
    <t>EVONIK OPERATIONS GMBH</t>
  </si>
  <si>
    <t>Dorothee Kruse</t>
  </si>
  <si>
    <t>KIRSCHENALLEE</t>
  </si>
  <si>
    <t>POSTSTELLE DARMSTADT HE HESSEN</t>
  </si>
  <si>
    <t>Kirschenallee</t>
  </si>
  <si>
    <t>Poststelle Darmstadt</t>
  </si>
  <si>
    <t>Nooruddin I. Mapker</t>
  </si>
  <si>
    <t>DHAID ROAD</t>
  </si>
  <si>
    <t>INTERCHANGE NO.7, P.O. BOX 1575</t>
  </si>
  <si>
    <t>Dhaid Road</t>
  </si>
  <si>
    <t>Interchange No.7, P.O. Box 1575</t>
  </si>
  <si>
    <t>2025-07-17 15:16:23+02:00</t>
  </si>
  <si>
    <t>CERAMICHE REFIN SPA</t>
  </si>
  <si>
    <t>Cecilia Bonvicini</t>
  </si>
  <si>
    <t>V. I MAGGIO, 22</t>
  </si>
  <si>
    <t>SALVATERRA</t>
  </si>
  <si>
    <t>INSTANT INTERNATIONAL FREIGHT LLC</t>
  </si>
  <si>
    <t>MOHAMMAD NOOR TALIB BLDG</t>
  </si>
  <si>
    <t>5TH FLOOR UNIT 501, BUR DUBAI</t>
  </si>
  <si>
    <t>P.O. BOX 117311</t>
  </si>
  <si>
    <t>2025-07-17 14:27:42+02:00</t>
  </si>
  <si>
    <t>Documents, general business INV 1007839</t>
  </si>
  <si>
    <t>Daniela Pugliese</t>
  </si>
  <si>
    <t>Import Dept/ACCOUNTING DEPT</t>
  </si>
  <si>
    <t>MOD 447/448 R/A NO. 13</t>
  </si>
  <si>
    <t>P.O. BOX 61401</t>
  </si>
  <si>
    <t>2025-07-17 15:15:33+02:00</t>
  </si>
  <si>
    <t>[/]</t>
  </si>
  <si>
    <t>CRISTOFERI PRESSE SAS DI CRISTOFERI ROBERTO &amp;</t>
  </si>
  <si>
    <t>VIA A.VOLTA 26</t>
  </si>
  <si>
    <t>LUGO</t>
  </si>
  <si>
    <t>SK EXPORT FZC</t>
  </si>
  <si>
    <t>Mrs. Suzette</t>
  </si>
  <si>
    <t>T6-18 Sharjah Airport International Free Zone</t>
  </si>
  <si>
    <t>Sharjah International Airport - Sharjah</t>
  </si>
  <si>
    <t>T6-18 Sharjah Airport International</t>
  </si>
  <si>
    <t>Sharjah International Airport - Sha</t>
  </si>
  <si>
    <t>2025-07-17 14:22:19+02:00</t>
  </si>
  <si>
    <t>TRANSCOR</t>
  </si>
  <si>
    <t>GW BRAND</t>
  </si>
  <si>
    <t>PRISMALAAN WEST 74</t>
  </si>
  <si>
    <t>BLEISWIJK</t>
  </si>
  <si>
    <t>2665 PC</t>
  </si>
  <si>
    <t>VAISHALI DONGARKAR</t>
  </si>
  <si>
    <t>LEVEL 2,BAY GATE TOWER 2</t>
  </si>
  <si>
    <t>2025-07-15 16:30:00+02:00</t>
  </si>
  <si>
    <t>TIMOTHY RYDER</t>
  </si>
  <si>
    <t>WILHELMINASTRAAT 45 G</t>
  </si>
  <si>
    <t>HAARLEM</t>
  </si>
  <si>
    <t>2011 VK</t>
  </si>
  <si>
    <t>ALMOND SHEILA REYES</t>
  </si>
  <si>
    <t>UNIT 709, THE GRID, AL BARSHA ROAD 709 THE GR</t>
  </si>
  <si>
    <t>UNIT 709, THE GRID, AL BARSHA ROAD</t>
  </si>
  <si>
    <t>UNIT 709, THE GRID,</t>
  </si>
  <si>
    <t>AL BARSHA ROAD 709 THE GRID</t>
  </si>
  <si>
    <t>2025-07-17 11:18:00+02:00</t>
  </si>
  <si>
    <t>FR02542026620</t>
  </si>
  <si>
    <t>SICOMIN</t>
  </si>
  <si>
    <t>Sylvia Lherbier</t>
  </si>
  <si>
    <t>AVENUE DE LA LARDIERE 31</t>
  </si>
  <si>
    <t>CHATEAUNEUF LES MARTIGUES</t>
  </si>
  <si>
    <t>STEVE GARBUT / SONI HALITH KADAR</t>
  </si>
  <si>
    <t>PO BOX 282777</t>
  </si>
  <si>
    <t>DUBAI INVESTMENT PARK DUBAI</t>
  </si>
  <si>
    <t>2025-07-17 11:28:26+02:00</t>
  </si>
  <si>
    <t>HITACHI ENERGY SWEDEN AB</t>
  </si>
  <si>
    <t>Markus Keijser</t>
  </si>
  <si>
    <t>NATVERKSGATAN 3</t>
  </si>
  <si>
    <t>VASTERAS</t>
  </si>
  <si>
    <t>Natverksgatan 3</t>
  </si>
  <si>
    <t>Vasteras</t>
  </si>
  <si>
    <t>721 36</t>
  </si>
  <si>
    <t>HITACHI ENERGY LLC</t>
  </si>
  <si>
    <t>Umair Raza</t>
  </si>
  <si>
    <t>UNIT B5,B6,B7</t>
  </si>
  <si>
    <t>LIGHT INDUSTRIAL UNIT LIU 6 (LIU 6)</t>
  </si>
  <si>
    <t>Unit B5,B6,B7</t>
  </si>
  <si>
    <t>Light Industrial Unit LIU 6 (LIU 6)</t>
  </si>
  <si>
    <t>2025-07-17 15:38:29+02:00</t>
  </si>
  <si>
    <t>Documenti</t>
  </si>
  <si>
    <t>Rico Dinolan</t>
  </si>
  <si>
    <t>. P.O. BOX 4714</t>
  </si>
  <si>
    <t>NATURAL FRAGRANCES LLC - MALAK AL ATOOR PERFU</t>
  </si>
  <si>
    <t>00027853 - MALAK AL ATOOR</t>
  </si>
  <si>
    <t>NEXT TO AL AWAFI FOODSTUFF WAREHOUS</t>
  </si>
  <si>
    <t>BEHIND AL JABIR BUILDING, SHED NO.</t>
  </si>
  <si>
    <t>Next to Al Awafi Foodstuff Warehous</t>
  </si>
  <si>
    <t>Behind Al Jabir Building, Shed No.</t>
  </si>
  <si>
    <t>IT01614551206</t>
  </si>
  <si>
    <t>VIABIZZUNO SPA</t>
  </si>
  <si>
    <t>POSTVENDITA</t>
  </si>
  <si>
    <t>VIA ROMAGNOLI 10</t>
  </si>
  <si>
    <t>IKONHOUSE WAREHOUSE</t>
  </si>
  <si>
    <t>MILVEN GOMEZ</t>
  </si>
  <si>
    <t>WAREHOUSE N. 11</t>
  </si>
  <si>
    <t>BUILDING R239-4 OPPOSITE BOSCO TRAD</t>
  </si>
  <si>
    <t>2025-07-17 14:49:42+02:00</t>
  </si>
  <si>
    <t>535 898 848</t>
  </si>
  <si>
    <t>SAMSUNG GULF ELECTRONICS</t>
  </si>
  <si>
    <t>Sanjay Shindagi</t>
  </si>
  <si>
    <t>65h Floor, Butterfly Building, Tower A,</t>
  </si>
  <si>
    <t>AlBourooj Street, Dubai Media City,</t>
  </si>
  <si>
    <t>Dubai P.O. Box 500047</t>
  </si>
  <si>
    <t>65h Floor, Butterfly Building, Towe</t>
  </si>
  <si>
    <t>556001-9019</t>
  </si>
  <si>
    <t>EPIROC DRILLING TOOLS AB</t>
  </si>
  <si>
    <t>Leif Fredriksson</t>
  </si>
  <si>
    <t>STALETS VAG</t>
  </si>
  <si>
    <t>FAGERSTA</t>
  </si>
  <si>
    <t>Stalets vag</t>
  </si>
  <si>
    <t>Fagersta</t>
  </si>
  <si>
    <t>737 30</t>
  </si>
  <si>
    <t>UNITED MOTORS &amp; HEAVY EQUIPMENT CO LLC</t>
  </si>
  <si>
    <t>Mr.Dinu</t>
  </si>
  <si>
    <t>PO BOX NO:17986</t>
  </si>
  <si>
    <t>JEBEL ALI METRO STATION</t>
  </si>
  <si>
    <t>PO Box No:17986</t>
  </si>
  <si>
    <t>Jebel Ali Metro station</t>
  </si>
  <si>
    <t>2025-07-17 14:57:19+02:00</t>
  </si>
  <si>
    <t>Invoices, not blank original proforma invoic</t>
  </si>
  <si>
    <t>GREENTECHNOLOGY S.R.L.</t>
  </si>
  <si>
    <t>ROSELLA MARIANI</t>
  </si>
  <si>
    <t>VIA FAENTINA 106</t>
  </si>
  <si>
    <t>ITALY</t>
  </si>
  <si>
    <t>ANASIA TRADING LLC.</t>
  </si>
  <si>
    <t>Angelica Marasigan</t>
  </si>
  <si>
    <t>P.O.BOX 341036 - LIGHT INDUSTRIAL U</t>
  </si>
  <si>
    <t>DUBAI SILICON OASIS DUBAI</t>
  </si>
  <si>
    <t>P.O.Box 341036 - Light industrial U</t>
  </si>
  <si>
    <t>2025-07-17 14:44:08+02:00</t>
  </si>
  <si>
    <t>Louise Murdica</t>
  </si>
  <si>
    <t>PARFUMS CHKOUDRA TRADING LLC</t>
  </si>
  <si>
    <t>MR Mahmoud CHKAOUDARA</t>
  </si>
  <si>
    <t>ARABIAN SQUARE BUSINESS CENTER OFFI</t>
  </si>
  <si>
    <t>4TH FLOOR, AL FAHIDI HEIGHTS OFFICE</t>
  </si>
  <si>
    <t>Arabian Square Business Center Offi</t>
  </si>
  <si>
    <t>4th Floor, Al Fahidi Heights Office</t>
  </si>
  <si>
    <t>FABSON IMPORT EXPORT LTD</t>
  </si>
  <si>
    <t>Attn Pooja Ghaisas</t>
  </si>
  <si>
    <t>JEBEL ALI FREE</t>
  </si>
  <si>
    <t>S 1301 STREET PLOT N?S51010A</t>
  </si>
  <si>
    <t>Jebel Ali Free</t>
  </si>
  <si>
    <t>S 1301 Street plot N?S51010A</t>
  </si>
  <si>
    <t>KST</t>
  </si>
  <si>
    <t>UDDEHOLMS AB</t>
  </si>
  <si>
    <t>Lars Spangberg</t>
  </si>
  <si>
    <t>UVEDSVAGEN</t>
  </si>
  <si>
    <t>HAGFORS</t>
  </si>
  <si>
    <t>Uvedsvagen</t>
  </si>
  <si>
    <t>683 85</t>
  </si>
  <si>
    <t>NASHAT METAL ENGINEERING LLC</t>
  </si>
  <si>
    <t>Mr Vysakh Krisnakumar</t>
  </si>
  <si>
    <t>P.O. BOX 86025</t>
  </si>
  <si>
    <t>P.O. Box 86025</t>
  </si>
  <si>
    <t>Ras AL Khaimah</t>
  </si>
  <si>
    <t>2025-07-16 17:41:09+02:00</t>
  </si>
  <si>
    <t>GENERAL NOLI SPA</t>
  </si>
  <si>
    <t>CHIARA TARONI</t>
  </si>
  <si>
    <t>VIA GASPARINI 8</t>
  </si>
  <si>
    <t>GUALTIERI</t>
  </si>
  <si>
    <t>GENERAL NOLI MIDDLE EAST FZCO</t>
  </si>
  <si>
    <t>DHANUSH-JAMIL</t>
  </si>
  <si>
    <t>DAFZA - DUBAI AIRPORT FREE ZONE</t>
  </si>
  <si>
    <t>BUILDING 9WB - SUITE 522</t>
  </si>
  <si>
    <t>Dafza - Dubai Airport Free Zone</t>
  </si>
  <si>
    <t>Building 9WB - suite 522</t>
  </si>
  <si>
    <t>2025-07-17 15:12:26+02:00</t>
  </si>
  <si>
    <t>IT00696831205</t>
  </si>
  <si>
    <t>GT LINE SRL</t>
  </si>
  <si>
    <t>LIVIA GAMBERINI</t>
  </si>
  <si>
    <t>VIA DEL LAVORO 9</t>
  </si>
  <si>
    <t>SEDANA TRADING CO.</t>
  </si>
  <si>
    <t>haji aprem</t>
  </si>
  <si>
    <t>INDUSTRIAL AREA 1</t>
  </si>
  <si>
    <t>1st INDUSTRIAL STREET</t>
  </si>
  <si>
    <t>tel. 00971 65322200</t>
  </si>
  <si>
    <t>2025-07-17 11:45:17+02:00</t>
  </si>
  <si>
    <t>CONTARINI LEOPOLDO S.R.L.</t>
  </si>
  <si>
    <t>Metella Pasi</t>
  </si>
  <si>
    <t>Via Alessandro Volta,34</t>
  </si>
  <si>
    <t>2025-07-17 15:11:13+02:00</t>
  </si>
  <si>
    <t>DOEHLER GMBH - POSTSTELLE</t>
  </si>
  <si>
    <t>Doehler GmbH ? Poststelle</t>
  </si>
  <si>
    <t>496151 306 0</t>
  </si>
  <si>
    <t>DOHLER MIDDLE EAST LTD</t>
  </si>
  <si>
    <t>Gretta Fernandes</t>
  </si>
  <si>
    <t>JEBEL ALI SOUTH</t>
  </si>
  <si>
    <t>FREE ZONE AUTHORITY</t>
  </si>
  <si>
    <t>Jebel Ali South</t>
  </si>
  <si>
    <t>Free Zone Authority</t>
  </si>
  <si>
    <t>9714 8036333</t>
  </si>
  <si>
    <t>Documents, general business INVOICE NR. 680/</t>
  </si>
  <si>
    <t>2025-07-17 16:30:48+02:00</t>
  </si>
  <si>
    <t>TAGINA SPA</t>
  </si>
  <si>
    <t>DOMINETTA UGOLINI</t>
  </si>
  <si>
    <t>VIA EMILIA PONENTE 925</t>
  </si>
  <si>
    <t>CASTEL BOLOGNESE</t>
  </si>
  <si>
    <t>TAF HOUSE MATERIAL LLC</t>
  </si>
  <si>
    <t>FAO AFSAN</t>
  </si>
  <si>
    <t>AL QUOZ 1 - STREET 8TH</t>
  </si>
  <si>
    <t>PO BOX 119012</t>
  </si>
  <si>
    <t>2025-07-17 17:03:50+02:00</t>
  </si>
  <si>
    <t>PARKER DRILLING COMPANY</t>
  </si>
  <si>
    <t>Yeraly Jarylgassov</t>
  </si>
  <si>
    <t>AZATTYK 7</t>
  </si>
  <si>
    <t>Azattyk 7</t>
  </si>
  <si>
    <t>PENTAGON FREIGHT SERVICES LLC</t>
  </si>
  <si>
    <t>Imran Shaikh</t>
  </si>
  <si>
    <t>A N 304</t>
  </si>
  <si>
    <t>2025-07-16 13:52:44+05:00</t>
  </si>
  <si>
    <t>MR. RIF ABOU RICHEH</t>
  </si>
  <si>
    <t>Mr. Rif Abou Richeh</t>
  </si>
  <si>
    <t>5 ALLEE DES ALOUETTES</t>
  </si>
  <si>
    <t>LES HAUTS DE VAUGRENIERS NICE</t>
  </si>
  <si>
    <t>VILLENEUVE LOUBET</t>
  </si>
  <si>
    <t>5 Allee des Alouettes</t>
  </si>
  <si>
    <t>Les hauts de Vaugreniers</t>
  </si>
  <si>
    <t>Nice</t>
  </si>
  <si>
    <t>ABDUL LATIF JAMEEL INTERNATIONAL</t>
  </si>
  <si>
    <t>Nidal Kunnivalappil Chalil</t>
  </si>
  <si>
    <t>17TH FLOOR CLUSTER G JBC 1</t>
  </si>
  <si>
    <t>JLT DUBAI PO BOX 643664</t>
  </si>
  <si>
    <t>17th Floor Cluster G JBC 1</t>
  </si>
  <si>
    <t>JLT Dubai PO Box 643664</t>
  </si>
  <si>
    <t>2025-07-17 13:13:00+02:00</t>
  </si>
  <si>
    <t>IB,30,PT,PS</t>
  </si>
  <si>
    <t>OYO</t>
  </si>
  <si>
    <t>BEABA</t>
  </si>
  <si>
    <t>KASSANDRA CALESTROUPAT</t>
  </si>
  <si>
    <t>21 rue du MOULIN</t>
  </si>
  <si>
    <t>BELLIGNAT</t>
  </si>
  <si>
    <t>MODERN FREIGHT COMPANY LLC</t>
  </si>
  <si>
    <t>ANOOP RAJAN</t>
  </si>
  <si>
    <t>DUBAI//UAE</t>
  </si>
  <si>
    <t>PO BOX 17580</t>
  </si>
  <si>
    <t>2025-07-17 14:24:30+02:00</t>
  </si>
  <si>
    <t>HIFI FILTER FRANCE</t>
  </si>
  <si>
    <t>Nathan Jeannerod</t>
  </si>
  <si>
    <t>18 RUE PIERRE DECHANET</t>
  </si>
  <si>
    <t>PONTARLIER</t>
  </si>
  <si>
    <t>FILTERS EXPERTS TRADING</t>
  </si>
  <si>
    <t>ASAD SAEED</t>
  </si>
  <si>
    <t>SHOP NO-4, AL WAHRAN BUILDING,</t>
  </si>
  <si>
    <t>OPPOSITE AL WASIT, CATERPILLAR ROAD</t>
  </si>
  <si>
    <t>2025-07-17 16:08:51+02:00</t>
  </si>
  <si>
    <t>FR 64 0000 19579</t>
  </si>
  <si>
    <t>SAMFET</t>
  </si>
  <si>
    <t>sun ying</t>
  </si>
  <si>
    <t>1 RUE BELLEVUE</t>
  </si>
  <si>
    <t>BELLEVUE PALACE, BLOC A</t>
  </si>
  <si>
    <t>MONACO</t>
  </si>
  <si>
    <t>1 Rue Bellevue</t>
  </si>
  <si>
    <t>Bellevue Palace, Bloc A</t>
  </si>
  <si>
    <t>DAR AL ROKHAM LLC</t>
  </si>
  <si>
    <t>Shahid Iqrar</t>
  </si>
  <si>
    <t>JABEL ALI INDUSTRIAL AREA 2</t>
  </si>
  <si>
    <t>POST BOX NO.35851 UAE</t>
  </si>
  <si>
    <t>Jabel Ali Industrial Area 2</t>
  </si>
  <si>
    <t>Post Box No.35851</t>
  </si>
  <si>
    <t>2025-07-17 12:59:41+02:00</t>
  </si>
  <si>
    <t>NL003227406B01</t>
  </si>
  <si>
    <t>CSO LOGISTICS</t>
  </si>
  <si>
    <t>SCHEDELDOEKSHAVEN 101</t>
  </si>
  <si>
    <t>S GRAVENHAGE</t>
  </si>
  <si>
    <t>2511 EM</t>
  </si>
  <si>
    <t>EMBASSY OF THE NETHERLANDS</t>
  </si>
  <si>
    <t>Consular Department</t>
  </si>
  <si>
    <t>AL HABTOOR BUSINESS TOWER</t>
  </si>
  <si>
    <t>31ST FLOOR</t>
  </si>
  <si>
    <t>Al Habtoor Business Tower</t>
  </si>
  <si>
    <t>31st floor</t>
  </si>
  <si>
    <t>2025-07-17 11:58:07+02:00</t>
  </si>
  <si>
    <t>KAT KISTENMACHER AUTO + TECHNIK GMBH &amp; CO. KG</t>
  </si>
  <si>
    <t>Frau Krause</t>
  </si>
  <si>
    <t>LINDENSTRASSE 2-10</t>
  </si>
  <si>
    <t>BUCHHOLZ IN DER NORDHEIDE</t>
  </si>
  <si>
    <t>Lindenstrasse 2-10</t>
  </si>
  <si>
    <t>GORICA INDUSTRIES L.L.C.</t>
  </si>
  <si>
    <t>Anil Thomas</t>
  </si>
  <si>
    <t>P.O. BOX 111370</t>
  </si>
  <si>
    <t>PLEASE HOLD FOR COLLECTION</t>
  </si>
  <si>
    <t>P.O. Box 111370</t>
  </si>
  <si>
    <t>Please hold for collection</t>
  </si>
  <si>
    <t>2025-07-17 12:01:57+02:00</t>
  </si>
  <si>
    <t>KAT KISTENMACHER AUTO + TECHNIK</t>
  </si>
  <si>
    <t>Blerta Ibrahimaj</t>
  </si>
  <si>
    <t>NEW EAST GENERAL TRADING FZCO</t>
  </si>
  <si>
    <t>ZAHID HUSSAIN</t>
  </si>
  <si>
    <t>PLOT S21006</t>
  </si>
  <si>
    <t>Documents, general business ORIGINAL PF INVO</t>
  </si>
  <si>
    <t>MONTE DEI PASCHI DI SIENA UFF. ESTERO OPER.</t>
  </si>
  <si>
    <t>PIAZZA DELLA BORSA, 11/A</t>
  </si>
  <si>
    <t>TRIESTE TRIESTE</t>
  </si>
  <si>
    <t>Piazza della Borsa, 11/A</t>
  </si>
  <si>
    <t>Documentary Credits Dept</t>
  </si>
  <si>
    <t>TRADE SERVICE CENTER, HEAD OFFICE</t>
  </si>
  <si>
    <t>AL ITTIHAD ROAD</t>
  </si>
  <si>
    <t>Trade Service Center, Head Office</t>
  </si>
  <si>
    <t>Al Ittihad Road</t>
  </si>
  <si>
    <t>2025-07-17 16:03:05+02:00</t>
  </si>
  <si>
    <t>Certificates 25/921904</t>
  </si>
  <si>
    <t>IP CLEANING SRL - DIV. SOTECO</t>
  </si>
  <si>
    <t>adm</t>
  </si>
  <si>
    <t>VIA ENRICO FERMI, 2</t>
  </si>
  <si>
    <t>CASTELVERDE</t>
  </si>
  <si>
    <t>Via Enrico Fermi, 2</t>
  </si>
  <si>
    <t>INTERCARE LTD</t>
  </si>
  <si>
    <t>SABA</t>
  </si>
  <si>
    <t>PO BOX 5628</t>
  </si>
  <si>
    <t>INDUSTRIAL AREA 15</t>
  </si>
  <si>
    <t>2025-07-17 14:05:14+02:00</t>
  </si>
  <si>
    <t>NL854870076</t>
  </si>
  <si>
    <t>EXOFEX B.V.</t>
  </si>
  <si>
    <t>Marleen vd Velden</t>
  </si>
  <si>
    <t>CYPRESBAAN 3</t>
  </si>
  <si>
    <t>GROUND FLOOR ROOM 0.15</t>
  </si>
  <si>
    <t>CAPELLE AAN DEN IJSSEL</t>
  </si>
  <si>
    <t>Cypresbaan 3</t>
  </si>
  <si>
    <t>2908 LT</t>
  </si>
  <si>
    <t>GLOBAL FOOD SOLUTIONS</t>
  </si>
  <si>
    <t>Jad Jadam</t>
  </si>
  <si>
    <t>DUBAI JEBEL ALI</t>
  </si>
  <si>
    <t>JAFZA ONE, BLOCK B</t>
  </si>
  <si>
    <t>Dubai Jebel Ali</t>
  </si>
  <si>
    <t>Jafza One, Block B</t>
  </si>
  <si>
    <t>2025-07-17 16:59:25+02:00</t>
  </si>
  <si>
    <t>FT,SF,PJ</t>
  </si>
  <si>
    <t>JF HILLEBRAND REMOTE BOD V7</t>
  </si>
  <si>
    <t>NATHALIE BRAU</t>
  </si>
  <si>
    <t>5 AVENUE RAYMOND MANAUD</t>
  </si>
  <si>
    <t>BRUGES</t>
  </si>
  <si>
    <t>5 Avenue Raymond Manaud</t>
  </si>
  <si>
    <t>AFRICAN AND EASTERN</t>
  </si>
  <si>
    <t>Pramod Nair</t>
  </si>
  <si>
    <t>GROSVENOR BUSINESS TOWER, 16TH</t>
  </si>
  <si>
    <t>AL BARSHA SOUTH, TECOM,</t>
  </si>
  <si>
    <t>Grosvenor Business Tower, 16th</t>
  </si>
  <si>
    <t>Al Barsha South, Tecom,</t>
  </si>
  <si>
    <t>2025-07-17 15:47:01+02:00</t>
  </si>
  <si>
    <t>INTERNATIONAL BEVERAGE &amp; FILLING INDUSTRIES(I</t>
  </si>
  <si>
    <t>OMAR ALQAISI</t>
  </si>
  <si>
    <t>AL WASIT STREET INDUSTRIAL AREA 2</t>
  </si>
  <si>
    <t>PO BOX 5178</t>
  </si>
  <si>
    <t>SMITHA SAJJAD</t>
  </si>
  <si>
    <t>AL MAKTOUM INTERNATIONAL AIRPORT</t>
  </si>
  <si>
    <t>NEAR GATE 5/ OPPOSITE LANDMARK WARE</t>
  </si>
  <si>
    <t>MITSUBISHI FALCON MOTORS</t>
  </si>
  <si>
    <t>ROUTE DE L 'AEROPORTDAR EL BEIDA</t>
  </si>
  <si>
    <t>DAIMLER TRUCK MEA</t>
  </si>
  <si>
    <t>ZAKI SAIADA</t>
  </si>
  <si>
    <t>STREET N 201 N 05</t>
  </si>
  <si>
    <t>PO BOX 17880 JEBEL ALI FREEZONE</t>
  </si>
  <si>
    <t>2025-07-17 13:42:00+01:00</t>
  </si>
  <si>
    <t>SYMPHONY PERFUME LLC</t>
  </si>
  <si>
    <t>JURF INDUSTRIAL ZONE 1</t>
  </si>
  <si>
    <t>Jurf Industrial Zone 1</t>
  </si>
  <si>
    <t>DULEVO INTERNATIONAL SPA</t>
  </si>
  <si>
    <t>CENTRALINO DULEVO</t>
  </si>
  <si>
    <t>VIA G. GUARESCHI 1</t>
  </si>
  <si>
    <t>FONTANELLATO</t>
  </si>
  <si>
    <t>CLEANTECH GULF FZCO</t>
  </si>
  <si>
    <t>FAHIM ABBAS - LOGISTIC COORDINATOR</t>
  </si>
  <si>
    <t>P.O. BOX 262387</t>
  </si>
  <si>
    <t>2025-07-17 16:02:41+02:00</t>
  </si>
  <si>
    <t>CONTRACT</t>
  </si>
  <si>
    <t>DANIELS</t>
  </si>
  <si>
    <t>Angelina</t>
  </si>
  <si>
    <t>WEDESTIJNBROEK 2003</t>
  </si>
  <si>
    <t>NIJMEGEN</t>
  </si>
  <si>
    <t>Wedestijnbroek 2003</t>
  </si>
  <si>
    <t>BUISNESS BABY DUBAI</t>
  </si>
  <si>
    <t>Lady Ann</t>
  </si>
  <si>
    <t>CHURCHILL EXECUTIVE TOWER OFFICE</t>
  </si>
  <si>
    <t>BUISNESS BAY2110</t>
  </si>
  <si>
    <t>cHURCHILL EXECUTIVE TOWER OFFICE</t>
  </si>
  <si>
    <t>bUISNESS bAY2110</t>
  </si>
  <si>
    <t>2025-07-17 12:57:00+01:00</t>
  </si>
  <si>
    <t>DE147854015</t>
  </si>
  <si>
    <t>GO! EXPRESS &amp; LOGISTICS FRANKFURT</t>
  </si>
  <si>
    <t>Intl.Department</t>
  </si>
  <si>
    <t>STUETZELAECKERWEG 13</t>
  </si>
  <si>
    <t>Stuetzelaeckerweg 13</t>
  </si>
  <si>
    <t>MR. GENTIAN PACANI</t>
  </si>
  <si>
    <t>TRANZONE FZE</t>
  </si>
  <si>
    <t>PLOT NO. S20129, P.O. BOX 262955</t>
  </si>
  <si>
    <t>Plot No. S20129, P.O. Box 262955</t>
  </si>
  <si>
    <t>2025-07-17 18:52:18+02:00</t>
  </si>
  <si>
    <t>TRANSCAUSSE</t>
  </si>
  <si>
    <t>VALERIE DELHAYE</t>
  </si>
  <si>
    <t>22, RUE GASTON CASTEL</t>
  </si>
  <si>
    <t>CS 10179</t>
  </si>
  <si>
    <t>MARSEILLE CEDEX 16</t>
  </si>
  <si>
    <t>22, Rue Gaston Castel</t>
  </si>
  <si>
    <t>Preema Padmajan</t>
  </si>
  <si>
    <t>HAMRIYAH FREE ZONE,</t>
  </si>
  <si>
    <t>PLOT NO. 1J-07/4 &amp; 1J-07/3</t>
  </si>
  <si>
    <t>Hamriyah Free Zone,</t>
  </si>
  <si>
    <t>Plot No. 1J-07/4 &amp; 1J-07/3</t>
  </si>
  <si>
    <t>2025-07-17 16:31:40+02:00</t>
  </si>
  <si>
    <t>VISION PERFUMES</t>
  </si>
  <si>
    <t>VISOIN PERFUME</t>
  </si>
  <si>
    <t>OFFICE NO.102 FLOOR NO.1</t>
  </si>
  <si>
    <t>ALFAJR BUSINESS TOWER AL GARHO</t>
  </si>
  <si>
    <t>IGOP PERFUMES INDUSTRY LLC</t>
  </si>
  <si>
    <t>NOUR EDDIN FAHHAD</t>
  </si>
  <si>
    <t>P O BOX 22267</t>
  </si>
  <si>
    <t>INDUSTRIL AREA 1</t>
  </si>
  <si>
    <t>Francesca Libertone</t>
  </si>
  <si>
    <t>K.A. MR. Rico Dinolan</t>
  </si>
  <si>
    <t>4714 ALJAZEERA AL HAMRA ROAD</t>
  </si>
  <si>
    <t>ALJAZEERA AL HAMRA ROAD</t>
  </si>
  <si>
    <t>2025-07-17 16:05:01+02:00</t>
  </si>
  <si>
    <t>ABDUL LATIF JAMEEL INTERNATIONAL DMCC</t>
  </si>
  <si>
    <t>Nancy Chaar c/o Iyad Al Anazi</t>
  </si>
  <si>
    <t>17TH FLOOR, JBC 1</t>
  </si>
  <si>
    <t>CLUSTER G</t>
  </si>
  <si>
    <t>17th Floor, JBC 1</t>
  </si>
  <si>
    <t>Cluster G</t>
  </si>
  <si>
    <t>EXCESS INTERNATIONAL</t>
  </si>
  <si>
    <t>CLOE LARUELLE</t>
  </si>
  <si>
    <t>32 CHEMIN DE LA TUILIERE</t>
  </si>
  <si>
    <t>VITROLLES CEDEX 9</t>
  </si>
  <si>
    <t>32 Chemin de la Tuiliere</t>
  </si>
  <si>
    <t>KYB MIDDLE EAST FZE - OUR PRECISION, YOUR ADV</t>
  </si>
  <si>
    <t>Javiera Ravello</t>
  </si>
  <si>
    <t>OFFICE 2010, TOWER A, JAFZA ONE BUI</t>
  </si>
  <si>
    <t>JEBEL ALI FREEZONE, PO BOX 261819,</t>
  </si>
  <si>
    <t>Office 2010, Tower A, JAFZA One Bui</t>
  </si>
  <si>
    <t>Jebel Ali Freezone, PO Box 261819,</t>
  </si>
  <si>
    <t>DUMONT PERFUMES FACTORY L.L.C.</t>
  </si>
  <si>
    <t>Ms Jobelle</t>
  </si>
  <si>
    <t>WAREHOUSE NO. 03, PLOT 597-4902</t>
  </si>
  <si>
    <t>DUBAI INVESTMENT PARK 2, DUBAI</t>
  </si>
  <si>
    <t>Warehouse No. 03, Plot 597-4902</t>
  </si>
  <si>
    <t>Dubai Investment Park 2, Dubai</t>
  </si>
  <si>
    <t>EATON INDUSTRIES (FRANCE) SAS</t>
  </si>
  <si>
    <t>Christiane BRAT</t>
  </si>
  <si>
    <t>110 rue Blaise Pascal</t>
  </si>
  <si>
    <t>MONTBONNOT SAINT MARTIN</t>
  </si>
  <si>
    <t>EATON FZE (DUBAI BRANCH)</t>
  </si>
  <si>
    <t>Shafi Abubacker</t>
  </si>
  <si>
    <t>PLOT N? TP010505 Jebel Ali</t>
  </si>
  <si>
    <t>PO Box 261768</t>
  </si>
  <si>
    <t>2025-07-17 16:02:56+02:00</t>
  </si>
  <si>
    <t>PERFUM</t>
  </si>
  <si>
    <t>export</t>
  </si>
  <si>
    <t>1 PARC AROMAGRASSE</t>
  </si>
  <si>
    <t>45 BD MARCEL PAGNOL</t>
  </si>
  <si>
    <t>HELIOS PERFUMES AND COSMETICS LLC</t>
  </si>
  <si>
    <t>Vaishnavi Deshmukh</t>
  </si>
  <si>
    <t>P.O. BOX 85797, ZONE P,</t>
  </si>
  <si>
    <t>AL GHAIL INDUSTRIAL ZONE</t>
  </si>
  <si>
    <t>P.O. Box 85797, Zone P,</t>
  </si>
  <si>
    <t>AL Ghail Industrial Zone</t>
  </si>
  <si>
    <t>2025-07-17 15:11:14+02:00</t>
  </si>
  <si>
    <t>H418651203</t>
  </si>
  <si>
    <t>KHALIFAH ASHOUR KHALIFAH QASEM</t>
  </si>
  <si>
    <t>Khalifah Ashour Khalifah Qasem</t>
  </si>
  <si>
    <t>ARAMEX BUILDING ,184 AIRPORT ROAD,</t>
  </si>
  <si>
    <t>KWI 38876</t>
  </si>
  <si>
    <t>Aramex Building ,184 Airport Road,</t>
  </si>
  <si>
    <t>Koszulka combi biay</t>
  </si>
  <si>
    <t>ILYA KOLCHIN</t>
  </si>
  <si>
    <t>Ilya Kolchin</t>
  </si>
  <si>
    <t>Act One, Apt. 2403</t>
  </si>
  <si>
    <t>SHIRT</t>
  </si>
  <si>
    <t>TOURIA HEILA</t>
  </si>
  <si>
    <t>Touria Heila</t>
  </si>
  <si>
    <t>JVT DISTRICT 9 HOME 28E DUBAI DU</t>
  </si>
  <si>
    <t>Jvt District 9 Home 28e Dubai DU</t>
  </si>
  <si>
    <t>HUDA ALHASHMI</t>
  </si>
  <si>
    <t>Huda Alhashmi</t>
  </si>
  <si>
    <t>AL BARSHA SOUTH 1 STREET 28 VILLA 3</t>
  </si>
  <si>
    <t>DUBAI DU UNITED ARAB EMIRATES</t>
  </si>
  <si>
    <t>Al Barsha South 1 Street 28 villa 3</t>
  </si>
  <si>
    <t>Dubai DU United Arab Emirates</t>
  </si>
  <si>
    <t>2025-07-16 09:28:00+01:00</t>
  </si>
  <si>
    <t>DS,PS,WO,XE</t>
  </si>
  <si>
    <t xml:space="preserve">Crinkled Contrast Binding Blouse Dark Navy, </t>
  </si>
  <si>
    <t>FATIMA ZAYDAN</t>
  </si>
  <si>
    <t>Fatima Zaydan</t>
  </si>
  <si>
    <t>Lavender Garden suites Sufouh</t>
  </si>
  <si>
    <t>2025-07-16 06:41:36+00:00</t>
  </si>
  <si>
    <t>TESSA ACHTERBOSCH</t>
  </si>
  <si>
    <t>DESERTOSINGEL 67</t>
  </si>
  <si>
    <t>2909 PA</t>
  </si>
  <si>
    <t>JESS VITA</t>
  </si>
  <si>
    <t>11 17TH STREET 11</t>
  </si>
  <si>
    <t>055-152-9331</t>
  </si>
  <si>
    <t>2025-07-17 13:27:42+02:00</t>
  </si>
  <si>
    <t>SPWATCH</t>
  </si>
  <si>
    <t>VAC DUBAI - DUBAI MALL</t>
  </si>
  <si>
    <t>THE DUBAI MALL GF, FINANCIAL CENTER ROA C/O V</t>
  </si>
  <si>
    <t>THE DUBAI MALL GF,</t>
  </si>
  <si>
    <t>FINANCIAL CENTER ROA</t>
  </si>
  <si>
    <t>C/O VAC DUBAI - DUBAI MALL</t>
  </si>
  <si>
    <t>SPJEWELERY</t>
  </si>
  <si>
    <t>VCA DUBAI MALL FASHION AVENUE</t>
  </si>
  <si>
    <t>THE DUBAI MALL FASHION AVENUE, FINANCIAL CENT</t>
  </si>
  <si>
    <t>THE DUBAI MALL FASHION AVENUE,</t>
  </si>
  <si>
    <t>C/O VCA DUBAI MALL FASHION AVENUE</t>
  </si>
  <si>
    <t>REDMAGIC ASTRA GAMING TABLET 16G+5</t>
  </si>
  <si>
    <t>BORGWARDSTRASSE 10</t>
  </si>
  <si>
    <t>LOWER SAX</t>
  </si>
  <si>
    <t>WINSEN AN DER LUHE</t>
  </si>
  <si>
    <t>Borgwardstrasse 10</t>
  </si>
  <si>
    <t>Winsen an der Luhe</t>
  </si>
  <si>
    <t>Lower Sax</t>
  </si>
  <si>
    <t>SHAYEA</t>
  </si>
  <si>
    <t>Shayea</t>
  </si>
  <si>
    <t>FULLA-VILLA ALAMER</t>
  </si>
  <si>
    <t>ALTOYEH ALTOYEH</t>
  </si>
  <si>
    <t>fulla-villa</t>
  </si>
  <si>
    <t>alAmer</t>
  </si>
  <si>
    <t>altoyeh</t>
  </si>
  <si>
    <t>alt</t>
  </si>
  <si>
    <t>MENZERNA SUPER FINISH 3500 POLISH,</t>
  </si>
  <si>
    <t>MOHAMAD</t>
  </si>
  <si>
    <t>Mohamad</t>
  </si>
  <si>
    <t>AL RAHA TOWER 3502 AL KHAN CORNICHE ST AL KHA</t>
  </si>
  <si>
    <t>Al raha tower 3502</t>
  </si>
  <si>
    <t>Al khan corniche st al khan Sharjah</t>
  </si>
  <si>
    <t>ALI AL AWADI</t>
  </si>
  <si>
    <t>Ali Al Awadi</t>
  </si>
  <si>
    <t>VILLA 2509 AL SUYOUH SUBURB</t>
  </si>
  <si>
    <t>Villa 2509</t>
  </si>
  <si>
    <t>Al Suyouh Suburb</t>
  </si>
  <si>
    <t>SIHEM</t>
  </si>
  <si>
    <t>Sihem</t>
  </si>
  <si>
    <t>VILLA 219 219 GARDEN VIEW VILLAS</t>
  </si>
  <si>
    <t>JEBEL ALI JEBEL ALI</t>
  </si>
  <si>
    <t>Villa 219 219</t>
  </si>
  <si>
    <t>Garden View Villas</t>
  </si>
  <si>
    <t>Jeb</t>
  </si>
  <si>
    <t>2025-07-17 15:54:00+02:00</t>
  </si>
  <si>
    <t>MOUZA ALAMERI</t>
  </si>
  <si>
    <t>Mouza Alameri</t>
  </si>
  <si>
    <t>VILLA 62 34</t>
  </si>
  <si>
    <t>ZAKHIR ZAKHIR</t>
  </si>
  <si>
    <t>Villa 62</t>
  </si>
  <si>
    <t>Zakhir</t>
  </si>
  <si>
    <t>Zak</t>
  </si>
  <si>
    <t>HORSE RIDING EQUIPMENT</t>
  </si>
  <si>
    <t>OMAR KAEDBEY</t>
  </si>
  <si>
    <t>Omar Kaedbey</t>
  </si>
  <si>
    <t>THE RESIDENCEW TOWER DOWNTOWN DUBAI</t>
  </si>
  <si>
    <t>The Residencew Tower</t>
  </si>
  <si>
    <t>Downtown Dubai</t>
  </si>
  <si>
    <t>Plastic Card</t>
  </si>
  <si>
    <t>NORDEA DANMARK, FILIAL AF NORDEA BANK AB</t>
  </si>
  <si>
    <t>Soren Koch</t>
  </si>
  <si>
    <t>Industriparken 39</t>
  </si>
  <si>
    <t>BALLERUP</t>
  </si>
  <si>
    <t>JANUS ROSTOCK</t>
  </si>
  <si>
    <t>SAHEEL STREET 159</t>
  </si>
  <si>
    <t>ARABIAN RANCHES 2, SAHEEL GATE 2</t>
  </si>
  <si>
    <t>2025-07-17 14:42:36+02:00</t>
  </si>
  <si>
    <t>LEASE AGREEMENT</t>
  </si>
  <si>
    <t>FR27000044528</t>
  </si>
  <si>
    <t>PIA PARIS</t>
  </si>
  <si>
    <t>CHRISTINE BAUQUESNE</t>
  </si>
  <si>
    <t>3 RUE DE L'INDUSTRIE</t>
  </si>
  <si>
    <t>MARIA GINA G. BERNARDO</t>
  </si>
  <si>
    <t>Maria Gina G. Bernardo</t>
  </si>
  <si>
    <t>DUBAI MALL MANAGEMENT OFFICE</t>
  </si>
  <si>
    <t>LOWER GROUND, DUBAI MALL</t>
  </si>
  <si>
    <t>Dubai Mall Management office</t>
  </si>
  <si>
    <t>Lower ground, Dubai Mall</t>
  </si>
  <si>
    <t>2025-07-17 14:36:40+02:00</t>
  </si>
  <si>
    <t>FT,DD,WY,SF</t>
  </si>
  <si>
    <t xml:space="preserve">FREE SAMPLES OF FRAGRANCE COMPOUNDS WITHOUT </t>
  </si>
  <si>
    <t>ATTRACTIVE SCENT</t>
  </si>
  <si>
    <t>OLIVIA MANZONE</t>
  </si>
  <si>
    <t>668 ALLEE DES PARFUMS</t>
  </si>
  <si>
    <t>ZA LA FESTRE SUD</t>
  </si>
  <si>
    <t>668 Allee des Parfums</t>
  </si>
  <si>
    <t>RIFCO INTERNATIONAL FZ.LLC</t>
  </si>
  <si>
    <t>RIFCO</t>
  </si>
  <si>
    <t>WFZ-01-24 AL HAMRA</t>
  </si>
  <si>
    <t>RAKEZ AL JAZEERA</t>
  </si>
  <si>
    <t>Roll Neck Sleeveless Top Black, M (EU 38-40)</t>
  </si>
  <si>
    <t>LUCA SIMON</t>
  </si>
  <si>
    <t>Luca Simon</t>
  </si>
  <si>
    <t>Binghatti Canal Business Bay</t>
  </si>
  <si>
    <t>M13 M floor Flat 13</t>
  </si>
  <si>
    <t>2025-07-16 07:36:59+00:00</t>
  </si>
  <si>
    <t>SPARE HEELS</t>
  </si>
  <si>
    <t>VIA DELL'INDIPENDENZA, 15</t>
  </si>
  <si>
    <t>SAN MAURO PASCOLI</t>
  </si>
  <si>
    <t>GIANVITO ROSSI BOUTIQUE</t>
  </si>
  <si>
    <t>Hazelyn Gabriel and Lara Awad</t>
  </si>
  <si>
    <t>THE DUBAI MALL,</t>
  </si>
  <si>
    <t>The Dubai Mall,</t>
  </si>
  <si>
    <t>2025-07-17 16:26:39+02:00</t>
  </si>
  <si>
    <t>PPS TTL</t>
  </si>
  <si>
    <t>QPS BV</t>
  </si>
  <si>
    <t>Martina fagel</t>
  </si>
  <si>
    <t>HANDELSWEG 6-2</t>
  </si>
  <si>
    <t>3707NH ZEIST</t>
  </si>
  <si>
    <t>ZEIST</t>
  </si>
  <si>
    <t>Handelsweg 6-2</t>
  </si>
  <si>
    <t>3707NH Zeist</t>
  </si>
  <si>
    <t>MER MARINE TECHNOLOGIES</t>
  </si>
  <si>
    <t>Aakriti Rijal</t>
  </si>
  <si>
    <t>SHARJAH AIRPORT FREEZONE,</t>
  </si>
  <si>
    <t>Q4-195 SHARJAH</t>
  </si>
  <si>
    <t>Sharjah Airport Freezone,</t>
  </si>
  <si>
    <t>Q4-195 Sharjah</t>
  </si>
  <si>
    <t>2025-07-17 12:21:46+02:00</t>
  </si>
  <si>
    <t>SURVETEMENTS DE SPORT TRAININGS EN</t>
  </si>
  <si>
    <t>SONIA KABOUDI C/O EMS TUN</t>
  </si>
  <si>
    <t>MR KARAM KABOUDI</t>
  </si>
  <si>
    <t>SAHARI VILLAGE SAFA BLDG</t>
  </si>
  <si>
    <t>APT 3 RAS EL KHOUR</t>
  </si>
  <si>
    <t>2025-07-17 09:14:00+01:00</t>
  </si>
  <si>
    <t>2025-07-16 16:52:54+02:00</t>
  </si>
  <si>
    <t>H566461486</t>
  </si>
  <si>
    <t>RO28767748</t>
  </si>
  <si>
    <t>GOODYEAR OPERATIONS ROMANIA SRL.</t>
  </si>
  <si>
    <t>Carmen Dobre</t>
  </si>
  <si>
    <t>FLOREASCA PARK, PIPERA STREET 43,</t>
  </si>
  <si>
    <t>BUILDING B, 5TH FLOOR S2 SECTOR 1</t>
  </si>
  <si>
    <t>Floreasca park, Pipera street 43,</t>
  </si>
  <si>
    <t>Building B, 5th floor</t>
  </si>
  <si>
    <t>TYRENEXT FZCO</t>
  </si>
  <si>
    <t>Daniela</t>
  </si>
  <si>
    <t>OPAL TOWER OFFICE 309</t>
  </si>
  <si>
    <t>BURJ KHALIFA BOULEVARD 13111</t>
  </si>
  <si>
    <t>2025-07-17 15:56:31+03:00</t>
  </si>
  <si>
    <t>H799239125</t>
  </si>
  <si>
    <t>Documents, Documents</t>
  </si>
  <si>
    <t>INVESQ PROPERTY BROKERAGE L.L.C</t>
  </si>
  <si>
    <t>InvesQ Property Brokerage L.L.C</t>
  </si>
  <si>
    <t>KENNEDYALLEE 111</t>
  </si>
  <si>
    <t>Kennedyallee 111</t>
  </si>
  <si>
    <t>+49 1606335192</t>
  </si>
  <si>
    <t>SHEIKH ZAYED ROAD 3</t>
  </si>
  <si>
    <t>GARDEN CONCEPT BUILDING OF.3 2ND FL</t>
  </si>
  <si>
    <t>Sheikh Zayed Road 3</t>
  </si>
  <si>
    <t>Garden Concept Building Of.3 2nd Fl</t>
  </si>
  <si>
    <t>+971 502696659</t>
  </si>
  <si>
    <t>2025-07-16 15:30:00+02:00</t>
  </si>
  <si>
    <t>H827496423</t>
  </si>
  <si>
    <t>BESTONIT IHRACAT VE ITHALAT A.S.</t>
  </si>
  <si>
    <t>Nisa Karatas</t>
  </si>
  <si>
    <t>KUCUKBAKKALKOY MAH. SERA SOKAK NO:2</t>
  </si>
  <si>
    <t>ATASEHIR TI TI ATASEHIR</t>
  </si>
  <si>
    <t>Kucukbakkalkoy Mah. Sera Sokak No:2</t>
  </si>
  <si>
    <t>ATASEHIR TI</t>
  </si>
  <si>
    <t>ATASEHIR</t>
  </si>
  <si>
    <t>PETS RONS LLC</t>
  </si>
  <si>
    <t>SHARJAH STORE BLOCK 10 WEREHOUSE NU</t>
  </si>
  <si>
    <t>NEAR BIRD AND ANIMAL MARKET SAJAA 9</t>
  </si>
  <si>
    <t>Sharjah Store Block 10 Werehouse Nu</t>
  </si>
  <si>
    <t>Near Bird and Animal Market Sajaa 9</t>
  </si>
  <si>
    <t>2025-07-17 14:37:02+03:00</t>
  </si>
  <si>
    <t>H827496493</t>
  </si>
  <si>
    <t>bouillon samples</t>
  </si>
  <si>
    <t>Ceren Cakir</t>
  </si>
  <si>
    <t>Hikmat Masri</t>
  </si>
  <si>
    <t>JEBEL ALI UNITED ARAB EMIRATES</t>
  </si>
  <si>
    <t>PO Box 17055</t>
  </si>
  <si>
    <t>Jebel Ali United Arab Emirates</t>
  </si>
  <si>
    <t>2025-07-17 16:41:24+03:00</t>
  </si>
  <si>
    <t>H907716283</t>
  </si>
  <si>
    <t>BUNKER FUEL NOT RESTRICTED. COMPLY WITH IATA</t>
  </si>
  <si>
    <t>NON-LINER SHIPPING &amp; HUSBANDRY OMA COTE D'IVO</t>
  </si>
  <si>
    <t>Jean Charles BROU AKA</t>
  </si>
  <si>
    <t>TREICHVILLE ZONE 3, RUE DES BRASSEU</t>
  </si>
  <si>
    <t>E RIVE GAUCHE, 11 BP 1460 ABIDJAN -</t>
  </si>
  <si>
    <t>Treichville zone 3, rue des brasseu</t>
  </si>
  <si>
    <t>e Rive gauche, 11 BP 1460 Abidjan -</t>
  </si>
  <si>
    <t>+225 07 79792613</t>
  </si>
  <si>
    <t>2025-07-16 09:47:49+00:00</t>
  </si>
  <si>
    <t>ORGANIC SOAP</t>
  </si>
  <si>
    <t>DAMILARE AKINTUNDE</t>
  </si>
  <si>
    <t>ROYAL PINE ESTATE,</t>
  </si>
  <si>
    <t>ORCHID ROAD LAGOS</t>
  </si>
  <si>
    <t>ORCHID ROAD</t>
  </si>
  <si>
    <t>AKINTUNDE BOLUWATIFE</t>
  </si>
  <si>
    <t>SLS HOTEL &amp; RESIDENCES,</t>
  </si>
  <si>
    <t>2025-07-16 14:48:33+01:00</t>
  </si>
  <si>
    <t xml:space="preserve">Samples of 9 body oils, 1 non-alcoholic car </t>
  </si>
  <si>
    <t>INTERNATIONAL FLAVORS &amp; FRAGRANCES</t>
  </si>
  <si>
    <t>IFIEMI KEMENANABO</t>
  </si>
  <si>
    <t>2ND FLOOR ,WEST TOWER, WING BUILDIN</t>
  </si>
  <si>
    <t>17A OZUMBA MBADIWE LAGOS STATE</t>
  </si>
  <si>
    <t>VICTORIA ISLAND</t>
  </si>
  <si>
    <t>2nd Floor ,West Tower, Wing Buildin</t>
  </si>
  <si>
    <t>17A Ozumba Mbadiwe</t>
  </si>
  <si>
    <t>Dory Fares</t>
  </si>
  <si>
    <t>LABORATORY COMPLEX</t>
  </si>
  <si>
    <t>Laboratory Complex</t>
  </si>
  <si>
    <t>2025-07-16 16:37:20+01:00</t>
  </si>
  <si>
    <t>LUBE OIL SAMPLE</t>
  </si>
  <si>
    <t>INTERTEK GHANA LTD</t>
  </si>
  <si>
    <t>Emmanuel Adusei</t>
  </si>
  <si>
    <t>HOUSE NO. 8 AMA AKROMA ROAD</t>
  </si>
  <si>
    <t>SOUTH CHAPEL HILL, GPS WS-296-5141 WE WESTERN</t>
  </si>
  <si>
    <t>House No. 8 Ama Akroma Road</t>
  </si>
  <si>
    <t>South Chapel Hill, GPS WS-296-5141</t>
  </si>
  <si>
    <t>WE</t>
  </si>
  <si>
    <t>WESTERN REGION</t>
  </si>
  <si>
    <t>ITS TESTING SERVICES U.K. LTD.</t>
  </si>
  <si>
    <t>Arun Sathyaseelan</t>
  </si>
  <si>
    <t>PLOT NO26/M,STREET 3,</t>
  </si>
  <si>
    <t>FOURTH INDUSTRIAL ROAD INDUSTRIAL A</t>
  </si>
  <si>
    <t>Plot NO26/M,Street 3,</t>
  </si>
  <si>
    <t>Fourth Industrial Road Industrial A</t>
  </si>
  <si>
    <t>2025-07-16 18:12:00+00:00</t>
  </si>
  <si>
    <t>COSMETICS (LOTION + SOAP+ SCRUB+ CREAM+ MILK</t>
  </si>
  <si>
    <t>TEINT D'OR</t>
  </si>
  <si>
    <t>AKADRY ALAKE SAFOURATOU</t>
  </si>
  <si>
    <t>PLATEAU DOKOUI-MAHOU MOBILE</t>
  </si>
  <si>
    <t>PHARMACIE AZUR</t>
  </si>
  <si>
    <t>MARIAM KONATE</t>
  </si>
  <si>
    <t>AZIZI RIVIERA 16</t>
  </si>
  <si>
    <t>UNIT 208</t>
  </si>
  <si>
    <t>2025-07-16 12:15:16+00:00</t>
  </si>
  <si>
    <t>2 face creams, 1 face oil and 1 face serum</t>
  </si>
  <si>
    <t>YB BEAUTY</t>
  </si>
  <si>
    <t>27 OLADIMEJI ALO STREET</t>
  </si>
  <si>
    <t>27 Oladimeji Alo street</t>
  </si>
  <si>
    <t>ASMA JAMAAN ALI</t>
  </si>
  <si>
    <t>Asma Jamaan Ali</t>
  </si>
  <si>
    <t>UAE AJMAN ALHUMEDIA1</t>
  </si>
  <si>
    <t>UAE Ajman Alhumedia1</t>
  </si>
  <si>
    <t>H907716305</t>
  </si>
  <si>
    <t>COSCHARIS TECHNOLOGIES LTD</t>
  </si>
  <si>
    <t>MR. GIDEON EZEKIEL ASHIEDU</t>
  </si>
  <si>
    <t>68A ADEOLA ODEKU STREET,</t>
  </si>
  <si>
    <t>COSCHARIS PLAZA, OPPOSITE KIA MOTOR</t>
  </si>
  <si>
    <t>RAZEEYA BANU</t>
  </si>
  <si>
    <t>703, DEIRA TWIN TOWER, AL BANIYAS R</t>
  </si>
  <si>
    <t>DEIRA, DUBAI</t>
  </si>
  <si>
    <t>2025-07-16 13:47:26+00:00</t>
  </si>
  <si>
    <t>AFRICAN STEEL</t>
  </si>
  <si>
    <t>MR DEVENDRAN CHANDRASHEKAR</t>
  </si>
  <si>
    <t>1, IKOYI CRESCENT</t>
  </si>
  <si>
    <t>IKOYI</t>
  </si>
  <si>
    <t>ZEN GLOBAL DMCC</t>
  </si>
  <si>
    <t>CRUZ JOSE JEGAN</t>
  </si>
  <si>
    <t>UNIT NO.3401, GLOD TOWER (AU),</t>
  </si>
  <si>
    <t>PLOT NO JLT- PH1- I3A</t>
  </si>
  <si>
    <t>2025-07-16 14:27:20+00:00</t>
  </si>
  <si>
    <t>INVENTA INTERNATIONAL</t>
  </si>
  <si>
    <t>PHILOMENA OKPOR</t>
  </si>
  <si>
    <t>8, IKOYI CLUB RD</t>
  </si>
  <si>
    <t>AL TAMIMI &amp; COMPANY</t>
  </si>
  <si>
    <t>SUSAN TORRES</t>
  </si>
  <si>
    <t>AL SILA TOWER , 26TH FLOOR</t>
  </si>
  <si>
    <t>ABU - DHABI GLOBAL MARKET SQUARE</t>
  </si>
  <si>
    <t>AL MARYAH ISLAND</t>
  </si>
  <si>
    <t>2025-07-16 11:01:03+00:00</t>
  </si>
  <si>
    <t>ALEX KOTHOOR</t>
  </si>
  <si>
    <t>Alex Kothoor</t>
  </si>
  <si>
    <t>10, KURAMO CLOSE IKOYI LAGOS, NIGER</t>
  </si>
  <si>
    <t>10, Kuramo close Ikoyi Lagos, Niger</t>
  </si>
  <si>
    <t>HDFC BANK LTD</t>
  </si>
  <si>
    <t>Monika Verma</t>
  </si>
  <si>
    <t>TRADE CENTRE ROAD, OPP. BURJUMAN</t>
  </si>
  <si>
    <t>CENTRE 104, JUMA AL MAJID COMMERCIA</t>
  </si>
  <si>
    <t>Trade Centre road, Opp. Burjuman</t>
  </si>
  <si>
    <t>Centre 104, Juma Al Majid Commercia</t>
  </si>
  <si>
    <t>2025-07-16 14:47:28+01:00</t>
  </si>
  <si>
    <t>LFW</t>
  </si>
  <si>
    <t>TG</t>
  </si>
  <si>
    <t>CHHUTANI AYAZ IQBAL</t>
  </si>
  <si>
    <t>HEDZRANAWOE</t>
  </si>
  <si>
    <t>LOME</t>
  </si>
  <si>
    <t>PAUL ALEXANDER</t>
  </si>
  <si>
    <t>CENTURION STAR BUILDING B WING NO.1</t>
  </si>
  <si>
    <t>FLOOR,BEHIND DAY TO DAY OPP DEIRA C</t>
  </si>
  <si>
    <t>2025-07-16 16:58:55+00:00</t>
  </si>
  <si>
    <t>FIH</t>
  </si>
  <si>
    <t>CD</t>
  </si>
  <si>
    <t>RVA</t>
  </si>
  <si>
    <t>MR. CORNEILLE TUTEKEMENE MASHEKI</t>
  </si>
  <si>
    <t>548, AV. AERODROME Q. NDOLO</t>
  </si>
  <si>
    <t>C. BARUMBU</t>
  </si>
  <si>
    <t>KINSHASA</t>
  </si>
  <si>
    <t>FLY PRO/GLOBAL SERVICE SOLUTION FZCO</t>
  </si>
  <si>
    <t>SURAJ MAHASETH</t>
  </si>
  <si>
    <t>OFFICE A3-098 SAIF ZONE</t>
  </si>
  <si>
    <t>2025-07-16 16:59:12+00:00</t>
  </si>
  <si>
    <t>DGDN</t>
  </si>
  <si>
    <t>ADAMOU M. NOURIDINE</t>
  </si>
  <si>
    <t>QT KLOBATEME</t>
  </si>
  <si>
    <t>ZOULIKOUFOULI BIAOU</t>
  </si>
  <si>
    <t>NAIF ROAD BEHIND RTA PARKING AL</t>
  </si>
  <si>
    <t>SHAIBANI BUILDING OFFICE 104</t>
  </si>
  <si>
    <t>2025-07-16 18:20:33+00:00</t>
  </si>
  <si>
    <t>TEM</t>
  </si>
  <si>
    <t>C0002584360</t>
  </si>
  <si>
    <t>MAWULI ELLIOT LTD</t>
  </si>
  <si>
    <t>Mawuli Elliot</t>
  </si>
  <si>
    <t>RM 3 &amp; 4, AMOS PLAZA, BEHIND MTN OF</t>
  </si>
  <si>
    <t>TEMA</t>
  </si>
  <si>
    <t>SHEENA INTERNATIONAL</t>
  </si>
  <si>
    <t>MR ANAND PRADHAN</t>
  </si>
  <si>
    <t>OFFICE NO.2,2ND FLOOR,FATIMA BUILDI</t>
  </si>
  <si>
    <t>OPP DEIRA PALACE HOTEL &amp; KUWAITI MA</t>
  </si>
  <si>
    <t>2025-07-02 07:29:18+00:00</t>
  </si>
  <si>
    <t>ROBUST INTERNATIONAL COMMODITIES LTD</t>
  </si>
  <si>
    <t>Sanjeev</t>
  </si>
  <si>
    <t>NO. 38, 3RD FLOOR,COKER HEIGHTS</t>
  </si>
  <si>
    <t>COKER ROAD ,ILLUPEJU LAGOS</t>
  </si>
  <si>
    <t>No. 38, 3rd Floor,coker heights</t>
  </si>
  <si>
    <t>Coker Road ,illupeju</t>
  </si>
  <si>
    <t>AKSHAYA ROBUST INTERNATIONAL TRADING L.L.C</t>
  </si>
  <si>
    <t>Mrs ROOPA SANIL</t>
  </si>
  <si>
    <t>2613; CHURCHILL EXECUTIVE TOWER.</t>
  </si>
  <si>
    <t>PO BOX: 111745</t>
  </si>
  <si>
    <t>2613; Churchill Executive Tower.</t>
  </si>
  <si>
    <t>PO Box: 111745</t>
  </si>
  <si>
    <t>2025-07-14 16:15:45+01:00</t>
  </si>
  <si>
    <t>DEGNI CHARLES SOKRO</t>
  </si>
  <si>
    <t>MARCORY BIETRY - RUE DU CANAL</t>
  </si>
  <si>
    <t>EN FACE DE LA PHARMACIE STE MARIE M</t>
  </si>
  <si>
    <t>SEDACO DMCC ,</t>
  </si>
  <si>
    <t>MR. BLAISE THOMAS</t>
  </si>
  <si>
    <t>UNIT NO.1404,TIFFANY TOWER,</t>
  </si>
  <si>
    <t>CLUSTER W,</t>
  </si>
  <si>
    <t>2025-07-16 11:58:52+00:00</t>
  </si>
  <si>
    <t>DLA</t>
  </si>
  <si>
    <t>CM</t>
  </si>
  <si>
    <t>NICO HALLE &amp; CO. LAW FIRM</t>
  </si>
  <si>
    <t>BP 4876 DOUALA</t>
  </si>
  <si>
    <t>1ST FLOOR SHALOM BUILDING, OPPOSITE LITTORAL</t>
  </si>
  <si>
    <t>DOUALA</t>
  </si>
  <si>
    <t>1st Floor SHALOM Building, Opposite</t>
  </si>
  <si>
    <t>LITTORAL REGION</t>
  </si>
  <si>
    <t>GULF MARINE SERVICES</t>
  </si>
  <si>
    <t>THE DIRECTOR GENERAL</t>
  </si>
  <si>
    <t>1210, AL ZAROONI BUILDING, AL NAHDA</t>
  </si>
  <si>
    <t>1210, Al Zarooni Building, AL Nahda</t>
  </si>
  <si>
    <t>2025-07-16 11:38:21+01:00</t>
  </si>
  <si>
    <t>PNR</t>
  </si>
  <si>
    <t>CG</t>
  </si>
  <si>
    <t>BALAJI KUMAR</t>
  </si>
  <si>
    <t>BHAVESH SALVI</t>
  </si>
  <si>
    <t>SONGOLO</t>
  </si>
  <si>
    <t>POINTE NOIRE</t>
  </si>
  <si>
    <t>AL QARYAN INTERNATIONAL DMCC</t>
  </si>
  <si>
    <t>MARLON GUNDAYAO</t>
  </si>
  <si>
    <t>OFFICE N? 1810 PLATINUM TOWER,</t>
  </si>
  <si>
    <t>CLUSTER I, JLT</t>
  </si>
  <si>
    <t>2025-07-15 13:00:40+00:00</t>
  </si>
  <si>
    <t>ETG AGRO GHANA LTD</t>
  </si>
  <si>
    <t>ABHIJITH KUNDAPOR-MANAGER</t>
  </si>
  <si>
    <t>PLOT NO. 117/20, OFF KRONE CEMENTRY</t>
  </si>
  <si>
    <t>KRONE AGRO INDUSTRIAL AREA,</t>
  </si>
  <si>
    <t>AGRI COMMODITIES &amp; FINANCE FZ LLC (BRANCH)</t>
  </si>
  <si>
    <t>JIGESH KATE</t>
  </si>
  <si>
    <t>902 EAST OFFICE, INDEX TOWER, DIFC,</t>
  </si>
  <si>
    <t>P.O.BOX 482076</t>
  </si>
  <si>
    <t>2025-07-16 17:00:00+00:00</t>
  </si>
  <si>
    <t>DR OULAI HERVE</t>
  </si>
  <si>
    <t>COCODY RIVIERA 2 LES JARDINS</t>
  </si>
  <si>
    <t>25 BP 1702 ABIDJAN 25</t>
  </si>
  <si>
    <t>MARIE -YANNICE ORIANE</t>
  </si>
  <si>
    <t>OULAI HERVEE</t>
  </si>
  <si>
    <t>AL YELASIS 2 RAWDA 1</t>
  </si>
  <si>
    <t>APPARTEMENT 101</t>
  </si>
  <si>
    <t>2025-07-16 16:02:11+00:00</t>
  </si>
  <si>
    <t>VENIGO IMPEX SARL</t>
  </si>
  <si>
    <t>SEKHO AMANDEEP SINGH</t>
  </si>
  <si>
    <t>RIVIERA GOLF</t>
  </si>
  <si>
    <t>COCODY</t>
  </si>
  <si>
    <t>INDO TAUSCH TRADING DMCC</t>
  </si>
  <si>
    <t>MS VIJAYA MEJARI</t>
  </si>
  <si>
    <t>OFFICE 3504-A,LEVEL35,U-BORA OFFICE</t>
  </si>
  <si>
    <t>MARASI DRIVE,BUSINESS BAY P.O.BOX 4</t>
  </si>
  <si>
    <t>2025-07-16 17:48:57+00:00</t>
  </si>
  <si>
    <t>PAJSON GLOBAL DMCC</t>
  </si>
  <si>
    <t>BHAVIKA MISTRI</t>
  </si>
  <si>
    <t>UNIT NO. AU 33-B-2 GOLD TOWER (AU)</t>
  </si>
  <si>
    <t>PLOT NO JLT - PH1 - I3A JUMEIRAH LA</t>
  </si>
  <si>
    <t>2025-07-16 11:39:29+00:00</t>
  </si>
  <si>
    <t>NDB</t>
  </si>
  <si>
    <t>SALAH PECHE SARL</t>
  </si>
  <si>
    <t>PORT ARTISANAL</t>
  </si>
  <si>
    <t>NOUADHIBOU</t>
  </si>
  <si>
    <t>AMAN FISH</t>
  </si>
  <si>
    <t>1907 ADI TOWER,ALKARAMA STREET ALRA</t>
  </si>
  <si>
    <t>2025-07-15 08:51:00+00:00</t>
  </si>
  <si>
    <t>NGANGUE DIMBONGO ROBERT ROGER</t>
  </si>
  <si>
    <t>YASSA</t>
  </si>
  <si>
    <t>CARIZZA MENDOZA</t>
  </si>
  <si>
    <t>C/O HENLEY &amp; PARTNERS PRIVATE CLIEN</t>
  </si>
  <si>
    <t>REEF TOWER, SUITE 1301</t>
  </si>
  <si>
    <t>2025-07-16 17:47:33+01:00</t>
  </si>
  <si>
    <t>APP</t>
  </si>
  <si>
    <t>ACKEX VENTURES LTD</t>
  </si>
  <si>
    <t>SULEIMAN BASHIRU</t>
  </si>
  <si>
    <t>33 CREEK ROAD</t>
  </si>
  <si>
    <t>APAPA</t>
  </si>
  <si>
    <t>JAMAL ALDIH FOR COAL TRADING LLC</t>
  </si>
  <si>
    <t>MR. AMMAN JAMAR ALDIN</t>
  </si>
  <si>
    <t>LUCKY ROUNDABOUT BEHIND INTERNATION</t>
  </si>
  <si>
    <t>2025-07-16 15:00:31+00:00</t>
  </si>
  <si>
    <t>M108100000401U</t>
  </si>
  <si>
    <t>DILIP RAGHANI</t>
  </si>
  <si>
    <t>SMIC LUXURY SHOP</t>
  </si>
  <si>
    <t>2EME ETAGE ESSOS TITI GARAGE</t>
  </si>
  <si>
    <t>KODAK PREMIUM PAINT</t>
  </si>
  <si>
    <t>AJEESH</t>
  </si>
  <si>
    <t>M 06 BADRI BUILDING</t>
  </si>
  <si>
    <t>2025-07-16 16:07:56+01:00</t>
  </si>
  <si>
    <t>ASHOK KUMAR</t>
  </si>
  <si>
    <t>NOVA GALAXY ISPAT &amp; ALLOY FZCO</t>
  </si>
  <si>
    <t>SHEFIE SHAKHIR</t>
  </si>
  <si>
    <t>OFFICE N0.3014, 3RD FLOOR,7</t>
  </si>
  <si>
    <t>WEST A DUBAI AIRPORT FREEZONE.</t>
  </si>
  <si>
    <t>2025-07-15 11:06:13+00:00</t>
  </si>
  <si>
    <t>MICKU SINGH</t>
  </si>
  <si>
    <t>VINDOULOU</t>
  </si>
  <si>
    <t>AI QARYAN INTERNATIONAL DMCC</t>
  </si>
  <si>
    <t>OFFICE N? 1810, PLATINUM TOWER,</t>
  </si>
  <si>
    <t>CLUSTER I, JLT, DUBAI</t>
  </si>
  <si>
    <t>2025-07-15 11:10:11+00:00</t>
  </si>
  <si>
    <t>ORBIT AGRO EXPORTS LTD</t>
  </si>
  <si>
    <t>RANJIT SOLANKE</t>
  </si>
  <si>
    <t>NO 11, DANFODIO STREET</t>
  </si>
  <si>
    <t>APAPA GRA LAGOS</t>
  </si>
  <si>
    <t>APAPA GRA</t>
  </si>
  <si>
    <t>MS ERUM RAZA</t>
  </si>
  <si>
    <t>LAVEL 34, GOLD TOWER (AU) CLUSER 1</t>
  </si>
  <si>
    <t>JUMEIRAH LAKE TOWERS DUBAI</t>
  </si>
  <si>
    <t>2025-07-16 18:34:13+01:00</t>
  </si>
  <si>
    <t>AURELIAN MOGOUGOU</t>
  </si>
  <si>
    <t>BONAMOUSSADI</t>
  </si>
  <si>
    <t>VALAPPIL RAMAN SHIVADASAN</t>
  </si>
  <si>
    <t>APT NO #2812 HYATT REGENCY GALLERIA</t>
  </si>
  <si>
    <t>AL KHALEEJ STREET DEIRA</t>
  </si>
  <si>
    <t>2025-07-16 16:34:48+01:00</t>
  </si>
  <si>
    <t>KMS</t>
  </si>
  <si>
    <t>RENAS PRESTIGE INDUSTIES GH. LTD</t>
  </si>
  <si>
    <t>MR. KANA RAM</t>
  </si>
  <si>
    <t>PATASI BLOCK HOUSE</t>
  </si>
  <si>
    <t>ASHANTI</t>
  </si>
  <si>
    <t>KUMASI</t>
  </si>
  <si>
    <t>SHREE SAGAR GEBERAK TRADING FZE</t>
  </si>
  <si>
    <t>KAPIL MOTWANI</t>
  </si>
  <si>
    <t>THE ONE TOWER,13TH FLOOR,OFFIE # 60</t>
  </si>
  <si>
    <t>AL BARSHA(TECOM)</t>
  </si>
  <si>
    <t>2025-07-16 13:10:44+00:00</t>
  </si>
  <si>
    <t>6 99 84 67 98_____</t>
  </si>
  <si>
    <t>SIME MBOMDA PIERRE SEPHORA</t>
  </si>
  <si>
    <t>YAOUNDE</t>
  </si>
  <si>
    <t>MOFORYAN MUCHE MARC VINCENT</t>
  </si>
  <si>
    <t>ENGLAND CLUSTER X03</t>
  </si>
  <si>
    <t>2025-07-16 14:56:22+01:00</t>
  </si>
  <si>
    <t>MIN. OF FOREIGN AFFAIRS</t>
  </si>
  <si>
    <t>SOLOMON OTOO</t>
  </si>
  <si>
    <t>AUGUSTINO NETO ROAD</t>
  </si>
  <si>
    <t>AIRPORT RESIDENTIAL</t>
  </si>
  <si>
    <t>GHANA CONSULATE</t>
  </si>
  <si>
    <t>HEAD OF MISSION</t>
  </si>
  <si>
    <t>AL JAFILIYA, VILLA 49, COMMUNITY 32</t>
  </si>
  <si>
    <t>STREET NO. 22, DUBAI</t>
  </si>
  <si>
    <t>Al Jafiliya, Villa 49, Community 32</t>
  </si>
  <si>
    <t>Street No. 22, Dubai</t>
  </si>
  <si>
    <t>2025-07-16 17:09:06+00:00</t>
  </si>
  <si>
    <t>MUKESH KUMAR</t>
  </si>
  <si>
    <t>QUARTIER KEGUE</t>
  </si>
  <si>
    <t>CARTHAGE GENERAL TRADING LLC</t>
  </si>
  <si>
    <t>ABOVE JCC GLOBAL ATT: MR RAKESH</t>
  </si>
  <si>
    <t>OPPOSITE ORIENT EXCHANGE, 4TH FLOOR</t>
  </si>
  <si>
    <t>MURSHID BAZAR, DEIRA, P.O. BOX: 319</t>
  </si>
  <si>
    <t>2025-07-16 12:29:42+00:00</t>
  </si>
  <si>
    <t>JTL SOLUTIONS TOGO</t>
  </si>
  <si>
    <t>MR. SEMASSA CONSTANTIN YEYI-MD</t>
  </si>
  <si>
    <t>BE PAS DE SOUZA, RUE DE L'OCAM</t>
  </si>
  <si>
    <t>SOOBIAN AHMAD</t>
  </si>
  <si>
    <t>APPARTMENT 1709,WARSAN TOWER BARSHA</t>
  </si>
  <si>
    <t>2025-07-16 13:28:19+00:00</t>
  </si>
  <si>
    <t>DUNAMIS SHIPPING AND LOGISTICS GHANA LTD</t>
  </si>
  <si>
    <t>ATTN: DEVA</t>
  </si>
  <si>
    <t>MIKKADDO PLAZA,ADJACENT ECOBANK</t>
  </si>
  <si>
    <t>PLOT NO. 23/5 HEAVY IND. AREA. TEMA</t>
  </si>
  <si>
    <t>SEDACO DMCC</t>
  </si>
  <si>
    <t>MR.BLAISE THOMAS</t>
  </si>
  <si>
    <t>UNIT NO.1404, TIFFANY TOWER,</t>
  </si>
  <si>
    <t>CLUSTER W, JUMEIRAH LAKE TOWERS</t>
  </si>
  <si>
    <t>2025-07-16 13:35:00+00:00</t>
  </si>
  <si>
    <t>YAO</t>
  </si>
  <si>
    <t>MINPOSTEL</t>
  </si>
  <si>
    <t>GROUP PJSCE (7X)</t>
  </si>
  <si>
    <t>THE HEAD OF THE EMIRATES POST</t>
  </si>
  <si>
    <t>DUBAI - FUJAIRAH ROAD</t>
  </si>
  <si>
    <t>DUBAI - FUJAIRAH ROAD SHARJAH</t>
  </si>
  <si>
    <t>Dubai - Fujairah Road</t>
  </si>
  <si>
    <t>2025-07-16 15:35:10+01:00</t>
  </si>
  <si>
    <t>ESSEL HANNAH</t>
  </si>
  <si>
    <t>ESSEL HANNAH (GHA-728022971-80</t>
  </si>
  <si>
    <t>SRAHA POLICE STATION</t>
  </si>
  <si>
    <t>BOTWE</t>
  </si>
  <si>
    <t>HAMZA IBRAHIM</t>
  </si>
  <si>
    <t>APT. 509, DISTRICT ONE RESIDENCE 6</t>
  </si>
  <si>
    <t>2025-07-16 12:00:48+00:00</t>
  </si>
  <si>
    <t>2025-07-15 12:55:39+00:00</t>
  </si>
  <si>
    <t>OLUWATOSIN ODUSANYA</t>
  </si>
  <si>
    <t>8A OLADIPO DIYA CRESCENT</t>
  </si>
  <si>
    <t>2ND AVENUE ESTATE</t>
  </si>
  <si>
    <t>HABILA MALGWI</t>
  </si>
  <si>
    <t>TOWER PLAZA OFFICE BUILDING</t>
  </si>
  <si>
    <t>SUIT 1804 SHEIK ZAYED ROAD</t>
  </si>
  <si>
    <t>2025-07-16 10:37:43+00:00</t>
  </si>
  <si>
    <t>HSS</t>
  </si>
  <si>
    <t>KUEHNE NAGEL NV</t>
  </si>
  <si>
    <t>customs xz</t>
  </si>
  <si>
    <t>Klaus-Michael Kuehnelaan 8</t>
  </si>
  <si>
    <t>GEEL</t>
  </si>
  <si>
    <t>KUEHNE+NAGEL LLC AE</t>
  </si>
  <si>
    <t>Shweta Noronha</t>
  </si>
  <si>
    <t>P.O. Box: 22577</t>
  </si>
  <si>
    <t>2025-07-15 13:24:23+02:00</t>
  </si>
  <si>
    <t>ALIMENTOS BATAVIA INTERNATIONAL LTD</t>
  </si>
  <si>
    <t>30 OPELEYERU STREET KETU LAGOS</t>
  </si>
  <si>
    <t>NOFORIJA EPE LAGOS</t>
  </si>
  <si>
    <t>NOFORIJA EPE</t>
  </si>
  <si>
    <t>MR ERIK</t>
  </si>
  <si>
    <t>UAE,RAS AI KHAIMA,MARJAN INSLAND,BA</t>
  </si>
  <si>
    <t>RESIDENCE,FAYROUZ 145</t>
  </si>
  <si>
    <t>2025-07-16 20:26:00+01:00</t>
  </si>
  <si>
    <t>LBV</t>
  </si>
  <si>
    <t>GA</t>
  </si>
  <si>
    <t>GABON VENEER SARL</t>
  </si>
  <si>
    <t>ARCHIT GOEL</t>
  </si>
  <si>
    <t>GSEZ NKOK</t>
  </si>
  <si>
    <t>PLOT NO-2 CP-1</t>
  </si>
  <si>
    <t>LIBREVILLE</t>
  </si>
  <si>
    <t>AD UNITED DMCC</t>
  </si>
  <si>
    <t>SAMEER VYAS</t>
  </si>
  <si>
    <t>710,FORTUNE TOWER ,C-1</t>
  </si>
  <si>
    <t>2025-07-16 09:23:45+01:00</t>
  </si>
  <si>
    <t>AFCOTT CASHEW SARL</t>
  </si>
  <si>
    <t>CARLOS ATTE</t>
  </si>
  <si>
    <t>MARCORY ZONE 4 AVENUE ABDOULAYE SAW</t>
  </si>
  <si>
    <t>RUE CLEMENTINE PAPOUET, IMEUBLE HUU COTE D'IV</t>
  </si>
  <si>
    <t>RUE CLEMENTINE PAPOUET, IMEUBLE HUU</t>
  </si>
  <si>
    <t>COTE D'IVOIRE</t>
  </si>
  <si>
    <t>AFRI VENTURES FZE</t>
  </si>
  <si>
    <t>SEKAR RAMAMURTHY</t>
  </si>
  <si>
    <t>INDEX TOWER (EAST) LEVEL 19, UNIT N</t>
  </si>
  <si>
    <t>DIFC, DUBAI, UAE UAE</t>
  </si>
  <si>
    <t>DIFC, DUBAI, UAE</t>
  </si>
  <si>
    <t>2025-07-16 14:49:10+00:00</t>
  </si>
  <si>
    <t xml:space="preserve">Documents - general business// CT G 162D/24 </t>
  </si>
  <si>
    <t>SALT SAS</t>
  </si>
  <si>
    <t>CECILE NTIMBA</t>
  </si>
  <si>
    <t>BP 1912</t>
  </si>
  <si>
    <t>BONABERI</t>
  </si>
  <si>
    <t>LHALLY CHAVEZ</t>
  </si>
  <si>
    <t>PLOT NO S60514</t>
  </si>
  <si>
    <t>PLOT No S60514</t>
  </si>
  <si>
    <t>2025-07-16 14:26:12+01:00</t>
  </si>
  <si>
    <t>Passports</t>
  </si>
  <si>
    <t>VFS GHANA</t>
  </si>
  <si>
    <t>JULIET FREEMAN</t>
  </si>
  <si>
    <t>GROUND FLOOR, THE GRAND OYEEMAN.</t>
  </si>
  <si>
    <t>SOUTH LIBERATION LINK</t>
  </si>
  <si>
    <t>Ground Floor, The Grand Oyeeman.</t>
  </si>
  <si>
    <t>South liberation Link</t>
  </si>
  <si>
    <t>VFS GLOBAL, DUBAI, UAE</t>
  </si>
  <si>
    <t>Deeksha Hasnani</t>
  </si>
  <si>
    <t>WAFI MALL</t>
  </si>
  <si>
    <t>PHASE-5 HORUS LEVEL 1 UMM HURAIR 2,</t>
  </si>
  <si>
    <t>WAFI Mall</t>
  </si>
  <si>
    <t>Phase-5 Horus Level 1 Umm Hurair 2,</t>
  </si>
  <si>
    <t>2025-07-16 16:08:01+00:00</t>
  </si>
  <si>
    <t>ENEJE IKENNA JOSHUA</t>
  </si>
  <si>
    <t>NO 51 OBAAKINIOYE STREET</t>
  </si>
  <si>
    <t>ORAL ESTATE, LEKKI LAGOS</t>
  </si>
  <si>
    <t>ORAL ESTATE, LEKKI</t>
  </si>
  <si>
    <t>JEMIELYN QUITORIO</t>
  </si>
  <si>
    <t>BLDG 13, P-FLOOR, OFFICE P04,</t>
  </si>
  <si>
    <t>BAY SQUARE,</t>
  </si>
  <si>
    <t>MISTER MUHAMMED ALAMIN WAZIRI</t>
  </si>
  <si>
    <t>GA-0808718</t>
  </si>
  <si>
    <t>MISTER TAHIR MUHAMMAD TAHIR</t>
  </si>
  <si>
    <t>ABU HAIL STREET 20A</t>
  </si>
  <si>
    <t>2025-07-16 18:31:05+00:00</t>
  </si>
  <si>
    <t>GBADAMOSI AKEEM</t>
  </si>
  <si>
    <t>DAMSOLVE GLOBAL INVESTMENT LTD</t>
  </si>
  <si>
    <t>4/A TAKORDI STREET, APAPA GRA</t>
  </si>
  <si>
    <t>OFF ASHIMOWU BAKARE STREET</t>
  </si>
  <si>
    <t>KHALIL MOHAMMED KHLIL FUEL &amp; PETROLEUM PTODUC</t>
  </si>
  <si>
    <t>AHMED MOHAMMED</t>
  </si>
  <si>
    <t>8JW+CXS- AL SAJAAH, SHARJAH</t>
  </si>
  <si>
    <t>2025-07-14 13:45:42+00:00</t>
  </si>
  <si>
    <t>NDJ</t>
  </si>
  <si>
    <t>TD</t>
  </si>
  <si>
    <t>CORIS BANK</t>
  </si>
  <si>
    <t>Mr ABDELDJELIL</t>
  </si>
  <si>
    <t>NDJAMENA</t>
  </si>
  <si>
    <t>N'DJAMENA N'DJAMENA</t>
  </si>
  <si>
    <t>N'Djamena</t>
  </si>
  <si>
    <t>BIC BRED SUISSE (SA)</t>
  </si>
  <si>
    <t>MEERA KANNAN MRS.NADIA SYED</t>
  </si>
  <si>
    <t>DIFC BRANCH - ALFATTAN</t>
  </si>
  <si>
    <t>LEVEL 1 -UNIT 5 -ATTN</t>
  </si>
  <si>
    <t>2025-07-15 10:20:41+01:00</t>
  </si>
  <si>
    <t>H363371256</t>
  </si>
  <si>
    <t>AKASIA REAL ESTATE</t>
  </si>
  <si>
    <t>UMER DHAKAN</t>
  </si>
  <si>
    <t>LYNX TOWER 60, OFC 903 MUSHRAIF</t>
  </si>
  <si>
    <t>Umer Dhakan</t>
  </si>
  <si>
    <t>Lynx Tower 60, Ofc 903 Mushraif</t>
  </si>
  <si>
    <t>2025-07-17 17:16:00+01:00</t>
  </si>
  <si>
    <t>AMJ0837DHL</t>
  </si>
  <si>
    <t>FIDA HOSSAIN</t>
  </si>
  <si>
    <t>THE DUBAI MALL</t>
  </si>
  <si>
    <t>DOWNTOWN APPLE DUBAI MALL</t>
  </si>
  <si>
    <t>Downtown Apple Dubai Mall</t>
  </si>
  <si>
    <t>2025-07-17 17:14:00+01:00</t>
  </si>
  <si>
    <t>ZIGA HRIBAR</t>
  </si>
  <si>
    <t>SOBHA WAVES 2403</t>
  </si>
  <si>
    <t>NAD AL SHEEBA, DUBAI</t>
  </si>
  <si>
    <t>Sobha Waves 2403</t>
  </si>
  <si>
    <t>Nad Al Sheeba, Dubai</t>
  </si>
  <si>
    <t>HV,WY,PM,PS,30,DS,TT</t>
  </si>
  <si>
    <t>AROMATIC RAW MAT NOT RESTRICTE</t>
  </si>
  <si>
    <t>V.MANE FILS</t>
  </si>
  <si>
    <t>USINE DE NOTRE DAME</t>
  </si>
  <si>
    <t>MOHAMMED ARSHADH</t>
  </si>
  <si>
    <t>PO BOX 17643- S3 1201</t>
  </si>
  <si>
    <t>2025-07-17 16:15:43+02:00</t>
  </si>
  <si>
    <t>DANGEROUS GOODS IN EXCEPTED QU</t>
  </si>
  <si>
    <t>ANAND KUNNATH</t>
  </si>
  <si>
    <t>HH,DS,PL</t>
  </si>
  <si>
    <t>CAFTAN ARTISANAL MOROCCO SAMPLE</t>
  </si>
  <si>
    <t>KAFTAN ELEGANCE</t>
  </si>
  <si>
    <t>IKRAM KARRICH</t>
  </si>
  <si>
    <t>LOT AL ANDALOUS 312</t>
  </si>
  <si>
    <t>AL AOUAMIA TANGIER</t>
  </si>
  <si>
    <t>AL AOUAMIA</t>
  </si>
  <si>
    <t>TANGIER</t>
  </si>
  <si>
    <t>WAFA AH</t>
  </si>
  <si>
    <t>wafa ah</t>
  </si>
  <si>
    <t>UAE / ABUDHBAI / BANIYAS / EAST 1 /</t>
  </si>
  <si>
    <t>BANIYAS</t>
  </si>
  <si>
    <t>Uae / abudhbai / baniyas / east 1 /</t>
  </si>
  <si>
    <t>2025-07-14 09:07:34+01:00</t>
  </si>
  <si>
    <t>DS,PS,TT</t>
  </si>
  <si>
    <t>SABRINE ABBAS</t>
  </si>
  <si>
    <t>Sabrine Abbas</t>
  </si>
  <si>
    <t>MARINA DIAMOND 2</t>
  </si>
  <si>
    <t>Marina diamond 2</t>
  </si>
  <si>
    <t>LOWER PULLEY</t>
  </si>
  <si>
    <t>KARDEX REMSTAR DIVISION</t>
  </si>
  <si>
    <t>Nitsa Panayi</t>
  </si>
  <si>
    <t>KARDEX PRODUKTION DEUTSCHLAND GMBH</t>
  </si>
  <si>
    <t>KARDEX-PLATZ RP RHEINLAND-PFALZ</t>
  </si>
  <si>
    <t>BELLHEIM</t>
  </si>
  <si>
    <t>Kardex Produktion Deutschland GmbH</t>
  </si>
  <si>
    <t>Kardex-Platz</t>
  </si>
  <si>
    <t>ACME INDUSTRIAL HARDWARE TRADING</t>
  </si>
  <si>
    <t>ANJU SAJITH</t>
  </si>
  <si>
    <t>PLOT NO.279-0 WAREHOUSE NO.2</t>
  </si>
  <si>
    <t>ASAS DIP WAREHOUSES DIP 1</t>
  </si>
  <si>
    <t>Plot no.279-0 Warehouse no.2</t>
  </si>
  <si>
    <t>Asas Dip warehouses Dip 1</t>
  </si>
  <si>
    <t>2025-07-17 16:28:00+02:00</t>
  </si>
  <si>
    <t>*PARTS FOR PRINTING MACHINES REF: 4200049979</t>
  </si>
  <si>
    <t>KOENIG &amp; BAUER BANKNOTE SOLUTIONS (DE) GMBH</t>
  </si>
  <si>
    <t>Simone Munch</t>
  </si>
  <si>
    <t>FRIEDRICH-KOENIG-STR. 4</t>
  </si>
  <si>
    <t>Friedrich-Koenig-Str. 4</t>
  </si>
  <si>
    <t>+49 931 909-4641</t>
  </si>
  <si>
    <t>OUMOLAT SECURITY PRINTING LLC AL TAWEELAH</t>
  </si>
  <si>
    <t>Dijo Mammen</t>
  </si>
  <si>
    <t>KIZAD (KHIA4-22_23)</t>
  </si>
  <si>
    <t>+971 56 549 4429</t>
  </si>
  <si>
    <t>TRUNKS,SUITCASES,VANITY CASES:OTHER</t>
  </si>
  <si>
    <t>SUHA TAHA</t>
  </si>
  <si>
    <t>Suha Taha</t>
  </si>
  <si>
    <t>MUWAILEH COMMUNITY BUILDING 8, 409</t>
  </si>
  <si>
    <t>Muwaileh community building 8, 409</t>
  </si>
  <si>
    <t>LAPTOP 8473308000</t>
  </si>
  <si>
    <t>Dylan Kidd</t>
  </si>
  <si>
    <t>One Dockland Central</t>
  </si>
  <si>
    <t>Guild Street</t>
  </si>
  <si>
    <t>DUBLIN</t>
  </si>
  <si>
    <t>D01 E4X0</t>
  </si>
  <si>
    <t>Yasser Khan</t>
  </si>
  <si>
    <t>Dubai International Financial Centre,</t>
  </si>
  <si>
    <t>Gate Precinct Building 5, Level 6, DIFC,</t>
  </si>
  <si>
    <t>North, Level 6, Room 601</t>
  </si>
  <si>
    <t>United Arab EmirateS</t>
  </si>
  <si>
    <t>+971 582073931</t>
  </si>
  <si>
    <t>2025-07-17 15:04:31+01:00</t>
  </si>
  <si>
    <t>FRANCESCA TITLEY</t>
  </si>
  <si>
    <t>Francesca Titley</t>
  </si>
  <si>
    <t>SUNSET RESIDENCE</t>
  </si>
  <si>
    <t>FLAT F11</t>
  </si>
  <si>
    <t>Sunset residence</t>
  </si>
  <si>
    <t>Flat f11</t>
  </si>
  <si>
    <t>FOOD FLAVOUR SAMPLE(S) NOT RESTRICTED BY IAT</t>
  </si>
  <si>
    <t>FR35339899486</t>
  </si>
  <si>
    <t>AROMATECH SAS</t>
  </si>
  <si>
    <t>Christine VAVRILLE</t>
  </si>
  <si>
    <t>196 ALLEE DES AROMES</t>
  </si>
  <si>
    <t>196 Allee des Aromes</t>
  </si>
  <si>
    <t>Parc d'Activites les Hauts de Grass</t>
  </si>
  <si>
    <t>Kriselle Marce</t>
  </si>
  <si>
    <t>2025-07-17 14:16:06+02:00</t>
  </si>
  <si>
    <t>SOLID STATE DRIVE</t>
  </si>
  <si>
    <t>HYVE SOLUTIONS EUROPE LIMITED</t>
  </si>
  <si>
    <t>Hyve Solutions Europe Limited</t>
  </si>
  <si>
    <t>UNIT 900 Kilshane Avenue</t>
  </si>
  <si>
    <t>Northwest Business Park</t>
  </si>
  <si>
    <t>IRELAND,</t>
  </si>
  <si>
    <t>BALLYCOOLIN</t>
  </si>
  <si>
    <t>D15 A32T</t>
  </si>
  <si>
    <t>AMAZON DATA SERVICES EMIRATES LLC</t>
  </si>
  <si>
    <t>Amazon Data Services Emirates LLC</t>
  </si>
  <si>
    <t>DXB61 YZ1 M</t>
  </si>
  <si>
    <t>Plot KHIA8-92 Khalifa Industrial Zone</t>
  </si>
  <si>
    <t>ABU DHABI, Abu Dhabi 00000</t>
  </si>
  <si>
    <t>Plot KHIA8-92 Khalifa Industrial Zo</t>
  </si>
  <si>
    <t>2025-07-17 14:41:16+01:00</t>
  </si>
  <si>
    <t>Telecom equipment</t>
  </si>
  <si>
    <t>DB SCHENKER C/O WESCO DISTRIBUTION IRELAND</t>
  </si>
  <si>
    <t>Liam Canty</t>
  </si>
  <si>
    <t>Doors 1-5 Schenker Ireland Limited</t>
  </si>
  <si>
    <t>Parsonstown</t>
  </si>
  <si>
    <t>Leixlip - W23 X6KF</t>
  </si>
  <si>
    <t>D01 A002</t>
  </si>
  <si>
    <t>ANIXTER MIDDLE EAST FZE</t>
  </si>
  <si>
    <t>PO BOX 16854</t>
  </si>
  <si>
    <t>PLOT NOS20141</t>
  </si>
  <si>
    <t>2025-07-17 13:50:57+01:00</t>
  </si>
  <si>
    <t>MOLD</t>
  </si>
  <si>
    <t>FR 47951479252</t>
  </si>
  <si>
    <t>3D BAKERS</t>
  </si>
  <si>
    <t>Manon Pretot</t>
  </si>
  <si>
    <t>394 RUE GAUTHIER</t>
  </si>
  <si>
    <t>ST APOLLINAIRE</t>
  </si>
  <si>
    <t>394 Rue Gauthier</t>
  </si>
  <si>
    <t>RECEIVING JUMEIRAH AL NASEEM</t>
  </si>
  <si>
    <t>Thomas Moulin</t>
  </si>
  <si>
    <t>JUMEIRAH STREET</t>
  </si>
  <si>
    <t>UMM SUQEIM 3 DUBAI</t>
  </si>
  <si>
    <t>Jumeirah Street</t>
  </si>
  <si>
    <t>Umm Suqeim 3</t>
  </si>
  <si>
    <t>2025-07-17 16:21:33+02:00</t>
  </si>
  <si>
    <t>HYPERVSN Smart Kits</t>
  </si>
  <si>
    <t>KINOMO C/O FLEX</t>
  </si>
  <si>
    <t>FLEXTRONICS</t>
  </si>
  <si>
    <t>Dublin Hill</t>
  </si>
  <si>
    <t>Dock 1-2</t>
  </si>
  <si>
    <t>MO0441, JEBEL ALI, FREEZONE,</t>
  </si>
  <si>
    <t>2025-07-17 14:47:53+01:00</t>
  </si>
  <si>
    <t>AEC</t>
  </si>
  <si>
    <t>CARTRIDGES FOR PRINTER</t>
  </si>
  <si>
    <t>NAVIOS</t>
  </si>
  <si>
    <t>AKTI MIAOULI 85</t>
  </si>
  <si>
    <t>PIRAEUS AB</t>
  </si>
  <si>
    <t>PIRAEUS</t>
  </si>
  <si>
    <t>185 38</t>
  </si>
  <si>
    <t>ARCHIPELAGO MIDDLE EAST SHIPPING LLC</t>
  </si>
  <si>
    <t>MR. NIBU BABU/MSTR OF NAVIOS DORADO</t>
  </si>
  <si>
    <t>Archipelago Building</t>
  </si>
  <si>
    <t>Post Box No. 114809, Dubai, UAE</t>
  </si>
  <si>
    <t>Inside of Port of Fujairah</t>
  </si>
  <si>
    <t>2025-07-17 17:16:19+03:00</t>
  </si>
  <si>
    <t>Samsung memory modules 75pcs</t>
  </si>
  <si>
    <t>EG ELECTRONICS AB</t>
  </si>
  <si>
    <t>Fredrik Leino</t>
  </si>
  <si>
    <t>Kumla Gardsvag 24C</t>
  </si>
  <si>
    <t>NORSBORG</t>
  </si>
  <si>
    <t>145 63</t>
  </si>
  <si>
    <t>EDRC GLOBAL COMPUTERS</t>
  </si>
  <si>
    <t>Barish</t>
  </si>
  <si>
    <t>No402, 4th floor, SHUBBIR MAJED BLDG</t>
  </si>
  <si>
    <t>KHALID BIN WALEED ROAD,</t>
  </si>
  <si>
    <t>POBOX23324 BUR DUBAI, Dubai,</t>
  </si>
  <si>
    <t>No402, 4th floor, SHUBBIR MAJED BLD</t>
  </si>
  <si>
    <t>2025-07-17 15:54:18+02:00</t>
  </si>
  <si>
    <t>DUCT HEATER VINCORION GMBH</t>
  </si>
  <si>
    <t>2025-07-17 17:40:17+02:00</t>
  </si>
  <si>
    <t>AWARD STORE OF THE YEAR</t>
  </si>
  <si>
    <t>DE 126784329</t>
  </si>
  <si>
    <t>MIELE &amp; CIE. KG</t>
  </si>
  <si>
    <t>Kurier V+V</t>
  </si>
  <si>
    <t>CARL-MIELE-STRASSE 29</t>
  </si>
  <si>
    <t>NW NW</t>
  </si>
  <si>
    <t>GUETERSLOH</t>
  </si>
  <si>
    <t>Carl-Miele-Strasse 29</t>
  </si>
  <si>
    <t>MIELE APPLIANCES LTD.</t>
  </si>
  <si>
    <t>Ms Dilba Damiyeva</t>
  </si>
  <si>
    <t>EIFFEL 1 BUILDING, SHOWROOM 1</t>
  </si>
  <si>
    <t>Eiffel 1 Building, Showroom 1</t>
  </si>
  <si>
    <t>DE164416080</t>
  </si>
  <si>
    <t>Bettina Kuffner</t>
  </si>
  <si>
    <t>ALBERT-EINSTEIN-STR. 3</t>
  </si>
  <si>
    <t>Albert-Einstein-Str. 3</t>
  </si>
  <si>
    <t>Attn. Irfan Sikander Khan</t>
  </si>
  <si>
    <t>KHALIFA PORT, BUILDING 70, TAWEELAH</t>
  </si>
  <si>
    <t>4200 WORKSHOP</t>
  </si>
  <si>
    <t>Khalifa Port, Building 70, Taweelah</t>
  </si>
  <si>
    <t>4200 Workshop</t>
  </si>
  <si>
    <t>DS,WY,SF,PS</t>
  </si>
  <si>
    <t>PATRICIA KATIMBANG</t>
  </si>
  <si>
    <t>P.O. BOX 502648</t>
  </si>
  <si>
    <t>2025-07-17 11:29:10+02:00</t>
  </si>
  <si>
    <t>2025-07-17 11:31:28+02:00</t>
  </si>
  <si>
    <t>HH,DD,WY,PS</t>
  </si>
  <si>
    <t>LMS</t>
  </si>
  <si>
    <t>SK Radial fan</t>
  </si>
  <si>
    <t>NAVTECH SUPPLIES LTD</t>
  </si>
  <si>
    <t>Nikolina Chatziloizi</t>
  </si>
  <si>
    <t>KOLOKOTRONI 6</t>
  </si>
  <si>
    <t>LIMASSOL AD AD LIMASSOL</t>
  </si>
  <si>
    <t>LIMASSOL</t>
  </si>
  <si>
    <t>Kolokotroni 6</t>
  </si>
  <si>
    <t>LIMASSOL AD</t>
  </si>
  <si>
    <t>RED SEA MARINE SERVICES</t>
  </si>
  <si>
    <t>Master and Owner LIATRIS</t>
  </si>
  <si>
    <t>CLUSTER Y, SWISS TOWER, OFFICE 405</t>
  </si>
  <si>
    <t>JUMEIRAH LAKES TOWERS, SHEIKH ZAYED</t>
  </si>
  <si>
    <t>Cluster Y, Swiss Tower, Office 405</t>
  </si>
  <si>
    <t>Jumeirah Lakes Towers, Sheikh Zayed</t>
  </si>
  <si>
    <t>2025-07-17 11:02:21+03:00</t>
  </si>
  <si>
    <t>2025-07-17 12:10:08+02:00</t>
  </si>
  <si>
    <t>LOGBOOKS, NAUTICAL PUBLICATIONS</t>
  </si>
  <si>
    <t>PIRAEUS AB AB PIRAEUS</t>
  </si>
  <si>
    <t>MASTER OF NAVIOS HAPPINESS</t>
  </si>
  <si>
    <t>PLOT NO. 598-755 ,</t>
  </si>
  <si>
    <t>Plot No. 598-755 ,</t>
  </si>
  <si>
    <t>PLATE</t>
  </si>
  <si>
    <t>2025-07-17 16:15:00+02:00</t>
  </si>
  <si>
    <t>Flavor sample powder not restricted / 050025</t>
  </si>
  <si>
    <t>Cyril TRIGON</t>
  </si>
  <si>
    <t>MEYRIN</t>
  </si>
  <si>
    <t>Norris WONG</t>
  </si>
  <si>
    <t>DUBAI BIOTECHNOLOGY RESEARCH</t>
  </si>
  <si>
    <t>PARK DUBIOTECH TECOM ZONE</t>
  </si>
  <si>
    <t>NUCLEOTIDE COMPLEX OFF NO 122</t>
  </si>
  <si>
    <t>LAMP COVER</t>
  </si>
  <si>
    <t>2025-07-17 12:21:20+02:00</t>
  </si>
  <si>
    <t>FILTERS AS SHJIP SPARE PARTS</t>
  </si>
  <si>
    <t>FIL - TEC RIXEN GMBH</t>
  </si>
  <si>
    <t>Frank Fiedler</t>
  </si>
  <si>
    <t>OSTERRADE 26</t>
  </si>
  <si>
    <t>Osterrade 26</t>
  </si>
  <si>
    <t>C/O: GLOBAL MARITIME AGENCY LLC</t>
  </si>
  <si>
    <t>Fazal / the master of Gas endurance</t>
  </si>
  <si>
    <t>GALAXY BUILDING FUJAIRAH SEA PORT P</t>
  </si>
  <si>
    <t>AL MINA STREET OFFICE NO. # 8-C 1ST</t>
  </si>
  <si>
    <t>Galaxy Building Fujairah Sea Port P</t>
  </si>
  <si>
    <t>Al Mina Street Office No. # 8-C 1st</t>
  </si>
  <si>
    <t>2025-07-17 12:49:26+02:00</t>
  </si>
  <si>
    <t xml:space="preserve">Pharmaceutical Finished product for animals </t>
  </si>
  <si>
    <t>1999212-6</t>
  </si>
  <si>
    <t>ORION OYJ</t>
  </si>
  <si>
    <t>Eija Karkkainen</t>
  </si>
  <si>
    <t>Orionintie 5</t>
  </si>
  <si>
    <t xml:space="preserve">GERMAN STANDARD VETERINARY MEDICINES TRADING </t>
  </si>
  <si>
    <t>Mariam Ibrahim</t>
  </si>
  <si>
    <t>Unit Nos. 1 &amp; 8, Al Warsan Industrial Area 3</t>
  </si>
  <si>
    <t>Dubai, United Arab Emirates</t>
  </si>
  <si>
    <t>Unit Nos. 1 &amp; 8, Al Warsan Industri</t>
  </si>
  <si>
    <t>2025-07-17 15:06:52+03:00</t>
  </si>
  <si>
    <t>STAINLESS STEEL GOODS</t>
  </si>
  <si>
    <t>CHE-445.279.438</t>
  </si>
  <si>
    <t>ADMWATCH</t>
  </si>
  <si>
    <t>Clement Meynier</t>
  </si>
  <si>
    <t>2EME ETAGE</t>
  </si>
  <si>
    <t>96 AVENUE DE BROGNY</t>
  </si>
  <si>
    <t>ANNECY</t>
  </si>
  <si>
    <t>2eme etage</t>
  </si>
  <si>
    <t>96 Avenue de Brogny</t>
  </si>
  <si>
    <t>+41 22 518 03 44</t>
  </si>
  <si>
    <t>STANISLAV KUPRIIANOV</t>
  </si>
  <si>
    <t>Stanislav Kupriianov</t>
  </si>
  <si>
    <t>ADDRESS FOUNTAIN VIEWS, TOWER 2</t>
  </si>
  <si>
    <t>2704 DUBAI</t>
  </si>
  <si>
    <t>Address fountain views, tower 2</t>
  </si>
  <si>
    <t>2025-07-17 15:31:01+02:00</t>
  </si>
  <si>
    <t xml:space="preserve">HENNEKEN SPARE PARTS SPRING IN PIPE FOR HPI </t>
  </si>
  <si>
    <t>FERDINAND HENNEKEN GMBH</t>
  </si>
  <si>
    <t>Frederik Fueser</t>
  </si>
  <si>
    <t>HEDDERHAGEN 10</t>
  </si>
  <si>
    <t>D 33181 NW NR-WESTPH.</t>
  </si>
  <si>
    <t>BAD WUENNENBERG</t>
  </si>
  <si>
    <t>D 33181</t>
  </si>
  <si>
    <t>FPT MIDDLE EAST FZE</t>
  </si>
  <si>
    <t>Cherry Ann Abellano</t>
  </si>
  <si>
    <t>P3-005</t>
  </si>
  <si>
    <t>SHARJAH AIRPORT INTERNATIONAL FREEZ</t>
  </si>
  <si>
    <t>2025-07-17 15:07:21+02:00</t>
  </si>
  <si>
    <t>COMPUTER NETWORKING SWITCH</t>
  </si>
  <si>
    <t>CYBERTRADING GMBH</t>
  </si>
  <si>
    <t>Steven Laass</t>
  </si>
  <si>
    <t>AM SPRINGBRUNNEN 2 39179 BARLEBEN G</t>
  </si>
  <si>
    <t>STEVEN LAASS +49 392039696185 ST SAXONY-ANH</t>
  </si>
  <si>
    <t>BARLEBEN</t>
  </si>
  <si>
    <t>Am Springbrunnen 2 39179 Barleben G</t>
  </si>
  <si>
    <t>Steven Laass +49 392039696185</t>
  </si>
  <si>
    <t>DATAGRAM NETWORK TECHNOLOGIES LLC</t>
  </si>
  <si>
    <t>LALKRISHNA</t>
  </si>
  <si>
    <t>UNIQUE WORLD BUSINESS CENTER</t>
  </si>
  <si>
    <t>ANSAR GALLERY COMPLEX AL KARAMA DUB</t>
  </si>
  <si>
    <t>Unique World Business Center</t>
  </si>
  <si>
    <t>Ansar Gallery complex Al Karama Dub</t>
  </si>
  <si>
    <t>2025-07-17 15:54:49+02:00</t>
  </si>
  <si>
    <t>AROMATIC SAMPLES WITH NO COMMERCIAL VALUE</t>
  </si>
  <si>
    <t>FR12399384890</t>
  </si>
  <si>
    <t>IPRA FRANCE</t>
  </si>
  <si>
    <t>VERONIQUE PICARD</t>
  </si>
  <si>
    <t>PARC D'ACTIVITE DE L'ARGILE VOIE H</t>
  </si>
  <si>
    <t>130 IMPASSE DES BRUYERES</t>
  </si>
  <si>
    <t>MOUANS SARTOUX</t>
  </si>
  <si>
    <t>ROMANA GLOBAL GENERAL TRADING LLC</t>
  </si>
  <si>
    <t>MR RIZWAN KHIMANI</t>
  </si>
  <si>
    <t>WAREHOUSE 6B2, AL QSAIS INDUSTRIAL</t>
  </si>
  <si>
    <t>AL DOHA STREET</t>
  </si>
  <si>
    <t>2025-07-17 16:49:44+02:00</t>
  </si>
  <si>
    <t>FT,DS,WY</t>
  </si>
  <si>
    <t>KHALID ALNAJJAR</t>
  </si>
  <si>
    <t>0 STREET 22B, VILLA 42, AL BARSHA 3</t>
  </si>
  <si>
    <t>STREET 22B, VILLA 42, AL BARSHA 3</t>
  </si>
  <si>
    <t>Lace-up shoes Jumpers</t>
  </si>
  <si>
    <t>AHMED MAHER</t>
  </si>
  <si>
    <t>BUS BAY WEST BERRY OFFICE TOWER</t>
  </si>
  <si>
    <t>Jumpers T-shirts</t>
  </si>
  <si>
    <t>ALYA ALSAEEDI</t>
  </si>
  <si>
    <t>STREET 47, VILLA B3</t>
  </si>
  <si>
    <t>EVGENY BESEDIN</t>
  </si>
  <si>
    <t>c/o office 101</t>
  </si>
  <si>
    <t>SEASONS STREET, SHEIKH NOORA TOWER</t>
  </si>
  <si>
    <t>FOOTWEAR OUTER SOLES RUBB,PLA:WOMEN</t>
  </si>
  <si>
    <t>DANA SARKIS</t>
  </si>
  <si>
    <t>c/o Nimir building, apartment 705</t>
  </si>
  <si>
    <t>AL TABEE A 2 STREET 4/10, SECTOR</t>
  </si>
  <si>
    <t>Machining tools</t>
  </si>
  <si>
    <t>EMUGE-WERK GMBH &amp; CO. KG</t>
  </si>
  <si>
    <t>Nuernberger Strasse 96-100</t>
  </si>
  <si>
    <t>LAUF A.D.PEGNITZ</t>
  </si>
  <si>
    <t>96-100</t>
  </si>
  <si>
    <t>Nuernberger Strasse</t>
  </si>
  <si>
    <t>SVRS GENERAL TRADING LLC</t>
  </si>
  <si>
    <t>P.O. Box 30779, Warehouse No. 15,</t>
  </si>
  <si>
    <t>PK,PM,WY,DS</t>
  </si>
  <si>
    <t>2025-07-17 16:14:27+02:00</t>
  </si>
  <si>
    <t>Lulu moon Musselin-Babydecke Baumw</t>
  </si>
  <si>
    <t>HAMDA ABDULLA AL THANI</t>
  </si>
  <si>
    <t>Hamda Abdulla Al thani</t>
  </si>
  <si>
    <t>VILLA VILLA 101 AL MIZHAR 1</t>
  </si>
  <si>
    <t>AL MIZHAR AL MIZHAR</t>
  </si>
  <si>
    <t>Villa Villa 101</t>
  </si>
  <si>
    <t>Al mizhar 1</t>
  </si>
  <si>
    <t>Al Mizhar</t>
  </si>
  <si>
    <t>Fieberthermometer fuer Babys Kinder</t>
  </si>
  <si>
    <t>AMAZON FULFILLMENT POLAND SP. Z O.O</t>
  </si>
  <si>
    <t>Bojkowska 80</t>
  </si>
  <si>
    <t>Upper Sil</t>
  </si>
  <si>
    <t>GLIWICE</t>
  </si>
  <si>
    <t>44-141</t>
  </si>
  <si>
    <t>Binghatti Galaxy A app 405</t>
  </si>
  <si>
    <t>HM,DD,WY,QH,PS,SX</t>
  </si>
  <si>
    <t>WMF Diadem Plus Topfset Induktion 3</t>
  </si>
  <si>
    <t>Czekoladowa Street</t>
  </si>
  <si>
    <t>LOUISE DU PLESSIS</t>
  </si>
  <si>
    <t>Louise Du Plessis</t>
  </si>
  <si>
    <t>Palms Oasis</t>
  </si>
  <si>
    <t>Al Mushri</t>
  </si>
  <si>
    <t>2025-07-17 19:00:00+02:00</t>
  </si>
  <si>
    <t>WMF Profi Resist Bratpfanne Indukti</t>
  </si>
  <si>
    <t>MOHAMMAD REZA TOOSI</t>
  </si>
  <si>
    <t>Mohammad Reza Toosi</t>
  </si>
  <si>
    <t>Alnahda</t>
  </si>
  <si>
    <t>White house tower 2 Flat 1401</t>
  </si>
  <si>
    <t>White house tower 2</t>
  </si>
  <si>
    <t>Machines for the reception, co</t>
  </si>
  <si>
    <t>Palvinder Singh</t>
  </si>
  <si>
    <t>Plot No TP020102 Techno Park</t>
  </si>
  <si>
    <t>2025-07-17 21:48:00+03:00</t>
  </si>
  <si>
    <t>Goldy Pink + Red Heart - Camel Sole - Fisher</t>
  </si>
  <si>
    <t>PT516875132</t>
  </si>
  <si>
    <t>ICONOASIS LDA</t>
  </si>
  <si>
    <t>Marie</t>
  </si>
  <si>
    <t>Rua Bombeiro Catana Ramos 18</t>
  </si>
  <si>
    <t>Lisboa</t>
  </si>
  <si>
    <t>1350-044</t>
  </si>
  <si>
    <t>NIKI ANDEBILI</t>
  </si>
  <si>
    <t>Niki Andebili</t>
  </si>
  <si>
    <t>Villa 95 4a Street, Jumeirah 1</t>
  </si>
  <si>
    <t>2025-07-17 16:10:49+01:00</t>
  </si>
  <si>
    <t>USED MAC LAPTOP ( TO BE RETURN BACK TO OFFIC</t>
  </si>
  <si>
    <t>HARRY SIATOUNIS</t>
  </si>
  <si>
    <t>Harry Siatounis</t>
  </si>
  <si>
    <t>SFENDONIS 50, LAGONISI</t>
  </si>
  <si>
    <t>ATTIKI AL AL ATTIKI</t>
  </si>
  <si>
    <t>KALYVIA THORIKOU</t>
  </si>
  <si>
    <t>Sfendonis 50, Lagonisi</t>
  </si>
  <si>
    <t>ATTIKI AL</t>
  </si>
  <si>
    <t>190 10</t>
  </si>
  <si>
    <t>ATTIKI</t>
  </si>
  <si>
    <t>DONALYN FULE</t>
  </si>
  <si>
    <t>Donalyn Fule</t>
  </si>
  <si>
    <t>DUBAI FESTIVAL CITY SERVICE POINT</t>
  </si>
  <si>
    <t>Dubai Festival city SERVICE POINT</t>
  </si>
  <si>
    <t>2025-07-17 17:41:00+03:00</t>
  </si>
  <si>
    <t>TT,DS,PJ,30</t>
  </si>
  <si>
    <t>[NON-STACKABLE SKINCARE PRODUCTS NOT RESTRIC</t>
  </si>
  <si>
    <t>FROIMED SINGLE MEMBER P.C</t>
  </si>
  <si>
    <t>Mrs KLEOPATRA TOMAI</t>
  </si>
  <si>
    <t>KRYONERI AV. 112</t>
  </si>
  <si>
    <t>&amp; ASKLIPIOU</t>
  </si>
  <si>
    <t>KRYONERI</t>
  </si>
  <si>
    <t>145 68</t>
  </si>
  <si>
    <t>30210 2444018</t>
  </si>
  <si>
    <t>EVEMED FZ-LLC</t>
  </si>
  <si>
    <t>Mr. Haitham Abdelhamid Elraie Mosta</t>
  </si>
  <si>
    <t>S17W104</t>
  </si>
  <si>
    <t>Shed No.17- Al Hulaila FZ</t>
  </si>
  <si>
    <t>License No.5022543</t>
  </si>
  <si>
    <t>Rak</t>
  </si>
  <si>
    <t>2025-07-16 13:58:48+03:00</t>
  </si>
  <si>
    <t>STANZBLECHE / FLEXIBLE DIES</t>
  </si>
  <si>
    <t>SPILKER PRECISION INTERNATIONAL GMB</t>
  </si>
  <si>
    <t>HANDELSSTRASSE 21-23</t>
  </si>
  <si>
    <t>LEOPOLDSHOEHE</t>
  </si>
  <si>
    <t>KIMOHA LABELS MANUFACTURING LLC</t>
  </si>
  <si>
    <t>B5, UMM DERA</t>
  </si>
  <si>
    <t>UMM DERA / UMM AL QUWAIN</t>
  </si>
  <si>
    <t>UMM-AL QUWAIN</t>
  </si>
  <si>
    <t>MPL</t>
  </si>
  <si>
    <t>BMW PARTS AND ACCESSORIES</t>
  </si>
  <si>
    <t>FR05850957168</t>
  </si>
  <si>
    <t>EUROPE MOTO</t>
  </si>
  <si>
    <t>RUE DE LA FONT DE LA BANQUIERE</t>
  </si>
  <si>
    <t>LATTES</t>
  </si>
  <si>
    <t>ALI ELHUSSEIN</t>
  </si>
  <si>
    <t>Ali Elhussein</t>
  </si>
  <si>
    <t>MAJLIS GRAND MERCURE HOTEL ROOM 108</t>
  </si>
  <si>
    <t>Majlis grand mercure hotel room 108</t>
  </si>
  <si>
    <t>2025-07-17 13:43:52+02:00</t>
  </si>
  <si>
    <t>LNZ</t>
  </si>
  <si>
    <t>Glassmachinery parts</t>
  </si>
  <si>
    <t>LISEC AUSTRIA GMBH</t>
  </si>
  <si>
    <t>Lisec Group Lisec Austria GmbH</t>
  </si>
  <si>
    <t>Peter Lisec Strasse 1</t>
  </si>
  <si>
    <t>SEITENSTETTEN</t>
  </si>
  <si>
    <t>+43 7477 405 0</t>
  </si>
  <si>
    <t>SELECT GLASS INDUSTRIES LLC</t>
  </si>
  <si>
    <t>Mr.Sachin F. Colaso</t>
  </si>
  <si>
    <t>Industrial Area 86, Al Jazerah</t>
  </si>
  <si>
    <t>Sports Bras;Shorts;Dynamic Zippy M 90% Nylon</t>
  </si>
  <si>
    <t>MEERA ALARYANI</t>
  </si>
  <si>
    <t>Meera Alaryani</t>
  </si>
  <si>
    <t>Alain</t>
  </si>
  <si>
    <t>2025-07-17 14:50:01+01:00</t>
  </si>
  <si>
    <t>DIGITAL POSITIONER, ELECTRO-PNEUMATIC</t>
  </si>
  <si>
    <t>ABB AG - PMU MINDEN</t>
  </si>
  <si>
    <t>Julia Dolle</t>
  </si>
  <si>
    <t>SCHILLERSTRASSE 72</t>
  </si>
  <si>
    <t>MINDEN, WESTF</t>
  </si>
  <si>
    <t>Schillerstrasse 72</t>
  </si>
  <si>
    <t>0571/830-1425</t>
  </si>
  <si>
    <t>SPIRAX SARCO LIMITED</t>
  </si>
  <si>
    <t>n.a.</t>
  </si>
  <si>
    <t>A4-005, SAIF ZONE, AIRPORT INTERNAT</t>
  </si>
  <si>
    <t>2025-07-17 15:01:00+02:00</t>
  </si>
  <si>
    <t>CGN</t>
  </si>
  <si>
    <t>RTO-3091497614</t>
  </si>
  <si>
    <t>C/O DHL AIRWAYS GMBH FLUGH. K?LN/BONN</t>
  </si>
  <si>
    <t>LEONID DUMLER</t>
  </si>
  <si>
    <t>1 HEINRICH-STEINMANN-STR.</t>
  </si>
  <si>
    <t>COLOGNE</t>
  </si>
  <si>
    <t>HEINRICH-STEINMANN-STR.</t>
  </si>
  <si>
    <t>0341 44996111</t>
  </si>
  <si>
    <t>YESAGAIN</t>
  </si>
  <si>
    <t>YesAgain</t>
  </si>
  <si>
    <t>. P MALL</t>
  </si>
  <si>
    <t>P MALL</t>
  </si>
  <si>
    <t>2025-07-17 07:36:00+02:00</t>
  </si>
  <si>
    <t>WY,PS,30,DS</t>
  </si>
  <si>
    <t>FNB</t>
  </si>
  <si>
    <t>TOOL HOLDER</t>
  </si>
  <si>
    <t>SONI MACHINES E.K.</t>
  </si>
  <si>
    <t>Soni machines</t>
  </si>
  <si>
    <t>OEWERWISCHENWEG 01</t>
  </si>
  <si>
    <t>18146 ROSTOCK GERMANY MV MECKLENB.</t>
  </si>
  <si>
    <t>ROSTOCK</t>
  </si>
  <si>
    <t>Oewerwischenweg 01</t>
  </si>
  <si>
    <t>18146 Rostock Germany</t>
  </si>
  <si>
    <t>MV</t>
  </si>
  <si>
    <t>Mecklenb.</t>
  </si>
  <si>
    <t>GULF OF ADEN SHIPPING LLC</t>
  </si>
  <si>
    <t>gulf of aden shipping</t>
  </si>
  <si>
    <t>OFFICE NO 707 7TH FLOOR</t>
  </si>
  <si>
    <t>THE PRISM TOWER AL MUSTAQBAL ST</t>
  </si>
  <si>
    <t>2025-07-17 14:16:14+02:00</t>
  </si>
  <si>
    <t>DETERGENT POWDER</t>
  </si>
  <si>
    <t>SINDHU ULTRAMARINE CHEMICALS PRIVATE LIMITED</t>
  </si>
  <si>
    <t>SHAKTISINH ZALA</t>
  </si>
  <si>
    <t>SURVEY NO.83, PAIKEY</t>
  </si>
  <si>
    <t>INSITE SHINING GATE</t>
  </si>
  <si>
    <t>RAJKOT</t>
  </si>
  <si>
    <t>AL ASLI CLEANING MATERIAL</t>
  </si>
  <si>
    <t>SIRAJUL HASSAN</t>
  </si>
  <si>
    <t>HATTA OMAN BORDER</t>
  </si>
  <si>
    <t>MASFOOTH</t>
  </si>
  <si>
    <t>AIR MASS SENSOR</t>
  </si>
  <si>
    <t>TRODO</t>
  </si>
  <si>
    <t>TRODO GMBH</t>
  </si>
  <si>
    <t>HAUPTSTRASSE 117</t>
  </si>
  <si>
    <t>Hauptstrasse 117</t>
  </si>
  <si>
    <t>OBAID ALQUBAISI</t>
  </si>
  <si>
    <t>obaid alqubaisi</t>
  </si>
  <si>
    <t>DUBAI-JUMEIRHA-ALDASHA ST-VILLA 39</t>
  </si>
  <si>
    <t>dubai-jumeirha-aldasha st-villa 39</t>
  </si>
  <si>
    <t>2 CAP SUMMER SALE 3 TWO LINED BRA 2 SHORTS 3</t>
  </si>
  <si>
    <t>OACE EXCLUSIVE GMBH</t>
  </si>
  <si>
    <t>Marie Fontaine</t>
  </si>
  <si>
    <t>KOEHLSTR.10B</t>
  </si>
  <si>
    <t>KOELN</t>
  </si>
  <si>
    <t>Koehlstr.10b</t>
  </si>
  <si>
    <t>Koeln</t>
  </si>
  <si>
    <t>CARMEN FAISST</t>
  </si>
  <si>
    <t>Carmen Faisst</t>
  </si>
  <si>
    <t>LA ROSA 2</t>
  </si>
  <si>
    <t>DUBAILAND VILLANOVA DUBAI</t>
  </si>
  <si>
    <t>La Rosa 2</t>
  </si>
  <si>
    <t>Dubailand Villanova</t>
  </si>
  <si>
    <t>INSERTION/EXTRACTION TOOL</t>
  </si>
  <si>
    <t>AIRBUS OPERATIONS GMBH</t>
  </si>
  <si>
    <t>Shipping WHB</t>
  </si>
  <si>
    <t>REIHERSTIEG-HAUPTDEICH 39-47</t>
  </si>
  <si>
    <t>C/O CEVA LOGISTICS GMBH HH HAMBURG</t>
  </si>
  <si>
    <t>Reiherstieg-Hauptdeich 39-47</t>
  </si>
  <si>
    <t>C/O CEVA Logistics GmbH</t>
  </si>
  <si>
    <t>MANGER MATERIAL HANDLING</t>
  </si>
  <si>
    <t>ADJACENT TO ABU DHABI INT`L AIRPORT</t>
  </si>
  <si>
    <t>2025-07-17 11:46:36+02:00</t>
  </si>
  <si>
    <t>LIGHTING FITTINGS</t>
  </si>
  <si>
    <t>CY10294325K</t>
  </si>
  <si>
    <t>ONE LIGHT LTD</t>
  </si>
  <si>
    <t>PENNY SOCRATOUS</t>
  </si>
  <si>
    <t>177 LIMASSOL AVENUE</t>
  </si>
  <si>
    <t>WAREHOUSE AC NICOSIA</t>
  </si>
  <si>
    <t>LATSIA</t>
  </si>
  <si>
    <t>177 Limassol Avenue</t>
  </si>
  <si>
    <t>PROJECTS AND SUPPLIES CO. LTD L.L.C.</t>
  </si>
  <si>
    <t>Mr. Sampath</t>
  </si>
  <si>
    <t>STEEL MILL ROAD, CROSS ROAD # 20</t>
  </si>
  <si>
    <t>UMM RAMOOL, RASHIDHIYA,</t>
  </si>
  <si>
    <t>Steel Mill Road, Cross Road # 20</t>
  </si>
  <si>
    <t>Umm Ramool, Rashidhiya,</t>
  </si>
  <si>
    <t>2025-07-17 15:45:00+03:00</t>
  </si>
  <si>
    <t>stickers</t>
  </si>
  <si>
    <t>F &amp; M CUSTOM STICKERS LTD</t>
  </si>
  <si>
    <t>F&amp;M CUSTOM STICKERS LTD</t>
  </si>
  <si>
    <t>RAFAEL SANDI 16A</t>
  </si>
  <si>
    <t>LARNACA AB AB LARNACA</t>
  </si>
  <si>
    <t>LARNACA</t>
  </si>
  <si>
    <t>rafael sandi 16a</t>
  </si>
  <si>
    <t>Larnaca AB</t>
  </si>
  <si>
    <t>Larnaca</t>
  </si>
  <si>
    <t>HAMDAN MOHAMMED ALREDHA</t>
  </si>
  <si>
    <t>Hamdan Mohammed Alredha</t>
  </si>
  <si>
    <t>AL SAFA 2 STREET 8A</t>
  </si>
  <si>
    <t>VILLA 28</t>
  </si>
  <si>
    <t>Al safa 2 street 8a</t>
  </si>
  <si>
    <t>Villa 28</t>
  </si>
  <si>
    <t>2025-07-17 12:10:04+03:00</t>
  </si>
  <si>
    <t>LITHIUM ION BATTERIES IN COMPLIANCE WITH SEC</t>
  </si>
  <si>
    <t>PRIME PRODUCTD LTD</t>
  </si>
  <si>
    <t>Alexandra Apergi</t>
  </si>
  <si>
    <t>D MOUTSOPOULOU 90</t>
  </si>
  <si>
    <t>185 41</t>
  </si>
  <si>
    <t>SHARAF SHIPPING AGENCY LLC</t>
  </si>
  <si>
    <t>MASTER OF MSC BANJUL IV</t>
  </si>
  <si>
    <t>SHARAF BUILDING</t>
  </si>
  <si>
    <t>P.O. BOX 576, 3RD FLOOR, SHARAF BUI DUBAI</t>
  </si>
  <si>
    <t>Sharaf Building</t>
  </si>
  <si>
    <t>P.O. Box 576, 3rd Floor, Sharaf Bui</t>
  </si>
  <si>
    <t>2025-07-17 16:16:16+03:00</t>
  </si>
  <si>
    <t>lighting fixture</t>
  </si>
  <si>
    <t>ZAP GRUPE</t>
  </si>
  <si>
    <t>Edita</t>
  </si>
  <si>
    <t>Salininku g. 84</t>
  </si>
  <si>
    <t>Al Qouz Industrial Area</t>
  </si>
  <si>
    <t>2025-07-17 14:26:28+03:00</t>
  </si>
  <si>
    <t>FT,DS,II,WY,30,PS</t>
  </si>
  <si>
    <t>TCA</t>
  </si>
  <si>
    <t>POMPE A VIS, CAPOT METALLIQUE</t>
  </si>
  <si>
    <t>EUROPACKCOM</t>
  </si>
  <si>
    <t>Bernadette RANDAZZO</t>
  </si>
  <si>
    <t>150 RUE DU DOCTEUR GUERIN</t>
  </si>
  <si>
    <t>Z.I. DE TOULON EST</t>
  </si>
  <si>
    <t>LA FARLEDE</t>
  </si>
  <si>
    <t>150 Rue du Docteur Guerin</t>
  </si>
  <si>
    <t>Z.I. de Toulon Est</t>
  </si>
  <si>
    <t>TECHNICOFLOR</t>
  </si>
  <si>
    <t>Arvin John SARA</t>
  </si>
  <si>
    <t>BURJ AL SALAM SHEIKH ZAYED ROAD</t>
  </si>
  <si>
    <t>NUMBER HOUSE 1902/1903</t>
  </si>
  <si>
    <t>Burj Al Salam Sheikh Zayed Road</t>
  </si>
  <si>
    <t>Number House 1902/1903</t>
  </si>
  <si>
    <t>2025-07-17 14:10:29+02:00</t>
  </si>
  <si>
    <t>Sample of shirt</t>
  </si>
  <si>
    <t>MARA MORET</t>
  </si>
  <si>
    <t>Mara Moret</t>
  </si>
  <si>
    <t>Rue Charles-Bonnet 6 Code 1812</t>
  </si>
  <si>
    <t>GENEVE</t>
  </si>
  <si>
    <t>LUXURY CIRCLE FASHION LLC</t>
  </si>
  <si>
    <t>Upeka Dilshan</t>
  </si>
  <si>
    <t>The Dubai Mall, Fashion Avenue Extension</t>
  </si>
  <si>
    <t>Elie Saab store, Ground Floor, Unit 311</t>
  </si>
  <si>
    <t>Importer Code: AE1061782</t>
  </si>
  <si>
    <t>The Dubai Mall, Fashion Avenue Exte</t>
  </si>
  <si>
    <t>Elie Saab store, Ground Floor, Unit</t>
  </si>
  <si>
    <t>2025-07-17 14:00:27+02:00</t>
  </si>
  <si>
    <t>BOWL SPINDLE</t>
  </si>
  <si>
    <t>Maria</t>
  </si>
  <si>
    <t>GUSTAV DE LAVALS VAG 16 SE-14741 TUMBA SWEDEN</t>
  </si>
  <si>
    <t>GUSTAV DE LAVALS VAG 16 SE-14741 TU</t>
  </si>
  <si>
    <t>SPOTLOG MIDDLE EAST LLC ( JAFZA),</t>
  </si>
  <si>
    <t>Varsha</t>
  </si>
  <si>
    <t>Office # VB-03, Near R/A 8,</t>
  </si>
  <si>
    <t>Jebel Ali Free Zone,</t>
  </si>
  <si>
    <t>Jebel Ali, DUBAI</t>
  </si>
  <si>
    <t>CLOTHS</t>
  </si>
  <si>
    <t>DACHSER FRANCE</t>
  </si>
  <si>
    <t>Alice BROSSET</t>
  </si>
  <si>
    <t>ZA LE LANDREAU 1 RUE JOHANNES</t>
  </si>
  <si>
    <t>GUTENBERG LA VERRIE 85130 CHANVERRI</t>
  </si>
  <si>
    <t>LA VERRIE</t>
  </si>
  <si>
    <t>ZA Le Landreau 1 rue Johannes</t>
  </si>
  <si>
    <t>Gutenberg LA VERRIE 85130 CHANVERRI</t>
  </si>
  <si>
    <t>CARRIAGE CLUB TRADING FZCO</t>
  </si>
  <si>
    <t>OFFICE NUMBER 8E 317</t>
  </si>
  <si>
    <t>Office number 8E 317</t>
  </si>
  <si>
    <t>2025-07-17 17:14:34+02:00</t>
  </si>
  <si>
    <t>Green Tea</t>
  </si>
  <si>
    <t>BIG SHOCK S.R.O.</t>
  </si>
  <si>
    <t>Ales Dohnal</t>
  </si>
  <si>
    <t>Na Vinicnich horach 1831/16</t>
  </si>
  <si>
    <t>160 00</t>
  </si>
  <si>
    <t>AHMAD TEA FZ-LLC</t>
  </si>
  <si>
    <t>Danilyn Asama</t>
  </si>
  <si>
    <t>F13 Al Jazeera Al Hamra</t>
  </si>
  <si>
    <t>Industrial Zone</t>
  </si>
  <si>
    <t>2025-07-17 11:53:56+02:00</t>
  </si>
  <si>
    <t>MUSE&amp;HEROINE SRLS C/O BRAMA SRL</t>
  </si>
  <si>
    <t>CARLOTTA DIECI</t>
  </si>
  <si>
    <t>VIA DEI TORRAZZI 41</t>
  </si>
  <si>
    <t>Via dei Torrazzi 41</t>
  </si>
  <si>
    <t>STAMILLY ONGAYA GUYA</t>
  </si>
  <si>
    <t>VILLA 102 BEACH ROAD</t>
  </si>
  <si>
    <t>JUMEIRA 1</t>
  </si>
  <si>
    <t>2025-07-16 15:43:01+02:00</t>
  </si>
  <si>
    <t>Roca Friction Hinge 38X70 3 Hole Reversed</t>
  </si>
  <si>
    <t>CHMARINE</t>
  </si>
  <si>
    <t>Frankfield Industrial Estate,</t>
  </si>
  <si>
    <t>Frankfield Road,</t>
  </si>
  <si>
    <t>Cork T12 KA99</t>
  </si>
  <si>
    <t>CORK CITY</t>
  </si>
  <si>
    <t>T12 KA99</t>
  </si>
  <si>
    <t>EXALTO EMIRATES LLC.SP</t>
  </si>
  <si>
    <t>Harshan Kumar</t>
  </si>
  <si>
    <t>Industrial Area # 18, Maliha Road</t>
  </si>
  <si>
    <t>After SHJ Economic dept</t>
  </si>
  <si>
    <t>2025-07-17 13:21:05+01:00</t>
  </si>
  <si>
    <t>ELECTRIC ACTUATOR</t>
  </si>
  <si>
    <t>DAFO VEHICLE AB</t>
  </si>
  <si>
    <t>Johanna Edberg</t>
  </si>
  <si>
    <t>Albybergsringen 106</t>
  </si>
  <si>
    <t>137 69 Osterhaninge</t>
  </si>
  <si>
    <t>OSTERHANINGE</t>
  </si>
  <si>
    <t>137 69</t>
  </si>
  <si>
    <t>DAFO MIDDLE EAST</t>
  </si>
  <si>
    <t>Junaid</t>
  </si>
  <si>
    <t>DAFO WAREHOUSE</t>
  </si>
  <si>
    <t>DUBAI DRYDOCKS WORLD</t>
  </si>
  <si>
    <t>WAREHOUSE - 118,AL JADDAF</t>
  </si>
  <si>
    <t>2025-07-16 18:00:19+02:00</t>
  </si>
  <si>
    <t>C SYNCHRO MODULE, HINGE BRACKET,CLAMPING RIN</t>
  </si>
  <si>
    <t>KINGSPAN STG GMBH</t>
  </si>
  <si>
    <t>Ms. Sandra Rathman</t>
  </si>
  <si>
    <t>TRIFTE 72</t>
  </si>
  <si>
    <t>DEUTSCHLAND NW NR-WESTPH.</t>
  </si>
  <si>
    <t>LEMGO</t>
  </si>
  <si>
    <t>Trifte 72</t>
  </si>
  <si>
    <t>Deutschland</t>
  </si>
  <si>
    <t>SE CONTROLS MIDDLE EAST FZ-LLC</t>
  </si>
  <si>
    <t>MADHAVA PRASAD</t>
  </si>
  <si>
    <t>C/O FIRST FLIGHT COURIERS ME LLC</t>
  </si>
  <si>
    <t>17TH STREET, NEAR K-MART</t>
  </si>
  <si>
    <t>17th Street, Near K-Mart</t>
  </si>
  <si>
    <t>2025-07-17 13:03:15+02:00</t>
  </si>
  <si>
    <t>Sunglasses of polycarbonate frame</t>
  </si>
  <si>
    <t>EL801453652</t>
  </si>
  <si>
    <t>EXPLICIT POETS</t>
  </si>
  <si>
    <t>VORIOU IPIROU 15</t>
  </si>
  <si>
    <t>MAROUSSI</t>
  </si>
  <si>
    <t>Voriou Ipirou 15</t>
  </si>
  <si>
    <t>151 26</t>
  </si>
  <si>
    <t>MAHA AL MAZROUEI</t>
  </si>
  <si>
    <t>Maha Al Mazrouei</t>
  </si>
  <si>
    <t>DELMA STREET</t>
  </si>
  <si>
    <t>VILLA 55 ABU DHABI</t>
  </si>
  <si>
    <t>Delma street</t>
  </si>
  <si>
    <t>villa 55</t>
  </si>
  <si>
    <t>2025-07-15 17:21:45+03:00</t>
  </si>
  <si>
    <t>OLA</t>
  </si>
  <si>
    <t>BOO</t>
  </si>
  <si>
    <t>Powerturn and reducer</t>
  </si>
  <si>
    <t>RAPP BOMEK AS</t>
  </si>
  <si>
    <t>Eli Kristin Pedersen</t>
  </si>
  <si>
    <t>KVITBERGET 5</t>
  </si>
  <si>
    <t>BODO</t>
  </si>
  <si>
    <t>Kvitberget 5</t>
  </si>
  <si>
    <t>HYATT PALACE DUBAI HOTELS</t>
  </si>
  <si>
    <t>Andrei Colcer</t>
  </si>
  <si>
    <t>AL MINA ROAD</t>
  </si>
  <si>
    <t>31075 DUBAI</t>
  </si>
  <si>
    <t>Al Mina Road</t>
  </si>
  <si>
    <t>31075 Dubai</t>
  </si>
  <si>
    <t>2025-07-16 11:30:26+02:00</t>
  </si>
  <si>
    <t>WM,DS,WY</t>
  </si>
  <si>
    <t>IDQ</t>
  </si>
  <si>
    <t>Sample Chasteberry &amp; Sage &amp;Evening rose extr</t>
  </si>
  <si>
    <t>KUBER IMPEX LTD</t>
  </si>
  <si>
    <t>Mr. Kapil Garg</t>
  </si>
  <si>
    <t>304 &amp; 305,The Magnet Tower, 6/1, New Palasia</t>
  </si>
  <si>
    <t>Indore-452001, Madhya?Pradesh-?India</t>
  </si>
  <si>
    <t>INDORE</t>
  </si>
  <si>
    <t>304 &amp; 305,The Magnet Tower, 6/1, Ne</t>
  </si>
  <si>
    <t>Indore-452001, Madhya?Pradesh-?Indi</t>
  </si>
  <si>
    <t>Madhya Pradesh</t>
  </si>
  <si>
    <t>HIMALAYA GLOBAL RESEARCH CENTRE FZ-</t>
  </si>
  <si>
    <t>MOHIT KUMAR</t>
  </si>
  <si>
    <t>HIMALAYA BUILDING,DUBAI SCIENCE PAR</t>
  </si>
  <si>
    <t>PO BOX 500059 UM SUQEIM RD. DUBAI</t>
  </si>
  <si>
    <t>PO BOX 500059 UM SUQEIM RD.</t>
  </si>
  <si>
    <t>2025-07-15 12:19:54+05:30</t>
  </si>
  <si>
    <t>MANITOWOC CRANE GROUP M.E. FZE</t>
  </si>
  <si>
    <t>NONAME</t>
  </si>
  <si>
    <t>JAFZA VIEWS 19 - 22N OFFICES LB19 2201 TO 220</t>
  </si>
  <si>
    <t>JAFZA VIEWS 19 - 22ND FLOOR</t>
  </si>
  <si>
    <t>JAFZA VIEWS 19 - 22N</t>
  </si>
  <si>
    <t>OFFICES LB19 2201 TO 2203</t>
  </si>
  <si>
    <t>DD,PL</t>
  </si>
  <si>
    <t>SPARE PARTS - ELEMENT,HEATER, SCREEN LINT, C</t>
  </si>
  <si>
    <t>ALLIANCE LAUNDRY CE S.R.O.</t>
  </si>
  <si>
    <t>JANA ROMFELDOVA</t>
  </si>
  <si>
    <t>MISTECKA 1116</t>
  </si>
  <si>
    <t>OSR OS OS OSR</t>
  </si>
  <si>
    <t>OSR OS</t>
  </si>
  <si>
    <t>BOHEC MIDDLE EAST COMPANY WLL</t>
  </si>
  <si>
    <t>MR. JOHNSON DIAS</t>
  </si>
  <si>
    <t>C/O FIRST FLIGHT COURIERS (ME) LLC</t>
  </si>
  <si>
    <t>MUSAFFAH INDUSTRIAL AREA,</t>
  </si>
  <si>
    <t>Musaffah Industrial Area,</t>
  </si>
  <si>
    <t>2025-07-17 13:23:12+02:00</t>
  </si>
  <si>
    <t>FOOD COLORING SAMPLES</t>
  </si>
  <si>
    <t>FR50890708365</t>
  </si>
  <si>
    <t>OTERRA</t>
  </si>
  <si>
    <t>Nicolas LAUZERET</t>
  </si>
  <si>
    <t>92 AVENUE DES BARONNES</t>
  </si>
  <si>
    <t>PRADES LE LEZ</t>
  </si>
  <si>
    <t>92 Avenue des Baronnes</t>
  </si>
  <si>
    <t>OTERRA MIDDLE EAST FZ-LLC</t>
  </si>
  <si>
    <t>Rizalyn Cahoy</t>
  </si>
  <si>
    <t>PREMISE NUMBER 217,</t>
  </si>
  <si>
    <t>SECOND FLOOR DSP LABORATORY COMPLEX</t>
  </si>
  <si>
    <t>Premise number 217,</t>
  </si>
  <si>
    <t>Second Floor DSP Laboratory Complex</t>
  </si>
  <si>
    <t>2025-07-17 14:45:26+02:00</t>
  </si>
  <si>
    <t>VLB</t>
  </si>
  <si>
    <t>ROD VARISEAL TURCON 99</t>
  </si>
  <si>
    <t>FR 31 302 639 877</t>
  </si>
  <si>
    <t>CIR</t>
  </si>
  <si>
    <t>Sophie FORESTIER</t>
  </si>
  <si>
    <t>8 AVENUE JEAN FOUCAULT</t>
  </si>
  <si>
    <t>OCCITANIE OCCITANIE</t>
  </si>
  <si>
    <t>BEZIERS</t>
  </si>
  <si>
    <t>8 Avenue Jean Foucault</t>
  </si>
  <si>
    <t>Occitanie</t>
  </si>
  <si>
    <t>Abidah Nordin</t>
  </si>
  <si>
    <t>2025-07-17 14:31:48+02:00</t>
  </si>
  <si>
    <t>EMPTY PLASTIC BOTTLES</t>
  </si>
  <si>
    <t>MARITIME LABS</t>
  </si>
  <si>
    <t>Andreas Nicolaou</t>
  </si>
  <si>
    <t>FANEROMENIS AVENUE 184</t>
  </si>
  <si>
    <t>APT.2 AB</t>
  </si>
  <si>
    <t>APT.2</t>
  </si>
  <si>
    <t>MASTER OF MSC VIRGINIA</t>
  </si>
  <si>
    <t>PO BOX 576, 3RD FLOOR</t>
  </si>
  <si>
    <t>SHARAF BUILDING, AL MINA ROAD</t>
  </si>
  <si>
    <t>2025-07-17 12:31:48+03:00</t>
  </si>
  <si>
    <t>MASTER OF MSC POSITANO</t>
  </si>
  <si>
    <t>SUITE NO.3305, 33RD FLOOR,</t>
  </si>
  <si>
    <t>SKY TOWER, REEM ISLAND</t>
  </si>
  <si>
    <t>MASTER OF MSC MEXICO V</t>
  </si>
  <si>
    <t>BLEU 11 ARABES</t>
  </si>
  <si>
    <t>FRANCILLON S.A.</t>
  </si>
  <si>
    <t>Stephane Bacci</t>
  </si>
  <si>
    <t>Case postale 298</t>
  </si>
  <si>
    <t>ST-IMIER</t>
  </si>
  <si>
    <t>SWATCH GROUP RETAIL MIDDLE EAST C/O RIVOLI GR</t>
  </si>
  <si>
    <t>RAMDAS NAIR</t>
  </si>
  <si>
    <t>UMM RAMMOL - RASHIDIYA</t>
  </si>
  <si>
    <t>2025-07-17 15:45:22+02:00</t>
  </si>
  <si>
    <t>1X HYDROCAL 1011GENX S/N 103289</t>
  </si>
  <si>
    <t>EMH ENERGIE-MESSTECHNIK GMBH</t>
  </si>
  <si>
    <t>Frau Henningsen-Probian, Kerstin</t>
  </si>
  <si>
    <t>VOR DEM HASSEL 2</t>
  </si>
  <si>
    <t>BRACKEL</t>
  </si>
  <si>
    <t>Vor dem Hassel 2</t>
  </si>
  <si>
    <t>DHL SERVICE POINT</t>
  </si>
  <si>
    <t>Andrey Obhukov</t>
  </si>
  <si>
    <t>KING FAISAL ST- OPP. NOVA PARK HOTE</t>
  </si>
  <si>
    <t>AL MAJAZ 1</t>
  </si>
  <si>
    <t>King Faisal St- opp. Nova Park Hote</t>
  </si>
  <si>
    <t>Al Majaz 1</t>
  </si>
  <si>
    <t>2025-07-17 15:00:20+02:00</t>
  </si>
  <si>
    <t>Printed goods</t>
  </si>
  <si>
    <t>NL003582127B01</t>
  </si>
  <si>
    <t>ZALSMAN B.V.</t>
  </si>
  <si>
    <t>Logistics / Logistiek</t>
  </si>
  <si>
    <t>Steinfurtstraat 1</t>
  </si>
  <si>
    <t>8028 PP</t>
  </si>
  <si>
    <t>+31 38 467 00 70</t>
  </si>
  <si>
    <t>THERMO FISHER MIDDLE EAST</t>
  </si>
  <si>
    <t>Walid Essid</t>
  </si>
  <si>
    <t>Apartment 208 - Zazen One Building</t>
  </si>
  <si>
    <t>JVT</t>
  </si>
  <si>
    <t>2025-07-16 16:11:45+02:00</t>
  </si>
  <si>
    <t>. INTERPORTO BOLOGNA-BLOCCO</t>
  </si>
  <si>
    <t>INTERPORTO BOLOGNA-BLOCCO</t>
  </si>
  <si>
    <t>GEORGINA DOYLE</t>
  </si>
  <si>
    <t>MBR CITY D1 STREET 26 VILLA 865</t>
  </si>
  <si>
    <t>MAEC</t>
  </si>
  <si>
    <t>SERVICE VD</t>
  </si>
  <si>
    <t>AV ROOSEVELT 7</t>
  </si>
  <si>
    <t>RABAT</t>
  </si>
  <si>
    <t>AMBASSADE DU MAROC A ABU DHABI</t>
  </si>
  <si>
    <t>MR L AMBASSADEUR</t>
  </si>
  <si>
    <t>REGION AL MANASSIRSTREET .</t>
  </si>
  <si>
    <t>AL NAHYAN PO BOX 4066</t>
  </si>
  <si>
    <t>2025-07-17 12:39:43+01:00</t>
  </si>
  <si>
    <t>PS,CG</t>
  </si>
  <si>
    <t>CONSULAT DU MAROC-DUBAI</t>
  </si>
  <si>
    <t>MR LE CONSUL GENERAL</t>
  </si>
  <si>
    <t>VILLA N 116,30-B STREET .</t>
  </si>
  <si>
    <t>BEHIND SATWA PARC</t>
  </si>
  <si>
    <t>2025-07-17 19:49:13+02:00</t>
  </si>
  <si>
    <t>DAF-100 G2 1-ZONE WITH SHUTDOWN FUNCTION</t>
  </si>
  <si>
    <t>IMPORT DEPARTMENT</t>
  </si>
  <si>
    <t>2025-07-16 18:01:13+02:00</t>
  </si>
  <si>
    <t>ETIHAD AIRWAYS ENGINEERING MANAGER, MATERIALS</t>
  </si>
  <si>
    <t>971 2 5057393</t>
  </si>
  <si>
    <t>Rasmus Bakmann</t>
  </si>
  <si>
    <t>FILTRONA FZE</t>
  </si>
  <si>
    <t>PLOT NO-S20403</t>
  </si>
  <si>
    <t>Plot No-S20403</t>
  </si>
  <si>
    <t>2025-07-17 16:12:03+02:00</t>
  </si>
  <si>
    <t>CARLO ABBIATI</t>
  </si>
  <si>
    <t>carlo abbiati</t>
  </si>
  <si>
    <t>DURRAT AL MARSA FLAT 1202 MARSA DUB</t>
  </si>
  <si>
    <t>Durrat al Marsa flat 1202 Marsa Dub</t>
  </si>
  <si>
    <t>2025-07-17 17:02:00+01:00</t>
  </si>
  <si>
    <t>MARINE FUEL OIL SAMPLE BOX</t>
  </si>
  <si>
    <t>ST SHIPPING SERVICES</t>
  </si>
  <si>
    <t>IMRANBIN HUSSAINBHAI YAFAI</t>
  </si>
  <si>
    <t>CITY ARCADE</t>
  </si>
  <si>
    <t>TF 337</t>
  </si>
  <si>
    <t>NEAR DSP BUNGLOW</t>
  </si>
  <si>
    <t>JAMNAGAR</t>
  </si>
  <si>
    <t>THE LAB MANAGER</t>
  </si>
  <si>
    <t>A2-74 SAIF ZONE</t>
  </si>
  <si>
    <t>2025-07-16 18:04:17+05:30</t>
  </si>
  <si>
    <t>Prusament PC Blend Carbon Fiber Bla</t>
  </si>
  <si>
    <t>NL859146492B01</t>
  </si>
  <si>
    <t>GLOBAL-E</t>
  </si>
  <si>
    <t>Filip Lewandowski</t>
  </si>
  <si>
    <t>PARTYZANSKA 188/7A</t>
  </si>
  <si>
    <t>PRAHA</t>
  </si>
  <si>
    <t>Partyzanska 188/7a</t>
  </si>
  <si>
    <t>Praha</t>
  </si>
  <si>
    <t>170 00</t>
  </si>
  <si>
    <t>ABDULJALIL ALHAWAI</t>
  </si>
  <si>
    <t>Abduljalil Alhawai</t>
  </si>
  <si>
    <t>8 E STREET, ALBADAA</t>
  </si>
  <si>
    <t>VILLA J02</t>
  </si>
  <si>
    <t>8 E Street, Albadaa</t>
  </si>
  <si>
    <t>Villa J02</t>
  </si>
  <si>
    <t>2025-07-15 23:49:26+02:00</t>
  </si>
  <si>
    <t>VAA</t>
  </si>
  <si>
    <t>DC main fan</t>
  </si>
  <si>
    <t>DANFOSS DRIVES OY</t>
  </si>
  <si>
    <t>Danfoss Drives Oy</t>
  </si>
  <si>
    <t>Runsorintie 7</t>
  </si>
  <si>
    <t>VAASA</t>
  </si>
  <si>
    <t>2025-07-17 15:13:28+03:00</t>
  </si>
  <si>
    <t>Lucidis IOL</t>
  </si>
  <si>
    <t>SAV-IOL</t>
  </si>
  <si>
    <t>Hatice Cevir</t>
  </si>
  <si>
    <t>ROUTE DES FALAISES 74</t>
  </si>
  <si>
    <t>SAV-IOL NEUCHATEL</t>
  </si>
  <si>
    <t>NEUCHATEL</t>
  </si>
  <si>
    <t>Route des Falaises 74</t>
  </si>
  <si>
    <t>INCO MED LLC</t>
  </si>
  <si>
    <t>OMAR ABU CHAKRA</t>
  </si>
  <si>
    <t>SHAMS CITY FZ, SHARJAH UAE</t>
  </si>
  <si>
    <t>P.O BOX: 515000</t>
  </si>
  <si>
    <t>Shams City FZ, Sharjah UAE</t>
  </si>
  <si>
    <t>P.O Box: 515000</t>
  </si>
  <si>
    <t>2025-07-17 12:08:25+02:00</t>
  </si>
  <si>
    <t>SEAL KIT CYLINDER, CONVERTER MODULE, SEAL KI</t>
  </si>
  <si>
    <t>LIEBHERR CONTAINER CRANES LTD.</t>
  </si>
  <si>
    <t>Joseph Bartlett</t>
  </si>
  <si>
    <t>MAIN STORES - DISTRIBUTION OPERATOR</t>
  </si>
  <si>
    <t>KILLARNEY, CO. KERRY,</t>
  </si>
  <si>
    <t>FOSSA</t>
  </si>
  <si>
    <t>Main Stores - Distribution Operator</t>
  </si>
  <si>
    <t>Killarney, Co. Kerry,</t>
  </si>
  <si>
    <t>V93 H685</t>
  </si>
  <si>
    <t>LIEBHERR EQUIPMENT SERVICES MIDDLE</t>
  </si>
  <si>
    <t>Mubeen Farhath</t>
  </si>
  <si>
    <t>PO BOX 2540</t>
  </si>
  <si>
    <t>2025-07-17 12:50:04+01:00</t>
  </si>
  <si>
    <t>FRANKEN GMBH &amp; CO. KG</t>
  </si>
  <si>
    <t>Frankenstrasse 7/9a</t>
  </si>
  <si>
    <t>RUECKERSDORF, MITTELFR</t>
  </si>
  <si>
    <t>7/9a</t>
  </si>
  <si>
    <t>Frankenstrasse</t>
  </si>
  <si>
    <t>Renewing Gel Mask - Eye Contour Are</t>
  </si>
  <si>
    <t>TREMAIL LOGISTICS / NESCENS</t>
  </si>
  <si>
    <t>Joseph Seguin</t>
  </si>
  <si>
    <t>RUE DE FRANCE 85 A</t>
  </si>
  <si>
    <t>LE LOCLE</t>
  </si>
  <si>
    <t>Rue de France 85 A</t>
  </si>
  <si>
    <t>LILIBETH GERALI</t>
  </si>
  <si>
    <t>Lilibeth Gerali</t>
  </si>
  <si>
    <t>BLUE TOWER TRADE CENTRE 1</t>
  </si>
  <si>
    <t>Blue Tower Trade Centre 1</t>
  </si>
  <si>
    <t>2025-07-17 15:39:41+02:00</t>
  </si>
  <si>
    <t>GHD HELIOS HAARTROCKNER, PROFESSION</t>
  </si>
  <si>
    <t>FABIOLA FIGUEROA</t>
  </si>
  <si>
    <t>Fabiola Figueroa</t>
  </si>
  <si>
    <t>HYATI AVENUE UNIT 41 DANA ROAD</t>
  </si>
  <si>
    <t>HYATI AVENUE Unit 41</t>
  </si>
  <si>
    <t>Dana Road</t>
  </si>
  <si>
    <t>2025-07-17 15:56:00+02:00</t>
  </si>
  <si>
    <t>EVERLASTING COMFORT RUECKENKISSEN</t>
  </si>
  <si>
    <t>HEMANT PATEL</t>
  </si>
  <si>
    <t>Hemant Patel</t>
  </si>
  <si>
    <t>WAHAT AL NEJOUM BLDG AL ZAHRA'A STREET</t>
  </si>
  <si>
    <t>BU TINA BU TINA</t>
  </si>
  <si>
    <t>Wahat al Nejoum bldg</t>
  </si>
  <si>
    <t>Al Zahra'A Street</t>
  </si>
  <si>
    <t>Paraguas manual Frozen Disney 46cm</t>
  </si>
  <si>
    <t>KAUSAR</t>
  </si>
  <si>
    <t>Kausar</t>
  </si>
  <si>
    <t>FURJAN WEST JABEL AL PLOT NO - AFNATH 004 , V</t>
  </si>
  <si>
    <t>Furjan west Jabel al</t>
  </si>
  <si>
    <t>Plot no - Afnath 004 , Villa no 5</t>
  </si>
  <si>
    <t>2025-07-17 16:47:00+02:00</t>
  </si>
  <si>
    <t>ZOOFLY 3ER PACK SPORT TSHIRTS FUER</t>
  </si>
  <si>
    <t>RONNIE BAKER</t>
  </si>
  <si>
    <t>Ronnie baker</t>
  </si>
  <si>
    <t>ARABIAN RANCHES 3 VI JOY</t>
  </si>
  <si>
    <t>Arabian Ranches 3 Vi</t>
  </si>
  <si>
    <t>Joy</t>
  </si>
  <si>
    <t>IMPERIALE alarm clock</t>
  </si>
  <si>
    <t>GLOBAL-E CH AG</t>
  </si>
  <si>
    <t>Chopard</t>
  </si>
  <si>
    <t>8 rue de</t>
  </si>
  <si>
    <t>Veyrot</t>
  </si>
  <si>
    <t>+972 73 204 1384</t>
  </si>
  <si>
    <t>ATUL BORKHATARIA</t>
  </si>
  <si>
    <t>Address Grand Creek Harbour</t>
  </si>
  <si>
    <t>Apartment 3806, Tower 2</t>
  </si>
  <si>
    <t>2025-07-17 17:01:08+02:00</t>
  </si>
  <si>
    <t>WY,SF,PP,DD,PS</t>
  </si>
  <si>
    <t>PREMIX FOR CHICKEN FARNK</t>
  </si>
  <si>
    <t>SHWETA SONI</t>
  </si>
  <si>
    <t>FLAVOR N FUSION</t>
  </si>
  <si>
    <t>197,SOUTH WEST BLOCK,</t>
  </si>
  <si>
    <t>NEAR RAM MANDIR,</t>
  </si>
  <si>
    <t>ALWAR, RAJASTHAN</t>
  </si>
  <si>
    <t>ALWAR</t>
  </si>
  <si>
    <t>?9610409047?</t>
  </si>
  <si>
    <t>MR SHIWANI KUMAR</t>
  </si>
  <si>
    <t>FLAT NO 2702 SARAB TOWER</t>
  </si>
  <si>
    <t>P O BOX 61125 STREET NO</t>
  </si>
  <si>
    <t>25 BEHIND DOMINO S PIZZAAL</t>
  </si>
  <si>
    <t>2025-07-17 03:55:02+05:30</t>
  </si>
  <si>
    <t xml:space="preserve">Ship spares in transit for Terraferre 702 &amp; </t>
  </si>
  <si>
    <t>NL001920509B01</t>
  </si>
  <si>
    <t>ROYAL BOSKALIS WESTMINSTER BV</t>
  </si>
  <si>
    <t>Ralph Vonk</t>
  </si>
  <si>
    <t>DELTAWEG 148</t>
  </si>
  <si>
    <t>VLAARDINGEN</t>
  </si>
  <si>
    <t>3133 KM</t>
  </si>
  <si>
    <t>GULF NAVIGATION POLIMAR MARITIME LLC</t>
  </si>
  <si>
    <t>REGINALDO MATHEW CARDOSO</t>
  </si>
  <si>
    <t>API TRIO TOWER FLOOR 3901</t>
  </si>
  <si>
    <t>API Trio Tower floor 3901</t>
  </si>
  <si>
    <t>2025-07-15 16:02:00+02:00</t>
  </si>
  <si>
    <t xml:space="preserve">SINGLE CHANNEL 100KHz RECEIVER, PREAMPLIFIR </t>
  </si>
  <si>
    <t>BAKER HUGHES EMEA UNLIMITED COMPANY</t>
  </si>
  <si>
    <t>Tony Higgins</t>
  </si>
  <si>
    <t>SENSING HOUSE, SHANNON FREE ZONE EA</t>
  </si>
  <si>
    <t>SHANNON CLARE</t>
  </si>
  <si>
    <t>EAST PARK</t>
  </si>
  <si>
    <t>Sensing House, Shannon Free Zone Ea</t>
  </si>
  <si>
    <t>Shannon Clare</t>
  </si>
  <si>
    <t>V14 V992</t>
  </si>
  <si>
    <t>THE KANOO GROUP</t>
  </si>
  <si>
    <t>Ziyad Abdulkhader</t>
  </si>
  <si>
    <t>PO BOX 245</t>
  </si>
  <si>
    <t>MUSSAFAH, UAE</t>
  </si>
  <si>
    <t>MUSSAFAH,</t>
  </si>
  <si>
    <t>2025-07-17 14:15:22+01:00</t>
  </si>
  <si>
    <t>MEDICAL ITEMS INTRAOKULARLINSE</t>
  </si>
  <si>
    <t>CARL ZEISS MEDITEC / ARVATO SE</t>
  </si>
  <si>
    <t>Serine LAKHAL</t>
  </si>
  <si>
    <t>GOTTLIEB-DAIMLER-STRASSE 1</t>
  </si>
  <si>
    <t>HARSEWINKEL NW NR-WESTPH.</t>
  </si>
  <si>
    <t>HARSEWINKEL</t>
  </si>
  <si>
    <t>Gottlieb-Daimler-Strasse 1</t>
  </si>
  <si>
    <t>Harsewinkel</t>
  </si>
  <si>
    <t>ALPHAMED GENERAL TRADING / AL KHAYYAT INVESTM</t>
  </si>
  <si>
    <t>Kabigai Kamei</t>
  </si>
  <si>
    <t>AKI FULFILMENT WHS</t>
  </si>
  <si>
    <t>DIC R/A 2 DUBAI INVESTMENT PARK</t>
  </si>
  <si>
    <t>AKI Fulfilment WHS</t>
  </si>
  <si>
    <t>DIC R/A 2</t>
  </si>
  <si>
    <t>2025-07-17 18:13:00+02:00</t>
  </si>
  <si>
    <t>LRA</t>
  </si>
  <si>
    <t>PINE BARK SAMPLES - 25/75 mm</t>
  </si>
  <si>
    <t>ALFARROXO TRADING, LDA.</t>
  </si>
  <si>
    <t>Dora Lavrador</t>
  </si>
  <si>
    <t>PARQUE INDUSTRIAL DA GALA</t>
  </si>
  <si>
    <t>RUA DAS ACACIAS, LOTE 10/16 PORTUGAL</t>
  </si>
  <si>
    <t>FIGUEIRA DA FOZ</t>
  </si>
  <si>
    <t>Parque Industrial da Gala</t>
  </si>
  <si>
    <t>Rua das Acacias, Lote 10/16</t>
  </si>
  <si>
    <t>3090-380</t>
  </si>
  <si>
    <t>PORTUGAL</t>
  </si>
  <si>
    <t>TANSEEQ LLC</t>
  </si>
  <si>
    <t>Robin Thomas</t>
  </si>
  <si>
    <t>OFFICE # 1202</t>
  </si>
  <si>
    <t>SOBHA SAPPHIRE BUILDING</t>
  </si>
  <si>
    <t>Office # 1202</t>
  </si>
  <si>
    <t>Sobha Sapphire Building</t>
  </si>
  <si>
    <t>2025-07-17 14:57:46+01:00</t>
  </si>
  <si>
    <t>2025-07-17 16:13:00+02:00</t>
  </si>
  <si>
    <t>PPR gr MULTI-Bogen 90? 63/11</t>
  </si>
  <si>
    <t>AGRU KUNSTSTOFFTECHNIK GMBH</t>
  </si>
  <si>
    <t>Tepegoez Nisanur</t>
  </si>
  <si>
    <t>Ing.-Pesendorferstr. 31</t>
  </si>
  <si>
    <t>BAD HALL</t>
  </si>
  <si>
    <t>BMC GULF GROUP OFFICE</t>
  </si>
  <si>
    <t>Al Muntazah, Jebel Ali Village</t>
  </si>
  <si>
    <t>Bldg. Al-Muntazah Complex</t>
  </si>
  <si>
    <t>MASTER OF MSC GLORY R</t>
  </si>
  <si>
    <t>Proximity Products</t>
  </si>
  <si>
    <t>HID GLOBAL</t>
  </si>
  <si>
    <t>David Phillips</t>
  </si>
  <si>
    <t>UNIT 1-3 SMITHSTOWN INNOVATION PARK</t>
  </si>
  <si>
    <t>SHANNON</t>
  </si>
  <si>
    <t>Unit 1-3 Smithstown Innovation Park</t>
  </si>
  <si>
    <t>V14 KV79</t>
  </si>
  <si>
    <t>ID VISION TRADING</t>
  </si>
  <si>
    <t>shahul hameed</t>
  </si>
  <si>
    <t>OFFICE #506, AB PLAZA -8 BLDG</t>
  </si>
  <si>
    <t>2025-07-17 17:17:00+01:00</t>
  </si>
  <si>
    <t>THERMAL TRANSFER RIBBONS</t>
  </si>
  <si>
    <t>ARMOR</t>
  </si>
  <si>
    <t>2 RUE DES BAUCHES</t>
  </si>
  <si>
    <t>LA CHEVROLIERE</t>
  </si>
  <si>
    <t>RAHUL BHAVSAR</t>
  </si>
  <si>
    <t>FLAT NO. 204, BLOCK C, BUSTAN TOWER</t>
  </si>
  <si>
    <t>AL NAHDA NEAR SAFEER MALL</t>
  </si>
  <si>
    <t>Flat no. 204, Block C, Bustan Tower</t>
  </si>
  <si>
    <t>AL NAHDA Near Safeer Mall</t>
  </si>
  <si>
    <t>2025-07-17 15:43:39+02:00</t>
  </si>
  <si>
    <t>ASSY HARD PIPING TAND BOOST 11-15K COMPO</t>
  </si>
  <si>
    <t>SPACER</t>
  </si>
  <si>
    <t>UAB LOCATORY.COM</t>
  </si>
  <si>
    <t>Beatrice Kadziute</t>
  </si>
  <si>
    <t>DARIAUS IR GIRENO GATVE 34F</t>
  </si>
  <si>
    <t>VILNIUS VILNIUS</t>
  </si>
  <si>
    <t>Dariaus ir Gireno gatve 34F</t>
  </si>
  <si>
    <t>Vilnius</t>
  </si>
  <si>
    <t>GOLDEN FALCON AVIATION FZE C/O CODOT LOGISTIC</t>
  </si>
  <si>
    <t>JAMS LOGISTIC VILLAGE BUILDING,</t>
  </si>
  <si>
    <t>WAREHOUSE NO# 31, AL QUSAIS IND. FI</t>
  </si>
  <si>
    <t>2025-07-17 15:34:50+03:00</t>
  </si>
  <si>
    <t>Powerextender, AVOLT</t>
  </si>
  <si>
    <t>AVOLT AB</t>
  </si>
  <si>
    <t>Fredrik Franzen</t>
  </si>
  <si>
    <t>Radmansgatan 5</t>
  </si>
  <si>
    <t>Portkod: 32404 "OK"</t>
  </si>
  <si>
    <t>Till vanster, 1 trappa upp</t>
  </si>
  <si>
    <t>114 25</t>
  </si>
  <si>
    <t>Stockholm</t>
  </si>
  <si>
    <t>SHIFT ELECTRONICS</t>
  </si>
  <si>
    <t>Kate Caser</t>
  </si>
  <si>
    <t>Block 32 8B Street - Al Quoz</t>
  </si>
  <si>
    <t>2025-07-17 14:25:23+02:00</t>
  </si>
  <si>
    <t>Lens &amp; Bridge bolts, washers &amp; cups</t>
  </si>
  <si>
    <t>DITA EYEWEAR EUROPE</t>
  </si>
  <si>
    <t>Dita Eyewear</t>
  </si>
  <si>
    <t>1 Ground Floor DISTIL BLD Suite 1</t>
  </si>
  <si>
    <t>FUMBALLY COURT FUMBALLY LANE</t>
  </si>
  <si>
    <t>D08 TE80.</t>
  </si>
  <si>
    <t>DUBLIN 8</t>
  </si>
  <si>
    <t>D08 TE80</t>
  </si>
  <si>
    <t>MAGRABI OPTICAL COMPANY L.L.C</t>
  </si>
  <si>
    <t>Plot 597-930</t>
  </si>
  <si>
    <t>Dubai Investments</t>
  </si>
  <si>
    <t>DUBAI Park phase 2 0</t>
  </si>
  <si>
    <t>2025-07-17 17:25:00+01:00</t>
  </si>
  <si>
    <t>CONNECTOR, SEAL KIT</t>
  </si>
  <si>
    <t>water samples from vessel for shore lab test</t>
  </si>
  <si>
    <t>ATHANASIOS BOURAS</t>
  </si>
  <si>
    <t>Athanasios Bouras</t>
  </si>
  <si>
    <t>Pentelis 53 street</t>
  </si>
  <si>
    <t>Sreenivas Rao Gunda</t>
  </si>
  <si>
    <t>Tribocare FZC</t>
  </si>
  <si>
    <t>A2-74, SAIF Zone</t>
  </si>
  <si>
    <t>2025-07-17 16:53:11+03:00</t>
  </si>
  <si>
    <t>TK,DS,PJ,30,PS</t>
  </si>
  <si>
    <t>SKINCARE AND MAKEUP</t>
  </si>
  <si>
    <t>DE326872646</t>
  </si>
  <si>
    <t>YEPODA GMBH</t>
  </si>
  <si>
    <t>Yepoda</t>
  </si>
  <si>
    <t>SCHWEDTER STRASSE 36A</t>
  </si>
  <si>
    <t>Schwedter Strasse 36A</t>
  </si>
  <si>
    <t>ASIYE TOPCU</t>
  </si>
  <si>
    <t>Shaghayegh Safaei</t>
  </si>
  <si>
    <t>FORTE 2, DOWNTOWN DUBAI</t>
  </si>
  <si>
    <t>NO: 2806, SHAGHAYEGH SAFAEI DUBAI</t>
  </si>
  <si>
    <t>Forte 2, Downtown Dubai</t>
  </si>
  <si>
    <t>No: 2806, Shaghayegh safaei</t>
  </si>
  <si>
    <t>2025-07-17 16:05:59+02:00</t>
  </si>
  <si>
    <t>2025-07-17 11:22:06+02:00</t>
  </si>
  <si>
    <t>3M 8959 Fiberglass tape</t>
  </si>
  <si>
    <t>TOOLS AS</t>
  </si>
  <si>
    <t>Olav Hegre-Hobberstad</t>
  </si>
  <si>
    <t>FINNESTADSVINGEN 29</t>
  </si>
  <si>
    <t>ROGALAND ROGALAND</t>
  </si>
  <si>
    <t>Finnestadsvingen 29</t>
  </si>
  <si>
    <t>Rogaland</t>
  </si>
  <si>
    <t>DRYDOCKS WORLD DUBAI LLC</t>
  </si>
  <si>
    <t>Madhankumar Ramani</t>
  </si>
  <si>
    <t>JUMERIAH BEACH ROAD</t>
  </si>
  <si>
    <t>PO BOX 8988</t>
  </si>
  <si>
    <t>Jumeriah Beach Road</t>
  </si>
  <si>
    <t>PO Box 8988</t>
  </si>
  <si>
    <t>2025-07-17 13:37:36+02:00</t>
  </si>
  <si>
    <t>HANYA HAMMAM</t>
  </si>
  <si>
    <t>2025-07-17 11:27:40+02:00</t>
  </si>
  <si>
    <t>ZQL</t>
  </si>
  <si>
    <t>1\9</t>
  </si>
  <si>
    <t>SKIN GRAFT MESHER, SCREW, ROLLER, BEARING</t>
  </si>
  <si>
    <t>AESCULAP AG</t>
  </si>
  <si>
    <t>AM AESCULAP-PLATZ</t>
  </si>
  <si>
    <t>TUTTLINGEN</t>
  </si>
  <si>
    <t xml:space="preserve">EMIRATESTECHNOLOGYCOMPANY (EMITAC) NARAYANAN </t>
  </si>
  <si>
    <t>WAREHOUSE NO. 4,5,6,</t>
  </si>
  <si>
    <t>2025-07-17 14:33:16+02:00</t>
  </si>
  <si>
    <t>electronic security equipment</t>
  </si>
  <si>
    <t>KEENFINITY S.R.O.</t>
  </si>
  <si>
    <t>Jiri Knizek</t>
  </si>
  <si>
    <t>CT Park Bor Building B7</t>
  </si>
  <si>
    <t>Unit E</t>
  </si>
  <si>
    <t>NOVA HOSPODA</t>
  </si>
  <si>
    <t>348 02</t>
  </si>
  <si>
    <t>PROSONIC GENERAL TRADING LLC</t>
  </si>
  <si>
    <t>Amir Bagheri</t>
  </si>
  <si>
    <t>Abdul Rahim AL Zarooni Bldg., Showroom No.4,</t>
  </si>
  <si>
    <t>Dubai International Airport Road (D89)</t>
  </si>
  <si>
    <t>PO Box 41094</t>
  </si>
  <si>
    <t>Abdul Rahim AL Zarooni Bldg., Showr</t>
  </si>
  <si>
    <t>Dubai International Airport Road (D</t>
  </si>
  <si>
    <t>2025-07-17 12:01:17+02:00</t>
  </si>
  <si>
    <t>mens/boys jackets, cotton</t>
  </si>
  <si>
    <t>C/O PATRIMONY MEDIA</t>
  </si>
  <si>
    <t>Rany Ohanessian</t>
  </si>
  <si>
    <t>Media City, Zee tower,office403 Office 403</t>
  </si>
  <si>
    <t>OFFICE 403</t>
  </si>
  <si>
    <t>Media City, Zee tower,office403 Off</t>
  </si>
  <si>
    <t>women/girls kombinations, cotton/womens/girl</t>
  </si>
  <si>
    <t>LATIFA RASHID ALHAJERI</t>
  </si>
  <si>
    <t>Latifa Rashid Alhajeri</t>
  </si>
  <si>
    <t>Nad Al Sheba 1, Street 11</t>
  </si>
  <si>
    <t>Villa 1701</t>
  </si>
  <si>
    <t>ANA VUKCEVIC</t>
  </si>
  <si>
    <t>Ana Vukcevic</t>
  </si>
  <si>
    <t>Al Asayel</t>
  </si>
  <si>
    <t>South Ridge Tower 6 apartment 1402</t>
  </si>
  <si>
    <t>2025-07-17 21:02:00+02:00</t>
  </si>
  <si>
    <t>C/O AL NAHYAN CAMP AREA</t>
  </si>
  <si>
    <t>Fatima Al Mazrouei</t>
  </si>
  <si>
    <t>Al Ghayteen Street</t>
  </si>
  <si>
    <t>2025-07-17 22:37:00+02:00</t>
  </si>
  <si>
    <t>women shoes leather</t>
  </si>
  <si>
    <t>ELIZAVETA SERGEENKOVA</t>
  </si>
  <si>
    <t>Elizaveta Sergeenkova</t>
  </si>
  <si>
    <t>Dubai Creek Harbour,</t>
  </si>
  <si>
    <t>The Cove bld. 1, apt. 406</t>
  </si>
  <si>
    <t>2025-07-17 22:34:00+02:00</t>
  </si>
  <si>
    <t xml:space="preserve">womens/girls jacket wool/womens/girls skirt </t>
  </si>
  <si>
    <t>2025-07-17 22:36:00+02:00</t>
  </si>
  <si>
    <t>MAYGOL NARAGHI</t>
  </si>
  <si>
    <t>Maygol Naraghi</t>
  </si>
  <si>
    <t>The Lakes</t>
  </si>
  <si>
    <t>Maeen 5, villa 127</t>
  </si>
  <si>
    <t>fabric shoes</t>
  </si>
  <si>
    <t>MARYAM ALSABRI</t>
  </si>
  <si>
    <t>Maryam Alsabri</t>
  </si>
  <si>
    <t>112 nad alsheba4</t>
  </si>
  <si>
    <t>womens/girls chemical fibres skirt/cotton t-</t>
  </si>
  <si>
    <t>MARIIA KALACHEVA</t>
  </si>
  <si>
    <t>Mariia Kalacheva</t>
  </si>
  <si>
    <t>Al reem island, pixel tower 7</t>
  </si>
  <si>
    <t>Ap. 502</t>
  </si>
  <si>
    <t>other fibre shoes</t>
  </si>
  <si>
    <t>ANASTASIA KOSILOVA</t>
  </si>
  <si>
    <t>Anastasia Kosilova</t>
  </si>
  <si>
    <t>Bellevue Towers T2 2006</t>
  </si>
  <si>
    <t>+971 58 522 7775</t>
  </si>
  <si>
    <t>ZEINA JUNDI</t>
  </si>
  <si>
    <t>Zeina Jundi</t>
  </si>
  <si>
    <t>Maple 1 Dubai Hills</t>
  </si>
  <si>
    <t>Villa 641</t>
  </si>
  <si>
    <t>other material handbag</t>
  </si>
  <si>
    <t>ULYANA EFREMOVA</t>
  </si>
  <si>
    <t>Ulyana Efremova</t>
  </si>
  <si>
    <t>Marasi Dr</t>
  </si>
  <si>
    <t>Vera residents 1705</t>
  </si>
  <si>
    <t>9\10</t>
  </si>
  <si>
    <t>SPARE PARTS FOR FORKLIFT TRUCKS</t>
  </si>
  <si>
    <t>MANITOU PARTS CENTER</t>
  </si>
  <si>
    <t>Gregory Aubin</t>
  </si>
  <si>
    <t>RU HUBERT LATHAN ROND POINT DE LA BUTTE DE TI</t>
  </si>
  <si>
    <t>ANCENIS</t>
  </si>
  <si>
    <t>RU HUBERT LATHAN</t>
  </si>
  <si>
    <t>ROND POINT DE LA BUTTE DE TIR</t>
  </si>
  <si>
    <t>+33 2 72 52 40 35</t>
  </si>
  <si>
    <t>AL SHIRAWI ENTERPRISES L.L.C.</t>
  </si>
  <si>
    <t>CARINE BINAUT</t>
  </si>
  <si>
    <t>C/O GLOBAL SHIPPING &amp; LOGISTICS</t>
  </si>
  <si>
    <t>DUBAI INVESTMENT PARK (DIP) - 1</t>
  </si>
  <si>
    <t>_____</t>
  </si>
  <si>
    <t>+ 971 4 8851 566</t>
  </si>
  <si>
    <t>2025-07-17 19:26:00+02:00</t>
  </si>
  <si>
    <t>Computer Software/Parts/Documents</t>
  </si>
  <si>
    <t>ROCKWELL AUTOMATION BV</t>
  </si>
  <si>
    <t>Crane Worldwide Logistics</t>
  </si>
  <si>
    <t>4 WESTERN BUSINESS PARK</t>
  </si>
  <si>
    <t>COUNTY CLARE</t>
  </si>
  <si>
    <t>4 Western Business Park</t>
  </si>
  <si>
    <t>County Clare</t>
  </si>
  <si>
    <t>V14 DK37</t>
  </si>
  <si>
    <t>353 61 362500</t>
  </si>
  <si>
    <t>NL810025760</t>
  </si>
  <si>
    <t>UPS SUPPLY CHAIN SOLUTIONS INC., C/</t>
  </si>
  <si>
    <t>C/O. Rockwell Automation LLC</t>
  </si>
  <si>
    <t>PO. BOX. 28506, PLOT S 20118</t>
  </si>
  <si>
    <t>PO. Box. 28506, Plot S 20118</t>
  </si>
  <si>
    <t>2025-07-17 15:44:23+01:00</t>
  </si>
  <si>
    <t>CIM</t>
  </si>
  <si>
    <t>2 CAFTANS ET CIENTURE CADEAU</t>
  </si>
  <si>
    <t>MARIAM ZEFRI</t>
  </si>
  <si>
    <t>TANGER AL MANZLA?(COMMUNE) TANGER 9</t>
  </si>
  <si>
    <t>TANGER Al Manzla?(commune) Tanger 9</t>
  </si>
  <si>
    <t>KAOUTHAR BKAKIL</t>
  </si>
  <si>
    <t>AL GURM RESORTS AL KHALEEJ AL ARABE</t>
  </si>
  <si>
    <t>STREET VILLE A2</t>
  </si>
  <si>
    <t>2025-07-17 15:41:05+01:00</t>
  </si>
  <si>
    <t>CLOTH AND CAKES</t>
  </si>
  <si>
    <t>ZERYOUH MOSTAFA</t>
  </si>
  <si>
    <t>Zeryouh Mostafa</t>
  </si>
  <si>
    <t>11 BIS RUE DES FAUVETTES</t>
  </si>
  <si>
    <t>GIGEAN</t>
  </si>
  <si>
    <t>11 bis Rue des Fauvettes</t>
  </si>
  <si>
    <t>SAMIUALLAH CHAUDHARY</t>
  </si>
  <si>
    <t>Samiuallah Chaudhary</t>
  </si>
  <si>
    <t>STREET 73 C MIRDIF</t>
  </si>
  <si>
    <t>HOUSE NO 30 VILLA NO 6</t>
  </si>
  <si>
    <t>street 73 c mirdif</t>
  </si>
  <si>
    <t>House no 30 villa no 6</t>
  </si>
  <si>
    <t>MEDICAL ITEMS</t>
  </si>
  <si>
    <t>ZBI</t>
  </si>
  <si>
    <t>IT01275500559</t>
  </si>
  <si>
    <t>TALENTI SPA</t>
  </si>
  <si>
    <t>STR.AMERINA KM 4,5</t>
  </si>
  <si>
    <t>AMELIA</t>
  </si>
  <si>
    <t>WORLD BAZAAR FURNITURES TRADING LLC</t>
  </si>
  <si>
    <t>UMM AL SHEIF ROAD, VILLAS 28&amp;30</t>
  </si>
  <si>
    <t>UMM SUQEIM 1, JUMEIRA 3, DUBAI</t>
  </si>
  <si>
    <t>2025-07-17 17:36:49+02:00</t>
  </si>
  <si>
    <t>7UP ICE COOL LEMON MINT SOFT DRINK</t>
  </si>
  <si>
    <t>PEPSICO INDIA HOLDINGS PRIVATE LIMITED</t>
  </si>
  <si>
    <t>PEPSICO INDIA HOLDINGS</t>
  </si>
  <si>
    <t>FLOOR 1ST, 5TH, 6TH, TOWER-A,</t>
  </si>
  <si>
    <t>INTELLION EDGE, SOUTHERN PERIPHERY ROAD</t>
  </si>
  <si>
    <t>SECTOR 72</t>
  </si>
  <si>
    <t>GURUGRAM</t>
  </si>
  <si>
    <t>INTELLION EDGE, SOUTHERN PERIPHERY</t>
  </si>
  <si>
    <t>PEPSICOLA INTERNATIONAL LLC</t>
  </si>
  <si>
    <t>EMAAR SQUARE BUILDING 2 4TH FLOOR</t>
  </si>
  <si>
    <t>DOWNTOWN DUBAI PO BOX 11330</t>
  </si>
  <si>
    <t>2025-07-16 23:47:10+05:30</t>
  </si>
  <si>
    <t>DIATHERMIC APPARATUS</t>
  </si>
  <si>
    <t>LED SPA</t>
  </si>
  <si>
    <t>LED SpA</t>
  </si>
  <si>
    <t>VIA SELCIATELLA 40</t>
  </si>
  <si>
    <t>Via Selciatella 40</t>
  </si>
  <si>
    <t>LEADER HEALTHCARE FZCO.</t>
  </si>
  <si>
    <t>LIGHT INDUSTRIAL UNIT-1 WAREHAOUSE</t>
  </si>
  <si>
    <t>2025-07-17 15:34:59+02:00</t>
  </si>
  <si>
    <t xml:space="preserve">DFYNE Leggings 90% Nylon 10% Elastane;DFYNE </t>
  </si>
  <si>
    <t>AMBER MADRIGAL</t>
  </si>
  <si>
    <t>Amber Madrigal</t>
  </si>
  <si>
    <t>Dubai marina</t>
  </si>
  <si>
    <t>Cayan tower Unit 5505</t>
  </si>
  <si>
    <t>2025-07-16 09:20:06+01:00</t>
  </si>
  <si>
    <t>PUCCI Marmo-print mini skirt</t>
  </si>
  <si>
    <t>Konstantina</t>
  </si>
  <si>
    <t>Theofilopoulou 1-5</t>
  </si>
  <si>
    <t>NEOS KOSMOS</t>
  </si>
  <si>
    <t>117 43</t>
  </si>
  <si>
    <t>Serenia residences palm - east building Ap</t>
  </si>
  <si>
    <t>B202</t>
  </si>
  <si>
    <t>Serenia residences palm - east buil</t>
  </si>
  <si>
    <t>2025-07-16 16:47:54+03:00</t>
  </si>
  <si>
    <t>ESSENTIAL OIL</t>
  </si>
  <si>
    <t>FIRMENICH GRASSE</t>
  </si>
  <si>
    <t>MARYLINE GARITO</t>
  </si>
  <si>
    <t>ZI LES BOIS DE GRASSE</t>
  </si>
  <si>
    <t>SWISS ARABIAN PERFUMES GROUP</t>
  </si>
  <si>
    <t>SHIVDIKAR VAIBHAV</t>
  </si>
  <si>
    <t>AL SHAQAEQ TOWER, OFFICE NO. 101</t>
  </si>
  <si>
    <t>P.O. BOX : 1615 AE</t>
  </si>
  <si>
    <t>Al Shaqaeq Tower, Office No. 101</t>
  </si>
  <si>
    <t>P.O. Box : 1615</t>
  </si>
  <si>
    <t>2025-07-17 14:15:33+02:00</t>
  </si>
  <si>
    <t>HH,DS</t>
  </si>
  <si>
    <t>STERLING PERFUMES INDUSTRIES L.L.C.</t>
  </si>
  <si>
    <t>Mohammed.Asif-Purchase Executive.</t>
  </si>
  <si>
    <t>PO BOX 40769</t>
  </si>
  <si>
    <t>UNIQUEEN CREAM</t>
  </si>
  <si>
    <t>UNIDERMA COSMETICS PRIVATE LIMITED</t>
  </si>
  <si>
    <t>Brijeshkumar S. Raval</t>
  </si>
  <si>
    <t>508,Capital icon,Gandhinagar Bypass</t>
  </si>
  <si>
    <t>Opp Swagat High Street, Sargasan</t>
  </si>
  <si>
    <t>SALEM HAMAD</t>
  </si>
  <si>
    <t>ALANQYA STREET</t>
  </si>
  <si>
    <t>ALBAHYA NA</t>
  </si>
  <si>
    <t>ALBAHYA</t>
  </si>
  <si>
    <t>2025-07-16 19:02:07+05:30</t>
  </si>
  <si>
    <t>MEDICAL DEVICES/PART</t>
  </si>
  <si>
    <t>OLYMPUS HH ARVATO SE</t>
  </si>
  <si>
    <t>Markus Luffe</t>
  </si>
  <si>
    <t>+49(5241)8041507</t>
  </si>
  <si>
    <t>OLYMPUS MEA FZ-LLC (REG.NO. 93456) (DUBAI CRE</t>
  </si>
  <si>
    <t>UNIT 310 NUCLEOTIDE COMPLEX,FLOOR 3</t>
  </si>
  <si>
    <t>Unit 310 Nucleotide Complex,Floor 3</t>
  </si>
  <si>
    <t>DRS</t>
  </si>
  <si>
    <t>[BUSHING DRIVE SIDE]</t>
  </si>
  <si>
    <t>KREISEL GMBH &amp; CO KG</t>
  </si>
  <si>
    <t>UWE DUERLICH</t>
  </si>
  <si>
    <t>MUEHLENSTRASSE 38</t>
  </si>
  <si>
    <t>KRAUSCHWITZ</t>
  </si>
  <si>
    <t>Krauschwitz</t>
  </si>
  <si>
    <t>EMIRATES GLOBAL ALUMINIUM PJSC</t>
  </si>
  <si>
    <t>ASMA SADAT</t>
  </si>
  <si>
    <t>AL TAWEELAH ALUMINA</t>
  </si>
  <si>
    <t>KHALIFA INDUSTRIAL ZONE</t>
  </si>
  <si>
    <t>2025-07-17 13:27:59+02:00</t>
  </si>
  <si>
    <t>ABDULLA AL NABOODAH</t>
  </si>
  <si>
    <t>Abdulla Al Naboodah</t>
  </si>
  <si>
    <t>ALKHAWANEEJ 1, STREET 1, VILLA 53</t>
  </si>
  <si>
    <t>VILLA 53</t>
  </si>
  <si>
    <t>Alkhawaneej 1, Street 1, Villa 53</t>
  </si>
  <si>
    <t>Villa 53</t>
  </si>
  <si>
    <t>2025-07-17 16:59:00+01:00</t>
  </si>
  <si>
    <t>CHMJSL99D23Z222P</t>
  </si>
  <si>
    <t>JESEEL CHEMBAKASSERI</t>
  </si>
  <si>
    <t>Jeseel chembakasseri</t>
  </si>
  <si>
    <t>VIA UMBERTO BIANCAMANO 5A</t>
  </si>
  <si>
    <t>via umberto biancamano 5a</t>
  </si>
  <si>
    <t>FATHIMA SHEETHAL</t>
  </si>
  <si>
    <t>fathima sheethal</t>
  </si>
  <si>
    <t>BINGHATTI VISTA, FLAT 905 .</t>
  </si>
  <si>
    <t>NEAR SUNTECH TOWER, SILICON OASIS</t>
  </si>
  <si>
    <t>binghatti vista, flat 905 .</t>
  </si>
  <si>
    <t>near suntech tower, silicon oasis</t>
  </si>
  <si>
    <t>2025-07-17 13:47:20+02:00</t>
  </si>
  <si>
    <t>Aircraft Parts</t>
  </si>
  <si>
    <t>FL TECHNICS, UAB</t>
  </si>
  <si>
    <t>Ignas Norvaisa</t>
  </si>
  <si>
    <t>MAZA GRAMZDAS STREET 9B</t>
  </si>
  <si>
    <t>MARUPE COUNTY</t>
  </si>
  <si>
    <t>Maza Gramzdas Street 9b</t>
  </si>
  <si>
    <t>MANAGER ON DUTY</t>
  </si>
  <si>
    <t>C/O SMARTLYNX AIRLINES</t>
  </si>
  <si>
    <t>SHARJAH INT. AIRPORT</t>
  </si>
  <si>
    <t>C/O Smartlynx Airlines</t>
  </si>
  <si>
    <t>Sharjah Int. Airport</t>
  </si>
  <si>
    <t>2025-07-17 17:50:09+03:00</t>
  </si>
  <si>
    <t>MANGO FLAVOURING</t>
  </si>
  <si>
    <t>AM SCHLANGENGRABEN 3-5</t>
  </si>
  <si>
    <t>RAFIK TAWFIK</t>
  </si>
  <si>
    <t>2025-07-17 16:55:14+02:00</t>
  </si>
  <si>
    <t>HH,DS,PS</t>
  </si>
  <si>
    <t>COFFEE MACHINES</t>
  </si>
  <si>
    <t>REPA ITALIA S.R.L. A SOCIO UNICO</t>
  </si>
  <si>
    <t>REPA Italia s.r.l. a socio unico</t>
  </si>
  <si>
    <t>VIA VOLTRI 80</t>
  </si>
  <si>
    <t>80 47522 CESENA (FC) PROVINCIA DI FORLI-CESEN</t>
  </si>
  <si>
    <t>CESENA</t>
  </si>
  <si>
    <t>Via Voltri 80</t>
  </si>
  <si>
    <t>80 47522 Cesena (FC)</t>
  </si>
  <si>
    <t>PROVINCIA DI FORLI-CESENA</t>
  </si>
  <si>
    <t>AL KHALEEJIAH MAINTENANCE OF COFFEE TR.CO.LLC</t>
  </si>
  <si>
    <t>AHMAD YEHIA</t>
  </si>
  <si>
    <t>SHOWROOM NO.1, INDUSTRIAL AREA 18,</t>
  </si>
  <si>
    <t>SHARJAH, UAE</t>
  </si>
  <si>
    <t>Showroom no.1, Industrial area 18,</t>
  </si>
  <si>
    <t>Sharjah, UAE</t>
  </si>
  <si>
    <t>bag</t>
  </si>
  <si>
    <t>RETAIL PARTNER - WAREHOUSE</t>
  </si>
  <si>
    <t>Retail Partner - Warehouse</t>
  </si>
  <si>
    <t>Rua D. Diniz 61A R/C</t>
  </si>
  <si>
    <t>1250-076</t>
  </si>
  <si>
    <t>CYNTHIA SAMUEL BAKRI</t>
  </si>
  <si>
    <t>Cynthia Samuel Bakri</t>
  </si>
  <si>
    <t>Dubai, UAE, bluebell Residence JVC 602,</t>
  </si>
  <si>
    <t>Dubai, UAE, bluebell Residence JVC</t>
  </si>
  <si>
    <t>2025-07-17 16:05:11+01:00</t>
  </si>
  <si>
    <t>Company Stamp</t>
  </si>
  <si>
    <t>GB717208153</t>
  </si>
  <si>
    <t>NEOGEN EUROPE LTD</t>
  </si>
  <si>
    <t>Andy Keirs</t>
  </si>
  <si>
    <t>THE DAIRY SCHOOL</t>
  </si>
  <si>
    <t>AUCHINCRUIVE</t>
  </si>
  <si>
    <t>AYR</t>
  </si>
  <si>
    <t>KA6 5HU</t>
  </si>
  <si>
    <t>NEOGEN ME</t>
  </si>
  <si>
    <t>Ravish Kalangutker</t>
  </si>
  <si>
    <t>Office 805N, North Tower</t>
  </si>
  <si>
    <t>Umm Suqeim Street, Al Barsha 2</t>
  </si>
  <si>
    <t>2025-07-17 16:15:49+01:00</t>
  </si>
  <si>
    <t>EUCERIN SEH ULTRASENSITIVE F.NORMAL</t>
  </si>
  <si>
    <t>WERRATAL APOTHEKE</t>
  </si>
  <si>
    <t>NikolaosTsilofitis</t>
  </si>
  <si>
    <t>MEININGER STR. 28</t>
  </si>
  <si>
    <t>WASUNGEN</t>
  </si>
  <si>
    <t>Meininger Str. 28</t>
  </si>
  <si>
    <t>MICHELLE DRESCHER</t>
  </si>
  <si>
    <t>THE VILLA CENTRO COURTYARD 11</t>
  </si>
  <si>
    <t>VILLA 11</t>
  </si>
  <si>
    <t>The Villa Centro Courtyard 11</t>
  </si>
  <si>
    <t>Villa 11</t>
  </si>
  <si>
    <t>2025-07-17 15:31:46+02:00</t>
  </si>
  <si>
    <t>SUIT 2PCS MEN WOOL</t>
  </si>
  <si>
    <t>PAVECO</t>
  </si>
  <si>
    <t>NICOLE VAN HEEL</t>
  </si>
  <si>
    <t>ZONE FRANCHE D EXPLOITATION</t>
  </si>
  <si>
    <t>TANGER</t>
  </si>
  <si>
    <t>MAISON LEONI CLOTHING TRADING</t>
  </si>
  <si>
    <t>Matteo Lionetti</t>
  </si>
  <si>
    <t>PARAMOUNT HOTEL DUBAI</t>
  </si>
  <si>
    <t>TOWER C, ROOM 6603</t>
  </si>
  <si>
    <t>Paramount Hotel Dubai</t>
  </si>
  <si>
    <t>tower C, room 6603</t>
  </si>
  <si>
    <t>2025-07-17 13:23:54+01:00</t>
  </si>
  <si>
    <t>JD,DS,PS</t>
  </si>
  <si>
    <t>WWF</t>
  </si>
  <si>
    <t>Sample Drink</t>
  </si>
  <si>
    <t>IE9826509A</t>
  </si>
  <si>
    <t>FUTURE NUTRITION</t>
  </si>
  <si>
    <t>Damien Copeland</t>
  </si>
  <si>
    <t>Railway Stores</t>
  </si>
  <si>
    <t>Templeshannon</t>
  </si>
  <si>
    <t>ENNISCORTHY</t>
  </si>
  <si>
    <t>Y21 T889</t>
  </si>
  <si>
    <t>LIFE PHARMACY</t>
  </si>
  <si>
    <t>Ms. Violet D?mello</t>
  </si>
  <si>
    <t>Bay Square First Floor</t>
  </si>
  <si>
    <t>Building number 12</t>
  </si>
  <si>
    <t>Business Bay Po Box No: 71246</t>
  </si>
  <si>
    <t>2025-07-17 12:06:01+01:00</t>
  </si>
  <si>
    <t>SCREW</t>
  </si>
  <si>
    <t>c/o: Lufthansa Technik Logistik</t>
  </si>
  <si>
    <t>WEG BEIM JAEGER 193</t>
  </si>
  <si>
    <t>Weg beim Jaeger 193</t>
  </si>
  <si>
    <t>2025-07-17 15:37:00+02:00</t>
  </si>
  <si>
    <t>Lucca Windbreaker Jacket in Off-whi</t>
  </si>
  <si>
    <t>Strellson</t>
  </si>
  <si>
    <t>WALTER-TRON-STRASSE</t>
  </si>
  <si>
    <t>HASSFURT</t>
  </si>
  <si>
    <t>Walter-Tron-Strasse</t>
  </si>
  <si>
    <t>ALSU AKHMETSHINA</t>
  </si>
  <si>
    <t>Alsu Akhmetshina</t>
  </si>
  <si>
    <t>145 AL MARYAH ST AL REEM ISLAND</t>
  </si>
  <si>
    <t>145 Al Maryah St Al Reem Island</t>
  </si>
  <si>
    <t>2025-07-17 14:34:33+02:00</t>
  </si>
  <si>
    <t>SPARE PARTS FOR LAB. EQUIPMENT</t>
  </si>
  <si>
    <t>ROCHE DIAGNOSTICS GMBH C/O DHL TRANSPORTMANAG</t>
  </si>
  <si>
    <t>ORDER MANAGEMENT</t>
  </si>
  <si>
    <t>BOEHRINGERSTR. 13</t>
  </si>
  <si>
    <t>+49 (621) 759-3366</t>
  </si>
  <si>
    <t>PHARMATRADE LLC DUBAI INVESTMENT PARK 1</t>
  </si>
  <si>
    <t>00971 4 268 3339</t>
  </si>
  <si>
    <t>2025-07-17 09:21:00+02:00</t>
  </si>
  <si>
    <t>MONOGRAM-PRINT CARDHOLDER</t>
  </si>
  <si>
    <t>DANIEL SCHMUNK</t>
  </si>
  <si>
    <t>Daniel Schmunk</t>
  </si>
  <si>
    <t>KIESSTRASSE 7</t>
  </si>
  <si>
    <t>1. STOCK</t>
  </si>
  <si>
    <t>Kiesstrasse 7</t>
  </si>
  <si>
    <t>1. Stock</t>
  </si>
  <si>
    <t>CHG UAE WH</t>
  </si>
  <si>
    <t>DUBAI INVESTMENT PARK PLOT 598-294</t>
  </si>
  <si>
    <t>PO BOX 125804</t>
  </si>
  <si>
    <t>Dubai Investment Park Plot 598-294</t>
  </si>
  <si>
    <t>PO Box 125804</t>
  </si>
  <si>
    <t>CARS SPARE PARTS</t>
  </si>
  <si>
    <t>PEUGEOT AUTOMOBILES (GEFCO)</t>
  </si>
  <si>
    <t>MME DIZIAIN</t>
  </si>
  <si>
    <t>1 RUE NOEL ORY DLPA DPR CMGV CDES POT NORD</t>
  </si>
  <si>
    <t>70001 VESOUL</t>
  </si>
  <si>
    <t>HUNINGUE</t>
  </si>
  <si>
    <t>1 RUE NOEL ORY</t>
  </si>
  <si>
    <t>DLPA DPR CMGV CDES POT NORD</t>
  </si>
  <si>
    <t>03 84 96 50 89</t>
  </si>
  <si>
    <t>AL ROSTAMANI TRADING COMPANY</t>
  </si>
  <si>
    <t>PO BOX 812 DUBAI SUZUKI SHOWROOM BLDG</t>
  </si>
  <si>
    <t>PO BOX 812 DUBAI</t>
  </si>
  <si>
    <t>SUZUKI SHOWROOM BLDG</t>
  </si>
  <si>
    <t>2025-07-16 16:27:00+02:00</t>
  </si>
  <si>
    <t>MEDICAL ITEMS PROCEDURE PACK SMILE SX10</t>
  </si>
  <si>
    <t>Claude YOU</t>
  </si>
  <si>
    <t>GOTTLIEB-DAIMLER-STRASSE 1 HARSEWIN</t>
  </si>
  <si>
    <t>NR-WESTPH. NW NW NR-WESTPH.</t>
  </si>
  <si>
    <t>Gottlieb-Daimler-Strasse 1 Harsewin</t>
  </si>
  <si>
    <t>NR-Westph. NW</t>
  </si>
  <si>
    <t>Tools MAGTECHNIK S.C.</t>
  </si>
  <si>
    <t>MAGTECHNIK S.C.</t>
  </si>
  <si>
    <t>Marcin Gongala</t>
  </si>
  <si>
    <t>Biala</t>
  </si>
  <si>
    <t>22A</t>
  </si>
  <si>
    <t>BIALA</t>
  </si>
  <si>
    <t>58-123</t>
  </si>
  <si>
    <t>EDGE STEEL AND WELDING WORKSHOP</t>
  </si>
  <si>
    <t>Mr. Abdul Rahman</t>
  </si>
  <si>
    <t>New Industrial Area, Umm AL Quwain</t>
  </si>
  <si>
    <t>2025-07-17 11:01:01+02:00</t>
  </si>
  <si>
    <t>plastic bottles</t>
  </si>
  <si>
    <t>SUNNINGDALE TECH (RIGA)</t>
  </si>
  <si>
    <t>Marina Sinavska</t>
  </si>
  <si>
    <t>Sampetera iela 2</t>
  </si>
  <si>
    <t>PHILIPS CONSUMER LIFESTYLE MID.EAST AND AFRIC</t>
  </si>
  <si>
    <t>Gadhalekshmi SB</t>
  </si>
  <si>
    <t>Choueiri Group Building, Dubai 4th floor</t>
  </si>
  <si>
    <t>Knowledge Village, Al Sufouh 2</t>
  </si>
  <si>
    <t>PO Box 7785, Dubai</t>
  </si>
  <si>
    <t>Choueiri Group Building, Dubai 4th</t>
  </si>
  <si>
    <t>2025-07-17 16:36:30+03:00</t>
  </si>
  <si>
    <t>SKG</t>
  </si>
  <si>
    <t>LAR</t>
  </si>
  <si>
    <t>ABS EDGEBANDINGS</t>
  </si>
  <si>
    <t>ALFA WOOD GROUP SA</t>
  </si>
  <si>
    <t>SASA EMMANOUILIDOU</t>
  </si>
  <si>
    <t>INDUSTRIAL AREA OF LARISSA</t>
  </si>
  <si>
    <t>BV BV</t>
  </si>
  <si>
    <t>LARISSA</t>
  </si>
  <si>
    <t>BV</t>
  </si>
  <si>
    <t>415 00</t>
  </si>
  <si>
    <t>PLG GENERAL TRADING LLC</t>
  </si>
  <si>
    <t>MR. AHMED NABIL ABDELFATA</t>
  </si>
  <si>
    <t>UNIT # 8, MPBW COMPOUND</t>
  </si>
  <si>
    <t>DUBAI INVESTMENT PARK PHASE 2</t>
  </si>
  <si>
    <t>2025-07-17 14:18:45+03:00</t>
  </si>
  <si>
    <t>HAIR SHAVER 977</t>
  </si>
  <si>
    <t>JURGITA</t>
  </si>
  <si>
    <t>JURDAS UAB</t>
  </si>
  <si>
    <t>Savanoriu prospektas 59</t>
  </si>
  <si>
    <t>Vilniaus apskritis</t>
  </si>
  <si>
    <t>EUROPE AND GULF FZE</t>
  </si>
  <si>
    <t>2025-07-17 14:18:10+03:00</t>
  </si>
  <si>
    <t>HV,DS,PJ,30,PS</t>
  </si>
  <si>
    <t>FREE LAB SAMPLES</t>
  </si>
  <si>
    <t>IE 9716393R</t>
  </si>
  <si>
    <t>KERRY INGREDIENTS &amp; FLAVOURS</t>
  </si>
  <si>
    <t>intraship user account</t>
  </si>
  <si>
    <t>Kilnagleary</t>
  </si>
  <si>
    <t>Carrigaline</t>
  </si>
  <si>
    <t>CARRIGALINE</t>
  </si>
  <si>
    <t>P43 A597</t>
  </si>
  <si>
    <t>SIGNA GENERAL TRADING LLC</t>
  </si>
  <si>
    <t>NORWAN ABBAS MAHGOUB</t>
  </si>
  <si>
    <t>AL KHALEEJ ROAD,AL NUKHITA BUILDING G11</t>
  </si>
  <si>
    <t>PO BOX 98180</t>
  </si>
  <si>
    <t>AL KHALEEJ ROAD,AL NUKHITA BUILDING</t>
  </si>
  <si>
    <t>2025-07-17 13:10:44+01:00</t>
  </si>
  <si>
    <t>BRUZZICHES BROTHERS SRL</t>
  </si>
  <si>
    <t>VIA FOSSO MENEGHINA SNC</t>
  </si>
  <si>
    <t>VITERBO</t>
  </si>
  <si>
    <t>Via Fosso Meneghina snc</t>
  </si>
  <si>
    <t>AL TAYER LOGISTICS L.L.C</t>
  </si>
  <si>
    <t>Alwyn/Anandhu</t>
  </si>
  <si>
    <t>DUBAI INVESTMENT PARK-2</t>
  </si>
  <si>
    <t>DM-597-977, ST-A406</t>
  </si>
  <si>
    <t>Dubai Investment Park-2</t>
  </si>
  <si>
    <t>Dm-597-977, St-A406</t>
  </si>
  <si>
    <t>2025-07-17 15:26:38+02:00</t>
  </si>
  <si>
    <t>NATURAL COSMETICS</t>
  </si>
  <si>
    <t>DE275575337</t>
  </si>
  <si>
    <t>FLOWING COSMETICS VERTRIEBS GMBH</t>
  </si>
  <si>
    <t>Ingrid van Onna</t>
  </si>
  <si>
    <t>PETTENKOFERSTR. 12</t>
  </si>
  <si>
    <t>Pettenkoferstr. 12</t>
  </si>
  <si>
    <t>FATMA ABDULLA</t>
  </si>
  <si>
    <t>Fatma Abdulla</t>
  </si>
  <si>
    <t>NAD AL SHEBA GARDENS DUBAI</t>
  </si>
  <si>
    <t>Nad Al Sheba Gardens</t>
  </si>
  <si>
    <t>2025-07-17 13:34:12+02:00</t>
  </si>
  <si>
    <t>12 OLIVE OILS, 6 BOTTLES, 6 TINS</t>
  </si>
  <si>
    <t>LA JASSO DE CALISSANNE</t>
  </si>
  <si>
    <t>PATRICIA DIEGO</t>
  </si>
  <si>
    <t>RTE ROUTE DEPARTEMENT 10</t>
  </si>
  <si>
    <t>LANCON PROVENCE</t>
  </si>
  <si>
    <t>WISKFOODS U.A.E.</t>
  </si>
  <si>
    <t>Mia Rattle</t>
  </si>
  <si>
    <t>PO BOX 32695</t>
  </si>
  <si>
    <t>FT,II,DD,WY,PS</t>
  </si>
  <si>
    <t>Cosmetics products without alcohol - GIFT FR</t>
  </si>
  <si>
    <t>CHE-324.445.877</t>
  </si>
  <si>
    <t>MARGYS.COM SA</t>
  </si>
  <si>
    <t>Nazhia Benchabane</t>
  </si>
  <si>
    <t>ROUTE DES GRANDS BOIS 16</t>
  </si>
  <si>
    <t>EPAGNY</t>
  </si>
  <si>
    <t>TUTIK?BUDIYAS</t>
  </si>
  <si>
    <t>Tutik?Budiyas</t>
  </si>
  <si>
    <t>Discovery garden</t>
  </si>
  <si>
    <t>Street no. 12 - Building 239</t>
  </si>
  <si>
    <t>Ground floor no. 002 - Jabal ali industrial</t>
  </si>
  <si>
    <t>2025-07-17 15:55:56+02:00</t>
  </si>
  <si>
    <t>SR-PURE CHARGE GO 7X BLK, SR-HA MOTION SP 3P</t>
  </si>
  <si>
    <t>EDC WSA</t>
  </si>
  <si>
    <t>Sivantos PTE LTD</t>
  </si>
  <si>
    <t>ul. Przemyslowa 18</t>
  </si>
  <si>
    <t>KOMORNIKI</t>
  </si>
  <si>
    <t>62-052</t>
  </si>
  <si>
    <t>+48 61 6536875</t>
  </si>
  <si>
    <t>AL BARAKAT MEDICAL STORE L.L.C.</t>
  </si>
  <si>
    <t>NO;6, INDUSTRIAL AREA 13</t>
  </si>
  <si>
    <t>Empty Kits for Laboratory Use</t>
  </si>
  <si>
    <t>NATERA</t>
  </si>
  <si>
    <t>SHANNON FREE ZONE</t>
  </si>
  <si>
    <t>CL CL</t>
  </si>
  <si>
    <t>Shannon Free Zone</t>
  </si>
  <si>
    <t>CL</t>
  </si>
  <si>
    <t>V14 HN40</t>
  </si>
  <si>
    <t>PH DIAGNOSTICS</t>
  </si>
  <si>
    <t>Nalla Muthu</t>
  </si>
  <si>
    <t>AL ABBAS BLDG. 1, 1ST FLOOR,</t>
  </si>
  <si>
    <t>KHALID BIN AL WALEED STREET, BUR DU UNITED AR</t>
  </si>
  <si>
    <t>Al Abbas Bldg. 1, 1st Floor,</t>
  </si>
  <si>
    <t>Khalid Bin Al Waleed Street, Bur Du</t>
  </si>
  <si>
    <t>+971 2 491 9300</t>
  </si>
  <si>
    <t>2025-07-17 15:57:39+01:00</t>
  </si>
  <si>
    <t>PP-GFK sw Losfl. DIN VB 315 PN16</t>
  </si>
  <si>
    <t>RACING PARTS</t>
  </si>
  <si>
    <t>FR47834087330</t>
  </si>
  <si>
    <t>EASY RIDER</t>
  </si>
  <si>
    <t>PONS TEDDY</t>
  </si>
  <si>
    <t>155 IMPASSE LAVOISIER</t>
  </si>
  <si>
    <t>LA CRAU</t>
  </si>
  <si>
    <t>AHMED SUHAIL AL KETBI</t>
  </si>
  <si>
    <t>Ahmed Suhail Al Ketbi</t>
  </si>
  <si>
    <t>DUWAYSIR STREET</t>
  </si>
  <si>
    <t>QASR AL SHATIE, VILLA 18 ABU DHABI</t>
  </si>
  <si>
    <t>Duwaysir Street</t>
  </si>
  <si>
    <t>Qasr Al Shatie, Villa 18</t>
  </si>
  <si>
    <t>2025-07-17 14:58:42+02:00</t>
  </si>
  <si>
    <t xml:space="preserve">ELECTRIC TOOLS WATERPROOF SYSTEM WATERPROOF </t>
  </si>
  <si>
    <t>BIOLINX LABSYSTEMS LLC</t>
  </si>
  <si>
    <t>Mr. Priyank Patel</t>
  </si>
  <si>
    <t>SHARJAH MEDIA CITY</t>
  </si>
  <si>
    <t>Sharjah Media City</t>
  </si>
  <si>
    <t>BUSINESS CARDS</t>
  </si>
  <si>
    <t>G.U.N.T. GERAETEBAU GMBH</t>
  </si>
  <si>
    <t>Anika Reimer</t>
  </si>
  <si>
    <t>HANSKAMPRING 15 - 17</t>
  </si>
  <si>
    <t>BARSBUETTEL</t>
  </si>
  <si>
    <t>Hanskampring 15 - 17</t>
  </si>
  <si>
    <t>GUNT TECHNOLOGY FZCO</t>
  </si>
  <si>
    <t>Mr. Mohammad Al Refaee</t>
  </si>
  <si>
    <t>IFZA DUBAI DIGITAL PARK - A3 BUILDI</t>
  </si>
  <si>
    <t>OFFICE NO. 201.</t>
  </si>
  <si>
    <t>IFZA Dubai digital park - A3 buildi</t>
  </si>
  <si>
    <t>Office No. 201.</t>
  </si>
  <si>
    <t>2025-07-17 14:46:22+02:00</t>
  </si>
  <si>
    <t>SAMPLE BOTTLES</t>
  </si>
  <si>
    <t>KHS GMBH</t>
  </si>
  <si>
    <t>Yvonne Dierks</t>
  </si>
  <si>
    <t>MEIENDORFER STRASSE 203</t>
  </si>
  <si>
    <t>Meiendorfer Strasse 203</t>
  </si>
  <si>
    <t>KHS MIDDLE EAST FZCO</t>
  </si>
  <si>
    <t>Joshua Laryea</t>
  </si>
  <si>
    <t>A1 QUDS STREET, EAST WING2, OFFICE</t>
  </si>
  <si>
    <t>AIRPORT FREEZONE</t>
  </si>
  <si>
    <t>A1 Quds Street, East Wing2, Office</t>
  </si>
  <si>
    <t>Airport Freezone</t>
  </si>
  <si>
    <t>FIRE ALARM</t>
  </si>
  <si>
    <t>BG201673368</t>
  </si>
  <si>
    <t>DMTECH LTD</t>
  </si>
  <si>
    <t>Stela Ilieva</t>
  </si>
  <si>
    <t>58 KLIMENT OHRIDSKI STR.</t>
  </si>
  <si>
    <t>BULGARIA BULGARIA</t>
  </si>
  <si>
    <t>PLEVEN</t>
  </si>
  <si>
    <t>58 Kliment Ohridski str.</t>
  </si>
  <si>
    <t>Bulgaria</t>
  </si>
  <si>
    <t>TOP EAST TRADING LLC</t>
  </si>
  <si>
    <t>Mr. Reza Hosseini</t>
  </si>
  <si>
    <t>804A-36, BUSINESS VILLAGE BLOCK A</t>
  </si>
  <si>
    <t>NEAR CLOCK TOWER, PORT SAEED, DEIRA</t>
  </si>
  <si>
    <t>804A-36, Business Village Block A</t>
  </si>
  <si>
    <t>Near Clock Tower, Port Saeed, Deira</t>
  </si>
  <si>
    <t>2025-07-17 14:36:10+03:00</t>
  </si>
  <si>
    <t>ANANTARA SPA</t>
  </si>
  <si>
    <t>Mrs Robita Devi Leishangthem</t>
  </si>
  <si>
    <t>45J3+34C - The Palm Jumeirah</t>
  </si>
  <si>
    <t>Dubai - UAE</t>
  </si>
  <si>
    <t>Teddy bear</t>
  </si>
  <si>
    <t>BANQUE JULIUS BAER &amp; CIE SA</t>
  </si>
  <si>
    <t>Florian Dieth</t>
  </si>
  <si>
    <t>Rue de la Scie 10</t>
  </si>
  <si>
    <t>GENEVA 3</t>
  </si>
  <si>
    <t>Mr. Daioub Kosai</t>
  </si>
  <si>
    <t>Apt. 705 Atlantic Building, Oceana Residence</t>
  </si>
  <si>
    <t>Apt. 705 Atlantic Building, Oceana</t>
  </si>
  <si>
    <t>2025-07-17 16:30:41+02:00</t>
  </si>
  <si>
    <t>MATERIALS FOR 25-100B-F02</t>
  </si>
  <si>
    <t>ORAMA MINIMAL FRAMES</t>
  </si>
  <si>
    <t>Christina Tigkaraki</t>
  </si>
  <si>
    <t>GERMANIKOS STR., INDUSTRIAL PARK,</t>
  </si>
  <si>
    <t>P.C. 20300 LOUTRAKI, GREECE AG CORINTH</t>
  </si>
  <si>
    <t>KARBOUNARI LOUTRAKIOU</t>
  </si>
  <si>
    <t>Germanikos Str., Industrial Park,</t>
  </si>
  <si>
    <t>P.C. 20300 Loutraki, Greece</t>
  </si>
  <si>
    <t>203 00</t>
  </si>
  <si>
    <t>AG</t>
  </si>
  <si>
    <t>CORINTH</t>
  </si>
  <si>
    <t>GUTMANN INDUSTRIES LLC</t>
  </si>
  <si>
    <t>Vijosh</t>
  </si>
  <si>
    <t>P.O. BOX 54563 DUBAI AE</t>
  </si>
  <si>
    <t>2025-07-16 18:11:00+03:00</t>
  </si>
  <si>
    <t>Kate Spade Silver Leather Mini Amelia Floral</t>
  </si>
  <si>
    <t>HOME</t>
  </si>
  <si>
    <t>Eva Patrashkova</t>
  </si>
  <si>
    <t>Dunajska 58A</t>
  </si>
  <si>
    <t>BRATISLAVA</t>
  </si>
  <si>
    <t>811 08</t>
  </si>
  <si>
    <t>TRADELUX GENERAL TRADING LLC</t>
  </si>
  <si>
    <t>The Luxury Closet</t>
  </si>
  <si>
    <t>WH #2 Street 24-B</t>
  </si>
  <si>
    <t>beside Al Khaleej Metal Coat</t>
  </si>
  <si>
    <t>2025-07-16 11:51:39+02:00</t>
  </si>
  <si>
    <t>USED ORGANISER KITCHEN</t>
  </si>
  <si>
    <t>OLIVEWOODPENS</t>
  </si>
  <si>
    <t>GEORGE ZALOKOSTAS</t>
  </si>
  <si>
    <t>ANTONIOU MPERTOU 131</t>
  </si>
  <si>
    <t>KERATSINI</t>
  </si>
  <si>
    <t>187 58</t>
  </si>
  <si>
    <t>ALYSSA HAMPTON</t>
  </si>
  <si>
    <t>Alyssa Hampton</t>
  </si>
  <si>
    <t>Lucky Residence,Apt 204</t>
  </si>
  <si>
    <t>2025-07-17 11:59:04+03:00</t>
  </si>
  <si>
    <t>MINISTRY OF FOREIGN AFFAIRS REPUBLIC OF POLAN</t>
  </si>
  <si>
    <t>Piotr Luczynski</t>
  </si>
  <si>
    <t>Szucha 23</t>
  </si>
  <si>
    <t>00-580</t>
  </si>
  <si>
    <t>POLISH EMBASSY IN ABU DHABI</t>
  </si>
  <si>
    <t>Polish Embassy in Abu Dhabi</t>
  </si>
  <si>
    <t>DELMA&amp;KARAMA (13&amp;24 str.)</t>
  </si>
  <si>
    <t>2025-07-17 11:28:09+02:00</t>
  </si>
  <si>
    <t>RASASI PERFUME INDUSTRY</t>
  </si>
  <si>
    <t>KHALID KALSEKAR</t>
  </si>
  <si>
    <t>P.O BOX 16878</t>
  </si>
  <si>
    <t>JEBEL ALI AE</t>
  </si>
  <si>
    <t>P.O Box 16878</t>
  </si>
  <si>
    <t>PROTEX INTERNATIONAL</t>
  </si>
  <si>
    <t>DAVID MARUITTE</t>
  </si>
  <si>
    <t>PO BOX 371512</t>
  </si>
  <si>
    <t>SEA OFFICE DAFZA</t>
  </si>
  <si>
    <t>AMEVISTA</t>
  </si>
  <si>
    <t>Amevista</t>
  </si>
  <si>
    <t>VIA FLAMINIA 844</t>
  </si>
  <si>
    <t>Via flaminia 844</t>
  </si>
  <si>
    <t>SIMON CASS</t>
  </si>
  <si>
    <t>Simon Cass</t>
  </si>
  <si>
    <t>A5, D32 STREET, DISTRICT 7, JUMEIRA</t>
  </si>
  <si>
    <t>LLAGE TRIANGLE</t>
  </si>
  <si>
    <t>A5, D32 Street, District 7, Jumeira</t>
  </si>
  <si>
    <t>llage Triangle</t>
  </si>
  <si>
    <t>2025-07-17 15:15:05+02:00</t>
  </si>
  <si>
    <t>PM,PK,DD,PS</t>
  </si>
  <si>
    <t>Other machinery for making up paper pulp pap</t>
  </si>
  <si>
    <t>BOBST SA</t>
  </si>
  <si>
    <t>Laurence Courtois</t>
  </si>
  <si>
    <t>Usinde de Mex - Bat</t>
  </si>
  <si>
    <t>En fara</t>
  </si>
  <si>
    <t>MEX VD</t>
  </si>
  <si>
    <t>PRECISION GRAVURE PRINTING</t>
  </si>
  <si>
    <t>Customer - 66209</t>
  </si>
  <si>
    <t>F93</t>
  </si>
  <si>
    <t>IMPZ</t>
  </si>
  <si>
    <t>2025-07-17 18:05:18+02:00</t>
  </si>
  <si>
    <t>KALIBRIERUNGSWERKZEUGE FUER AUDIOLOGIEGERAET</t>
  </si>
  <si>
    <t>MAICO DIAGNOSTICS GMBH</t>
  </si>
  <si>
    <t>Maico Customer Support</t>
  </si>
  <si>
    <t>SICKINGENSTRASSE 70</t>
  </si>
  <si>
    <t>(ANGELA ROESKE) BE BERLIN</t>
  </si>
  <si>
    <t>Sickingenstrasse 70</t>
  </si>
  <si>
    <t>(Angela Roeske)</t>
  </si>
  <si>
    <t>AL HAYAT PHARMACEUTICALS</t>
  </si>
  <si>
    <t>Eng. Fares Saleh</t>
  </si>
  <si>
    <t>AL WAHDA STREET 312</t>
  </si>
  <si>
    <t>NO. 101 SHARJAH</t>
  </si>
  <si>
    <t>Al Wahda Street 312</t>
  </si>
  <si>
    <t>No. 101</t>
  </si>
  <si>
    <t>2025-07-17 17:26:12+02:00</t>
  </si>
  <si>
    <t>XDI</t>
  </si>
  <si>
    <t>CHOCOLATES</t>
  </si>
  <si>
    <t>Z CHOCOLAT</t>
  </si>
  <si>
    <t>SHIPPING DEPARTMENT</t>
  </si>
  <si>
    <t>690 ZA LES CHALUS</t>
  </si>
  <si>
    <t>FORCALQUIER</t>
  </si>
  <si>
    <t>04.42.91.43.65</t>
  </si>
  <si>
    <t>PIVOT ADVISORY</t>
  </si>
  <si>
    <t>SHADID SARA</t>
  </si>
  <si>
    <t>LEVEL 1 UNIT GA-00-SZ-L1-RT-208</t>
  </si>
  <si>
    <t>LEVEL 1</t>
  </si>
  <si>
    <t>UNIT GA-00-SZ-L1-RT-208</t>
  </si>
  <si>
    <t>71 56 934 7877</t>
  </si>
  <si>
    <t>2025-07-17 15:53:42+02:00</t>
  </si>
  <si>
    <t>DIGIVAL IT SOLUTIONS</t>
  </si>
  <si>
    <t>KARUPPASAMY RANJITH</t>
  </si>
  <si>
    <t>UNIT 208, LEVELA 1, GATE AVE</t>
  </si>
  <si>
    <t>ABU DHABI NATIONAL OIL</t>
  </si>
  <si>
    <t>AL MEHAIRBI TAHNOON</t>
  </si>
  <si>
    <t>CORNICHE ROAD WEST ADNOC HEADQUARTERS</t>
  </si>
  <si>
    <t>CORNICHE ROAD WEST</t>
  </si>
  <si>
    <t>ADNOC HEADQUARTERS</t>
  </si>
  <si>
    <t>CUPIDO WINSTON</t>
  </si>
  <si>
    <t>1032 ZAYED THE FIRST ABU DHABI COMMERCIAL BAN</t>
  </si>
  <si>
    <t>1032 ZAYED THE FIRST STREET</t>
  </si>
  <si>
    <t>1032 ZAYED THE FIRST</t>
  </si>
  <si>
    <t>ABU DHABI COMMERCIAL BANK BUIL</t>
  </si>
  <si>
    <t>UN3091 / LITHIUM METAL BATTERIES IN COMPLIAN</t>
  </si>
  <si>
    <t>DE814907483</t>
  </si>
  <si>
    <t>DMG MORI SPARE PARTS GMBH</t>
  </si>
  <si>
    <t>Djamila Brandes</t>
  </si>
  <si>
    <t>LAUSITZER STR. 7</t>
  </si>
  <si>
    <t>GERETSRIED</t>
  </si>
  <si>
    <t>Lausitzer Str. 7</t>
  </si>
  <si>
    <t>08171 817-277</t>
  </si>
  <si>
    <t>Kundenbetreuung</t>
  </si>
  <si>
    <t>00971+97148110123</t>
  </si>
  <si>
    <t>2025-07-17 14:25:00+02:00</t>
  </si>
  <si>
    <t>HW,WY,PS,30,DS</t>
  </si>
  <si>
    <t>GRASSE FRENCH PERFUME</t>
  </si>
  <si>
    <t>AUDREEY TRUCHI</t>
  </si>
  <si>
    <t>PO BOX 9317</t>
  </si>
  <si>
    <t>BOECKER DURUM DRIED</t>
  </si>
  <si>
    <t>ERNST BOECKER GMBH &amp; CO. KG</t>
  </si>
  <si>
    <t>Kerstin Brinkmann</t>
  </si>
  <si>
    <t>WERFTSTRASSE 34</t>
  </si>
  <si>
    <t>LOADING REF.: 20570241 NW NR-WESTPH.</t>
  </si>
  <si>
    <t>MINDEN WESTF</t>
  </si>
  <si>
    <t>Werftstrasse 34</t>
  </si>
  <si>
    <t>Loading ref.: 20570241</t>
  </si>
  <si>
    <t>SEVILLE PRODUCTS (L.L.C) (BR)</t>
  </si>
  <si>
    <t>Abhishek</t>
  </si>
  <si>
    <t>364, AL QUOZ INDUSTRIAL AREA</t>
  </si>
  <si>
    <t>PO BOX NO 54176,</t>
  </si>
  <si>
    <t>2025-07-17 13:01:33+02:00</t>
  </si>
  <si>
    <t>A'Diva Single Droplet (Luxe Gold + black cab</t>
  </si>
  <si>
    <t>ANTHONY GALLO ACOUSTICS LIMITED</t>
  </si>
  <si>
    <t>Vicki Mitchell</t>
  </si>
  <si>
    <t>The Inox Building,</t>
  </si>
  <si>
    <t>Caldwellside, Lanark, Scotland, UK,</t>
  </si>
  <si>
    <t>LANARK</t>
  </si>
  <si>
    <t>ML11 7SR</t>
  </si>
  <si>
    <t>CACHE ROBOTICS LLC</t>
  </si>
  <si>
    <t>Domhnaill Dooley</t>
  </si>
  <si>
    <t>IQ Fulfillment DIP 1</t>
  </si>
  <si>
    <t>2025-07-17 13:31:11+01:00</t>
  </si>
  <si>
    <t>SHIP SPARES,GASKET,O-RING,HYDRAULIC MOTOR</t>
  </si>
  <si>
    <t>MSF GMBH</t>
  </si>
  <si>
    <t>MSF GmbH</t>
  </si>
  <si>
    <t>FERDINAND-HARTEN-STRASSE 9</t>
  </si>
  <si>
    <t>22949 AMMERSBEK SH SCHLES..-H</t>
  </si>
  <si>
    <t>AMMERSBEK</t>
  </si>
  <si>
    <t>Ferdinand-Harten-Strasse 9</t>
  </si>
  <si>
    <t>22949 Ammersbek</t>
  </si>
  <si>
    <t>2025-07-17 16:14:48+02:00</t>
  </si>
  <si>
    <t>STAND 2 FLOORS 30/20CM</t>
  </si>
  <si>
    <t>PANTAZELOS SA</t>
  </si>
  <si>
    <t>Pantazelos SA</t>
  </si>
  <si>
    <t>Ch. Pantazelos &amp; Co. Kolonou 3</t>
  </si>
  <si>
    <t>Peristeri 12131 Athens - Greece</t>
  </si>
  <si>
    <t>PERISTERI</t>
  </si>
  <si>
    <t>121 31</t>
  </si>
  <si>
    <t>Ms. Shmsa Eid Almehairi</t>
  </si>
  <si>
    <t>P.O Box 51931, Plot 597-622</t>
  </si>
  <si>
    <t>2025-07-17 16:00:31+03:00</t>
  </si>
  <si>
    <t>Lighting Materials</t>
  </si>
  <si>
    <t>ELECTRON SA</t>
  </si>
  <si>
    <t>Panagiotis Magkos</t>
  </si>
  <si>
    <t>7th km National Road Athens-Lamia</t>
  </si>
  <si>
    <t>68th Antiohias St, N. Philadelphia</t>
  </si>
  <si>
    <t>, Athens,</t>
  </si>
  <si>
    <t>NEA FILADELPHIA</t>
  </si>
  <si>
    <t>143 41</t>
  </si>
  <si>
    <t>LARSA LIGHTING LLC</t>
  </si>
  <si>
    <t>Mr. Vaisakh</t>
  </si>
  <si>
    <t>Iridium Building Showroom no 4 &amp; 5</t>
  </si>
  <si>
    <t>Office no 204 Umm Suqeim St East</t>
  </si>
  <si>
    <t>2025-07-17 12:41:57+03:00</t>
  </si>
  <si>
    <t xml:space="preserve">LAPTOP CONTAINING LESS THAN 2 BATTERIES NOT </t>
  </si>
  <si>
    <t>ANDREAS DIMITRIOY</t>
  </si>
  <si>
    <t>KORMAKITI 28A</t>
  </si>
  <si>
    <t>ARADIPOU</t>
  </si>
  <si>
    <t>LARNACA AB</t>
  </si>
  <si>
    <t>HAMZA KAYYALI</t>
  </si>
  <si>
    <t>STEPHENSON HARWOOD</t>
  </si>
  <si>
    <t>MIDDLE EAST LLP OFFICE 1302 LEVEL 1</t>
  </si>
  <si>
    <t>DUBAI INTERNATIONAL FIN CENTER</t>
  </si>
  <si>
    <t>2025-07-16 20:16:02+03:00</t>
  </si>
  <si>
    <t>2025-07-17 17:19:00+01:00</t>
  </si>
  <si>
    <t>HOKA Rocket X 3</t>
  </si>
  <si>
    <t>BENJAMIN JAMES</t>
  </si>
  <si>
    <t>Benjamin James</t>
  </si>
  <si>
    <t>Taqeef Showroom Building</t>
  </si>
  <si>
    <t>Apartment 403</t>
  </si>
  <si>
    <t>2025-07-17 19:33:00+02:00</t>
  </si>
  <si>
    <t>PRE-OWNED SHOES</t>
  </si>
  <si>
    <t>KATIALEROUX</t>
  </si>
  <si>
    <t>katiaLeroux</t>
  </si>
  <si>
    <t>.. 17 IMPASSE MINITTI OUEMO MAGENTA (P</t>
  </si>
  <si>
    <t>LEROUX</t>
  </si>
  <si>
    <t>NICE</t>
  </si>
  <si>
    <t>17 impasse minitti ouemo magenta (P</t>
  </si>
  <si>
    <t>Leroux</t>
  </si>
  <si>
    <t>HELLMANN WORLDWIDE LOGISTICS</t>
  </si>
  <si>
    <t>.. ON BEHALF OF TRADELUX GENERAL TRADI</t>
  </si>
  <si>
    <t>On Behalf of Tradelux General Tradi</t>
  </si>
  <si>
    <t>800 589</t>
  </si>
  <si>
    <t>PS,WY,DS</t>
  </si>
  <si>
    <t>ZAKIA KAZI</t>
  </si>
  <si>
    <t>Zakia Kazi Media production city</t>
  </si>
  <si>
    <t>ELEMENT MEASIM 1225</t>
  </si>
  <si>
    <t>Element measim 1225</t>
  </si>
  <si>
    <t>2025-07-17 16:25:00+02:00</t>
  </si>
  <si>
    <t>ETIHAD AIRWAYS C/O ETIHAD AIRWAYS ENGINEERING</t>
  </si>
  <si>
    <t>ABU DHABI INTL AIRPORT</t>
  </si>
  <si>
    <t>2025-07-17 13:31:00+02:00</t>
  </si>
  <si>
    <t>SMARTLYNX AIRLINES C/O AIR ARABIA PJSC</t>
  </si>
  <si>
    <t>2025-07-17 13:29:00+02:00</t>
  </si>
  <si>
    <t>2025-07-17 13:30:00+02:00</t>
  </si>
  <si>
    <t>PORSCHE MATERIAL 963 WINNER 24H DAYTONA 1:12</t>
  </si>
  <si>
    <t>ARVATO SE</t>
  </si>
  <si>
    <t>SD. Porsche PLX</t>
  </si>
  <si>
    <t>AL NABOODA AUTOMOBILES LLC PORSCHE SERVICE CE</t>
  </si>
  <si>
    <t>ARD FILTERS FZC</t>
  </si>
  <si>
    <t>PHASE II / WAREHOUSE NO. 28D</t>
  </si>
  <si>
    <t>FREE ZONE</t>
  </si>
  <si>
    <t>Phase II / Warehouse No. 28D</t>
  </si>
  <si>
    <t>Free Zone</t>
  </si>
  <si>
    <t>9-2282566</t>
  </si>
  <si>
    <t>I/O EXPANSION MODULE CONFIGURABLE FOR 8 BINA</t>
  </si>
  <si>
    <t>COMAP A.S.</t>
  </si>
  <si>
    <t>Anna Platzerova</t>
  </si>
  <si>
    <t>TOUZIMSKA 767/A6</t>
  </si>
  <si>
    <t>Touzimska 767/A6</t>
  </si>
  <si>
    <t>199 00</t>
  </si>
  <si>
    <t>JOPETWIL INDUSTRIAL COMPANY L.L.C.</t>
  </si>
  <si>
    <t>JOPETWILL STORE, ICAD 2 INDUSTRIAL</t>
  </si>
  <si>
    <t>P.O. BOX 9</t>
  </si>
  <si>
    <t>Jopetwill Store, ICAD 2 Industrial</t>
  </si>
  <si>
    <t>P.O. Box 9</t>
  </si>
  <si>
    <t>2025-07-17 15:27:21+02:00</t>
  </si>
  <si>
    <t>FT,DS,WY,PS,WO</t>
  </si>
  <si>
    <t>COMODALITY</t>
  </si>
  <si>
    <t>Oliver Zacho</t>
  </si>
  <si>
    <t>CORTEX PARK VEST 4</t>
  </si>
  <si>
    <t>ODENSE M</t>
  </si>
  <si>
    <t>Cortex Park Vest 4</t>
  </si>
  <si>
    <t>MERCURIUS INTERNATIONAL</t>
  </si>
  <si>
    <t>Karin Williams</t>
  </si>
  <si>
    <t>UMM SUQEIM STREET ? AL BARSHA</t>
  </si>
  <si>
    <t>Umm Suqeim Street ? Al Barsha</t>
  </si>
  <si>
    <t>2025-07-17 18:59:00+02:00</t>
  </si>
  <si>
    <t>MILENA SHIRAZI</t>
  </si>
  <si>
    <t>0 PALM JUMEIRAH SARAI APARTMENTS ROOM</t>
  </si>
  <si>
    <t>PALM JUMEIRAH SARAI APARTMENTS ROOM</t>
  </si>
  <si>
    <t>Blazers Casual Jackets</t>
  </si>
  <si>
    <t>CIGDEM ESKIOCAK</t>
  </si>
  <si>
    <t>BLVD HEIGHTS TOWER 1 APARTMENT 3502</t>
  </si>
  <si>
    <t>ALDHAIT AL JANOBY WHITE VILLA NO 44</t>
  </si>
  <si>
    <t>Top Handle Bags</t>
  </si>
  <si>
    <t>CHETANKUMAR PATEL</t>
  </si>
  <si>
    <t>54 STREET, AL BARSHA 1, VILLA 9, GALLERIA AL</t>
  </si>
  <si>
    <t>54 STREET, AL BARSHA 1, VILLA 9, GA</t>
  </si>
  <si>
    <t>+971 52 7857811</t>
  </si>
  <si>
    <t>SIMA SUKKAR</t>
  </si>
  <si>
    <t>BARCELO RESIDENCES, APT 405 KING SALMAN BIN A</t>
  </si>
  <si>
    <t>BARCELO RESIDENCES, APT 405 KING SA</t>
  </si>
  <si>
    <t>2025-07-17 19:21:00+02:00</t>
  </si>
  <si>
    <t>GEORGIA STOTTS</t>
  </si>
  <si>
    <t>0 1105, TOWER C1, VIDA EMIRATES HILLS</t>
  </si>
  <si>
    <t>1105, TOWER C1, VIDA EMIRATES HILLS</t>
  </si>
  <si>
    <t>Playsuits Tapered Jeans</t>
  </si>
  <si>
    <t>VANESSA PARPINEL</t>
  </si>
  <si>
    <t>SERENA. CASA VIVA. VILLA 528. DUBAI</t>
  </si>
  <si>
    <t>AL WAHA</t>
  </si>
  <si>
    <t>TRD</t>
  </si>
  <si>
    <t>Jeans</t>
  </si>
  <si>
    <t>SOLOVJOVA LOLITA</t>
  </si>
  <si>
    <t>Solovjova Lolita</t>
  </si>
  <si>
    <t>MOHOLT ALLE 13, 51</t>
  </si>
  <si>
    <t>TRONDHEIM</t>
  </si>
  <si>
    <t>Moholt alle 13, 51</t>
  </si>
  <si>
    <t>LICHI ORIENT TRADING L.L.C</t>
  </si>
  <si>
    <t>C/o. ILM Fashion Trading FZE</t>
  </si>
  <si>
    <t>C/O DHL EXPRESS LOGISTICS CENTER</t>
  </si>
  <si>
    <t>2025-07-17 12:43:15+02:00</t>
  </si>
  <si>
    <t>H112667074</t>
  </si>
  <si>
    <t>Nicolas CHAMBAZ</t>
  </si>
  <si>
    <t>CPL AROMAS LTD</t>
  </si>
  <si>
    <t>Mylene Mallari</t>
  </si>
  <si>
    <t>S31202</t>
  </si>
  <si>
    <t>PO Box 17643</t>
  </si>
  <si>
    <t>2025-07-17 11:21:35+02:00</t>
  </si>
  <si>
    <t>FT</t>
  </si>
  <si>
    <t>H113024785</t>
  </si>
  <si>
    <t>MODERN-EXPO S.A</t>
  </si>
  <si>
    <t>MODERN EXPO</t>
  </si>
  <si>
    <t>UL. LUDWIKA SPIESSA 3</t>
  </si>
  <si>
    <t>ul. Ludwika Spiessa 3</t>
  </si>
  <si>
    <t>20-270</t>
  </si>
  <si>
    <t>TECHTRONIC INDUSTRIES MIDDLE EAST &amp; AFRICA FZ</t>
  </si>
  <si>
    <t>Aaquib Khanzadah</t>
  </si>
  <si>
    <t>MILWAUKEE AEG TECHTRONIC INDUSTRIES</t>
  </si>
  <si>
    <t>A1 SR 07- FIRST AL KHAIL STREET</t>
  </si>
  <si>
    <t>Milwaukee AEG Techtronic Industries</t>
  </si>
  <si>
    <t>A1 SR 07- First Al Khail Street</t>
  </si>
  <si>
    <t>2025-07-17 14:32:43+02:00</t>
  </si>
  <si>
    <t>H215469656</t>
  </si>
  <si>
    <t>Documents, general business Legal Documents</t>
  </si>
  <si>
    <t>DE117471975</t>
  </si>
  <si>
    <t>DMK DEUTSCHES MILCHKONTOR GMBH</t>
  </si>
  <si>
    <t>Christina Kuenneke</t>
  </si>
  <si>
    <t>MARIA-CUNITZ-STRASSE 5</t>
  </si>
  <si>
    <t>HB HB</t>
  </si>
  <si>
    <t>BREMEN</t>
  </si>
  <si>
    <t>Maria-Cunitz-Strasse 5</t>
  </si>
  <si>
    <t>HB</t>
  </si>
  <si>
    <t>DMK MENA FZCO</t>
  </si>
  <si>
    <t>Iqbal Hoona</t>
  </si>
  <si>
    <t>DUBAI AIRPORT FREEZONE (DAFZA)</t>
  </si>
  <si>
    <t>7WB, OFFICE 3111</t>
  </si>
  <si>
    <t>Dubai Airport Freezone (DAFZA)</t>
  </si>
  <si>
    <t>7WB, Office 3111</t>
  </si>
  <si>
    <t>2025-07-17 16:51:50+02:00</t>
  </si>
  <si>
    <t>H283213453</t>
  </si>
  <si>
    <t>ERMA FIRST ESK ENGINEERING SOL SA</t>
  </si>
  <si>
    <t>MR THEODOROPOULOS</t>
  </si>
  <si>
    <t>SCHISTO IND PARK(VIPAS)</t>
  </si>
  <si>
    <t>BLOCK 13 KERATSINIOU-PERAMA PE AB</t>
  </si>
  <si>
    <t>PERAMA</t>
  </si>
  <si>
    <t>BLOCK 13 KERATSINIOU-PERAMA PE</t>
  </si>
  <si>
    <t>188 63</t>
  </si>
  <si>
    <t>MRS. RINY SHIJIL</t>
  </si>
  <si>
    <t>JUMEIRAH BEACH ROAD</t>
  </si>
  <si>
    <t>PO BOX 8988, DUBAI - UAE</t>
  </si>
  <si>
    <t>2025-07-17 16:13:34+03:00</t>
  </si>
  <si>
    <t>GULF AND MEDITERRANEAN TRADING CO L</t>
  </si>
  <si>
    <t>BARSOUMIAN ARAM</t>
  </si>
  <si>
    <t>MILONOS 23-25</t>
  </si>
  <si>
    <t>Milonos 23-25</t>
  </si>
  <si>
    <t>117 45</t>
  </si>
  <si>
    <t>M/S EL FARES COOL FZCO</t>
  </si>
  <si>
    <t>MR ADEL MANSOUR</t>
  </si>
  <si>
    <t>P.O BOX 122640 DEIRA RESINDENCE</t>
  </si>
  <si>
    <t>MAKTOUM ROAD DEIRA 2ND FLOOR - NO.</t>
  </si>
  <si>
    <t>2025-07-17 15:34:03+03:00</t>
  </si>
  <si>
    <t>PALAU INTERNATIONAL SHIP REGISTRY</t>
  </si>
  <si>
    <t>Mrs. Vicky Kafetzi</t>
  </si>
  <si>
    <t>5, SAHTOURI STR.</t>
  </si>
  <si>
    <t>185 36</t>
  </si>
  <si>
    <t>WEITNAUER MEA</t>
  </si>
  <si>
    <t>Mr. Aleksandr Kukhtin</t>
  </si>
  <si>
    <t>JUMEIRA LAKE TOWERS</t>
  </si>
  <si>
    <t>CLUSTER W, JBC 5 TOWER, UNIT 2803</t>
  </si>
  <si>
    <t>Jumeira Lake Towers</t>
  </si>
  <si>
    <t>Cluster W, JBC 5 Tower, Unit 2803</t>
  </si>
  <si>
    <t>2025-07-17 11:59:00+03:00</t>
  </si>
  <si>
    <t>MM MARINE INC</t>
  </si>
  <si>
    <t>DINA KOTTOROS</t>
  </si>
  <si>
    <t>SOROU 18</t>
  </si>
  <si>
    <t>BUILDING B-MERCURIA BG ATHENS</t>
  </si>
  <si>
    <t>BUILDING B-MERCURIA</t>
  </si>
  <si>
    <t>151 25</t>
  </si>
  <si>
    <t>MERCURIA ENERGY TRADING MIDDLE EAST DMCC</t>
  </si>
  <si>
    <t>MRS KAREN BORNALES JACINTO</t>
  </si>
  <si>
    <t>63RD FL,ALMAS TOWER,POB 340544</t>
  </si>
  <si>
    <t>2025-07-17 16:01:04+03:00</t>
  </si>
  <si>
    <t>H285427671</t>
  </si>
  <si>
    <t>MUHAMMED SUHAIL</t>
  </si>
  <si>
    <t>2025-07-16 17:11:00+02:00</t>
  </si>
  <si>
    <t>KHALDOUN ALGHATRIF</t>
  </si>
  <si>
    <t>JIMI</t>
  </si>
  <si>
    <t>2025-07-17 16:37:38+02:00</t>
  </si>
  <si>
    <t>JAGATH KUMARA</t>
  </si>
  <si>
    <t>FRANK SAMSON</t>
  </si>
  <si>
    <t>HUDAIBA</t>
  </si>
  <si>
    <t>ADAMARI AZURA</t>
  </si>
  <si>
    <t>AL BADIA</t>
  </si>
  <si>
    <t>ALEKSIC DIJANA</t>
  </si>
  <si>
    <t>FEDINOVA 14</t>
  </si>
  <si>
    <t>851 01</t>
  </si>
  <si>
    <t>JITHIN MOHANAN</t>
  </si>
  <si>
    <t>SUITE 303, LEV. 3</t>
  </si>
  <si>
    <t>PARK HEIGHTS SQUARE 1</t>
  </si>
  <si>
    <t>DUBAI HILLS</t>
  </si>
  <si>
    <t>R</t>
  </si>
  <si>
    <t>2025-07-17 17:00:09+02:00</t>
  </si>
  <si>
    <t>H361882496</t>
  </si>
  <si>
    <t>IRYNA SHAKHLAI</t>
  </si>
  <si>
    <t>GABINSKA 30</t>
  </si>
  <si>
    <t>WOJEWODZTWO MAZOWIECKIE WOJEWODZTWO MAZOWIECK</t>
  </si>
  <si>
    <t>Gabinska 30</t>
  </si>
  <si>
    <t>01-703</t>
  </si>
  <si>
    <t>DHL EXPRESS SERVICE POINT</t>
  </si>
  <si>
    <t>IRYNA ZHURAVSKA</t>
  </si>
  <si>
    <t>LOWER GROUND, OPP WAITROSE DUBAI MA</t>
  </si>
  <si>
    <t>DHL DUBAI MALL SERVICE POINT</t>
  </si>
  <si>
    <t>2025-07-17 17:54:29+02:00</t>
  </si>
  <si>
    <t>H361882544</t>
  </si>
  <si>
    <t>dress</t>
  </si>
  <si>
    <t>JUSTYNA FABIRKIEWICZ</t>
  </si>
  <si>
    <t>Justyna Fabirkiewicz</t>
  </si>
  <si>
    <t>ALEJA WASZYNGTONA 130/10</t>
  </si>
  <si>
    <t>MAZOWIECKIE MAZOWIECKIE</t>
  </si>
  <si>
    <t>Aleja Waszyngtona 130/10</t>
  </si>
  <si>
    <t>mazowieckie</t>
  </si>
  <si>
    <t>04-076</t>
  </si>
  <si>
    <t>KRZYSZTOF KAMIENOBRODZKI</t>
  </si>
  <si>
    <t>Krzysztof Kamienobrodzki</t>
  </si>
  <si>
    <t>JEMAIRAH LAKE TOWERS, CLUSTER D, IN</t>
  </si>
  <si>
    <t>APARTMENT: 1214A</t>
  </si>
  <si>
    <t>Jemairah Lake Towers, Cluster D, In</t>
  </si>
  <si>
    <t>apartment: 1214A</t>
  </si>
  <si>
    <t>2025-07-16 18:53:30+01:00</t>
  </si>
  <si>
    <t>DS,PT,WY,PZ,TK</t>
  </si>
  <si>
    <t>H370546573</t>
  </si>
  <si>
    <t>LACTALIS INGREDIENTS - ADV</t>
  </si>
  <si>
    <t>Juliette Torel</t>
  </si>
  <si>
    <t>15 RUE DE L'ETANG</t>
  </si>
  <si>
    <t>ZA LES PLACIS BRETAGNE</t>
  </si>
  <si>
    <t>BOURGBARRE</t>
  </si>
  <si>
    <t>15 Rue de l'Etang</t>
  </si>
  <si>
    <t>ZA les Placis</t>
  </si>
  <si>
    <t>Bretagne</t>
  </si>
  <si>
    <t>TROFINA FOOD (ME) FZC LLC</t>
  </si>
  <si>
    <t>Maria Katherine</t>
  </si>
  <si>
    <t>PO BOX 42239</t>
  </si>
  <si>
    <t>HAMRIYAH FREE ZONE</t>
  </si>
  <si>
    <t>2025-07-17 17:53:29+02:00</t>
  </si>
  <si>
    <t>H370547192</t>
  </si>
  <si>
    <t>VNE</t>
  </si>
  <si>
    <t>DOCUMENTS CONTRACTUELS</t>
  </si>
  <si>
    <t>4DA</t>
  </si>
  <si>
    <t>YANN DANOU</t>
  </si>
  <si>
    <t>12 ROUTE SAINT COLOMBIER</t>
  </si>
  <si>
    <t>ST NOLFF</t>
  </si>
  <si>
    <t>06 08 74 37 20</t>
  </si>
  <si>
    <t>STONE INVEST</t>
  </si>
  <si>
    <t>FRANCOIS VIOLET</t>
  </si>
  <si>
    <t>BAY SQUARE BUILDING 6 - OFFICE 404</t>
  </si>
  <si>
    <t>058 675 1982</t>
  </si>
  <si>
    <t>2025-07-17 15:20:00+02:00</t>
  </si>
  <si>
    <t>H418629330</t>
  </si>
  <si>
    <t>ON EXPRESS LTD</t>
  </si>
  <si>
    <t>Bella Kaliski</t>
  </si>
  <si>
    <t>MOSHE DAYAN 14</t>
  </si>
  <si>
    <t>.2ND FLOOR ON THE RIGHT</t>
  </si>
  <si>
    <t>PETAH TIKVA</t>
  </si>
  <si>
    <t>PAN GULF INTERNATIONAL METALS INDUSTRY LLC</t>
  </si>
  <si>
    <t>Orlan L.</t>
  </si>
  <si>
    <t>P.O. Box 7067</t>
  </si>
  <si>
    <t>INDUSTRIAL AREA NO.10, SHARJAH, UAE.</t>
  </si>
  <si>
    <t>INDUSTRIAL AREA NO.10, SHARJAH, UAE</t>
  </si>
  <si>
    <t>2025-07-16 11:05:39+03:00</t>
  </si>
  <si>
    <t>BANK OF CYPRUS, TRADE SERVICES DEPT. (0193)</t>
  </si>
  <si>
    <t>Andri Thrasyvoulou</t>
  </si>
  <si>
    <t>121 GR. DIGENIS AVE. &amp; G. NEOFYTOU</t>
  </si>
  <si>
    <t>MESA GEITONIA</t>
  </si>
  <si>
    <t>EMIRATES ISLAMIC BANK TRADING FINANCE DEPT.</t>
  </si>
  <si>
    <t>EMIRATES ISLAMIC BANK</t>
  </si>
  <si>
    <t>ABU BAKER ALSEDEEQ STR.</t>
  </si>
  <si>
    <t>NBD BLDG, 3RD FLOOR, PO BOX 6564</t>
  </si>
  <si>
    <t>2025-07-17 13:23:25+03:00</t>
  </si>
  <si>
    <t>ARTURS SKADATS</t>
  </si>
  <si>
    <t>Arturs Skadats</t>
  </si>
  <si>
    <t>MERKELA 5</t>
  </si>
  <si>
    <t>Merkela 5</t>
  </si>
  <si>
    <t>MITHUN PRABHAKARAN</t>
  </si>
  <si>
    <t>GROSOVENOR TOWER</t>
  </si>
  <si>
    <t>DIB BANK NEXT TO LATHIFA TOWER</t>
  </si>
  <si>
    <t>2025-07-17 09:02:13+00:00</t>
  </si>
  <si>
    <t>SW OMIKRON S.R.O.</t>
  </si>
  <si>
    <t>Leona Novotna</t>
  </si>
  <si>
    <t>KARLA ENGLISE 3208/5</t>
  </si>
  <si>
    <t>Karla Englise 3208/5</t>
  </si>
  <si>
    <t>150 00</t>
  </si>
  <si>
    <t>Ms. Radhika</t>
  </si>
  <si>
    <t>KHALID BIN WALEED STREET</t>
  </si>
  <si>
    <t>FUJAIRAH BUILDING</t>
  </si>
  <si>
    <t>Khalid Bin Waleed Street</t>
  </si>
  <si>
    <t>Fujairah Building</t>
  </si>
  <si>
    <t>2025-07-17 12:31:19+02:00</t>
  </si>
  <si>
    <t>KOMERCNI BANKA A.S.</t>
  </si>
  <si>
    <t>Magda Heppnerova</t>
  </si>
  <si>
    <t>NAMESTI JUNKOVYCH 2772/1</t>
  </si>
  <si>
    <t>namesti Junkovych 2772/1</t>
  </si>
  <si>
    <t>155 00</t>
  </si>
  <si>
    <t>EMIRATES NBD BANK PJSC</t>
  </si>
  <si>
    <t>MURAQQABAT BRANCH, ETFS DIVISION</t>
  </si>
  <si>
    <t>AL SHARAF INVESTMENT BUILDING, GROU</t>
  </si>
  <si>
    <t>SHEIKH ZAYED ROAD,</t>
  </si>
  <si>
    <t>KORONAKIS D. S.A.</t>
  </si>
  <si>
    <t>MRS PAPAGIANNI</t>
  </si>
  <si>
    <t>56, GRAVIAS STR.</t>
  </si>
  <si>
    <t>185 45</t>
  </si>
  <si>
    <t>CHICAGO SHIPCHANDLERS LLC</t>
  </si>
  <si>
    <t>MR LAVIN VINAY(IMPORT DEPARTMENT)</t>
  </si>
  <si>
    <t>INDUSTRIAL AREA:NO 15,SHED NO:2</t>
  </si>
  <si>
    <t>BEHIND FALCON PACK HEAD OFFICE</t>
  </si>
  <si>
    <t>2025-07-17 15:22:22+03:00</t>
  </si>
  <si>
    <t>MAKADAMA</t>
  </si>
  <si>
    <t>Lubanas 125a</t>
  </si>
  <si>
    <t>LUBANAS IELA 125A</t>
  </si>
  <si>
    <t>Lubanas iela 125A</t>
  </si>
  <si>
    <t>GLOBAL VS COMMODITY SERVICES (FZE)</t>
  </si>
  <si>
    <t>SURESH KUMAR GUPTA</t>
  </si>
  <si>
    <t>#2315, 23RD FLOOR</t>
  </si>
  <si>
    <t>BURJUMAN BUSINESS TOWER,</t>
  </si>
  <si>
    <t>Burjuman Business Tower,</t>
  </si>
  <si>
    <t>2025-07-17 15:44:29+03:00</t>
  </si>
  <si>
    <t>NARBUTAS FURNITURE COMPANY, UAB</t>
  </si>
  <si>
    <t>Mantas Butenas</t>
  </si>
  <si>
    <t>EITMINU GATVE 3</t>
  </si>
  <si>
    <t>VILNIAUS APSKRITIS VILNIAUS APSKRITIS</t>
  </si>
  <si>
    <t>Eitminu gatve 3</t>
  </si>
  <si>
    <t>HUMANSPACE OFFICE FURNISHING LLC</t>
  </si>
  <si>
    <t>Humanspace Office Furnishing LLC</t>
  </si>
  <si>
    <t>ST. AL QOUZ INDUSTRIAL 3 DUBAI</t>
  </si>
  <si>
    <t>160-0 LOT 368-243 13C</t>
  </si>
  <si>
    <t>St. Al Qouz Industrial 3 Dubai</t>
  </si>
  <si>
    <t>160-0 Lot 368-243 13C</t>
  </si>
  <si>
    <t>2025-07-17 16:29:09+03:00</t>
  </si>
  <si>
    <t>DE125491744</t>
  </si>
  <si>
    <t>DOOSAN BOBCAT EMEA S.R.O.</t>
  </si>
  <si>
    <t>Fiege Logistk Stiftung &amp; Co KG</t>
  </si>
  <si>
    <t>POLARISSTRASSE 4</t>
  </si>
  <si>
    <t>ST ST</t>
  </si>
  <si>
    <t>Polarisstrasse 4</t>
  </si>
  <si>
    <t>(C/O) DSV GLOBAL LOGISTICS FZE</t>
  </si>
  <si>
    <t>Doosan Bobcat EMEA s.r.o.</t>
  </si>
  <si>
    <t>PO: 17713, SOUTH ZONE JAFZA</t>
  </si>
  <si>
    <t>ATTN: SANEESH VEETTIL</t>
  </si>
  <si>
    <t>PO: 17713, South Zone JAFZA</t>
  </si>
  <si>
    <t>Attn: Saneesh Veettil</t>
  </si>
  <si>
    <t>Documents, general business S2503462868</t>
  </si>
  <si>
    <t>DHL GLOBAL FORWARDING (NORWAY) AS</t>
  </si>
  <si>
    <t>Perishable / Fish department</t>
  </si>
  <si>
    <t>GNEISVEIEN 3</t>
  </si>
  <si>
    <t>2020 SKEDSMO</t>
  </si>
  <si>
    <t>SKEDSMOKORSET</t>
  </si>
  <si>
    <t>Gneisveien 3</t>
  </si>
  <si>
    <t>2020 Skedsmo</t>
  </si>
  <si>
    <t>WET FISH TRADING CO LLC</t>
  </si>
  <si>
    <t>Sameer Khan</t>
  </si>
  <si>
    <t>FG 1 UNIT 5 , FAB PROPERTIES WAREHO</t>
  </si>
  <si>
    <t>FG 1 UNIT 5 , FAB Properties Wareho</t>
  </si>
  <si>
    <t>2025-07-17 12:40:10+02:00</t>
  </si>
  <si>
    <t>MODULAR OU</t>
  </si>
  <si>
    <t>Ksenia Taran</t>
  </si>
  <si>
    <t>LOOTSI 8/1-213</t>
  </si>
  <si>
    <t>Lootsi 8/1-213</t>
  </si>
  <si>
    <t>INFINITY ENERGY DMCC</t>
  </si>
  <si>
    <t>Sergey Danchenko</t>
  </si>
  <si>
    <t>UNIT 1002</t>
  </si>
  <si>
    <t>JUMEIRAH BUSINESS CENTER 3</t>
  </si>
  <si>
    <t>Unit 1002</t>
  </si>
  <si>
    <t>Jumeirah Business Center 3</t>
  </si>
  <si>
    <t>2025-07-17 15:43:26+03:00</t>
  </si>
  <si>
    <t>IB,FT,PJ,PS</t>
  </si>
  <si>
    <t>CELNI JEDNATELSTVI ZELINKA</t>
  </si>
  <si>
    <t>Celni Jednatelstvi Zelinka</t>
  </si>
  <si>
    <t>TURANKA 115</t>
  </si>
  <si>
    <t>Turanka 115</t>
  </si>
  <si>
    <t>S.K.M AIR CONDITIONING LLC</t>
  </si>
  <si>
    <t>Sarfaz Salahudeen</t>
  </si>
  <si>
    <t>SKM FRONT OFFICE/ RECEPTION</t>
  </si>
  <si>
    <t>P.O BOX 6004, SHARJAH, UAE</t>
  </si>
  <si>
    <t>SKM front office/ reception</t>
  </si>
  <si>
    <t>P.O Box 6004, Sharjah, UAE</t>
  </si>
  <si>
    <t>2025-07-17 14:18:24+02:00</t>
  </si>
  <si>
    <t>Rebecca Stafford</t>
  </si>
  <si>
    <t>UNIT B5, B6, B7, LIGHT INDUSTRIAL U</t>
  </si>
  <si>
    <t>Unit B5, B6, B7, Light Industrial U</t>
  </si>
  <si>
    <t>2025-07-16 15:50:38+02:00</t>
  </si>
  <si>
    <t>MICHILLE PALOMA PEREYE</t>
  </si>
  <si>
    <t>ELLE CRT, FL 2</t>
  </si>
  <si>
    <t>TRIQ FURTU SELVATICO</t>
  </si>
  <si>
    <t>SAN GILJAN</t>
  </si>
  <si>
    <t>NOREEN HILARIO DE LUNA</t>
  </si>
  <si>
    <t>VILLA 105 MAEEN 5</t>
  </si>
  <si>
    <t>THE LAKES</t>
  </si>
  <si>
    <t>2025-07-17 12:52:11+00:00</t>
  </si>
  <si>
    <t>KARDEX SYSTEMS LTD.</t>
  </si>
  <si>
    <t>ALEJANDRO GOMEZ CONDE</t>
  </si>
  <si>
    <t>HYPER TOWER, 2ND FLOOR, OFFICE 202</t>
  </si>
  <si>
    <t>APOSTOLOU ANDREA 11 AD LIMASSOL</t>
  </si>
  <si>
    <t>Hyper Tower, 2nd Floor, Office 202</t>
  </si>
  <si>
    <t>Apostolou Andrea 11</t>
  </si>
  <si>
    <t>MEB LOGISTIC BR OF (ALS LOGISTIC SOLUTIONS GM</t>
  </si>
  <si>
    <t>Jacob George</t>
  </si>
  <si>
    <t>GROSVENOR BUSINESS TOWER,</t>
  </si>
  <si>
    <t>OFF. 805, BARSHA HEIGHTS,</t>
  </si>
  <si>
    <t>Grosvenor Business Tower,</t>
  </si>
  <si>
    <t>Off. 805, Barsha Heights,</t>
  </si>
  <si>
    <t>2025-07-17 13:04:46+03:00</t>
  </si>
  <si>
    <t>BEKAERT BOHUMIN, S.R.O</t>
  </si>
  <si>
    <t>Tereza Knapikova</t>
  </si>
  <si>
    <t>Dratovenska 366</t>
  </si>
  <si>
    <t>BOHUMIN</t>
  </si>
  <si>
    <t>735 51</t>
  </si>
  <si>
    <t>RAK LOGISTICS LLC</t>
  </si>
  <si>
    <t>Mr. Prashant Sancheti</t>
  </si>
  <si>
    <t>A Samena Capital Company</t>
  </si>
  <si>
    <t>P.O. Box: 36529</t>
  </si>
  <si>
    <t>Al Jazeera Al Hamra Ras Al Khaimah, UAE</t>
  </si>
  <si>
    <t>2025-07-17 15:06:45+02:00</t>
  </si>
  <si>
    <t>MQN</t>
  </si>
  <si>
    <t>981 931 114</t>
  </si>
  <si>
    <t>EVRY CARD SERVICES</t>
  </si>
  <si>
    <t>Verner Johansen</t>
  </si>
  <si>
    <t>STIGERPLATAVEIEN 21</t>
  </si>
  <si>
    <t>NORDLAND NORDLAND</t>
  </si>
  <si>
    <t>MO I RANA</t>
  </si>
  <si>
    <t>Stigerplataveien 21</t>
  </si>
  <si>
    <t>Nordland</t>
  </si>
  <si>
    <t>MR STEPHEN OG MRS HEATHER DRAKE</t>
  </si>
  <si>
    <t>TH-28 REDWOOD PARK</t>
  </si>
  <si>
    <t>JUMEIRAH GOLF ESTATES</t>
  </si>
  <si>
    <t>2025-07-16 12:31:20+02:00</t>
  </si>
  <si>
    <t>CERTIFYING OFFICER OF NICOSIA</t>
  </si>
  <si>
    <t>Leonidas Soteriou</t>
  </si>
  <si>
    <t>4 Iakovou Patatsou</t>
  </si>
  <si>
    <t>Shop 1, 2000 Strovolos</t>
  </si>
  <si>
    <t>STROVOLOS</t>
  </si>
  <si>
    <t>BVS GLOBAL</t>
  </si>
  <si>
    <t>Subin Jacob</t>
  </si>
  <si>
    <t>Al Reyami Building</t>
  </si>
  <si>
    <t>Office # 104,</t>
  </si>
  <si>
    <t>Umm Hurair Street, Karama</t>
  </si>
  <si>
    <t>2025-07-17 12:50:57+03:00</t>
  </si>
  <si>
    <t>METAQUOTES LTD</t>
  </si>
  <si>
    <t>ALESIA ALESIA</t>
  </si>
  <si>
    <t>DODEKANISOU 35</t>
  </si>
  <si>
    <t>AD AD</t>
  </si>
  <si>
    <t>GERMASOGEIA</t>
  </si>
  <si>
    <t>SOHA FX LTD.</t>
  </si>
  <si>
    <t>Yasir Arfaat</t>
  </si>
  <si>
    <t>VILLA NO. 213, WARSAN VILLAGE,</t>
  </si>
  <si>
    <t>Villa No. 213, Warsan Village,</t>
  </si>
  <si>
    <t>2025-07-17 12:37:58+03:00</t>
  </si>
  <si>
    <t>ELIE KIK</t>
  </si>
  <si>
    <t>22 MICHALAKOPOULOU STR</t>
  </si>
  <si>
    <t>AC AC</t>
  </si>
  <si>
    <t>ACERO STRUCTURAL STEEL MANUF</t>
  </si>
  <si>
    <t>ALI GORJI COO</t>
  </si>
  <si>
    <t>JEBEL ALI INDUSTRIAL 1</t>
  </si>
  <si>
    <t>PARCO ACERO PLANT</t>
  </si>
  <si>
    <t>2025-07-17 15:40:00+03:00</t>
  </si>
  <si>
    <t>MARLOW NAVIGATION CO LTD</t>
  </si>
  <si>
    <t>Stella Mavromatis</t>
  </si>
  <si>
    <t>13 ALEXANDRIAS STREET</t>
  </si>
  <si>
    <t>. AD</t>
  </si>
  <si>
    <t>APOLLO EASTERNS SHIPPING PTE. LTD.</t>
  </si>
  <si>
    <t>Ms Judith Tolentino</t>
  </si>
  <si>
    <t>BURJUMAN BUSINESS TOWER.</t>
  </si>
  <si>
    <t>18TH. FLOOR. OFFICE NO. 67 B. DUBAI</t>
  </si>
  <si>
    <t>Burjuman Business Tower.</t>
  </si>
  <si>
    <t>18th. Floor. Office No. 67 B.</t>
  </si>
  <si>
    <t>2025-07-17 12:57:45+03:00</t>
  </si>
  <si>
    <t>R.W. CHELSEA HOLDINGS LTD</t>
  </si>
  <si>
    <t>Nicky Hadjivassili</t>
  </si>
  <si>
    <t>CRYSTALSERVE BUSINESS CENTRE, 3RD F</t>
  </si>
  <si>
    <t>SPYROU KYPRIANOU 65, MESA GEITONIA, AD LIMASS</t>
  </si>
  <si>
    <t>Crystalserve Business Centre, 3rd F</t>
  </si>
  <si>
    <t>Spyrou Kyprianou 65, Mesa Geitonia,</t>
  </si>
  <si>
    <t>CTG GLOBAL DMCC</t>
  </si>
  <si>
    <t>Ibrahim Aboobakkar</t>
  </si>
  <si>
    <t>OFFICE 2401, FORTUNE EXECUTIVE TOWE</t>
  </si>
  <si>
    <t>CLUSTER T, JUMEIRAH LAKE TOWERS</t>
  </si>
  <si>
    <t>Office 2401, Fortune Executive Towe</t>
  </si>
  <si>
    <t>Cluster T, Jumeirah Lake Towers</t>
  </si>
  <si>
    <t>2025-07-17 10:57:55+03:00</t>
  </si>
  <si>
    <t>Educational material (printed)</t>
  </si>
  <si>
    <t>MASARYK UNIVERSITY FACULTY OF MEDICINE</t>
  </si>
  <si>
    <t>Zuzana Palackova</t>
  </si>
  <si>
    <t>Kamenice 5</t>
  </si>
  <si>
    <t>International Office</t>
  </si>
  <si>
    <t>625 00 Brno</t>
  </si>
  <si>
    <t>625 00</t>
  </si>
  <si>
    <t>RESIDENTIAL</t>
  </si>
  <si>
    <t>waad mohamed</t>
  </si>
  <si>
    <t>EK2</t>
  </si>
  <si>
    <t>17A Street</t>
  </si>
  <si>
    <t>Muhaisnah 4, r4535- Block 5</t>
  </si>
  <si>
    <t>2025-07-17 12:56:49+02:00</t>
  </si>
  <si>
    <t>PZ,DE,PJ,30,PT</t>
  </si>
  <si>
    <t>NAVION FX LIMITED</t>
  </si>
  <si>
    <t>Navin Kejriwal</t>
  </si>
  <si>
    <t>906,EMERALD JADAF METRO,</t>
  </si>
  <si>
    <t>AL JADAF</t>
  </si>
  <si>
    <t>906,Emerald Jadaf Metro,</t>
  </si>
  <si>
    <t>Al Jadaf</t>
  </si>
  <si>
    <t>2025-07-17 12:52:10+03:00</t>
  </si>
  <si>
    <t>Jitka Palgut</t>
  </si>
  <si>
    <t>U KODETKY 1810</t>
  </si>
  <si>
    <t>DOBRIS</t>
  </si>
  <si>
    <t>U Kodetky 1810</t>
  </si>
  <si>
    <t>263 12</t>
  </si>
  <si>
    <t>MR. RAMACHANDRAN</t>
  </si>
  <si>
    <t>2025-07-17 15:02:53+02:00</t>
  </si>
  <si>
    <t>VISTA JET</t>
  </si>
  <si>
    <t>Andre cassar</t>
  </si>
  <si>
    <t>SKYPARKS BUSINESS CENTRE,</t>
  </si>
  <si>
    <t>LUQA LQA 4000</t>
  </si>
  <si>
    <t>LUQA</t>
  </si>
  <si>
    <t>SkyParks Business Centre,</t>
  </si>
  <si>
    <t>Luqa LQA 4000</t>
  </si>
  <si>
    <t>TIME WORLD FREIGHT</t>
  </si>
  <si>
    <t>Ashwin Manoharan</t>
  </si>
  <si>
    <t>106, AL FATTAN PLAZA BUILDING</t>
  </si>
  <si>
    <t>P.O BOX : 87705</t>
  </si>
  <si>
    <t>106, Al Fattan Plaza Building</t>
  </si>
  <si>
    <t>P.O Box : 87705</t>
  </si>
  <si>
    <t>2025-07-17 15:40:13+02:00</t>
  </si>
  <si>
    <t>RABS MARKETS LIMITED</t>
  </si>
  <si>
    <t>Ajay Lunagariya</t>
  </si>
  <si>
    <t>VILLA - 31/1 MINI PLACE,</t>
  </si>
  <si>
    <t>50-A STREET, AL JAFFLIA,</t>
  </si>
  <si>
    <t>Villa - 31/1 Mini Place,</t>
  </si>
  <si>
    <t>50-A street, Al Jafflia,</t>
  </si>
  <si>
    <t>2025-07-17 12:51:57+03:00</t>
  </si>
  <si>
    <t>ALPHAMED GENERAL TRADING LLC BESIDE GLOBAL SH</t>
  </si>
  <si>
    <t>HEATEX CZECH REPUBLIC S.R.O.</t>
  </si>
  <si>
    <t>Michal Lukes</t>
  </si>
  <si>
    <t>CERVENY KRIZ 282</t>
  </si>
  <si>
    <t>JIHLAVA</t>
  </si>
  <si>
    <t>Cerveny Kriz 282</t>
  </si>
  <si>
    <t>586 01</t>
  </si>
  <si>
    <t>Kausic</t>
  </si>
  <si>
    <t>SHARJAH INDUSTRIAL AREA 13</t>
  </si>
  <si>
    <t>NEXT TO NATIONAL PAINT R/A</t>
  </si>
  <si>
    <t>Sharjah Industrial Area 13</t>
  </si>
  <si>
    <t>Next to National Paint R/A</t>
  </si>
  <si>
    <t>2025-07-17 11:59:59+02:00</t>
  </si>
  <si>
    <t>ARB EUROPE S.R.O.</t>
  </si>
  <si>
    <t>Katerina Vlckova</t>
  </si>
  <si>
    <t>P3 PRAGUE D1, HALA DC03</t>
  </si>
  <si>
    <t>KUNICE</t>
  </si>
  <si>
    <t>P3 Prague D1, Hala DC03</t>
  </si>
  <si>
    <t>251 63</t>
  </si>
  <si>
    <t>ARB MIDDLE EAST FZE</t>
  </si>
  <si>
    <t>Cheryll Lampa</t>
  </si>
  <si>
    <t>S111, PLOT S10402</t>
  </si>
  <si>
    <t>JAFZA SOUTH ZONE JEBEL ALI, DUBAI</t>
  </si>
  <si>
    <t>S111, Plot S10402</t>
  </si>
  <si>
    <t>JAFZA South Zone Jebel Ali, Dubai</t>
  </si>
  <si>
    <t>2025-07-17 13:07:19+02:00</t>
  </si>
  <si>
    <t>MASARYK UNIVERSITY FACULTY OF MEDICINE INTERN</t>
  </si>
  <si>
    <t>AL TAMIMI &amp; COMPANY / +97143641716</t>
  </si>
  <si>
    <t>Remedios Mandap</t>
  </si>
  <si>
    <t>PO Box 9275</t>
  </si>
  <si>
    <t>Level 7, Central Park Towers</t>
  </si>
  <si>
    <t>2025-07-17 13:39:03+02:00</t>
  </si>
  <si>
    <t>BITDELTA LIMITED</t>
  </si>
  <si>
    <t>Ashish Tolani</t>
  </si>
  <si>
    <t>OFFICE 402, BUILDING 02,</t>
  </si>
  <si>
    <t>BAY SQUARE, AL ASAYEL STREET,</t>
  </si>
  <si>
    <t>Office 402, Building 02,</t>
  </si>
  <si>
    <t>Bay Square, Al Asayel street,</t>
  </si>
  <si>
    <t>2025-07-17 12:16:51+03:00</t>
  </si>
  <si>
    <t>Samina Dhima</t>
  </si>
  <si>
    <t>KAISERSLAUTERER STR. 75</t>
  </si>
  <si>
    <t>SAXONY-ANH ST ST SAXONY-ANH</t>
  </si>
  <si>
    <t>Kaiserslauterer Str. 75</t>
  </si>
  <si>
    <t>Saxony-Anh ST</t>
  </si>
  <si>
    <t>EMIRATES NBD BUILDING</t>
  </si>
  <si>
    <t>1ST FLOOR, AL MURAQQABAT</t>
  </si>
  <si>
    <t>2025-07-17 16:34:17+02:00</t>
  </si>
  <si>
    <t>Original AWB</t>
  </si>
  <si>
    <t>SKYLINE EXPRESS INTL. GMBH</t>
  </si>
  <si>
    <t>Leslie-Ann Dalida-Rosner</t>
  </si>
  <si>
    <t>IM SEELENKAMP 23-25</t>
  </si>
  <si>
    <t>LAGE, LIPPE</t>
  </si>
  <si>
    <t>05232 9997144</t>
  </si>
  <si>
    <t>MSA SEA SHIPPING LLC</t>
  </si>
  <si>
    <t>Mr. Faisal</t>
  </si>
  <si>
    <t>OFFICE 506 , FIFTH FLOOR, AL MOO</t>
  </si>
  <si>
    <t>Office 506 , Fifth Floor, Al Moo</t>
  </si>
  <si>
    <t>2025-07-17 12:17:44+02:00</t>
  </si>
  <si>
    <t>BTS INVESTMENTS LIMITED</t>
  </si>
  <si>
    <t>Syeda Laraib Ali Gardezi</t>
  </si>
  <si>
    <t>710 CITADEL TOWER</t>
  </si>
  <si>
    <t>MARASI DRIVE BUSINESS BAY</t>
  </si>
  <si>
    <t>710 Citadel Tower</t>
  </si>
  <si>
    <t>Marasi Drive Business Bay</t>
  </si>
  <si>
    <t>2025-07-17 12:51:25+03:00</t>
  </si>
  <si>
    <t>TRIDENT TRUST COMPANY (CYPRUS) LIMITED</t>
  </si>
  <si>
    <t>Julia Panayiotou</t>
  </si>
  <si>
    <t>115, GRIVA DIGENI AVENUE</t>
  </si>
  <si>
    <t>TRIDENT CENTRE AD</t>
  </si>
  <si>
    <t>TRIDENT CENTRE</t>
  </si>
  <si>
    <t>CHELSEA GARDENS HOTEL &amp; APARTMENTS</t>
  </si>
  <si>
    <t>Jayaram Bapanadu</t>
  </si>
  <si>
    <t>ZEN 3 BUILDING 7</t>
  </si>
  <si>
    <t>DISCOVERY GARDENS</t>
  </si>
  <si>
    <t>Zen 3 Building 7</t>
  </si>
  <si>
    <t>Discovery Gardens</t>
  </si>
  <si>
    <t>2025-07-17 11:33:18+03:00</t>
  </si>
  <si>
    <t>BASSAM ADDAS</t>
  </si>
  <si>
    <t>Bassam Addas</t>
  </si>
  <si>
    <t>PARKGATAN 59</t>
  </si>
  <si>
    <t>JONKOPINGS LAN JONKOPINGS LAN</t>
  </si>
  <si>
    <t>ANDERSTORP</t>
  </si>
  <si>
    <t>Parkgatan 59</t>
  </si>
  <si>
    <t>JONKOPINGS LAN</t>
  </si>
  <si>
    <t>334 32</t>
  </si>
  <si>
    <t>AL SHAM BUILD CONSTRUCTION L.L.C</t>
  </si>
  <si>
    <t>Husam Sattouf</t>
  </si>
  <si>
    <t>19B STREET 17</t>
  </si>
  <si>
    <t>OFFICE 504, AL SERKAL-2, PORT SAEED</t>
  </si>
  <si>
    <t>19B Street 17</t>
  </si>
  <si>
    <t>office 504, Al Serkal-2, Port Saeed</t>
  </si>
  <si>
    <t>2025-07-16 16:14:20+02:00</t>
  </si>
  <si>
    <t>GESMUNDO JAY FILOMENO CUELLO</t>
  </si>
  <si>
    <t>93, NARCIA CRT, FL 1</t>
  </si>
  <si>
    <t>TRIQ HOMPESCH</t>
  </si>
  <si>
    <t>ZURRIEQ</t>
  </si>
  <si>
    <t>JEROME LUCHAVEZ FUCUNDO</t>
  </si>
  <si>
    <t>1101 AL MASS TOWER MARINA</t>
  </si>
  <si>
    <t>2025-07-17 07:30:44+00:00</t>
  </si>
  <si>
    <t>TORUN-PACIFIC SP. Z O.O.</t>
  </si>
  <si>
    <t>Elzbieta Lesnik</t>
  </si>
  <si>
    <t>SZOSA LUBICKA 38/58</t>
  </si>
  <si>
    <t>TORUN</t>
  </si>
  <si>
    <t>Szosa Lubicka 38/58</t>
  </si>
  <si>
    <t>87-100</t>
  </si>
  <si>
    <t>Ashwin Carlisto Fernandes</t>
  </si>
  <si>
    <t>PO BOX 644317</t>
  </si>
  <si>
    <t>PO Box 644317</t>
  </si>
  <si>
    <t>2025-07-17 15:50:54+02:00</t>
  </si>
  <si>
    <t>EGGER</t>
  </si>
  <si>
    <t>Salvatore Farenga</t>
  </si>
  <si>
    <t>IM WEILANDMOOR 2</t>
  </si>
  <si>
    <t>GIFHORN</t>
  </si>
  <si>
    <t>Im Weilandmoor 2</t>
  </si>
  <si>
    <t>FOUR K BUILDING MATERIALS L.L.C</t>
  </si>
  <si>
    <t>Attn. Mr. Noufal Ahamad</t>
  </si>
  <si>
    <t>PHASE 2, SHOWROOM NO A-1</t>
  </si>
  <si>
    <t>Phase 2, Showroom No A-1</t>
  </si>
  <si>
    <t>2025-07-17 11:49:29+02:00</t>
  </si>
  <si>
    <t>TRADIN LTD</t>
  </si>
  <si>
    <t>Khaled A'yesh</t>
  </si>
  <si>
    <t>FLOOR 22, BAY VIEW TOWER,</t>
  </si>
  <si>
    <t>BUSINESS BAY, POSTAL CODE: 341002</t>
  </si>
  <si>
    <t>Floor 22, Bay View Tower,</t>
  </si>
  <si>
    <t>Business Bay, Postal Code: 341002</t>
  </si>
  <si>
    <t>2025-07-17 12:32:01+03:00</t>
  </si>
  <si>
    <t>Anna Michael</t>
  </si>
  <si>
    <t>FLEET LINE SHIPPING</t>
  </si>
  <si>
    <t>D`Cruz. Rovina</t>
  </si>
  <si>
    <t>STREETOPP. JAFZA SOUTH</t>
  </si>
  <si>
    <t>ACCOMMODATION</t>
  </si>
  <si>
    <t>PFO</t>
  </si>
  <si>
    <t>LEX TECHNOLOGY PARK LTD</t>
  </si>
  <si>
    <t>Anton Gorislavskiy</t>
  </si>
  <si>
    <t>ANATOLIKON INDUSTRIAL ZONE</t>
  </si>
  <si>
    <t>PAPHOS AA AA PAPHOS</t>
  </si>
  <si>
    <t>AGIA VARVARA</t>
  </si>
  <si>
    <t>PAPHOS AA</t>
  </si>
  <si>
    <t>PAPHOS</t>
  </si>
  <si>
    <t>Jaime Susan Varghese</t>
  </si>
  <si>
    <t>SHEIKH ZAYED ROAD BRANCH, GROSVENOR</t>
  </si>
  <si>
    <t>P.O. BOX 1080, DUBAI, UAE</t>
  </si>
  <si>
    <t>Sheikh Zayed Road Branch, Grosvenor</t>
  </si>
  <si>
    <t>P.O. Box 1080, Dubai, UAE</t>
  </si>
  <si>
    <t>2025-07-17 14:27:07+03:00</t>
  </si>
  <si>
    <t>FIMBANK PLC</t>
  </si>
  <si>
    <t>Audrey Cassar Camilleri</t>
  </si>
  <si>
    <t>ST. JULIAN'S</t>
  </si>
  <si>
    <t>WEBCOR DMCC</t>
  </si>
  <si>
    <t>Attn: SANTOSH VARGHESE</t>
  </si>
  <si>
    <t>SILVER TOWER,10TH FLOOR,CLUSTER I</t>
  </si>
  <si>
    <t>2025-07-17 15:02:36+02:00</t>
  </si>
  <si>
    <t>LV40003819878</t>
  </si>
  <si>
    <t>SIA ZAB ADCONSULT</t>
  </si>
  <si>
    <t>Edgars Dupats</t>
  </si>
  <si>
    <t>BRIVIBAS GATVE 155A</t>
  </si>
  <si>
    <t>5.STAVS</t>
  </si>
  <si>
    <t>Brivibas gatve 155A</t>
  </si>
  <si>
    <t>5.stavs</t>
  </si>
  <si>
    <t>NIKOLAY MELNICHUK</t>
  </si>
  <si>
    <t>Nikolay Melnichuk</t>
  </si>
  <si>
    <t>MADINAT JUMEIRAH LIVING 3 DUBAI</t>
  </si>
  <si>
    <t>Madinat Jumeirah Living 3</t>
  </si>
  <si>
    <t>2025-07-17 16:26:55+03:00</t>
  </si>
  <si>
    <t>OLO</t>
  </si>
  <si>
    <t>NESTLE CESKO S.R.O.</t>
  </si>
  <si>
    <t>Eliska Drimalkova</t>
  </si>
  <si>
    <t>Tovarni 11</t>
  </si>
  <si>
    <t>772 51</t>
  </si>
  <si>
    <t>NESTLE MIDDLE EAST FZE X</t>
  </si>
  <si>
    <t>Haneef Mohamed</t>
  </si>
  <si>
    <t>P.O.Box 17327</t>
  </si>
  <si>
    <t>d</t>
  </si>
  <si>
    <t>2025-07-17 14:37:16+02:00</t>
  </si>
  <si>
    <t>Anhar Faiz</t>
  </si>
  <si>
    <t>P.O.Box 119857</t>
  </si>
  <si>
    <t>2025-07-17 14:37:02+02:00</t>
  </si>
  <si>
    <t>KLP</t>
  </si>
  <si>
    <t>DARJA NAZAROVA</t>
  </si>
  <si>
    <t>Darja Nazarova</t>
  </si>
  <si>
    <t>NAIKUPES G. 12A - 8</t>
  </si>
  <si>
    <t>KLAIPEDA</t>
  </si>
  <si>
    <t>Naikupes g. 12a - 8</t>
  </si>
  <si>
    <t>PREMIER INN HOTELS LLC</t>
  </si>
  <si>
    <t>Sergej Nazarov</t>
  </si>
  <si>
    <t>NEAR THE GREEN COMMUNITY</t>
  </si>
  <si>
    <t>Near the Green Community</t>
  </si>
  <si>
    <t>2025-07-15 13:29:21+03:00</t>
  </si>
  <si>
    <t>HUVEPHARMA EOOD</t>
  </si>
  <si>
    <t>3A NIKOLAY HAYTOV STR.</t>
  </si>
  <si>
    <t>ESTE OFFICES</t>
  </si>
  <si>
    <t>3A Nikolay Haytov Str.</t>
  </si>
  <si>
    <t>ESTE offices</t>
  </si>
  <si>
    <t>MR. FAYEZ</t>
  </si>
  <si>
    <t>Mr. Fayez</t>
  </si>
  <si>
    <t>DUBAI CARGO VILLAGE/ OLD DNATA BUIL</t>
  </si>
  <si>
    <t>ENTRANCE NO 4OR5 THIRD FL. CEDARS H</t>
  </si>
  <si>
    <t>Dubai Cargo village/ Old dnata buil</t>
  </si>
  <si>
    <t>Entrance no 4or5 third fl. Cedars H</t>
  </si>
  <si>
    <t>2025-07-17 17:34:01+03:00</t>
  </si>
  <si>
    <t>UNLIMIT</t>
  </si>
  <si>
    <t>Trilogy</t>
  </si>
  <si>
    <t>28 OCTOBER AVE 341</t>
  </si>
  <si>
    <t>TRILOGY, WEST TOWER, 12 TH FLOOR AD LIMASSOL</t>
  </si>
  <si>
    <t>28 October Ave 341</t>
  </si>
  <si>
    <t>Trilogy, West Tower, 12 th floor</t>
  </si>
  <si>
    <t>RSM DAHMAN</t>
  </si>
  <si>
    <t>Baasab B. Deyb</t>
  </si>
  <si>
    <t>OFFICES 3110, THE BURLINGTON TOWER</t>
  </si>
  <si>
    <t>MARASI DRIVE (AL ABRAJ STREET), BUS</t>
  </si>
  <si>
    <t>Offices 3110, The Burlington Tower</t>
  </si>
  <si>
    <t>Marasi Drive (Al Abraj Street), Bus</t>
  </si>
  <si>
    <t>2025-07-17 12:16:19+03:00</t>
  </si>
  <si>
    <t>AGRIMATCO LTD</t>
  </si>
  <si>
    <t>Angeliki Papaioannou</t>
  </si>
  <si>
    <t>114 GLADSTONOS STR., OASIS CENTER</t>
  </si>
  <si>
    <t>3RD FLOOR AD LIMASSOL</t>
  </si>
  <si>
    <t>114 Gladstonos Str., Oasis Center</t>
  </si>
  <si>
    <t>3rd floor</t>
  </si>
  <si>
    <t>AGRICULTURAL MATERIALS COMPANY</t>
  </si>
  <si>
    <t>Shajitha Saleem</t>
  </si>
  <si>
    <t>AL AIN, ABU DHABI</t>
  </si>
  <si>
    <t>P.O.BOC 1290</t>
  </si>
  <si>
    <t>Al Ain, Abu Dhabi</t>
  </si>
  <si>
    <t>2025-07-17 11:55:44+03:00</t>
  </si>
  <si>
    <t>ASBIS ENTERPRISES PLC</t>
  </si>
  <si>
    <t>Skevi Tohme</t>
  </si>
  <si>
    <t>1, IAPETOU STREET</t>
  </si>
  <si>
    <t>AGIOS ATHANASIOS</t>
  </si>
  <si>
    <t>ASBIS MIDDLE EAST</t>
  </si>
  <si>
    <t>Tony Philip</t>
  </si>
  <si>
    <t>SOUTH ZONE 1, JEBEL ALI</t>
  </si>
  <si>
    <t>P.O. BOX 17706</t>
  </si>
  <si>
    <t>South zone 1, Jebel Ali</t>
  </si>
  <si>
    <t>P.O. Box 17706</t>
  </si>
  <si>
    <t>2025-07-17 11:46:09+03:00</t>
  </si>
  <si>
    <t>PETR IURCHENKO</t>
  </si>
  <si>
    <t>NEAPOLIS, SOFIA COURT GEORGIOU MACFADDEN 19</t>
  </si>
  <si>
    <t>NIAPOLIS, SOFIA COURT AD LIMASSOL</t>
  </si>
  <si>
    <t>NEAPOLIS, SOFIA COURT</t>
  </si>
  <si>
    <t>Georgiou Macfadden 19</t>
  </si>
  <si>
    <t>Niapolis, Sofia Court</t>
  </si>
  <si>
    <t>EER MIDDLE EAST</t>
  </si>
  <si>
    <t>GEMMA UY</t>
  </si>
  <si>
    <t>JUMEIRAH LAKE TOWERS OFFICE 1303, PLATINUM TO</t>
  </si>
  <si>
    <t>CLUSTER I</t>
  </si>
  <si>
    <t>Office 1303, Platinum Tower</t>
  </si>
  <si>
    <t>Cluster I</t>
  </si>
  <si>
    <t>2025-07-16 16:55:00+03:00</t>
  </si>
  <si>
    <t>PS,PZ,PT,DS</t>
  </si>
  <si>
    <t>ALLIE CHAN</t>
  </si>
  <si>
    <t>WEKERLE SANDOR UTCA 1</t>
  </si>
  <si>
    <t>SALAMA THANI OBAID AL MEHAIRI</t>
  </si>
  <si>
    <t>AL NAKHEEL BRANCH, FIRST FLR.</t>
  </si>
  <si>
    <t>2025-07-17 09:26:32+00:00</t>
  </si>
  <si>
    <t>SWEET GRASS CONTRACTING LTD.</t>
  </si>
  <si>
    <t>Iryna Rudenko</t>
  </si>
  <si>
    <t>303040 RANGE ROAD 260</t>
  </si>
  <si>
    <t>LINDEN, AB T0M 1J0, CANADA</t>
  </si>
  <si>
    <t>303040 Range Road 260</t>
  </si>
  <si>
    <t>Linden, AB T0M 1J0, Canada</t>
  </si>
  <si>
    <t>SUDAN RIVER FODDER STALL</t>
  </si>
  <si>
    <t>Mohammad Mujeeb</t>
  </si>
  <si>
    <t>PO BOX 172574</t>
  </si>
  <si>
    <t>WAREHOUSE NO 66 DUBAI</t>
  </si>
  <si>
    <t>PO Box 172574</t>
  </si>
  <si>
    <t>Warehouse No 66</t>
  </si>
  <si>
    <t>2025-07-10 20:01:16+03:00</t>
  </si>
  <si>
    <t>IB,PJ,30</t>
  </si>
  <si>
    <t>FORTRESS BOOKKEEPERS LTD</t>
  </si>
  <si>
    <t>MAXIM KAZAKOV</t>
  </si>
  <si>
    <t>AMATHOUNTOS AVENUE 115B,</t>
  </si>
  <si>
    <t>PYRGOS TOURIST AREA</t>
  </si>
  <si>
    <t>Amathountos Avenue 115B,</t>
  </si>
  <si>
    <t>HDFC BANK</t>
  </si>
  <si>
    <t>NAOMI FERNANDES</t>
  </si>
  <si>
    <t>DUBAI INTERNATIONAL FINANCIAL CENTR</t>
  </si>
  <si>
    <t>2701, LEVEL 27, AL FATTAN CURRENCY</t>
  </si>
  <si>
    <t>dubai international financial centr</t>
  </si>
  <si>
    <t>2701, level 27, Al fattan currency</t>
  </si>
  <si>
    <t>2025-07-17 12:58:52+03:00</t>
  </si>
  <si>
    <t>SUN PRINCESS IKE</t>
  </si>
  <si>
    <t>20TH KM ATHINON-LAMIAS</t>
  </si>
  <si>
    <t>NEA ERITHREA</t>
  </si>
  <si>
    <t>20th km Athinon-Lamias</t>
  </si>
  <si>
    <t>146 71</t>
  </si>
  <si>
    <t>GULF MODE GARMENTS TRADING LLC</t>
  </si>
  <si>
    <t>Gulf Mode Garments trading LLC</t>
  </si>
  <si>
    <t>WAREHOUSE NO. 1 PLOT 612</t>
  </si>
  <si>
    <t>CORNER STREET 11 / 6B</t>
  </si>
  <si>
    <t>Warehouse No. 1 Plot 612</t>
  </si>
  <si>
    <t>Corner Street 11 / 6B</t>
  </si>
  <si>
    <t>2025-07-17 15:47:44+03:00</t>
  </si>
  <si>
    <t>DE313886533</t>
  </si>
  <si>
    <t>WISCO ROLL L.L.C-FZ</t>
  </si>
  <si>
    <t>SHREERAM AGARWAL</t>
  </si>
  <si>
    <t>AM WALDSCHLOESSCHEN 1</t>
  </si>
  <si>
    <t>SACHSEN SN SN SACHSEN</t>
  </si>
  <si>
    <t>DRESDEN</t>
  </si>
  <si>
    <t>Am Waldschloesschen 1</t>
  </si>
  <si>
    <t>Sachsen SN</t>
  </si>
  <si>
    <t>SN</t>
  </si>
  <si>
    <t>Sachsen</t>
  </si>
  <si>
    <t>MASHREQ BANK MURAQQABAT BRANCH</t>
  </si>
  <si>
    <t>IQTIDAR AHMED KHAN/Maitha Alsuwaidi</t>
  </si>
  <si>
    <t>NOJOUM HOTEL APARTMENTS, GROUND FLO</t>
  </si>
  <si>
    <t>BAKR AL SEDDIQ RD, AL MURAQQABAT, O</t>
  </si>
  <si>
    <t>Nojoum Hotel Apartments, Ground Flo</t>
  </si>
  <si>
    <t>Bakr Al Seddiq Rd, Al Muraqqabat, o</t>
  </si>
  <si>
    <t>2025-07-17 14:14:00+02:00</t>
  </si>
  <si>
    <t>ROBERT BOSCH GMBH</t>
  </si>
  <si>
    <t>Manja Huenecke</t>
  </si>
  <si>
    <t>OTTO-VON-GUERICKE-STRASSE 13</t>
  </si>
  <si>
    <t>GS/OSP212-SP2 ST</t>
  </si>
  <si>
    <t>Otto-von-Guericke-Strasse 13</t>
  </si>
  <si>
    <t>GS/OSP212-SP2</t>
  </si>
  <si>
    <t>AL SALEHI MACHINERY &amp; EQUIPMENT REPAIRING LLC</t>
  </si>
  <si>
    <t>20022749 Al Salehi Nhelyn Canto</t>
  </si>
  <si>
    <t>PLOT NO 247-313, WAREHOUSE NO. 2&amp;4</t>
  </si>
  <si>
    <t>AL QUSAIS INDUSTRIAL AREA NO. 4</t>
  </si>
  <si>
    <t>Plot no 247-313, Warehouse no. 2&amp;4</t>
  </si>
  <si>
    <t>Al Qusais Industrial Area No. 4</t>
  </si>
  <si>
    <t>Documents, general business 670550/V.</t>
  </si>
  <si>
    <t>SYMRISE AG</t>
  </si>
  <si>
    <t>Frau Borgolte</t>
  </si>
  <si>
    <t>MUEHLENFELDSTR. 1</t>
  </si>
  <si>
    <t>HOLZMINDEN</t>
  </si>
  <si>
    <t>Muehlenfeldstr. 1</t>
  </si>
  <si>
    <t>LATTAFA PERFUMES INDUSTRIES LLC</t>
  </si>
  <si>
    <t>NATIONAL PAINT INDUSTRIAL</t>
  </si>
  <si>
    <t>AREA 11</t>
  </si>
  <si>
    <t>National Paint Industrial</t>
  </si>
  <si>
    <t>Area 11</t>
  </si>
  <si>
    <t>2025-07-17 15:29:36+02:00</t>
  </si>
  <si>
    <t>CORAL PERFUMES INDUSTRY LLC</t>
  </si>
  <si>
    <t>WH 9 GATE 13</t>
  </si>
  <si>
    <t>AL QUOZ INDL AREA 4</t>
  </si>
  <si>
    <t>WH 9 Gate 13</t>
  </si>
  <si>
    <t>Al Quoz Indl Area 4</t>
  </si>
  <si>
    <t>GWE GMBH</t>
  </si>
  <si>
    <t>Jessica May</t>
  </si>
  <si>
    <t>MOORBEERENWEG 1</t>
  </si>
  <si>
    <t>PEINE</t>
  </si>
  <si>
    <t>Moorbeerenweg 1</t>
  </si>
  <si>
    <t>EAGLEWTR ENGINEERING AND TRADING FZCO</t>
  </si>
  <si>
    <t>360 BUSINESS SOLUTION OFFICE 704</t>
  </si>
  <si>
    <t>BLOCK B2 GULF TOWERS</t>
  </si>
  <si>
    <t>360 Business Solution Office 704</t>
  </si>
  <si>
    <t>Block B2 Gulf Towers</t>
  </si>
  <si>
    <t>2025-07-17 14:19:58+02:00</t>
  </si>
  <si>
    <t>Documents, general business 670550/Hundertma</t>
  </si>
  <si>
    <t>AL-REHAB PERFUMES FACTORY (LLC)</t>
  </si>
  <si>
    <t>P.O.BOX 21456</t>
  </si>
  <si>
    <t>AL-JARF</t>
  </si>
  <si>
    <t>P.O.Box 21456</t>
  </si>
  <si>
    <t>Al-Jarf</t>
  </si>
  <si>
    <t>Documents, general business 670550/Nora</t>
  </si>
  <si>
    <t>THG INGREDIENTS MIDDLE EAST FZE</t>
  </si>
  <si>
    <t>PLOT #MO0646</t>
  </si>
  <si>
    <t>X36G+269 JAFZA NORTH N100</t>
  </si>
  <si>
    <t>Plot #MO0646</t>
  </si>
  <si>
    <t>X36G+269 Jafza North N100</t>
  </si>
  <si>
    <t>2025-07-17 15:38:47+02:00</t>
  </si>
  <si>
    <t>GAZ GERAETE GMBH SEKRETARIAT/VERTRIEB 1.STOCK</t>
  </si>
  <si>
    <t>c/o GO! Express &amp; Logistics GmbH</t>
  </si>
  <si>
    <t>REICHENBACHER STRASSE 62-68 62-68</t>
  </si>
  <si>
    <t>0375 86 0 SN</t>
  </si>
  <si>
    <t>ZWICKAU</t>
  </si>
  <si>
    <t>REICHENBACHER STRAssE 62-68 62-68</t>
  </si>
  <si>
    <t>0375 86 0</t>
  </si>
  <si>
    <t>SCHAFER GMBH MIDDLE EAST (BRANCH)</t>
  </si>
  <si>
    <t>Mr. Hitesh Fatnani</t>
  </si>
  <si>
    <t>P.O. BOX 293-539</t>
  </si>
  <si>
    <t>5EA-528, DUBAI AIRPORT FREE ZONE</t>
  </si>
  <si>
    <t>P.O. Box 293-539</t>
  </si>
  <si>
    <t>5EA-528, Dubai Airport Free Zone</t>
  </si>
  <si>
    <t>2025-07-17 20:02:17+02:00</t>
  </si>
  <si>
    <t>20005983 CENTRAL MOTORS &amp; EQUIPMENT LLC</t>
  </si>
  <si>
    <t>Rajeesh.Raveendran</t>
  </si>
  <si>
    <t>WAREHOUSE NO. 15 UNITED ARAB EMIRATES</t>
  </si>
  <si>
    <t>Warehouse No. 15</t>
  </si>
  <si>
    <t>Sylvia John</t>
  </si>
  <si>
    <t>UNITED BANK LIMITED SHARJAH BRANCH</t>
  </si>
  <si>
    <t>TRADE FINANCE CENTER, M-FLOOR,</t>
  </si>
  <si>
    <t>KING FAISAL STREET, AL MAJAZ BLDG, UNITED</t>
  </si>
  <si>
    <t>Trade Finance Center, M-Floor,</t>
  </si>
  <si>
    <t>King Faisal Street, Al Majaz Bldg,</t>
  </si>
  <si>
    <t>United</t>
  </si>
  <si>
    <t>GOLDEN SCENT PERFUMES &amp; COSMETICS TRADING LLC</t>
  </si>
  <si>
    <t>PO BOX 454338</t>
  </si>
  <si>
    <t>PO Box 454338</t>
  </si>
  <si>
    <t>FIVE FINE FRAGRANCE LLC</t>
  </si>
  <si>
    <t>att.Mr.Fahis Panijantavida</t>
  </si>
  <si>
    <t>STREET NO.2, WAREHOUSE 1</t>
  </si>
  <si>
    <t>Street NO.2, Warehouse 1</t>
  </si>
  <si>
    <t>QZD</t>
  </si>
  <si>
    <t>14709836-2-06</t>
  </si>
  <si>
    <t>GIVAUDAN HUNGARY KFT</t>
  </si>
  <si>
    <t>Pestl Anita</t>
  </si>
  <si>
    <t>KIRALYHEGYESI UT 3</t>
  </si>
  <si>
    <t>MAKO</t>
  </si>
  <si>
    <t>Kiralyhegyesi ut 3</t>
  </si>
  <si>
    <t>Florme Cutanda</t>
  </si>
  <si>
    <t>P.O. BOX 33170</t>
  </si>
  <si>
    <t>BUILDING 16,</t>
  </si>
  <si>
    <t>2025-07-17 15:01:36+02:00</t>
  </si>
  <si>
    <t>Documents, general business 670550/V</t>
  </si>
  <si>
    <t>AL AMEER PERFUMES CO. (L.L.C.)</t>
  </si>
  <si>
    <t>Attn.: Amir Hormoudi</t>
  </si>
  <si>
    <t>PO BOX 45455</t>
  </si>
  <si>
    <t>PO Box 45455</t>
  </si>
  <si>
    <t>SAREENA TRADING L.L.C.</t>
  </si>
  <si>
    <t>To attn. Furqan</t>
  </si>
  <si>
    <t>NAIF OASIS BUILDING NEXT TO MIDDLE</t>
  </si>
  <si>
    <t>OFFICE 101-1ST FLOOR</t>
  </si>
  <si>
    <t>Naif Oasis Building next to Middle</t>
  </si>
  <si>
    <t>Office 101-1ST Floor</t>
  </si>
  <si>
    <t>MARMON FOODSERVICE MANUFACTURING</t>
  </si>
  <si>
    <t>Tomas Jirman</t>
  </si>
  <si>
    <t>AIRPORT PARK</t>
  </si>
  <si>
    <t>Airport park</t>
  </si>
  <si>
    <t>620 00</t>
  </si>
  <si>
    <t>CMS VENDING MACHINES TRADING LLC</t>
  </si>
  <si>
    <t>Vinod Kumar</t>
  </si>
  <si>
    <t>WAREHOUSE BUILDING 3068, AWH 9</t>
  </si>
  <si>
    <t>SHARJAH INDUSTRIAL AREA 18</t>
  </si>
  <si>
    <t>Warehouse building 3068, AWH 9</t>
  </si>
  <si>
    <t>Sharjah Industrial Area 18</t>
  </si>
  <si>
    <t>2025-07-17 17:44:15+02:00</t>
  </si>
  <si>
    <t>Marina Funke</t>
  </si>
  <si>
    <t>COMMUNITY, BURJ KHALIFA</t>
  </si>
  <si>
    <t>UMNIYATI STREET-OFF AL ASAYEL ST</t>
  </si>
  <si>
    <t>Community, Burj Khalifa</t>
  </si>
  <si>
    <t>Umniyati Street-off Al Asayel St</t>
  </si>
  <si>
    <t>FLEXTRONICS POLAND SP. Z O.O.</t>
  </si>
  <si>
    <t>IWONA KAZMIERCZAK</t>
  </si>
  <si>
    <t>MALINOWSKA 28</t>
  </si>
  <si>
    <t>TCZEW</t>
  </si>
  <si>
    <t>83-110</t>
  </si>
  <si>
    <t>DSV SOLUTIONS DWC LLC DUBAI WORLD CENTRAL LOG</t>
  </si>
  <si>
    <t>Mohammed Rizwan</t>
  </si>
  <si>
    <t>P.O. BOX 644305</t>
  </si>
  <si>
    <t>2025-07-17 14:55:37+02:00</t>
  </si>
  <si>
    <t>PRAVO LTD</t>
  </si>
  <si>
    <t>Marina Kharchenko</t>
  </si>
  <si>
    <t>Arch Makariou III 1</t>
  </si>
  <si>
    <t>Mezzanine, Office M01</t>
  </si>
  <si>
    <t>LAKATAMEIA</t>
  </si>
  <si>
    <t>CREATIVE ZONE</t>
  </si>
  <si>
    <t>Pratik Rawal</t>
  </si>
  <si>
    <t>Emaar Square Building 4</t>
  </si>
  <si>
    <t>First Floor, Office 104</t>
  </si>
  <si>
    <t>EE102099773</t>
  </si>
  <si>
    <t>AGERESTI OU</t>
  </si>
  <si>
    <t>Tarmo Jarvesaar</t>
  </si>
  <si>
    <t>J.V. JANNSENI 6-21</t>
  </si>
  <si>
    <t>80032 PARNU PARNU</t>
  </si>
  <si>
    <t>PARNU</t>
  </si>
  <si>
    <t>J.V. Jannseni 6-21</t>
  </si>
  <si>
    <t>80032 Parnu</t>
  </si>
  <si>
    <t>Parnu</t>
  </si>
  <si>
    <t>FARMERS GARDEN ONE PERSON COMPANY LLC</t>
  </si>
  <si>
    <t>Sandra Fyfe</t>
  </si>
  <si>
    <t>AL ABBAS BUILDING 2, UNIT 103, AL M</t>
  </si>
  <si>
    <t>Al Abbas Building 2, Unit 103, Al M</t>
  </si>
  <si>
    <t>Dubai, UAE</t>
  </si>
  <si>
    <t>2025-07-17 11:06:20+03:00</t>
  </si>
  <si>
    <t>FLETCHER GROUP HOLDINGS LIMITED</t>
  </si>
  <si>
    <t>Bogdan Gumenyuk</t>
  </si>
  <si>
    <t>THEMISTOKLI DERVI, 42,</t>
  </si>
  <si>
    <t>NICE DREAM, OFFICE 401 AC NICOSIA</t>
  </si>
  <si>
    <t>Themistokli Dervi, 42,</t>
  </si>
  <si>
    <t>NICE DREAM, office 401</t>
  </si>
  <si>
    <t>FILIPP TKACHENKO</t>
  </si>
  <si>
    <t>Mr. Filipp Tkachenko</t>
  </si>
  <si>
    <t>PLATINUM TOWER, FLOOR 42, OFFICE 42</t>
  </si>
  <si>
    <t>Platinum Tower, floor 42, office 42</t>
  </si>
  <si>
    <t>2025-07-16 16:48:35+03:00</t>
  </si>
  <si>
    <t>SVETLANA SARATOVA</t>
  </si>
  <si>
    <t>15A, AMFIKTIONOS</t>
  </si>
  <si>
    <t>IDS BORJOMI INTERNATIONAL</t>
  </si>
  <si>
    <t>YEGHISHE AVAGYAN</t>
  </si>
  <si>
    <t>AL THANYAH 5TH STR.</t>
  </si>
  <si>
    <t>MAZAYA BUSINESS AVENUE , BB2,</t>
  </si>
  <si>
    <t>2025-07-17 08:43:51+00:00</t>
  </si>
  <si>
    <t>FT,IB,PS</t>
  </si>
  <si>
    <t>[Dokumente]</t>
  </si>
  <si>
    <t>MEISER VOGTLAND GMBH &amp; CO. KG</t>
  </si>
  <si>
    <t>Sven Modes</t>
  </si>
  <si>
    <t>AM LEHMTEICH 3</t>
  </si>
  <si>
    <t>OELSNITZ</t>
  </si>
  <si>
    <t>Am Lehmteich 3</t>
  </si>
  <si>
    <t>SPAN TRADING LLC</t>
  </si>
  <si>
    <t>JASON F. MANDAP</t>
  </si>
  <si>
    <t>AL NABOODAH COMPLEX</t>
  </si>
  <si>
    <t>P.O. BOX 55397 SHOWROOM# 4</t>
  </si>
  <si>
    <t>Al Naboodah Complex</t>
  </si>
  <si>
    <t>P.O. Box 55397 Showroom# 4</t>
  </si>
  <si>
    <t>9714 289 5111</t>
  </si>
  <si>
    <t>2025-07-17 15:04:56+02:00</t>
  </si>
  <si>
    <t>LOIPART AB</t>
  </si>
  <si>
    <t>Jens Eklund</t>
  </si>
  <si>
    <t>HEMVAEGEN 20B</t>
  </si>
  <si>
    <t>ALINGSAAS</t>
  </si>
  <si>
    <t>Hemvaegen 20B</t>
  </si>
  <si>
    <t>441 40</t>
  </si>
  <si>
    <t>Riny</t>
  </si>
  <si>
    <t>Jumeriah beach Road</t>
  </si>
  <si>
    <t>GRINDEKS AS</t>
  </si>
  <si>
    <t>Anita Pigena</t>
  </si>
  <si>
    <t>KRUSTPILS 53</t>
  </si>
  <si>
    <t>Krustpils 53</t>
  </si>
  <si>
    <t>YASH SCIENTIFIC OFFICE L.L.C.</t>
  </si>
  <si>
    <t>Krishna Priya Ashok</t>
  </si>
  <si>
    <t>WAREHOUSE NO. 74 , AL HABTOOR</t>
  </si>
  <si>
    <t>WAREHOUSE COMPLEX</t>
  </si>
  <si>
    <t>Warehouse No. 74 , Al Habtoor</t>
  </si>
  <si>
    <t>Warehouse Complex</t>
  </si>
  <si>
    <t>2025-07-17 14:18:16+03:00</t>
  </si>
  <si>
    <t>ROSA DI BARI</t>
  </si>
  <si>
    <t>GREENS SUPERMARKET</t>
  </si>
  <si>
    <t>TRIQ L-UQIJA</t>
  </si>
  <si>
    <t>SWIEQI</t>
  </si>
  <si>
    <t>MUHAMMAD SHAHZAD MUHAMMAD HUSSAIN</t>
  </si>
  <si>
    <t>FUJAIRAH SERVICE POINT</t>
  </si>
  <si>
    <t>2025-07-17 12:32:38+02:00</t>
  </si>
  <si>
    <t>PJ,30,TT</t>
  </si>
  <si>
    <t>H418630284</t>
  </si>
  <si>
    <t>POLO RALPH LAUREN bear-motif sweatshirt</t>
  </si>
  <si>
    <t>SHARAN KAKWANI</t>
  </si>
  <si>
    <t>sharan kakwani</t>
  </si>
  <si>
    <t>APT 209 MULBERRY 2 BUILDING B1 DUBA</t>
  </si>
  <si>
    <t>swimwear and beachwear</t>
  </si>
  <si>
    <t>E BIKINI LTD</t>
  </si>
  <si>
    <t>EDEN COHEN</t>
  </si>
  <si>
    <t>hashayetet 3</t>
  </si>
  <si>
    <t>Pink commercial center, 1st floor</t>
  </si>
  <si>
    <t>RISHON LEZION</t>
  </si>
  <si>
    <t>GEORGIA MUSK</t>
  </si>
  <si>
    <t>georgia musk</t>
  </si>
  <si>
    <t>dubai zip489540</t>
  </si>
  <si>
    <t>silicon oasis emirates</t>
  </si>
  <si>
    <t>building 5 ap2106 po box 36050</t>
  </si>
  <si>
    <t>2025-07-16 16:52:09+03:00</t>
  </si>
  <si>
    <t>MASSAGE MACHINE</t>
  </si>
  <si>
    <t>ALSAHBANI AYMAN</t>
  </si>
  <si>
    <t>STR MAIOR VASILE BACILA 64-66</t>
  </si>
  <si>
    <t>AP 6</t>
  </si>
  <si>
    <t>ABUBAKER MOHAMED ALBAGER ALI ELAMEEN</t>
  </si>
  <si>
    <t>ABUBAKER MOHAMED ALBAGER ALI ELAMEE</t>
  </si>
  <si>
    <t>DUBAI JVC STREET JUMERIAH RILLAGE S</t>
  </si>
  <si>
    <t>SUILDING DIMOND VIEWS 01 BLOCK B</t>
  </si>
  <si>
    <t>2025-07-15 15:10:00+00:00</t>
  </si>
  <si>
    <t>II,PJ,DS,PS,TT</t>
  </si>
  <si>
    <t>CLOTHES (DRESS)</t>
  </si>
  <si>
    <t>EVGENIYA KONOVALOVA</t>
  </si>
  <si>
    <t>Evgeniya Konovalova</t>
  </si>
  <si>
    <t>. BARSHA HEIGHTS</t>
  </si>
  <si>
    <t>SHEIKHA NOORA TOWER 101OFFICE</t>
  </si>
  <si>
    <t>Barsha heights</t>
  </si>
  <si>
    <t>sheikha noora tower 101office</t>
  </si>
  <si>
    <t>2025-07-17 15:21:00+02:00</t>
  </si>
  <si>
    <t>PS,PJ,30,DS</t>
  </si>
  <si>
    <t>Silk robe BEIGE / SIZE 1 SKU: FW21-B-BT001-W</t>
  </si>
  <si>
    <t>TTSWTRS EU DPR SP. Z O.O.</t>
  </si>
  <si>
    <t>Vladyslav Zaichenko</t>
  </si>
  <si>
    <t>GIUSEPPE GARIBALDIEGO 4</t>
  </si>
  <si>
    <t>Giuseppe Garibaldiego 4</t>
  </si>
  <si>
    <t>Warszawa</t>
  </si>
  <si>
    <t>04-478</t>
  </si>
  <si>
    <t>OLEG SAZONOV</t>
  </si>
  <si>
    <t>Oleg Sazonov</t>
  </si>
  <si>
    <t>ACACIA B 120</t>
  </si>
  <si>
    <t>Acacia B 120</t>
  </si>
  <si>
    <t>2025-07-17 14:44:25+02:00</t>
  </si>
  <si>
    <t>SAMPLE</t>
  </si>
  <si>
    <t>URBANICA</t>
  </si>
  <si>
    <t>AYELET BEN GUR</t>
  </si>
  <si>
    <t>22 HAMELACHA ROSH HA AYIN</t>
  </si>
  <si>
    <t>ROSH HAAYIN</t>
  </si>
  <si>
    <t>22 Hamelacha Rosh Ha Ayin</t>
  </si>
  <si>
    <t>ISS UAE LLC</t>
  </si>
  <si>
    <t>Robin Menezes</t>
  </si>
  <si>
    <t>DUBAI CARGO VILLAGE, 5TH FLOOR</t>
  </si>
  <si>
    <t>OFFICE NO 5033 EK-CMT BUILDING</t>
  </si>
  <si>
    <t>2025-07-16 19:31:11+03:00</t>
  </si>
  <si>
    <t>POLO RALPH LAUREN Polo Bear-motif socks (pac</t>
  </si>
  <si>
    <t>MAYSAM ALDABBAGH</t>
  </si>
  <si>
    <t>maysam aldabbagh</t>
  </si>
  <si>
    <t>NADD ALSHIBA 1, MEYDAN, GRAND VIEWS</t>
  </si>
  <si>
    <t>Nadd alshiba 1, meydan, Grand Views</t>
  </si>
  <si>
    <t>DFYNE Leggings 90% Nylon 10% Elastane;Impact</t>
  </si>
  <si>
    <t>MONASQUE ...</t>
  </si>
  <si>
    <t>Monasque ...</t>
  </si>
  <si>
    <t>JLT cluster G</t>
  </si>
  <si>
    <t>Dubai Arch Tower 36 floor room 3604</t>
  </si>
  <si>
    <t>2025-07-17 09:54:22+01:00</t>
  </si>
  <si>
    <t>COTTON SHIRT , SMALL PLASTIC BALL &amp; PERSONAL</t>
  </si>
  <si>
    <t>DHL EXPRESS CZ</t>
  </si>
  <si>
    <t>PETRA ZACKOV</t>
  </si>
  <si>
    <t>372 GEN FAJTLA</t>
  </si>
  <si>
    <t>MOSNOV</t>
  </si>
  <si>
    <t>GEN FAJTLA</t>
  </si>
  <si>
    <t>742 51</t>
  </si>
  <si>
    <t>KUTACOVA BARBARA</t>
  </si>
  <si>
    <t>0 EGHQ, B2 LEVEL</t>
  </si>
  <si>
    <t>OPPOSITE TERMINAL 3</t>
  </si>
  <si>
    <t>EGHQ, B2 LEVEL</t>
  </si>
  <si>
    <t>2025-07-17 17:55:15+02:00</t>
  </si>
  <si>
    <t>FT,WY,PS,66,DS</t>
  </si>
  <si>
    <t>NATURAL MEDJOUL DATES - SAMPLE</t>
  </si>
  <si>
    <t>DHL FLYING CARGO HAIFA</t>
  </si>
  <si>
    <t>Alena Neiman</t>
  </si>
  <si>
    <t>SHDEROT PAL-YAM 7/9</t>
  </si>
  <si>
    <t>HAIFA</t>
  </si>
  <si>
    <t>MR. ASHISH JHAWAR</t>
  </si>
  <si>
    <t>Mr. Ashish Jhawar</t>
  </si>
  <si>
    <t>1609, The Palladium</t>
  </si>
  <si>
    <t>Cluster C, JLT (Jumeirah Lake Tower),</t>
  </si>
  <si>
    <t>Cluster C, JLT (Jumeirah Lake Tower</t>
  </si>
  <si>
    <t>2025-07-16 13:07:11+03:00</t>
  </si>
  <si>
    <t>HANDTOOLS*3</t>
  </si>
  <si>
    <t>DHL EXPRESSZ FL</t>
  </si>
  <si>
    <t>Csaba Kolarovszki</t>
  </si>
  <si>
    <t>BUD NEMZETKOZI REPULOTER, TERMINAL</t>
  </si>
  <si>
    <t>BUD Nemzetkozi repuloter, terminal</t>
  </si>
  <si>
    <t>PEAK SURGICALS</t>
  </si>
  <si>
    <t>Replacement camera for 3D scanner</t>
  </si>
  <si>
    <t>VOLUMENTAL AB</t>
  </si>
  <si>
    <t>Ludvig Bergstrom</t>
  </si>
  <si>
    <t>MEDBORGARPLATSEN 25</t>
  </si>
  <si>
    <t>VANING 8, HISS C</t>
  </si>
  <si>
    <t>Medborgarplatsen 25</t>
  </si>
  <si>
    <t>Vaning 8, Hiss C</t>
  </si>
  <si>
    <t>118 72</t>
  </si>
  <si>
    <t>DUOZOULU DUBAI HILLS</t>
  </si>
  <si>
    <t>Toyoda</t>
  </si>
  <si>
    <t>DUBAI HILLS MALL - DUBAI</t>
  </si>
  <si>
    <t>FLOORS G AND 1</t>
  </si>
  <si>
    <t>Dubai Hills Mall - Dubai</t>
  </si>
  <si>
    <t>Floors G and 1</t>
  </si>
  <si>
    <t>2025-07-17 16:04:07+02:00</t>
  </si>
  <si>
    <t>Keys</t>
  </si>
  <si>
    <t>DE141295010</t>
  </si>
  <si>
    <t>ABUS PFAFFENHAIN GMBH</t>
  </si>
  <si>
    <t>Diana Lange</t>
  </si>
  <si>
    <t>FABRIKSTRASSE 1</t>
  </si>
  <si>
    <t>RG25052749 SN</t>
  </si>
  <si>
    <t>JAHNSDORF/ERZGEB.</t>
  </si>
  <si>
    <t>Fabrikstrasse 1</t>
  </si>
  <si>
    <t>RG25052749</t>
  </si>
  <si>
    <t>HAFELE MIDDLE EAST TRADING LLC</t>
  </si>
  <si>
    <t>Juzar Kolhapurwala</t>
  </si>
  <si>
    <t>RASHIDIYA WAREHOUSE</t>
  </si>
  <si>
    <t>STREET 9, UMM RAMOOL, RASHIDIY</t>
  </si>
  <si>
    <t>Rashidiya Warehouse</t>
  </si>
  <si>
    <t>Street 9, Umm Ramool, Rashidiy</t>
  </si>
  <si>
    <t>2025-07-17 10:35:10+02:00</t>
  </si>
  <si>
    <t>CAR DUBAI - DUBAI MALL GRAND ATRIUM</t>
  </si>
  <si>
    <t>THE DUBAI MALL GF, FINANCIAL CENTER ROA C/O C</t>
  </si>
  <si>
    <t>C/O CAR DUBAI - DUBAI MALL GRAND AT</t>
  </si>
  <si>
    <t>, DUBAI AIRPORT FREE Z C/O RICHEMONT DUBAI FZ</t>
  </si>
  <si>
    <t>WARRANTY STICKER</t>
  </si>
  <si>
    <t>Anja Seifert-Storch</t>
  </si>
  <si>
    <t>FERDINAND-A.-LANGE-PLATZ 1</t>
  </si>
  <si>
    <t>GLASHUETTE</t>
  </si>
  <si>
    <t>Ferdinand-A.-Lange-Platz 1</t>
  </si>
  <si>
    <t>Service Department</t>
  </si>
  <si>
    <t>EMIRATES TOWER 36TH FLOOR</t>
  </si>
  <si>
    <t>Emirates Tower 36th Floor</t>
  </si>
  <si>
    <t>2025-07-17 14:56:28+02:00</t>
  </si>
  <si>
    <t>REF:_00D0944Q3T._500QVPPHEN:REF</t>
  </si>
  <si>
    <t>KONGSBERG EMEA BRNO</t>
  </si>
  <si>
    <t>Jiri Horak</t>
  </si>
  <si>
    <t>VIDENSKA101/119</t>
  </si>
  <si>
    <t>Videnska101/119</t>
  </si>
  <si>
    <t>619 00</t>
  </si>
  <si>
    <t>DYNAGRAPH FOR PRINTING INDUSTRY</t>
  </si>
  <si>
    <t>PO BOX 35495DUBAI 35495</t>
  </si>
  <si>
    <t>PO Box 35495Dubai 35495</t>
  </si>
  <si>
    <t>2025-07-17 17:31:31+02:00</t>
  </si>
  <si>
    <t>PK,30,DS,PS,WO</t>
  </si>
  <si>
    <t>DES CARD</t>
  </si>
  <si>
    <t>CITIBANK EUROPE PLC</t>
  </si>
  <si>
    <t>GIDA TOKEN OPERATIONS</t>
  </si>
  <si>
    <t>HUNGARIA KRT 40-44</t>
  </si>
  <si>
    <t>METLIFE INC.</t>
  </si>
  <si>
    <t>SUHAIB REHMAN</t>
  </si>
  <si>
    <t>7W BLOCK B 1ST FLOOR P. O. BOX 371</t>
  </si>
  <si>
    <t>7W Block B 1st floor P. O. Box 371</t>
  </si>
  <si>
    <t>Dubai Airport free Zone</t>
  </si>
  <si>
    <t>2025-07-17 15:04:59+02:00</t>
  </si>
  <si>
    <t>SUNMAY 3D Gesicht Roller Massage Ge</t>
  </si>
  <si>
    <t>EVGENY MATVEEV</t>
  </si>
  <si>
    <t>Evgeny Matveev</t>
  </si>
  <si>
    <t>THE TORCH TOWER UNIT DUBAI MARINA</t>
  </si>
  <si>
    <t>The Torch Tower unit</t>
  </si>
  <si>
    <t>Kamita [3Stueck] Schutzhuelle Kompa</t>
  </si>
  <si>
    <t>SARA PARDO TRISTAN</t>
  </si>
  <si>
    <t>Sara Pardo Tristan</t>
  </si>
  <si>
    <t>EMIRATES ACCOMMODATION SARAB 2A 414</t>
  </si>
  <si>
    <t>AL BARARI AL BARARI</t>
  </si>
  <si>
    <t>Emirates accommodation Sarab 2A 414</t>
  </si>
  <si>
    <t>Al Barari</t>
  </si>
  <si>
    <t>Yu Gi Oh! Structure Deck Realm of L</t>
  </si>
  <si>
    <t>ROWAN KLEYNHANS</t>
  </si>
  <si>
    <t>Rowan Kleynhans</t>
  </si>
  <si>
    <t>VILLA 131, PHASE 1 V THE PULSE VILLAS</t>
  </si>
  <si>
    <t>DUBAI WOR DUBAI WOR</t>
  </si>
  <si>
    <t>Villa 131, Phase 1 V</t>
  </si>
  <si>
    <t>The Pulse Villas</t>
  </si>
  <si>
    <t>Dubai Wor</t>
  </si>
  <si>
    <t>Roasted coffee beans</t>
  </si>
  <si>
    <t>TIM WENDELBOE AS</t>
  </si>
  <si>
    <t>Tim Wendelboe</t>
  </si>
  <si>
    <t>ROASTERY &amp; LAB</t>
  </si>
  <si>
    <t>TOYENGATA 29C</t>
  </si>
  <si>
    <t>Roastery &amp; Lab</t>
  </si>
  <si>
    <t>Toyengata 29c</t>
  </si>
  <si>
    <t>4000 4062</t>
  </si>
  <si>
    <t>SULTAN AL BANNA</t>
  </si>
  <si>
    <t>Sultan Al Banna</t>
  </si>
  <si>
    <t>ETIHAD ROAD , DEIRA BEHIND NISSAN S</t>
  </si>
  <si>
    <t>SULTAN GROUP INVESTMENT BUILDING 5T DU</t>
  </si>
  <si>
    <t>Etihad Road , Deira behind Nissan S</t>
  </si>
  <si>
    <t>Sultan Group investment Building 5t</t>
  </si>
  <si>
    <t>2025-07-17 14:48:40+02:00</t>
  </si>
  <si>
    <t>WY,DD,FE</t>
  </si>
  <si>
    <t>MOHAMED ALI BENNOUR</t>
  </si>
  <si>
    <t>Mohamed Ali Bennour</t>
  </si>
  <si>
    <t>THE BAY TOWER, FLAT 106</t>
  </si>
  <si>
    <t>FLAT 106, FIRST FLOOR DUBAI</t>
  </si>
  <si>
    <t>The Bay Tower, flat 106</t>
  </si>
  <si>
    <t>Flat 106, First Floor</t>
  </si>
  <si>
    <t>2025-07-16 17:50:18+03:00</t>
  </si>
  <si>
    <t>ANAS AL DEBSAWI</t>
  </si>
  <si>
    <t>Anas Al Debsawi</t>
  </si>
  <si>
    <t>BUSINESS BAY EXECUTIVE TOWERS TOWER</t>
  </si>
  <si>
    <t>2701 DUBAI</t>
  </si>
  <si>
    <t>Business Bay Executive Towers Tower</t>
  </si>
  <si>
    <t>CIGARETTE SAMPLE/ NOT FOR SALE</t>
  </si>
  <si>
    <t>DHL EXPRESS (POLAND) SP. Z O.O.</t>
  </si>
  <si>
    <t>WIRA?OWA 37</t>
  </si>
  <si>
    <t>02-158</t>
  </si>
  <si>
    <t>48?42 634 51 00</t>
  </si>
  <si>
    <t>ORA TOBACCO FZE</t>
  </si>
  <si>
    <t>MANISH KHATWAKAR</t>
  </si>
  <si>
    <t>SOUTH ZONE3, OPP D-LINK ROUTE JFCB</t>
  </si>
  <si>
    <t>SOUTH ZONE3, OPP D-LINK</t>
  </si>
  <si>
    <t>ROUTE JFCB</t>
  </si>
  <si>
    <t>2025-07-17 09:01:00+02:00</t>
  </si>
  <si>
    <t>OPTICAL LENSES</t>
  </si>
  <si>
    <t>HU12065006</t>
  </si>
  <si>
    <t>HOYA LENS HUNGARY ZRT.</t>
  </si>
  <si>
    <t>Tamas Raba</t>
  </si>
  <si>
    <t>TELEK UTCA 3.</t>
  </si>
  <si>
    <t>Telek utca 3.</t>
  </si>
  <si>
    <t>VISIQUE OPTICAL RETAIL SPECTACLES TRADING LLC</t>
  </si>
  <si>
    <t>Dan Raymond Estrera</t>
  </si>
  <si>
    <t>WAREHOUSE #29, PLOT NO. 364-191 8TH</t>
  </si>
  <si>
    <t>FIRST AL KHAIL ROAD, AL QOUZ INDUST</t>
  </si>
  <si>
    <t>Warehouse #29, Plot No. 364-191 8th</t>
  </si>
  <si>
    <t>First Al Khail Road, Al Qouz Indust</t>
  </si>
  <si>
    <t>2025-07-17 16:49:13+02:00</t>
  </si>
  <si>
    <t>NIKHIL RETNAKSHAN</t>
  </si>
  <si>
    <t>TEENA BABY</t>
  </si>
  <si>
    <t>Topolino</t>
  </si>
  <si>
    <t>BG203797126</t>
  </si>
  <si>
    <t>ALEGRO PRODECODER LTD</t>
  </si>
  <si>
    <t>Georgi Ivaylov</t>
  </si>
  <si>
    <t>129 PIROTSKA STR</t>
  </si>
  <si>
    <t>129 Pirotska Str</t>
  </si>
  <si>
    <t>GOLD MASTER GENERAL TRADING LLC</t>
  </si>
  <si>
    <t>Mohammed Aaga</t>
  </si>
  <si>
    <t>AL MAKTOUM STREET, DEIRA</t>
  </si>
  <si>
    <t>RIQQA AL BUTEEN PLAZA BUILDING, 506</t>
  </si>
  <si>
    <t>Al Maktoum Street, Deira</t>
  </si>
  <si>
    <t>Riqqa Al buteen plaza building, 506</t>
  </si>
  <si>
    <t>2025-07-17 16:12:09+03:00</t>
  </si>
  <si>
    <t>Sodium hyaluronate, 3 pcs</t>
  </si>
  <si>
    <t>CONTIPRO A. S.</t>
  </si>
  <si>
    <t>Zuzana Zidek</t>
  </si>
  <si>
    <t>Dolni Dobrouc 401</t>
  </si>
  <si>
    <t>DOLNI DOBROUC</t>
  </si>
  <si>
    <t>561 02</t>
  </si>
  <si>
    <t>ERIEN GENERAL TRADING LLC</t>
  </si>
  <si>
    <t>Mr. Vladimir Rukin</t>
  </si>
  <si>
    <t>Al Fattan Sky Towers, G03,</t>
  </si>
  <si>
    <t>2025-07-17 14:51:55+02:00</t>
  </si>
  <si>
    <t>HAMAD ALBASTAKI</t>
  </si>
  <si>
    <t>Hamad Albastaki</t>
  </si>
  <si>
    <t>DUBAI / AL WARQA 1 / HMA RESIDENCES DUBAI</t>
  </si>
  <si>
    <t>Dubai / Al Warqa 1 / HMA Residences</t>
  </si>
  <si>
    <t>SMART CARD</t>
  </si>
  <si>
    <t>IDEMIA SWEDEN AB</t>
  </si>
  <si>
    <t>Oscar Hagman</t>
  </si>
  <si>
    <t>KVITTENVAEGEN 26</t>
  </si>
  <si>
    <t>STRAENGNAES</t>
  </si>
  <si>
    <t>Kvittenvaegen 26</t>
  </si>
  <si>
    <t>645 42</t>
  </si>
  <si>
    <t>KOSTYANTYN GOLYAND</t>
  </si>
  <si>
    <t>Kostyantyn Golyand</t>
  </si>
  <si>
    <t>ZAYTOUNA RESIDENCE</t>
  </si>
  <si>
    <t>APARTMENT 301</t>
  </si>
  <si>
    <t>Zaytouna residence</t>
  </si>
  <si>
    <t>apartment 301</t>
  </si>
  <si>
    <t>2025-07-17 15:50:31+02:00</t>
  </si>
  <si>
    <t>DS,WY,PS,SF</t>
  </si>
  <si>
    <t>FOUAD ABBOUD</t>
  </si>
  <si>
    <t>Fouad Abboud</t>
  </si>
  <si>
    <t>APARTMENT 621</t>
  </si>
  <si>
    <t>SPORTS CITY DUBAI</t>
  </si>
  <si>
    <t>Apartment 621</t>
  </si>
  <si>
    <t>H418638382</t>
  </si>
  <si>
    <t>MINISTRY OF FOREIGN AFFAIRS OF UKR</t>
  </si>
  <si>
    <t>Yakovenko Anna Dmytrivna</t>
  </si>
  <si>
    <t>MYKHAILIVSKA SQR., 1</t>
  </si>
  <si>
    <t>Mykhailivska sqr., 1</t>
  </si>
  <si>
    <t>CONSULATE OF UKRAINE IN DUBAI</t>
  </si>
  <si>
    <t>Poltavets Oleksandra</t>
  </si>
  <si>
    <t>AL SAFA 1,</t>
  </si>
  <si>
    <t>STREET 25 VILLA 25</t>
  </si>
  <si>
    <t>Al Safa 1,</t>
  </si>
  <si>
    <t>Street 25 Villa 25</t>
  </si>
  <si>
    <t>2025-07-15 15:16:51+03:00</t>
  </si>
  <si>
    <t>FT,PS,CG</t>
  </si>
  <si>
    <t>AFOI SIOUFA &amp; SYNERGATES DIKIGORIKI</t>
  </si>
  <si>
    <t>THEODOROS SIOUFAS</t>
  </si>
  <si>
    <t>KASTOROS 55 &amp; MAVROMICHALI 4</t>
  </si>
  <si>
    <t>GREECE AB AB GREECE</t>
  </si>
  <si>
    <t>GREECE AB</t>
  </si>
  <si>
    <t>GREECE</t>
  </si>
  <si>
    <t>GOLDEN SUMMIT</t>
  </si>
  <si>
    <t>POURI</t>
  </si>
  <si>
    <t>UNIT NO.115 MATLOOB BUILDING</t>
  </si>
  <si>
    <t>SHEIKH ZAYED RD</t>
  </si>
  <si>
    <t>Unit No.115 Matloob Building</t>
  </si>
  <si>
    <t>Sheikh Zayed Rd</t>
  </si>
  <si>
    <t>2025-07-17 15:39:02+03:00</t>
  </si>
  <si>
    <t>ORBYT GOBAL SA</t>
  </si>
  <si>
    <t>MRS MARGARITA MPOGIATZIDOU</t>
  </si>
  <si>
    <t>ASTIGGOS 6</t>
  </si>
  <si>
    <t>18648 DRAPETSONA PIRAEUS GREECE AB PIRAEUS</t>
  </si>
  <si>
    <t>18648 DRAPETSONA PIRAEUS GREECE</t>
  </si>
  <si>
    <t>ZENER MARINE SERVICES</t>
  </si>
  <si>
    <t>Attn: Unni Krishnan</t>
  </si>
  <si>
    <t>INDIGO OPTIMA BUILDING,INTERNATIONA</t>
  </si>
  <si>
    <t>WARSAN 1,PO BOX:125684 DUBAI UAE</t>
  </si>
  <si>
    <t>Indigo Optima Building,Internationa</t>
  </si>
  <si>
    <t>Warsan 1,PO Box:125684 Dubai UAE</t>
  </si>
  <si>
    <t>2025-07-17 16:25:27+03:00</t>
  </si>
  <si>
    <t>CEPHEID AB</t>
  </si>
  <si>
    <t>Nina Laren</t>
  </si>
  <si>
    <t>MATARVAGEN 45 A</t>
  </si>
  <si>
    <t>KUNGSANGEN</t>
  </si>
  <si>
    <t>Matarvagen 45 A</t>
  </si>
  <si>
    <t>Kungsangen</t>
  </si>
  <si>
    <t>196 37</t>
  </si>
  <si>
    <t>ALZAHRAWI MEDICAL SUPPLIES</t>
  </si>
  <si>
    <t>Jechris Docusin</t>
  </si>
  <si>
    <t>LLC P.O BOX : 5973 1ST FLOOR</t>
  </si>
  <si>
    <t>FORD MIDDLEEAST &amp; AFRICA BUILDING</t>
  </si>
  <si>
    <t>LLC P.O Box : 5973 1st Floor</t>
  </si>
  <si>
    <t>Ford MiddleEast &amp; Africa Building</t>
  </si>
  <si>
    <t>2025-07-17 17:34:00+02:00</t>
  </si>
  <si>
    <t>Documents &amp; Cerfificates</t>
  </si>
  <si>
    <t>NOWACO A/S</t>
  </si>
  <si>
    <t>Jan Poulsen</t>
  </si>
  <si>
    <t>PRINSENSGADE 15</t>
  </si>
  <si>
    <t>AALBORG</t>
  </si>
  <si>
    <t>Prinsensgade 15</t>
  </si>
  <si>
    <t>KIBSONS INTERNATIONAL LLC</t>
  </si>
  <si>
    <t>Jaffar Husain</t>
  </si>
  <si>
    <t>AL MANAMA ROAD, RAS AL KHOR</t>
  </si>
  <si>
    <t>NEXT TO EMIRATES AUCTION, AL AWEER</t>
  </si>
  <si>
    <t>Al Manama road, Ras Al Khor</t>
  </si>
  <si>
    <t>Next to Emirates Auction, Al Aweer</t>
  </si>
  <si>
    <t>2025-07-17 15:27:44+02:00</t>
  </si>
  <si>
    <t>295 7948 28</t>
  </si>
  <si>
    <t>I C S LEARN</t>
  </si>
  <si>
    <t>Debbie Parker</t>
  </si>
  <si>
    <t>4/1 7 WEST NILE STREET</t>
  </si>
  <si>
    <t>4/1 7 West Nile Street</t>
  </si>
  <si>
    <t>G1 2PR</t>
  </si>
  <si>
    <t>MARCELINA DE LEON</t>
  </si>
  <si>
    <t>Marcelina De Leon</t>
  </si>
  <si>
    <t>PO BOX 384958, AL MAKTOUM ROAD</t>
  </si>
  <si>
    <t>UNION SQUARE POST OFFICE</t>
  </si>
  <si>
    <t>PO Box 384958, Al Maktoum Road</t>
  </si>
  <si>
    <t>Union Square Post Office</t>
  </si>
  <si>
    <t>2025-07-17 12:43:44+01:00</t>
  </si>
  <si>
    <t>TELETEK ELECTRONICS</t>
  </si>
  <si>
    <t>2 ILIENSKO SHOSE STREET</t>
  </si>
  <si>
    <t>NADEJDA DISTRICT</t>
  </si>
  <si>
    <t>2 Iliensko shose Street</t>
  </si>
  <si>
    <t>Nadejda District</t>
  </si>
  <si>
    <t>GULF VISION FIRE EQPT. DEVICES TR. LLC</t>
  </si>
  <si>
    <t>JASHPAL MAHIDA</t>
  </si>
  <si>
    <t>M. 03. MEZZAININE FLOOR</t>
  </si>
  <si>
    <t>VAKSON BUILDING, MEENA ROAD</t>
  </si>
  <si>
    <t>2025-07-17 15:21:48+03:00</t>
  </si>
  <si>
    <t>ESS-FOOD A/S</t>
  </si>
  <si>
    <t>Silje Sloth Johansson</t>
  </si>
  <si>
    <t>OSTRE HAVNEGADE 12, 1TV</t>
  </si>
  <si>
    <t>DK-</t>
  </si>
  <si>
    <t>Ostre Havnegade 12, 1TV</t>
  </si>
  <si>
    <t>KRUSTASIA FOODS LLC</t>
  </si>
  <si>
    <t>Ms. Ditty Anna</t>
  </si>
  <si>
    <t>AL JURF INDUSTRIAL AREA1</t>
  </si>
  <si>
    <t>P.O. BOX 30684</t>
  </si>
  <si>
    <t>P.O. Box 30684</t>
  </si>
  <si>
    <t>2025-07-17 14:38:06+02:00</t>
  </si>
  <si>
    <t>MMC GROUP HOLDING HELLAS PC</t>
  </si>
  <si>
    <t>MMC Group Holding Hellas PC</t>
  </si>
  <si>
    <t>CHARILAOU TRIKOUPI 1</t>
  </si>
  <si>
    <t>KASSAB INTER SHIPPING LLC</t>
  </si>
  <si>
    <t>Kassab Inter Shipping LLC</t>
  </si>
  <si>
    <t>AJMAN CHAMBER OF COMMERCE BUILDING</t>
  </si>
  <si>
    <t>OFFICE NO. 802, FLOOR NO. 8,CORNISH</t>
  </si>
  <si>
    <t>Ajman Chamber of Commerce Building</t>
  </si>
  <si>
    <t>Office No. 802, Floor No. 8,Cornish</t>
  </si>
  <si>
    <t>2025-07-17 16:22:37+03:00</t>
  </si>
  <si>
    <t>RUA BULGARIA</t>
  </si>
  <si>
    <t>BULGARIA BOULEVARD 51 B</t>
  </si>
  <si>
    <t>ET. 3</t>
  </si>
  <si>
    <t>OREN SPECIALITIES FZCO</t>
  </si>
  <si>
    <t>Zendy Java</t>
  </si>
  <si>
    <t>S 10503</t>
  </si>
  <si>
    <t>JEBEL ALI, FREE ZONA (SOUTH) DUBAI</t>
  </si>
  <si>
    <t>Jebel Ali, Free Zona (South)</t>
  </si>
  <si>
    <t>2025-07-17 12:54:55+03:00</t>
  </si>
  <si>
    <t>WTS KLIENT GAZDASAGI TANACSADO KFT.</t>
  </si>
  <si>
    <t>Lilla Kemeny</t>
  </si>
  <si>
    <t>STEFANIA UT 101-103</t>
  </si>
  <si>
    <t>Stefania ut 101-103</t>
  </si>
  <si>
    <t>AGMC LTD.</t>
  </si>
  <si>
    <t>AGMC Ltd.</t>
  </si>
  <si>
    <t>SHEIK ZAYED ROAD 2</t>
  </si>
  <si>
    <t>P.O. BOX 8827</t>
  </si>
  <si>
    <t>Sheik Zayed Road 2</t>
  </si>
  <si>
    <t>P.O. Box 8827</t>
  </si>
  <si>
    <t>2025-07-17 14:44:18+02:00</t>
  </si>
  <si>
    <t>MUBARAK MARINE LLC/HSE DEPARTMENT</t>
  </si>
  <si>
    <t>Ms Julie Anne Macalalag</t>
  </si>
  <si>
    <t>PLOT-SR15, INSIDE DUBAI MARITIME CI</t>
  </si>
  <si>
    <t>P. O. BOX 7220,</t>
  </si>
  <si>
    <t>Plot-SR15, Inside Dubai Maritime Ci</t>
  </si>
  <si>
    <t>P. O. Box 7220,</t>
  </si>
  <si>
    <t>GYO</t>
  </si>
  <si>
    <t>25828975-4-08</t>
  </si>
  <si>
    <t>SANAPLUS KFT.</t>
  </si>
  <si>
    <t>Baranyai Barbara</t>
  </si>
  <si>
    <t>PEZ-HAAS UT 1.</t>
  </si>
  <si>
    <t>JANOSSOMORJA</t>
  </si>
  <si>
    <t>Pez-Haas ut 1.</t>
  </si>
  <si>
    <t>NUTRIPHARM LLC</t>
  </si>
  <si>
    <t>Anas</t>
  </si>
  <si>
    <t>EXPO ROAD , DUBAI INVESTMENT PARK 1</t>
  </si>
  <si>
    <t>NEAR AIKO MALL AND AIKO HYPERMARKET</t>
  </si>
  <si>
    <t>Expo Road , Dubai Investment Park 1</t>
  </si>
  <si>
    <t>Near AIKO Mall and AIKO Hypermarket</t>
  </si>
  <si>
    <t>2025-07-17 14:46:19+02:00</t>
  </si>
  <si>
    <t>KALINA SVILENOVA BLAZHEVA</t>
  </si>
  <si>
    <t>Kalina Svilenova Blazheva</t>
  </si>
  <si>
    <t>BUL. GEN. DANAIL NIKOLAEV 10 BL. 2</t>
  </si>
  <si>
    <t>bul. Gen. Danail Nikolaev 10 bl. 2</t>
  </si>
  <si>
    <t>P 2 P MOTORS</t>
  </si>
  <si>
    <t>SHOWROOM 263-264</t>
  </si>
  <si>
    <t>JFZ JFZ</t>
  </si>
  <si>
    <t>Showroom 263-264</t>
  </si>
  <si>
    <t>2025-07-17 10:27:38+00:00</t>
  </si>
  <si>
    <t>EMBASSY OF PANAMA</t>
  </si>
  <si>
    <t>Embassy of Panama</t>
  </si>
  <si>
    <t>OSTERMALMSGATAN 59</t>
  </si>
  <si>
    <t>STOCKHOLM STOCKHOLM</t>
  </si>
  <si>
    <t>Ostermalmsgatan 59</t>
  </si>
  <si>
    <t>114 50</t>
  </si>
  <si>
    <t>ECO TECH SHIPPING</t>
  </si>
  <si>
    <t>Mr. Tariq</t>
  </si>
  <si>
    <t>OFFICE 903, JLT CLUSTER L</t>
  </si>
  <si>
    <t>PREATONI TOWERS DUBAI</t>
  </si>
  <si>
    <t>Office 903, JLT Cluster L</t>
  </si>
  <si>
    <t>Preatoni Towers Dubai</t>
  </si>
  <si>
    <t>2025-07-17 14:38:50+02:00</t>
  </si>
  <si>
    <t>Documents, general business Invoice 93586190</t>
  </si>
  <si>
    <t>WEFATHERM GMBH</t>
  </si>
  <si>
    <t>Nicole Menke</t>
  </si>
  <si>
    <t>URENTALSTRASSE 380</t>
  </si>
  <si>
    <t>BEVERUNGEN</t>
  </si>
  <si>
    <t>Urentalstrasse 380</t>
  </si>
  <si>
    <t>AQUAPLEX (FZE)</t>
  </si>
  <si>
    <t>Aquaplex (FZE)</t>
  </si>
  <si>
    <t>PO. BOX 123039</t>
  </si>
  <si>
    <t>P.O. BOX 123039</t>
  </si>
  <si>
    <t>Po. Box 123039</t>
  </si>
  <si>
    <t>P.O. Box 123039</t>
  </si>
  <si>
    <t>2025-07-17 10:37:45+02:00</t>
  </si>
  <si>
    <t>Skatteverket familjebevis papper</t>
  </si>
  <si>
    <t>NARIN FEQE</t>
  </si>
  <si>
    <t>Narin Feqe</t>
  </si>
  <si>
    <t>FLYGFALTSVAGEN 15 LGH 6 1101</t>
  </si>
  <si>
    <t>JAERFAELLA 17745</t>
  </si>
  <si>
    <t>JAERFAELLA</t>
  </si>
  <si>
    <t>FlygfAltsvAgen 15 lgh 6 1101</t>
  </si>
  <si>
    <t>177 45</t>
  </si>
  <si>
    <t>RIHAM MAZID PALM JUMEIRAH</t>
  </si>
  <si>
    <t>Riham Mazid Palm Jumeirah</t>
  </si>
  <si>
    <t>CRESCENT ROAD EAST CRESCENT PALM</t>
  </si>
  <si>
    <t>SARAI APARTMENTS APT 357 JUMEIRAH</t>
  </si>
  <si>
    <t>Crescent Road East Crescent palm</t>
  </si>
  <si>
    <t>Sarai Apartments apt 357 Jumeirah</t>
  </si>
  <si>
    <t>2025-07-17 09:22:03+00:00</t>
  </si>
  <si>
    <t>PJ,PS,TT</t>
  </si>
  <si>
    <t>ESSITY SLOVAKIA S.R.O</t>
  </si>
  <si>
    <t>Anna Zsoriova</t>
  </si>
  <si>
    <t>C.D. 400</t>
  </si>
  <si>
    <t>GEMERSKA HORKA</t>
  </si>
  <si>
    <t>c.d. 400</t>
  </si>
  <si>
    <t>049 12</t>
  </si>
  <si>
    <t>OFFICE NO. FZJOB2901,JEBEL ALI,</t>
  </si>
  <si>
    <t>Ahmad Hamad</t>
  </si>
  <si>
    <t>JEBEL ALI FREE ZONE, DUBAI,</t>
  </si>
  <si>
    <t>LEVEL 29, TOWER B, JAFZA ONE.</t>
  </si>
  <si>
    <t>Jebel Ali Free Zone, Dubai,</t>
  </si>
  <si>
    <t>Level 29, Tower B, JAFZA One.</t>
  </si>
  <si>
    <t>2025-07-17 12:54:21+02:00</t>
  </si>
  <si>
    <t>SE5560840976</t>
  </si>
  <si>
    <t>SCANIA CV AB _KVOEX</t>
  </si>
  <si>
    <t>Tina Bakircioglu</t>
  </si>
  <si>
    <t>VAGNMAKARVAGEN 1</t>
  </si>
  <si>
    <t>SODERTALJE</t>
  </si>
  <si>
    <t>151 87</t>
  </si>
  <si>
    <t>SCANIA MIDDLE EAST FZE</t>
  </si>
  <si>
    <t>Scania Middle East</t>
  </si>
  <si>
    <t>JAFZA BUSINESS PLUS</t>
  </si>
  <si>
    <t>S3 BLOCK A1 SHOWROOM 10</t>
  </si>
  <si>
    <t>JAFZA Business Plus</t>
  </si>
  <si>
    <t>S3 Block A1 Showroom 10</t>
  </si>
  <si>
    <t>2025-07-17 15:05:18+02:00</t>
  </si>
  <si>
    <t>CANPACK S.A.</t>
  </si>
  <si>
    <t>ROBERT IMIOLEK</t>
  </si>
  <si>
    <t>STAROWIEJSKA 28</t>
  </si>
  <si>
    <t>BRZESKO</t>
  </si>
  <si>
    <t>32-800</t>
  </si>
  <si>
    <t>CANPACK MIDDLE EAST ONE PERSON COMPANY LLC</t>
  </si>
  <si>
    <t>Suraj Pushkin</t>
  </si>
  <si>
    <t>P.O. BOX 215061</t>
  </si>
  <si>
    <t>NEAR AGILITY LOGISTICS</t>
  </si>
  <si>
    <t>P.O. Box 215061</t>
  </si>
  <si>
    <t>Near Agility Logistics</t>
  </si>
  <si>
    <t>2025-07-17 14:48:37+02:00</t>
  </si>
  <si>
    <t>Labels</t>
  </si>
  <si>
    <t>GLUNZ &amp; JENSEN S.R.O.</t>
  </si>
  <si>
    <t>Kamil Fabian</t>
  </si>
  <si>
    <t>Syed Rasheed</t>
  </si>
  <si>
    <t>PO BOX 35495</t>
  </si>
  <si>
    <t>AL QUOZ, SHEIKH ZAYED ROAD</t>
  </si>
  <si>
    <t>PO Box 35495</t>
  </si>
  <si>
    <t>Al Quoz, Sheikh Zayed Road</t>
  </si>
  <si>
    <t>ANASTASIA NTENTE</t>
  </si>
  <si>
    <t>KOLOKOTRONI 7 AL ATTIKI</t>
  </si>
  <si>
    <t>KOLOKOTRONI 7</t>
  </si>
  <si>
    <t>BANQUE MISR</t>
  </si>
  <si>
    <t>SUNIL PUROHIT</t>
  </si>
  <si>
    <t>AL MUSTAQBAL STREET</t>
  </si>
  <si>
    <t>THE BAYGATE TOWER- 13TH FLOOR</t>
  </si>
  <si>
    <t>2025-07-17 12:29:34+03:00</t>
  </si>
  <si>
    <t>Contract</t>
  </si>
  <si>
    <t>MARLENA RYBARCZYK</t>
  </si>
  <si>
    <t>Marlena Rybarczyk</t>
  </si>
  <si>
    <t>SREBRNYCH SWIERKOW 8/2</t>
  </si>
  <si>
    <t>Srebrnych Swierkow 8/2</t>
  </si>
  <si>
    <t>02-757</t>
  </si>
  <si>
    <t>IMTIAZ SUNSET REAL ESTATE DEVELOPMENT L.L.C.</t>
  </si>
  <si>
    <t>JENNIFER DE JESUS</t>
  </si>
  <si>
    <t>PARK HEIGHTS SQUARE 1, DUBAI HILLS</t>
  </si>
  <si>
    <t>SUITE 303</t>
  </si>
  <si>
    <t>PZ,PJ,PT</t>
  </si>
  <si>
    <t>ZPC MILANOWEK SP Z O.O</t>
  </si>
  <si>
    <t>Agnieszka Kakietek</t>
  </si>
  <si>
    <t>UL. SLOWACKIEGO 25</t>
  </si>
  <si>
    <t>GRODZISK MAZOWIECKI</t>
  </si>
  <si>
    <t>ul. Slowackiego 25</t>
  </si>
  <si>
    <t>05-825</t>
  </si>
  <si>
    <t>SWEET GARDEN GENERAL TRADING CO LLC</t>
  </si>
  <si>
    <t>Mr. Shahzaib Khan</t>
  </si>
  <si>
    <t>COMMUNITY 598 STREET 86 78</t>
  </si>
  <si>
    <t>BLOCK 6, P.O. BOX 21648</t>
  </si>
  <si>
    <t>2025-07-17 13:31:04+02:00</t>
  </si>
  <si>
    <t>NORDEA BANK ABP SA</t>
  </si>
  <si>
    <t>Collection Services PL Team</t>
  </si>
  <si>
    <t>AL. SMIGLEGO RYDZA 20</t>
  </si>
  <si>
    <t>Al. Smiglego Rydza 20</t>
  </si>
  <si>
    <t>93-281</t>
  </si>
  <si>
    <t>HSBC TOWER, DOWNTOWN</t>
  </si>
  <si>
    <t>HSBC Tower, Downtown</t>
  </si>
  <si>
    <t>2025-07-17 15:47:04+02:00</t>
  </si>
  <si>
    <t>DANAOS MANAGEMENT CONSULTANTS</t>
  </si>
  <si>
    <t>MRS KAPSALI</t>
  </si>
  <si>
    <t>14, AKTI KONDYLI</t>
  </si>
  <si>
    <t>ARKA GLOBAL MARINE SERVICES LLC</t>
  </si>
  <si>
    <t>MR. JUSTUS SEENA</t>
  </si>
  <si>
    <t>FLAT NO 604 - 6TH FLOOR - BIN SOUGA</t>
  </si>
  <si>
    <t>BUILDING - SALAHUDDIN RD - AL MURAQ</t>
  </si>
  <si>
    <t>2025-07-17 15:59:39+03:00</t>
  </si>
  <si>
    <t>SOPRINTEL S.A.</t>
  </si>
  <si>
    <t>Arrigo</t>
  </si>
  <si>
    <t>RUE NEUVE 8</t>
  </si>
  <si>
    <t>LA CHAUX-DE-FONDS</t>
  </si>
  <si>
    <t>Rue Neuve 8</t>
  </si>
  <si>
    <t>ABU-GHAZALEH INTELLECTUAL PROPERTY</t>
  </si>
  <si>
    <t>AbdulRasheed SidMoh'd</t>
  </si>
  <si>
    <t>OUD METHA ROAD, BUR DUBAI,</t>
  </si>
  <si>
    <t>Gulf Towers, Entrance A2, 7th floor</t>
  </si>
  <si>
    <t>Oud Metha Road, Bur Dubai,</t>
  </si>
  <si>
    <t>2025-07-17 11:26:40+02:00</t>
  </si>
  <si>
    <t>DORMA-GLAS GMBH</t>
  </si>
  <si>
    <t>Marc-Alexander Klein</t>
  </si>
  <si>
    <t>MAX-PLANCK-STR. 33-45</t>
  </si>
  <si>
    <t>BAD SALZUFLEN</t>
  </si>
  <si>
    <t>Max-Planck-Str. 33-45</t>
  </si>
  <si>
    <t>SCHENKER LLC</t>
  </si>
  <si>
    <t>Ms. Flossy Colaco</t>
  </si>
  <si>
    <t>PLOT WE20 &amp; WE21, DUBAI</t>
  </si>
  <si>
    <t>Plot WE20 &amp; WE21, Dubai</t>
  </si>
  <si>
    <t>2025-07-17 14:01:38+02:00</t>
  </si>
  <si>
    <t>DSP</t>
  </si>
  <si>
    <t>EMIRATES FLIGHT CATERING LLC</t>
  </si>
  <si>
    <t>Alvin Agustino</t>
  </si>
  <si>
    <t>PROCUREMENT DEP. DUBAI AIRPORT TERM</t>
  </si>
  <si>
    <t>CASABLANCA STREET NEXT TO CARGO VIL</t>
  </si>
  <si>
    <t>DUBAI AIRPORT T2</t>
  </si>
  <si>
    <t>Procurement dep. Dubai Airport Term</t>
  </si>
  <si>
    <t>Casablanca street next to Cargo Vil</t>
  </si>
  <si>
    <t>invoice, Health cert and Cert of Origin</t>
  </si>
  <si>
    <t>GB13953520</t>
  </si>
  <si>
    <t>COOKE AQUACULTURE SCOTLAND</t>
  </si>
  <si>
    <t>Nicola Forrester</t>
  </si>
  <si>
    <t>SUITE 6 AVONDALE HOUSE</t>
  </si>
  <si>
    <t>STRATHCLYDE BUSINESS PARK</t>
  </si>
  <si>
    <t>Suite 6 Avondale House</t>
  </si>
  <si>
    <t>Strathclyde Business Park</t>
  </si>
  <si>
    <t>ML4 3NJ</t>
  </si>
  <si>
    <t>AL HAMOOR GENERAL TRADING LLC</t>
  </si>
  <si>
    <t>Mahmoud Hoballah</t>
  </si>
  <si>
    <t>NO. 17, JURF INDUSTRIAL ZONE 1</t>
  </si>
  <si>
    <t>No. 17, Jurf Industrial Zone 1</t>
  </si>
  <si>
    <t>2025-07-17 11:42:35+01:00</t>
  </si>
  <si>
    <t>DOKUMENTY</t>
  </si>
  <si>
    <t>IMMIGRATION UA</t>
  </si>
  <si>
    <t>IMMIGRATION UA ...</t>
  </si>
  <si>
    <t>ALEJA KRAKOWSKA 264/...</t>
  </si>
  <si>
    <t>02-210</t>
  </si>
  <si>
    <t>TRANSGUARD GROUP, SECURITY CONTROL ROOM RASHI</t>
  </si>
  <si>
    <t>AHMED HUISSNAIN</t>
  </si>
  <si>
    <t>UMM HURAIR/ 315 .../...</t>
  </si>
  <si>
    <t>2025-07-17 13:04:46+00:00</t>
  </si>
  <si>
    <t>ducuments</t>
  </si>
  <si>
    <t>SCANDINAVIAN TOBACCO GROUP</t>
  </si>
  <si>
    <t>Assens Transportation</t>
  </si>
  <si>
    <t>TOBAKSVEJ 1</t>
  </si>
  <si>
    <t>ASSENS</t>
  </si>
  <si>
    <t>EUROLEAF TABAK CORP.</t>
  </si>
  <si>
    <t>Mr. Hari Prasad</t>
  </si>
  <si>
    <t>PLOS NOX. M0612 AND M0613</t>
  </si>
  <si>
    <t>P.O.BOX 261138</t>
  </si>
  <si>
    <t>Plos Nox. M0612 and M0613</t>
  </si>
  <si>
    <t>P.O.Box 261138</t>
  </si>
  <si>
    <t>KMC</t>
  </si>
  <si>
    <t>Henrik</t>
  </si>
  <si>
    <t>HERNINGVEJ 60</t>
  </si>
  <si>
    <t>BRANDE</t>
  </si>
  <si>
    <t>MILLENIUM CHEMICAL TRADING LLC</t>
  </si>
  <si>
    <t>Mari</t>
  </si>
  <si>
    <t>AL SALAM TOWER; LEVEL 29, OFFICE #</t>
  </si>
  <si>
    <t>SHEIKH ZAYED ROAD, DUBAI MEDIA CITY</t>
  </si>
  <si>
    <t>Al Salam Tower; Level 29, Office #</t>
  </si>
  <si>
    <t>Sheikh Zayed Road, Dubai Media City</t>
  </si>
  <si>
    <t>TZI</t>
  </si>
  <si>
    <t>HANNA SHUMSKA</t>
  </si>
  <si>
    <t>MARADES KEA</t>
  </si>
  <si>
    <t>KEA (TZIA)</t>
  </si>
  <si>
    <t>840 02</t>
  </si>
  <si>
    <t>VITALY BELOKOBYLSKIY</t>
  </si>
  <si>
    <t>JUMEIRAH ISLANDS CLUSTER 17</t>
  </si>
  <si>
    <t>VILLA 4</t>
  </si>
  <si>
    <t>2025-07-17 11:31:26+00:00</t>
  </si>
  <si>
    <t>IB,JD,TK,PJ,PS</t>
  </si>
  <si>
    <t>KNAUF A/S</t>
  </si>
  <si>
    <t>Thomas Agergaard</t>
  </si>
  <si>
    <t>KLOVERMARKSVEJ 6</t>
  </si>
  <si>
    <t>HOBRO</t>
  </si>
  <si>
    <t>Klovermarksvej 6</t>
  </si>
  <si>
    <t>CONSTRUMAT BUILDING MATERIALS TRADING LLC</t>
  </si>
  <si>
    <t>Mazhar Hussein</t>
  </si>
  <si>
    <t>OFFICE 503 UAE RED CRESCENT BUILDIN</t>
  </si>
  <si>
    <t>MARRAKECH ST, AL GARHOUD</t>
  </si>
  <si>
    <t>Office 503 UAE Red Crescent Buildin</t>
  </si>
  <si>
    <t>Marrakech St, Al Garhoud</t>
  </si>
  <si>
    <t>CAPGEMINI POLSKA</t>
  </si>
  <si>
    <t>Justyna Kawecka</t>
  </si>
  <si>
    <t>ALEJA POKOJU 18</t>
  </si>
  <si>
    <t>BUDYNEK B5 WOJEWODZTWO MALOPOLSKIE</t>
  </si>
  <si>
    <t>KRAKOW</t>
  </si>
  <si>
    <t>Aleja Pokoju 18</t>
  </si>
  <si>
    <t>BUDYNEK B5</t>
  </si>
  <si>
    <t>31-564</t>
  </si>
  <si>
    <t>Wojewodztwo malopolskie</t>
  </si>
  <si>
    <t>AMC AGRICULTURAL MATERIALS CO., LTD.</t>
  </si>
  <si>
    <t>MAIN STREET / CLOCK ROUDABOUT</t>
  </si>
  <si>
    <t>ARAB BANK BUILDING / FLOOR- P / PO</t>
  </si>
  <si>
    <t>Main Street / Clock Roudabout</t>
  </si>
  <si>
    <t>Arab Bank Building / Floor- P / PO</t>
  </si>
  <si>
    <t>2025-07-17 14:29:41+02:00</t>
  </si>
  <si>
    <t>MEHDI MOUSSA</t>
  </si>
  <si>
    <t>Mehdi Moussa</t>
  </si>
  <si>
    <t>CORNICHE ROAD</t>
  </si>
  <si>
    <t>BUILDING LA PLAGE TOWER, FLAT 3309</t>
  </si>
  <si>
    <t>Corniche road</t>
  </si>
  <si>
    <t>Building La plage tower, flat 3309</t>
  </si>
  <si>
    <t>DOLLI KISVARI</t>
  </si>
  <si>
    <t>Dolli Kisvari</t>
  </si>
  <si>
    <t>IBN BATTUTA STREET</t>
  </si>
  <si>
    <t>THE GARDENS BUILDING 8, 316</t>
  </si>
  <si>
    <t>Ibn Battuta street</t>
  </si>
  <si>
    <t>The gardens building 8, 316</t>
  </si>
  <si>
    <t>KARIM JOURDAIN</t>
  </si>
  <si>
    <t>Karim Jourdain</t>
  </si>
  <si>
    <t>ARABIAN RANCHES 2</t>
  </si>
  <si>
    <t>CAMELIA 2 VILLA 20 STREET 6TH</t>
  </si>
  <si>
    <t>Arabian Ranches 2</t>
  </si>
  <si>
    <t>Camelia 2 Villa 20 Street 6th</t>
  </si>
  <si>
    <t>GHULAM MUSTAFA MUHAMMAD SALMAN</t>
  </si>
  <si>
    <t>Ghulam Mustafa Muhammad Salman</t>
  </si>
  <si>
    <t>KHANSEB BUILDING 2</t>
  </si>
  <si>
    <t>Khanseb Building 2</t>
  </si>
  <si>
    <t>2025-07-17 19:48:00+02:00</t>
  </si>
  <si>
    <t>Invoices, not blank 4046036 36881</t>
  </si>
  <si>
    <t>DE129274202</t>
  </si>
  <si>
    <t>VANDERLANDE LOGISTICS GMBH</t>
  </si>
  <si>
    <t>Alexandra Schwarz</t>
  </si>
  <si>
    <t>LILIENTHALSTRASSE 16-18</t>
  </si>
  <si>
    <t>EMPFANG KOERBER FRAU STAEPEL BW</t>
  </si>
  <si>
    <t>KONSTANZ</t>
  </si>
  <si>
    <t>Lilienthalstrasse 16-18</t>
  </si>
  <si>
    <t>Empfang Koerber Frau Staepel</t>
  </si>
  <si>
    <t>SD (MIDDLE EAST) LLC</t>
  </si>
  <si>
    <t>Mr. Joseph Niranjan D'Kunna</t>
  </si>
  <si>
    <t>FZS1 AD07</t>
  </si>
  <si>
    <t>2025-07-17 11:13:48+02:00</t>
  </si>
  <si>
    <t>DIMITRIOS GEORGAKOPOULOS</t>
  </si>
  <si>
    <t>Dimitrios Georgakopoulos</t>
  </si>
  <si>
    <t>CORNICHE STREET AJMAN TULLIPIN</t>
  </si>
  <si>
    <t>Corniche Street ajman tullipin</t>
  </si>
  <si>
    <t>2025-07-17 20:04:00+02:00</t>
  </si>
  <si>
    <t>2025-07-17 19:40:00+02:00</t>
  </si>
  <si>
    <t>MATIEN IMRAN RAMZAN</t>
  </si>
  <si>
    <t>Matien Imran Ramzan</t>
  </si>
  <si>
    <t>VILLA 191 AL NABOODAH VILLA COMPLEX</t>
  </si>
  <si>
    <t>VILLA 191</t>
  </si>
  <si>
    <t>Villa 191 al naboodah villa complex</t>
  </si>
  <si>
    <t>Villa 191</t>
  </si>
  <si>
    <t>Credit note</t>
  </si>
  <si>
    <t>HOWDEN HELLAS</t>
  </si>
  <si>
    <t>ELENI PANAGIOTOPOULOU</t>
  </si>
  <si>
    <t>AVE.KIFISIAS 1-3</t>
  </si>
  <si>
    <t>AMBELOKIPI</t>
  </si>
  <si>
    <t>115 23</t>
  </si>
  <si>
    <t>GENERAL INSURANCE CORPORATION OF INDIA</t>
  </si>
  <si>
    <t>REKHA DHANWAL</t>
  </si>
  <si>
    <t>KHALID BIN AL WALEED ROAD</t>
  </si>
  <si>
    <t>P.O. BOB 119156 DUBAI</t>
  </si>
  <si>
    <t>Khalid Bin Al Waleed Road</t>
  </si>
  <si>
    <t>P.O. BOB 119156</t>
  </si>
  <si>
    <t>2025-07-17 14:34:15+03:00</t>
  </si>
  <si>
    <t>THERMOFISHER</t>
  </si>
  <si>
    <t>Emilia Popova</t>
  </si>
  <si>
    <t>VACI</t>
  </si>
  <si>
    <t>Vaci</t>
  </si>
  <si>
    <t>AL NAWRAS MEDI-LAB SUPPLIES L.L.C.</t>
  </si>
  <si>
    <t>Akhil Joseph</t>
  </si>
  <si>
    <t>AL MAJAZ 2</t>
  </si>
  <si>
    <t>BUSINESS TOWER, 38TH FLOOR</t>
  </si>
  <si>
    <t>Al Majaz 2</t>
  </si>
  <si>
    <t>Business Tower, 38th Floor</t>
  </si>
  <si>
    <t>2025-07-17 11:11:35+02:00</t>
  </si>
  <si>
    <t>Original Documents 25/3411</t>
  </si>
  <si>
    <t>260 3218 94 GB</t>
  </si>
  <si>
    <t>LOCH LOMOND GROUP</t>
  </si>
  <si>
    <t>Customer Services</t>
  </si>
  <si>
    <t>7 LAIGH ROAD</t>
  </si>
  <si>
    <t>CATRINE</t>
  </si>
  <si>
    <t>7 Laigh Road</t>
  </si>
  <si>
    <t>KA5 6SQ</t>
  </si>
  <si>
    <t>DASHMESH INTERNATIONAL TRADING</t>
  </si>
  <si>
    <t>Sunny Alwyn</t>
  </si>
  <si>
    <t>ONYX TOWER 1 - OFFICE # 401</t>
  </si>
  <si>
    <t>P.O BOX 393624 -THE GREENS</t>
  </si>
  <si>
    <t>P.O box 393624 -THE GREENS</t>
  </si>
  <si>
    <t>2025-07-17 11:52:06+01:00</t>
  </si>
  <si>
    <t>GB260635667</t>
  </si>
  <si>
    <t>TUBE DEVELOPMENTS LTD</t>
  </si>
  <si>
    <t>Bernadette Paterson</t>
  </si>
  <si>
    <t>QUEENZIEBURN INDUSTRIAL ESTATE</t>
  </si>
  <si>
    <t>Queenzieburn Industrial Estate</t>
  </si>
  <si>
    <t>G65 9BN</t>
  </si>
  <si>
    <t>OIS MIDDLE EAST TRADING LLC</t>
  </si>
  <si>
    <t>Nirali Naveen</t>
  </si>
  <si>
    <t>OFFICE 502, AL ASMAWI BUILDING</t>
  </si>
  <si>
    <t>LAND MARK-NIBRAS INTERNATIONAL PUBL</t>
  </si>
  <si>
    <t>2025-07-17 15:27:04+01:00</t>
  </si>
  <si>
    <t>NAFTOMAR SHIPPING &amp; TRADING CO.</t>
  </si>
  <si>
    <t>MRS ZERVOUDI</t>
  </si>
  <si>
    <t>243, C.KARAMANLI AVE.</t>
  </si>
  <si>
    <t>VOULA</t>
  </si>
  <si>
    <t>166 73</t>
  </si>
  <si>
    <t>DIB PJSC</t>
  </si>
  <si>
    <t>Mithun Prabhakaran</t>
  </si>
  <si>
    <t>GROSVENOR TOWER, NEXT TO LATIFA TOW</t>
  </si>
  <si>
    <t>Grosvenor Tower, Next to Latifa Tow</t>
  </si>
  <si>
    <t>2025-07-17 16:35:10+03:00</t>
  </si>
  <si>
    <t>TradeFinance</t>
  </si>
  <si>
    <t>P.O. BOX NO. 2979</t>
  </si>
  <si>
    <t>DUBAI / U.A.E</t>
  </si>
  <si>
    <t>P.O. Box No. 2979</t>
  </si>
  <si>
    <t>VALIADIS HELLENIC MOTORS S.A.</t>
  </si>
  <si>
    <t>STELLA VASSILAKI</t>
  </si>
  <si>
    <t>18, GR. LABRAKI STR.</t>
  </si>
  <si>
    <t>LIKOVRISSI</t>
  </si>
  <si>
    <t>18, Gr. Labraki Str.</t>
  </si>
  <si>
    <t>141 23</t>
  </si>
  <si>
    <t>STANDARD TECHNICAL SUPPLY LLC</t>
  </si>
  <si>
    <t>MRS NAJA SALMASAN</t>
  </si>
  <si>
    <t>PO BOX 181097</t>
  </si>
  <si>
    <t>1 AL QUSAIS INDUSTRIAL AREA 5</t>
  </si>
  <si>
    <t>2025-07-17 13:52:25+03:00</t>
  </si>
  <si>
    <t>AGROLIFE TRADING - F.Z.C</t>
  </si>
  <si>
    <t>Natalya Bukhtiyarova</t>
  </si>
  <si>
    <t>13, OCHAKIVSKA STREET, APT. 54</t>
  </si>
  <si>
    <t>13, Ochakivska street, apt. 54</t>
  </si>
  <si>
    <t>Kyiv</t>
  </si>
  <si>
    <t>ANTON PARKHOMENKO</t>
  </si>
  <si>
    <t>VILLA 104, MULBERRY CLUSTER,</t>
  </si>
  <si>
    <t>DAMAC HILLS 2, DUBAI, UAE</t>
  </si>
  <si>
    <t>2025-07-15 12:59:38+03:00</t>
  </si>
  <si>
    <t>ELIT-OIL LIMITED LIABILITY COMPANY</t>
  </si>
  <si>
    <t>Biblenko Iryna</t>
  </si>
  <si>
    <t>SHEVCHENKIVSKYI DISTRICT,</t>
  </si>
  <si>
    <t>KHMELNYTSKYI BOHDANA ST., B.58-A</t>
  </si>
  <si>
    <t>Shevchenkivskyi district,</t>
  </si>
  <si>
    <t>Khmelnytskyi Bohdana st., b.58-A</t>
  </si>
  <si>
    <t>DGF IRAQ - PROJECT EXPEDITOR</t>
  </si>
  <si>
    <t>Arun kottiyattil Gopi</t>
  </si>
  <si>
    <t>DHL LOGISTICS L.L.C,</t>
  </si>
  <si>
    <t>DHL Logistics L.L.C,</t>
  </si>
  <si>
    <t>P.O. Box 47814,</t>
  </si>
  <si>
    <t>2025-07-15 16:07:34+03:00</t>
  </si>
  <si>
    <t>SYDBANK A/S</t>
  </si>
  <si>
    <t>PEBERLYK 4</t>
  </si>
  <si>
    <t>AABENRAA</t>
  </si>
  <si>
    <t>Peberlyk 4</t>
  </si>
  <si>
    <t>ARAB BANK</t>
  </si>
  <si>
    <t>Collection Department</t>
  </si>
  <si>
    <t>AL MANAMA STREET</t>
  </si>
  <si>
    <t>Al Manama Street</t>
  </si>
  <si>
    <t>2025-07-17 15:26:41+02:00</t>
  </si>
  <si>
    <t>PLATI PARPARINOS ASSOCIATES LLC</t>
  </si>
  <si>
    <t>plati parparinos associates llc</t>
  </si>
  <si>
    <t>ONE BY OMNIYAT</t>
  </si>
  <si>
    <t>CYRUS SHAFIZADEH AMRELLER LEGAL</t>
  </si>
  <si>
    <t>B</t>
  </si>
  <si>
    <t>TR01406270551</t>
  </si>
  <si>
    <t>BEFOOD SRL</t>
  </si>
  <si>
    <t>Ilaria Marchetti</t>
  </si>
  <si>
    <t>STRADA DI PIEDIMONTE 2</t>
  </si>
  <si>
    <t>ACQUASPARTA</t>
  </si>
  <si>
    <t>Strada di Piedimonte 2</t>
  </si>
  <si>
    <t>umbria</t>
  </si>
  <si>
    <t>M2 FLOOR VIVA DISTRIBUTION</t>
  </si>
  <si>
    <t>MINA JEBEL ALI JAFZA DUBAI SOUTH</t>
  </si>
  <si>
    <t>2025-07-17 15:36:00+02:00</t>
  </si>
  <si>
    <t>PJ,PT,PS</t>
  </si>
  <si>
    <t>MON</t>
  </si>
  <si>
    <t>ARSOV 90 LTD</t>
  </si>
  <si>
    <t>TIHOMIR SIMEONOV</t>
  </si>
  <si>
    <t>UL.PARVA 2</t>
  </si>
  <si>
    <t>S.MITROVTSI</t>
  </si>
  <si>
    <t>MONTANA</t>
  </si>
  <si>
    <t>VALLE VERDE GENERAL TRADING LLC</t>
  </si>
  <si>
    <t>MR.SHAMEEM HARIYANI</t>
  </si>
  <si>
    <t>JAFZA VIEW 19 OFFICE 1906 DOWNTOWN</t>
  </si>
  <si>
    <t>JEBEL ALI ,DUBAI ,UAE</t>
  </si>
  <si>
    <t>2025-07-17 16:08:00+03:00</t>
  </si>
  <si>
    <t>CYNTIA NOVOTKOVA</t>
  </si>
  <si>
    <t>Cyntia Novotkova</t>
  </si>
  <si>
    <t>ARIA GARDENS ARJAN BLOCK A 602</t>
  </si>
  <si>
    <t>ARJAN AL BARSHA SOUTH</t>
  </si>
  <si>
    <t>Aria gardens Arjan block A 602</t>
  </si>
  <si>
    <t>Arjan al Barsha south</t>
  </si>
  <si>
    <t>DUNKERMOTOREN GMBH</t>
  </si>
  <si>
    <t>Dimitri Martynevskij</t>
  </si>
  <si>
    <t>ALLMENDSTRASSE 11</t>
  </si>
  <si>
    <t>BONNDORF IM SCHWARZWALD</t>
  </si>
  <si>
    <t>Allmendstrasse 11</t>
  </si>
  <si>
    <t>07703/930-552</t>
  </si>
  <si>
    <t>KENT SMOKE AND FIRE CURTAINS</t>
  </si>
  <si>
    <t>Siraj Mohammad</t>
  </si>
  <si>
    <t>. PLOT 243-0123 AL QUSAIS INDUSTRIA</t>
  </si>
  <si>
    <t>. Plot 243-0123 Al Qusais Industria</t>
  </si>
  <si>
    <t>+971 55 313 5914</t>
  </si>
  <si>
    <t>2025-07-17 15:06:56+02:00</t>
  </si>
  <si>
    <t>UAB SCT LUBRICANTS</t>
  </si>
  <si>
    <t>Lena Vaiciuliene</t>
  </si>
  <si>
    <t>SILUTES PL. 119</t>
  </si>
  <si>
    <t>Silutes pl. 119</t>
  </si>
  <si>
    <t>SCT CHEMICALS FZE</t>
  </si>
  <si>
    <t>JAMSHEER</t>
  </si>
  <si>
    <t>S60307, JEBEL ALI FREEZONE</t>
  </si>
  <si>
    <t>S60307, Jebel Ali Freezone</t>
  </si>
  <si>
    <t>2025-07-17 12:24:02+03:00</t>
  </si>
  <si>
    <t>YARA LIETUVA</t>
  </si>
  <si>
    <t>Karolina Pukel - Strukovska</t>
  </si>
  <si>
    <t>UAB, PARK TOWN EAST HILL</t>
  </si>
  <si>
    <t>LVIVO GATVE 101 - 4TH FLOOR LITHUANIA</t>
  </si>
  <si>
    <t>LVIVO GATVE 101 - 4TH FLOOR</t>
  </si>
  <si>
    <t>Lithuania</t>
  </si>
  <si>
    <t>ARABIAN EXPLOSIVES COMPANY</t>
  </si>
  <si>
    <t>Paul Clark</t>
  </si>
  <si>
    <t>PO BOX 998</t>
  </si>
  <si>
    <t>PO Box 998</t>
  </si>
  <si>
    <t>2025-07-17 15:07:33+03:00</t>
  </si>
  <si>
    <t>Sonia Javeri</t>
  </si>
  <si>
    <t>PO BOX 61248 .</t>
  </si>
  <si>
    <t>235R+8CJ - SHEIKH ZAYED RD</t>
  </si>
  <si>
    <t>PO Box 61248 .</t>
  </si>
  <si>
    <t>235R+8CJ - Sheikh Zayed Rd</t>
  </si>
  <si>
    <t>CAPITAL SHIP MANAGEMENT CORP</t>
  </si>
  <si>
    <t>MRS SAMOLI BARBARA</t>
  </si>
  <si>
    <t>3, IASONOS STR.</t>
  </si>
  <si>
    <t>185 37</t>
  </si>
  <si>
    <t>C/O : NORTHSTAR SHIPPING AGENCY LLC FUJAIRAH</t>
  </si>
  <si>
    <t>TO : MASTER M/T AIOLOS</t>
  </si>
  <si>
    <t>KUWAIT ROAD, BLOCK B7,</t>
  </si>
  <si>
    <t>4TH FLOOR, OFFICE 403</t>
  </si>
  <si>
    <t>Kuwait Road, Block B7,</t>
  </si>
  <si>
    <t>4th Floor, Office 403</t>
  </si>
  <si>
    <t>2025-07-17 16:06:46+03:00</t>
  </si>
  <si>
    <t>BLINDSPACE AB</t>
  </si>
  <si>
    <t>Richard Doughty</t>
  </si>
  <si>
    <t>ENERGIGATAN 7</t>
  </si>
  <si>
    <t>KUNGSBACKA</t>
  </si>
  <si>
    <t>Energigatan 7</t>
  </si>
  <si>
    <t>434 37</t>
  </si>
  <si>
    <t>SUNWAY CURTAINS</t>
  </si>
  <si>
    <t>Ragava</t>
  </si>
  <si>
    <t>ALQUOZ INDUSTRIAL AREA 3 WAREHOUSE</t>
  </si>
  <si>
    <t>P.O. BOX 38219</t>
  </si>
  <si>
    <t>P.O. Box 38219</t>
  </si>
  <si>
    <t>2025-07-17 15:16:06+02:00</t>
  </si>
  <si>
    <t>BESTSELLER HADERSLEV</t>
  </si>
  <si>
    <t>Mohamad El-Jomaa</t>
  </si>
  <si>
    <t>MOLTRUP LANDEVEJ 201</t>
  </si>
  <si>
    <t>HADERSLEV</t>
  </si>
  <si>
    <t>Moltrup landevej 201</t>
  </si>
  <si>
    <t>Marlon Milo Mendoza</t>
  </si>
  <si>
    <t>DUBAI CARGO VILLAGE, OLD AGENTS BUI</t>
  </si>
  <si>
    <t>WAREHOUSE 1145</t>
  </si>
  <si>
    <t>Dubai Cargo Village, Old Agents Bui</t>
  </si>
  <si>
    <t>Warehouse 1145</t>
  </si>
  <si>
    <t>2025-07-17 16:24:51+02:00</t>
  </si>
  <si>
    <t>SICPA HOLDING SA</t>
  </si>
  <si>
    <t>Sibylle.Meslin@sicpa.com</t>
  </si>
  <si>
    <t>AVENUE DE FLORISSANT 41</t>
  </si>
  <si>
    <t>PRILLY</t>
  </si>
  <si>
    <t>UNITED TRADEMARK &amp; PATENT SERVICES</t>
  </si>
  <si>
    <t>Mrs. Fatima Al Heyari</t>
  </si>
  <si>
    <t>SUITE 401-402, AL HAWAI TOWER</t>
  </si>
  <si>
    <t>SHEIKH ZAYED ROAD, P.O. BOX 72430</t>
  </si>
  <si>
    <t>Suite 401-402, Al Hawai Tower</t>
  </si>
  <si>
    <t>Sheikh Zayed Road, P.O. Box 72430</t>
  </si>
  <si>
    <t>2025-07-17 16:23:41+02:00</t>
  </si>
  <si>
    <t>FT,PS</t>
  </si>
  <si>
    <t>CLARKE FIRE PROTECTIONPRODUCTS</t>
  </si>
  <si>
    <t>Indre Aleknaviciute</t>
  </si>
  <si>
    <t>GRANGE WORKS 1</t>
  </si>
  <si>
    <t>LOMOND ROAD</t>
  </si>
  <si>
    <t>Grange Works 1</t>
  </si>
  <si>
    <t>Lomond Road</t>
  </si>
  <si>
    <t>ML5 2NN</t>
  </si>
  <si>
    <t>NAFFCO FIRE FIGHTING</t>
  </si>
  <si>
    <t>MANUFACTURING FZCO</t>
  </si>
  <si>
    <t>JEBEL ALI FREE ZONE SOUTH AREA</t>
  </si>
  <si>
    <t>Manufacturing FZCO</t>
  </si>
  <si>
    <t>jebel Ali Free zone South Area</t>
  </si>
  <si>
    <t>2025-07-17 14:40:08+01:00</t>
  </si>
  <si>
    <t>Documents, general business FKM M. Mueller</t>
  </si>
  <si>
    <t>KREISSPARKASSE TUTTLINGEN</t>
  </si>
  <si>
    <t>Mr. Manuel Metzger</t>
  </si>
  <si>
    <t>BAHNHOFSTR. 89</t>
  </si>
  <si>
    <t>Bahnhofstr. 89</t>
  </si>
  <si>
    <t>ULTIMATE MEDICAL PRODUCTS LTD.</t>
  </si>
  <si>
    <t>Shagufta Afzal</t>
  </si>
  <si>
    <t>WAREHOUSE L3-07</t>
  </si>
  <si>
    <t>Warehouse L3-07</t>
  </si>
  <si>
    <t>Saif Zone</t>
  </si>
  <si>
    <t>2025-07-17 16:00:41+02:00</t>
  </si>
  <si>
    <t>BAKKAFROST SCOTLAND</t>
  </si>
  <si>
    <t>Connor McArthur</t>
  </si>
  <si>
    <t>93 CARDEN CASTLE PARK</t>
  </si>
  <si>
    <t>CARDENDEN</t>
  </si>
  <si>
    <t>93 Carden Castle Park</t>
  </si>
  <si>
    <t>KY5 0EF</t>
  </si>
  <si>
    <t>CLASSIC FINE FOODS UAE</t>
  </si>
  <si>
    <t>Mary Jane Roque</t>
  </si>
  <si>
    <t>BLOCK E &amp; F</t>
  </si>
  <si>
    <t>7 CENTRAL LOGISTICS HUB</t>
  </si>
  <si>
    <t>Block E &amp; F</t>
  </si>
  <si>
    <t>7 Central Logistics Hub</t>
  </si>
  <si>
    <t>2025-07-17 13:46:17+01:00</t>
  </si>
  <si>
    <t>JABEL ALI FREE ZONE - SOUTH</t>
  </si>
  <si>
    <t>PO BOX 262720</t>
  </si>
  <si>
    <t>DEB</t>
  </si>
  <si>
    <t>Visa applications</t>
  </si>
  <si>
    <t>DEBRECENI EGYETEM NOKK UD CCIE</t>
  </si>
  <si>
    <t>Adrienn Gagna-Szako</t>
  </si>
  <si>
    <t>NAGYERDEI KORUT 94</t>
  </si>
  <si>
    <t>DEBRECEN</t>
  </si>
  <si>
    <t>Nagyerdei korut 94</t>
  </si>
  <si>
    <t>UD SOUTH ASIA REGIONAL OFFICE</t>
  </si>
  <si>
    <t>Mr. Asghar Aftab Khan</t>
  </si>
  <si>
    <t>OFFICE 1407, JBC 2, CLUSTER V,</t>
  </si>
  <si>
    <t>Office 1407, JBC 2, Cluster V,</t>
  </si>
  <si>
    <t>Jumeirah Lake Towers</t>
  </si>
  <si>
    <t>2025-07-17 15:36:01+02:00</t>
  </si>
  <si>
    <t>RICHEMONT INTERNATIONAL DISTRIBUTIO</t>
  </si>
  <si>
    <t>Nicola Mendes</t>
  </si>
  <si>
    <t>BRANCH OF RICHEMONT INTL SA</t>
  </si>
  <si>
    <t>ROUTE DES BICHES10</t>
  </si>
  <si>
    <t>VILLARS SUR GLANE</t>
  </si>
  <si>
    <t>Branch of Richemont Intl SA</t>
  </si>
  <si>
    <t>Villars sur Glane</t>
  </si>
  <si>
    <t>Route des Biches10</t>
  </si>
  <si>
    <t>RICHEMONT DUBAI FZE</t>
  </si>
  <si>
    <t>Treesa Shaji / Akhila Pradeep</t>
  </si>
  <si>
    <t>C/O DANZAS AEI EMIRATES LLC</t>
  </si>
  <si>
    <t>DUBAI AIRPORT FREE ZONE DUBAI</t>
  </si>
  <si>
    <t>2025-07-17 16:45:34+02:00</t>
  </si>
  <si>
    <t>EDUCATIONAL MATERIAL (PRINTED)</t>
  </si>
  <si>
    <t>DRUZHBA NARODOV</t>
  </si>
  <si>
    <t>Lypa Maryna</t>
  </si>
  <si>
    <t>KYIV CITY</t>
  </si>
  <si>
    <t>DMYTRA DOROSHENKA STREET, 61, APT.</t>
  </si>
  <si>
    <t>Kyiv city</t>
  </si>
  <si>
    <t>Dmytra Doroshenka street, 61, apt.</t>
  </si>
  <si>
    <t>PRIVATE PERSON</t>
  </si>
  <si>
    <t>Iryna Lymarenko</t>
  </si>
  <si>
    <t>JEWELZ BY DANUBE, APT. 1315</t>
  </si>
  <si>
    <t>Jewelz by Danube, apt. 1315</t>
  </si>
  <si>
    <t>Al Barsha South</t>
  </si>
  <si>
    <t>2025-07-15 16:02:02+03:00</t>
  </si>
  <si>
    <t>GXO LOGISTICS POLAND SP. Z O.O.</t>
  </si>
  <si>
    <t>Aleksandra Bylinska</t>
  </si>
  <si>
    <t>WSCHODNIA 17</t>
  </si>
  <si>
    <t>LODZKIE LODZKIE</t>
  </si>
  <si>
    <t>KUTNO</t>
  </si>
  <si>
    <t>Wschodnia 17</t>
  </si>
  <si>
    <t>Lodzkie</t>
  </si>
  <si>
    <t>99-300</t>
  </si>
  <si>
    <t>MEDFOODS DMCC</t>
  </si>
  <si>
    <t>Burhan Medfoods</t>
  </si>
  <si>
    <t>1204 FORTUNE TOWER</t>
  </si>
  <si>
    <t>1204 Fortune Tower</t>
  </si>
  <si>
    <t>2025-07-17 14:12:36+02:00</t>
  </si>
  <si>
    <t>TRANSMED OVERSEAS INC. S.A.</t>
  </si>
  <si>
    <t>Ridge Rodrigues</t>
  </si>
  <si>
    <t>FLOOR NO. 5 &amp; 6, BUILDING NO. 3</t>
  </si>
  <si>
    <t>DUBAI HILLS BUSINESS PARK</t>
  </si>
  <si>
    <t>Floor No. 5 &amp; 6, Building No. 3</t>
  </si>
  <si>
    <t>Dubai Hills Business Park</t>
  </si>
  <si>
    <t>Legal documents</t>
  </si>
  <si>
    <t>R2 AGRO A/S - KONTOR</t>
  </si>
  <si>
    <t>ODINSVEJ 23</t>
  </si>
  <si>
    <t>VINDFANGET</t>
  </si>
  <si>
    <t>HEDENSTED</t>
  </si>
  <si>
    <t>G.A.H. VETERINARY MEDICINE EST.</t>
  </si>
  <si>
    <t>Dr. Hussein</t>
  </si>
  <si>
    <t>AL KHAWANEEJ - AL TTAY</t>
  </si>
  <si>
    <t>DEIRA - S04 - DUBAI</t>
  </si>
  <si>
    <t>Al Khawaneej - Al Ttay</t>
  </si>
  <si>
    <t>Deira - S04 - Dubai</t>
  </si>
  <si>
    <t>S04</t>
  </si>
  <si>
    <t>2025-07-17 12:00:11+02:00</t>
  </si>
  <si>
    <t>BIOMED HEALTH CARE TRADING L.L.C</t>
  </si>
  <si>
    <t>Karen D Cuison</t>
  </si>
  <si>
    <t>G21 THE CURVE BUILDING AI QUOZ 3</t>
  </si>
  <si>
    <t>P.O BOX 505010</t>
  </si>
  <si>
    <t>G21 THE CURVE BUILDING AI Quoz 3</t>
  </si>
  <si>
    <t>P.O Box 505010</t>
  </si>
  <si>
    <t>INVOICES, BLANK</t>
  </si>
  <si>
    <t>JTI</t>
  </si>
  <si>
    <t>Anna Osmolska</t>
  </si>
  <si>
    <t>ZELAZNA 51/53</t>
  </si>
  <si>
    <t>Zelazna 51/53</t>
  </si>
  <si>
    <t>Mazowieckie</t>
  </si>
  <si>
    <t>00-841</t>
  </si>
  <si>
    <t>AL OUFOUK CO.</t>
  </si>
  <si>
    <t>Al Oufouk Co.</t>
  </si>
  <si>
    <t>3RD FLOOR, AL THURAYA BUILDING, AL</t>
  </si>
  <si>
    <t>PO BOX 44937, DUBAI,</t>
  </si>
  <si>
    <t>3rd floor, Al Thuraya Building, Al</t>
  </si>
  <si>
    <t>PO Box 44937, Dubai,</t>
  </si>
  <si>
    <t>2025-07-17 16:02:59+02:00</t>
  </si>
  <si>
    <t>Network CCTV Camera w. equipment</t>
  </si>
  <si>
    <t>AXIS COMMUNICATIONS AB</t>
  </si>
  <si>
    <t>Olivia Lesi</t>
  </si>
  <si>
    <t>C/O FLEXTRONICS INTERNATIONAL KFT</t>
  </si>
  <si>
    <t>M5 GYAL BUSINESS PARK</t>
  </si>
  <si>
    <t>GYAL</t>
  </si>
  <si>
    <t>c/o Flextronics International Kft</t>
  </si>
  <si>
    <t>M5 Gyal Business Park</t>
  </si>
  <si>
    <t>MOBIUS STAR ELECTRONICS LLC</t>
  </si>
  <si>
    <t>0..</t>
  </si>
  <si>
    <t>FZS5AA06 SOUTH ZONE 5</t>
  </si>
  <si>
    <t>2025-07-17 14:32:03+02:00</t>
  </si>
  <si>
    <t>H418639406</t>
  </si>
  <si>
    <t>Regulation and Control</t>
  </si>
  <si>
    <t>BLACPEARL GENERAL TRADING LLC</t>
  </si>
  <si>
    <t>sharath Banniguri</t>
  </si>
  <si>
    <t>opposite power tech workshop</t>
  </si>
  <si>
    <t>warehouse 12 M05 office</t>
  </si>
  <si>
    <t>+ 971 504232499</t>
  </si>
  <si>
    <t>2025-07-17 12:04:22+00:00</t>
  </si>
  <si>
    <t>Polycarbonate Plastic Label</t>
  </si>
  <si>
    <t>DELL TECHNOLOGIES</t>
  </si>
  <si>
    <t>Kenneth Murphy</t>
  </si>
  <si>
    <t>IDA INDUSTRIAL ESTATE UNIT B</t>
  </si>
  <si>
    <t>OVENS</t>
  </si>
  <si>
    <t>IDA Industrial Estate Unit B</t>
  </si>
  <si>
    <t>Ovens</t>
  </si>
  <si>
    <t>P31 D253</t>
  </si>
  <si>
    <t>Maged Hussein</t>
  </si>
  <si>
    <t>ALPHA EMC BUILDING</t>
  </si>
  <si>
    <t>5 TH FLOOR PO BOX 500166</t>
  </si>
  <si>
    <t>Alpha Emc Building</t>
  </si>
  <si>
    <t>5 Th Floor Po Box 500166</t>
  </si>
  <si>
    <t>2025-07-17 14:49:12+01:00</t>
  </si>
  <si>
    <t>3 x BLANK GIFT CARD SAMPLES</t>
  </si>
  <si>
    <t>PRIMARK HEAD OFFICE</t>
  </si>
  <si>
    <t>Dublin Postroom</t>
  </si>
  <si>
    <t>Arthur Ryan House</t>
  </si>
  <si>
    <t>22-24 Parnell St</t>
  </si>
  <si>
    <t>North City</t>
  </si>
  <si>
    <t>D01 NX45</t>
  </si>
  <si>
    <t>ALSHAYA GROUP</t>
  </si>
  <si>
    <t>SANIA SHEREN PRASHANT BODKE</t>
  </si>
  <si>
    <t>AL BARSHA BOUTIQUE , BLDG</t>
  </si>
  <si>
    <t>FLOOR 6</t>
  </si>
  <si>
    <t>AL BARSHA 1, P.O BOX 1277</t>
  </si>
  <si>
    <t>2025-07-17 16:36:47+01:00</t>
  </si>
  <si>
    <t>Vibration Dampers</t>
  </si>
  <si>
    <t>EXXEL OBJECTS GENERAL TRADING LLC</t>
  </si>
  <si>
    <t>Agnes Yarte</t>
  </si>
  <si>
    <t>Business Point Bldg Suite 104</t>
  </si>
  <si>
    <t>2025-07-17 09:09:16+00:00</t>
  </si>
  <si>
    <t>Leggings;Impact Halter Top - M 90% Nylon 10%</t>
  </si>
  <si>
    <t>RAFAELA TSITSIKAOU</t>
  </si>
  <si>
    <t>Rafaela Tsitsikaou</t>
  </si>
  <si>
    <t>Anwa by Omniyat, Maritime City</t>
  </si>
  <si>
    <t>2025-07-17 01:03:57+01:00</t>
  </si>
  <si>
    <t>Sports Bras;DFYNE Shorts 90% Nylon 10% Elast</t>
  </si>
  <si>
    <t>WADAD SAFI</t>
  </si>
  <si>
    <t>Wadad Safi</t>
  </si>
  <si>
    <t>al quoz 2 street 54 villa 6</t>
  </si>
  <si>
    <t>2025-07-17 01:05:08+01:00</t>
  </si>
  <si>
    <t>Defy Long Sleeve Top - S 95% Polyamide 5% El</t>
  </si>
  <si>
    <t>DIANA A. ESTEVE</t>
  </si>
  <si>
    <t>Diana A. Esteve</t>
  </si>
  <si>
    <t>POLO RESIDENCE C6, 305</t>
  </si>
  <si>
    <t>MEYDAN DU</t>
  </si>
  <si>
    <t>Polo Residence c6, 305</t>
  </si>
  <si>
    <t>Meydan</t>
  </si>
  <si>
    <t>2025-07-17 01:07:23+01:00</t>
  </si>
  <si>
    <t>VILEBREQUIN floral-print swim shorts</t>
  </si>
  <si>
    <t>OMAR NAGUIB</t>
  </si>
  <si>
    <t>Omar Naguib</t>
  </si>
  <si>
    <t>ARABIAN RANCHES, PALMERA 3, VILLA 1</t>
  </si>
  <si>
    <t>Arabian Ranches, palmera 3, villa 1</t>
  </si>
  <si>
    <t>2025-07-14 17:42:01+03:00</t>
  </si>
  <si>
    <t>Nike Herren Nk Df Park Vii JSY Lang</t>
  </si>
  <si>
    <t>AHMAD SAEED</t>
  </si>
  <si>
    <t>ahmad saeed</t>
  </si>
  <si>
    <t>41a</t>
  </si>
  <si>
    <t>6 House</t>
  </si>
  <si>
    <t>alawrqa'</t>
  </si>
  <si>
    <t>ala</t>
  </si>
  <si>
    <t>2025-07-16 16:28:00+02:00</t>
  </si>
  <si>
    <t>Shirt</t>
  </si>
  <si>
    <t>KEVIN BEN SLIMAN</t>
  </si>
  <si>
    <t>Kevin Ben Sliman</t>
  </si>
  <si>
    <t>Avenue Dumas 18</t>
  </si>
  <si>
    <t>MARCO DE ALBUQUERQUE</t>
  </si>
  <si>
    <t>Marco De Albuquerque</t>
  </si>
  <si>
    <t>Sherlock Circus 21, APT. 305</t>
  </si>
  <si>
    <t>MOTOR CITY, 21039</t>
  </si>
  <si>
    <t>2025-07-17 12:16:44+02:00</t>
  </si>
  <si>
    <t>DS,30,PS,TT</t>
  </si>
  <si>
    <t>POLO RALPH LAUREN KIDS logo-embroidered hood</t>
  </si>
  <si>
    <t>ASMA ABDULLAH</t>
  </si>
  <si>
    <t>Asma Abdullah</t>
  </si>
  <si>
    <t>AJMAN VILLA50</t>
  </si>
  <si>
    <t>Ajman Villa50</t>
  </si>
  <si>
    <t>2025-07-15 17:48:16+03:00</t>
  </si>
  <si>
    <t>DD,PP,PK,30,TT</t>
  </si>
  <si>
    <t>Impact Longline Strappy Top - XS 90% Nylon 1</t>
  </si>
  <si>
    <t>LANA TARABEINE</t>
  </si>
  <si>
    <t>Lana Tarabeine</t>
  </si>
  <si>
    <t>Azizi Riviera Al Meydan, Building 26, Ap. 623</t>
  </si>
  <si>
    <t>Floor 6, Apartment 623</t>
  </si>
  <si>
    <t>Azizi Riviera Al Meydan, Building 2</t>
  </si>
  <si>
    <t>2025-07-16 17:07:22+01:00</t>
  </si>
  <si>
    <t>SWISSLENS SA</t>
  </si>
  <si>
    <t>Chemin des Creuses 9</t>
  </si>
  <si>
    <t>SIGHT SAVERS OPTICS LLC</t>
  </si>
  <si>
    <t>Sridhar Swarna</t>
  </si>
  <si>
    <t>7a Dubai Pyramids building</t>
  </si>
  <si>
    <t>2025-07-17 17:29:47+02:00</t>
  </si>
  <si>
    <t>Dynamic Backless Sports Bra - XS 90% Nylon 1</t>
  </si>
  <si>
    <t>RICHA TOLIWAL</t>
  </si>
  <si>
    <t>richa toliwal</t>
  </si>
  <si>
    <t>RAKAYEZ DB1 BUILDING AL FURJAN EAST</t>
  </si>
  <si>
    <t>APARTMENT 606 DU</t>
  </si>
  <si>
    <t>rakayez DB1 building al furjan east</t>
  </si>
  <si>
    <t>Apartment 606</t>
  </si>
  <si>
    <t>2025-07-17 13:44:00+01:00</t>
  </si>
  <si>
    <t>ANTI-FALTEN-NACKENPOLSTER, NACKENMA</t>
  </si>
  <si>
    <t>FRAX</t>
  </si>
  <si>
    <t>MAINZER STRASSE 35</t>
  </si>
  <si>
    <t>GERNSHEIM</t>
  </si>
  <si>
    <t>Mainzer StraSSe 35</t>
  </si>
  <si>
    <t>Darmstadt</t>
  </si>
  <si>
    <t>SHYEKHH</t>
  </si>
  <si>
    <t>shyekhh</t>
  </si>
  <si>
    <t>FULLA-VILLA RAQAM-NU ALAKHLAS RAQAM-NUMBER 16</t>
  </si>
  <si>
    <t>ALSAROJ ALSAROJ</t>
  </si>
  <si>
    <t>fulla-villa raqam-nu</t>
  </si>
  <si>
    <t>alakhlas raqam-number 16</t>
  </si>
  <si>
    <t>alsaroj</t>
  </si>
  <si>
    <t>als</t>
  </si>
  <si>
    <t>2025-07-17 14:40:00+02:00</t>
  </si>
  <si>
    <t>UNI-TOYS - WOLF PLUSHIE - 15 CM (LA</t>
  </si>
  <si>
    <t>EDU LINK GENERAL TRADING FZE</t>
  </si>
  <si>
    <t>Edu link General Trading FZE</t>
  </si>
  <si>
    <t>TIGER MAMZAR 2- APT AL TAWOON STREET</t>
  </si>
  <si>
    <t>AL TAAWUN AL TAAWUN</t>
  </si>
  <si>
    <t>Tiger Mamzar 2- Apt</t>
  </si>
  <si>
    <t>Al Tawoon Street</t>
  </si>
  <si>
    <t>Al Taawun</t>
  </si>
  <si>
    <t>2025-07-17 14:41:00+02:00</t>
  </si>
  <si>
    <t>CROSS BAILEY LIGHT KUGELSCHREIBER (</t>
  </si>
  <si>
    <t>MARC DULIN</t>
  </si>
  <si>
    <t>Marc DULIN</t>
  </si>
  <si>
    <t>BESIDE TAJ HOTEL BUSINESS BAY, ASPECT TOWER,</t>
  </si>
  <si>
    <t>beside TAJ hotel</t>
  </si>
  <si>
    <t>Business bay, Aspect tower, office</t>
  </si>
  <si>
    <t>FEISEDY Retro 70er Jahre Brille Dam</t>
  </si>
  <si>
    <t>LAMIA ZAYED</t>
  </si>
  <si>
    <t>Lamia Zayed</t>
  </si>
  <si>
    <t>VILLA 18 12TH ST</t>
  </si>
  <si>
    <t>villa 18</t>
  </si>
  <si>
    <t>12th st</t>
  </si>
  <si>
    <t>Shorts;Leggings</t>
  </si>
  <si>
    <t>ELLIE HARIRI</t>
  </si>
  <si>
    <t>Ellie Hariri</t>
  </si>
  <si>
    <t>JUMEIRA 1, STREET 2A, VILLA 54B</t>
  </si>
  <si>
    <t>VILLA 54B DU</t>
  </si>
  <si>
    <t>Jumeira 1, street 2a, villa 54b</t>
  </si>
  <si>
    <t>villa 54b</t>
  </si>
  <si>
    <t>2025-07-17 09:30:06+01:00</t>
  </si>
  <si>
    <t>KOK</t>
  </si>
  <si>
    <t>Computer software on USB card and newsletter</t>
  </si>
  <si>
    <t>FI06057382</t>
  </si>
  <si>
    <t>TRAILER CONSULTATION</t>
  </si>
  <si>
    <t>Info</t>
  </si>
  <si>
    <t>KAUPPATORI 2</t>
  </si>
  <si>
    <t>AS 10</t>
  </si>
  <si>
    <t>KOKKOLA</t>
  </si>
  <si>
    <t>Kauppatori 2</t>
  </si>
  <si>
    <t>as 10</t>
  </si>
  <si>
    <t>THOR MIDDLE EAST LLC</t>
  </si>
  <si>
    <t>Adeel Ahmed Liaquat</t>
  </si>
  <si>
    <t>AL QUOZ INDUSTRIAL AREA 3, AL MARAB</t>
  </si>
  <si>
    <t>PO BOX# 282051</t>
  </si>
  <si>
    <t>Al Quoz Industrial Area 3, Al Marab</t>
  </si>
  <si>
    <t>PO Box# 282051</t>
  </si>
  <si>
    <t>2025-07-17 11:03:59+03:00</t>
  </si>
  <si>
    <t>D13S156-F,PRIMER PAIRS D13S162-F,PRIMER PAIR</t>
  </si>
  <si>
    <t>GB263394741</t>
  </si>
  <si>
    <t>LIFE TECHNOLOGIES LIMITED</t>
  </si>
  <si>
    <t>ECO OFFICER</t>
  </si>
  <si>
    <t>3 FOUNTAIN DRIVE</t>
  </si>
  <si>
    <t>INCHINNAN BUSINESS PARK</t>
  </si>
  <si>
    <t>PAISLEY</t>
  </si>
  <si>
    <t>PA4 9RF</t>
  </si>
  <si>
    <t>IGENOMIX FZ LLC</t>
  </si>
  <si>
    <t>UNIT 501-502-512</t>
  </si>
  <si>
    <t>BUILDING 40</t>
  </si>
  <si>
    <t>2025-07-17 17:31:00+01:00</t>
  </si>
  <si>
    <t>Karl Lagerfeld K/Autograph cloche</t>
  </si>
  <si>
    <t>SIMPLE CARACTERS</t>
  </si>
  <si>
    <t>KYRIAZI 23</t>
  </si>
  <si>
    <t>Kyriazi 23</t>
  </si>
  <si>
    <t>145 62</t>
  </si>
  <si>
    <t>LARA ALDIRANI</t>
  </si>
  <si>
    <t>Lara aldirani</t>
  </si>
  <si>
    <t>BINGHATTI JASMINE, JVC</t>
  </si>
  <si>
    <t>FLAT 302</t>
  </si>
  <si>
    <t>Binghatti jasmine, JVC</t>
  </si>
  <si>
    <t>Flat 302</t>
  </si>
  <si>
    <t>2025-07-16 16:46:50+03:00</t>
  </si>
  <si>
    <t>MEDICATION - ESOMEPRAZOL-MEPHA 40MG</t>
  </si>
  <si>
    <t>STOGNIYCHUK EDUARD</t>
  </si>
  <si>
    <t>AVENUE ALICE-ET-WILLIAM FAVRE 2-4</t>
  </si>
  <si>
    <t>C/O POLAT ENERGY SA</t>
  </si>
  <si>
    <t>KAMALA ALISGANDAROVA</t>
  </si>
  <si>
    <t>JLT, CLUSTER I,</t>
  </si>
  <si>
    <t>PLATINIUM TOWER</t>
  </si>
  <si>
    <t>FLOOR 3RD, OFFICE 302</t>
  </si>
  <si>
    <t>2025-07-17 13:51:11+00:00</t>
  </si>
  <si>
    <t>LADIES ABAYA</t>
  </si>
  <si>
    <t>DHL EXPRESS (DENMARK) A/S</t>
  </si>
  <si>
    <t>. ROSBJERGVEJ 11</t>
  </si>
  <si>
    <t>219,4 TH</t>
  </si>
  <si>
    <t>BRABRAND</t>
  </si>
  <si>
    <t>ROSBJERGVEJ 11</t>
  </si>
  <si>
    <t>219,4 th</t>
  </si>
  <si>
    <t>AYSUM - F.Z.C</t>
  </si>
  <si>
    <t>AYSUM</t>
  </si>
  <si>
    <t>. AL AMIR RESIDENCE, BUILDING B</t>
  </si>
  <si>
    <t>AL AMIR RESIDENCE, BUILDING B</t>
  </si>
  <si>
    <t>2025-07-17 09:42:00+02:00</t>
  </si>
  <si>
    <t xml:space="preserve">Impact Longline Strappy Top S 90% Nylon 10% </t>
  </si>
  <si>
    <t>IZZY LOCKE</t>
  </si>
  <si>
    <t>Izzy Locke</t>
  </si>
  <si>
    <t>STREET 24</t>
  </si>
  <si>
    <t>CLOUD HUB RESIDENCES, APT G10 DU</t>
  </si>
  <si>
    <t>Street 24</t>
  </si>
  <si>
    <t>Cloud Hub Residences, Apt G10</t>
  </si>
  <si>
    <t>2025-07-17 12:55:05+01:00</t>
  </si>
  <si>
    <t>SZZ</t>
  </si>
  <si>
    <t>ORNIPURAL SOLUTION 100ML</t>
  </si>
  <si>
    <t>BRZOZOWA 10</t>
  </si>
  <si>
    <t>PRZECLAW</t>
  </si>
  <si>
    <t>72-005</t>
  </si>
  <si>
    <t>SHOPIVET.COM</t>
  </si>
  <si>
    <t>MAHMOUD ORABY</t>
  </si>
  <si>
    <t>DHAID SHARJAH GENERAL DHAID ROAD</t>
  </si>
  <si>
    <t>DHAID SHARJAH</t>
  </si>
  <si>
    <t>GENERAL DHAID ROAD</t>
  </si>
  <si>
    <t>2025-07-17 13:55:00+02:00</t>
  </si>
  <si>
    <t>DFYNE Shorts 90% Nylon 10% Elastane;Impact S</t>
  </si>
  <si>
    <t>LEEN KOZBARI</t>
  </si>
  <si>
    <t>Leen Kozbari</t>
  </si>
  <si>
    <t>AL FURJAN WEST</t>
  </si>
  <si>
    <t>VILLA MAG 47 DU</t>
  </si>
  <si>
    <t>al furjan west</t>
  </si>
  <si>
    <t>villa MAG 47</t>
  </si>
  <si>
    <t>RESISTOR - Parts and accessories MOTO 8714.1</t>
  </si>
  <si>
    <t>EL801656418</t>
  </si>
  <si>
    <t>ATLANTIS EE</t>
  </si>
  <si>
    <t>Nikolaos Iliopoulos</t>
  </si>
  <si>
    <t>GEORGIOU PAPANDREOU 43</t>
  </si>
  <si>
    <t>CORINTH AG AG CORINTH</t>
  </si>
  <si>
    <t>CORINTHOS</t>
  </si>
  <si>
    <t>Georgiou Papandreou 43</t>
  </si>
  <si>
    <t>CORINTH AG</t>
  </si>
  <si>
    <t>201 31</t>
  </si>
  <si>
    <t>OMAR ALY</t>
  </si>
  <si>
    <t>Omar aly</t>
  </si>
  <si>
    <t>AL NABOODAH VILLA COMPLEX, AL AWIR</t>
  </si>
  <si>
    <t>VILLA 91</t>
  </si>
  <si>
    <t>Al Naboodah villa complex, Al Awir</t>
  </si>
  <si>
    <t>Villa 91</t>
  </si>
  <si>
    <t>2025-07-17 16:30:58+03:00</t>
  </si>
  <si>
    <t>COTTON WOOL</t>
  </si>
  <si>
    <t>LOLE SCALISE</t>
  </si>
  <si>
    <t>VIA G. BENZONI 31</t>
  </si>
  <si>
    <t>00154 ROMA ITALY ITALY</t>
  </si>
  <si>
    <t>Via G. Benzoni 31</t>
  </si>
  <si>
    <t>00154 Roma Italy</t>
  </si>
  <si>
    <t>BRIX INTERIORS LLC</t>
  </si>
  <si>
    <t>JANE</t>
  </si>
  <si>
    <t>WAREHOUSE NO. S-10, 11B STREET,</t>
  </si>
  <si>
    <t>AL QOUZ INDUSTRIAL 4TH</t>
  </si>
  <si>
    <t>Warehouse No. S-10, 11B Street,</t>
  </si>
  <si>
    <t>Al Qouz Industrial 4th</t>
  </si>
  <si>
    <t>Hardtoken</t>
  </si>
  <si>
    <t>BARCLAYS BANK (SUISSE) SA(GVA)</t>
  </si>
  <si>
    <t>Arnault Train</t>
  </si>
  <si>
    <t>Chemin de Grange-Canal 18-20</t>
  </si>
  <si>
    <t>CHENE-BOUGERIES</t>
  </si>
  <si>
    <t>AGF INVESTMENT</t>
  </si>
  <si>
    <t>Mr Issam Malas</t>
  </si>
  <si>
    <t>Office 603. Onyx Tower 1</t>
  </si>
  <si>
    <t>The greens</t>
  </si>
  <si>
    <t>2025-07-17 17:00:51+02:00</t>
  </si>
  <si>
    <t>Metal Business Card</t>
  </si>
  <si>
    <t>EDRINGTON DISTILLERS</t>
  </si>
  <si>
    <t>Laura Murray</t>
  </si>
  <si>
    <t>100 QUEEN STREET</t>
  </si>
  <si>
    <t>100 Queen Street</t>
  </si>
  <si>
    <t>G1 3DN</t>
  </si>
  <si>
    <t>EDRINGTON</t>
  </si>
  <si>
    <t>Chloe Langridge/Jodie Marriot</t>
  </si>
  <si>
    <t>OFFICE 4104 JBC 1</t>
  </si>
  <si>
    <t>JUMEIRIAH LAKE TOWERS</t>
  </si>
  <si>
    <t>Office 4104 JBC 1</t>
  </si>
  <si>
    <t>Jumeiriah Lake Towers</t>
  </si>
  <si>
    <t>2025-07-17 16:04:36+01:00</t>
  </si>
  <si>
    <t>LIFTUP A/S</t>
  </si>
  <si>
    <t>Orders</t>
  </si>
  <si>
    <t>HAGENSVEJ 21</t>
  </si>
  <si>
    <t>STOVRING</t>
  </si>
  <si>
    <t>Hagensvej 21</t>
  </si>
  <si>
    <t>Stovring</t>
  </si>
  <si>
    <t>N FREIGHT L.L.C</t>
  </si>
  <si>
    <t>Kuldeep Soni</t>
  </si>
  <si>
    <t>GATE NO. 60, 9TH STREET UMM RAMOOL,</t>
  </si>
  <si>
    <t>P.O. BOX 1520</t>
  </si>
  <si>
    <t>Gate no. 60, 9th Street Umm Ramool,</t>
  </si>
  <si>
    <t>P.O. Box 1520</t>
  </si>
  <si>
    <t>PLAUD NOTEPIN BUNDLE</t>
  </si>
  <si>
    <t>MOHAMAD KHIR ALWAZIR</t>
  </si>
  <si>
    <t>40 L'ANCIENNE-ROUTE</t>
  </si>
  <si>
    <t>LE GRAND SACONNEX</t>
  </si>
  <si>
    <t>FADI ELIAS</t>
  </si>
  <si>
    <t>AL KHAIL GATE</t>
  </si>
  <si>
    <t>BATIMENT 1-3</t>
  </si>
  <si>
    <t>APT 109</t>
  </si>
  <si>
    <t>2025-07-17 15:56:01+00:00</t>
  </si>
  <si>
    <t>Subdued</t>
  </si>
  <si>
    <t>VIA CATANIA</t>
  </si>
  <si>
    <t>ALBANO LAZIALE</t>
  </si>
  <si>
    <t>via Catania</t>
  </si>
  <si>
    <t>ALMA AL ACCAD</t>
  </si>
  <si>
    <t>Alma Al Accad</t>
  </si>
  <si>
    <t>VILLA 19 STREET 2</t>
  </si>
  <si>
    <t>COMMUNITY355 GHADEER AL TAYR MEYDAN</t>
  </si>
  <si>
    <t>Villa 19 street 2</t>
  </si>
  <si>
    <t>community355 Ghadeer al tayr meydan</t>
  </si>
  <si>
    <t>2025-07-17 16:31:52+02:00</t>
  </si>
  <si>
    <t>GHADA AL TAJIR</t>
  </si>
  <si>
    <t>Ghada Al Tajir</t>
  </si>
  <si>
    <t>STREET 13A, PRIVATE ROAD, PRIVATE R</t>
  </si>
  <si>
    <t>Street 13a, Private road, Private r</t>
  </si>
  <si>
    <t>2025-07-17 17:40:00+01:00</t>
  </si>
  <si>
    <t>LIBRISAGGI</t>
  </si>
  <si>
    <t>librisaggi</t>
  </si>
  <si>
    <t>VIALE GIOVANNI XXIII 11C</t>
  </si>
  <si>
    <t>ROME ROME</t>
  </si>
  <si>
    <t>SAN VITO ROMANO</t>
  </si>
  <si>
    <t>viale giovanni xxiii 11c</t>
  </si>
  <si>
    <t>rome</t>
  </si>
  <si>
    <t>rom</t>
  </si>
  <si>
    <t>ALI YILMAZ</t>
  </si>
  <si>
    <t>Ali Yilmaz</t>
  </si>
  <si>
    <t>VILLA 12/82, 18B STREET AL SAFA 1</t>
  </si>
  <si>
    <t>Villa 12/82, 18B Street Al SAFA 1</t>
  </si>
  <si>
    <t>2025-07-17 14:45:28+02:00</t>
  </si>
  <si>
    <t>Rubetta Heldragt - Light Blue , Aiko Hue - L</t>
  </si>
  <si>
    <t>MARMAR COPENHAGEN</t>
  </si>
  <si>
    <t>MarMar Copenhagen</t>
  </si>
  <si>
    <t>OSTRE FAELLEDVEJ 8</t>
  </si>
  <si>
    <t>NORRESUNDBY</t>
  </si>
  <si>
    <t>Ostre Faelledvej 8</t>
  </si>
  <si>
    <t>NOORA BIN DHAHER</t>
  </si>
  <si>
    <t>Noora Bin Dhaher</t>
  </si>
  <si>
    <t>AL KHAWANEEJ 1 ENTRANCE E 5</t>
  </si>
  <si>
    <t>STREET 102. VILA 7 DU</t>
  </si>
  <si>
    <t>Al Khawaneej 1 entrance e 5</t>
  </si>
  <si>
    <t>Street 102. Vila 7</t>
  </si>
  <si>
    <t>VILEBREQUIN Terry shirt</t>
  </si>
  <si>
    <t>ELDAR MURSAGULOV</t>
  </si>
  <si>
    <t>Eldar Mursagulov</t>
  </si>
  <si>
    <t>DUBAI HILLS, PARK RIDGE TOWER C</t>
  </si>
  <si>
    <t>3 FLOOR, APARTMENT 318</t>
  </si>
  <si>
    <t>Dubai Hills, Park ridge tower c</t>
  </si>
  <si>
    <t>3 floor, apartment 318</t>
  </si>
  <si>
    <t>Leggings;Leggings;DFYNE Leggings 90% Nylon 1</t>
  </si>
  <si>
    <t>MAROUA HOUMINE</t>
  </si>
  <si>
    <t>Maroua Houmine</t>
  </si>
  <si>
    <t>1 Residence East Tower, Al Kifaf, Zaabeel</t>
  </si>
  <si>
    <t>1401,14th floor</t>
  </si>
  <si>
    <t>1 Residence East Tower, Al Kifaf, Z</t>
  </si>
  <si>
    <t>2025-07-16 02:05:03+01:00</t>
  </si>
  <si>
    <t>H418641613</t>
  </si>
  <si>
    <t>TAG SYSTEMS</t>
  </si>
  <si>
    <t>Andrzej Ulejczyk</t>
  </si>
  <si>
    <t>MOHAMED ASHIK KALIMULLAH</t>
  </si>
  <si>
    <t>Mohamed Ashik Kalimullah</t>
  </si>
  <si>
    <t>903 CORNICHE STREET AL NAHDA</t>
  </si>
  <si>
    <t>POST BOX 0000</t>
  </si>
  <si>
    <t>NICOLAS LAGRANGE</t>
  </si>
  <si>
    <t>Nicolas Lagrange</t>
  </si>
  <si>
    <t>GRAND RUE 1B</t>
  </si>
  <si>
    <t>EYSINS</t>
  </si>
  <si>
    <t>Grand Rue 1B</t>
  </si>
  <si>
    <t>IMTIAZ DEVELOPMENTS</t>
  </si>
  <si>
    <t>Jithin Mohanan</t>
  </si>
  <si>
    <t>SUITE 303, LEVEL 3</t>
  </si>
  <si>
    <t>Suite 303, Level 3</t>
  </si>
  <si>
    <t>Park Heights Square 1</t>
  </si>
  <si>
    <t>2025-07-17 14:18:30+02:00</t>
  </si>
  <si>
    <t>SALESFORCE</t>
  </si>
  <si>
    <t>JOONAS JAATINEN</t>
  </si>
  <si>
    <t>KAJANUKSENKATU 10 A 14</t>
  </si>
  <si>
    <t>EERME</t>
  </si>
  <si>
    <t>OFFICE 1303, PLATINUM TOWER CLUSTER</t>
  </si>
  <si>
    <t>2025-07-17 09:42:29+00:00</t>
  </si>
  <si>
    <t>DEUTSCHE SEEHAFEN SPEDITION GMBH</t>
  </si>
  <si>
    <t>Marina DSHS 505POS31</t>
  </si>
  <si>
    <t>JENFELDER STRASSE 105A</t>
  </si>
  <si>
    <t>Jenfelder Strasse 105a</t>
  </si>
  <si>
    <t>AL SAHAM AL AHMAR METALS SCRAP TR</t>
  </si>
  <si>
    <t>ARIFUL ISLAM / SAYED HARIS ALI</t>
  </si>
  <si>
    <t>SAJJA INDUSTRIAL AREA</t>
  </si>
  <si>
    <t>SHARJAH SHARJAH</t>
  </si>
  <si>
    <t>2025-07-17 14:02:30+02:00</t>
  </si>
  <si>
    <t>BANK OF IRELAND TREASURY AND INTL</t>
  </si>
  <si>
    <t>Peter Leonard</t>
  </si>
  <si>
    <t>Block A Baggot Plaza</t>
  </si>
  <si>
    <t>27-33 Upper Baggot Street</t>
  </si>
  <si>
    <t>Dublin 4</t>
  </si>
  <si>
    <t>BALLSBRIDGE</t>
  </si>
  <si>
    <t>D04 VX58</t>
  </si>
  <si>
    <t>Trade Finance Services</t>
  </si>
  <si>
    <t>PO Box 6564, 1st Floor</t>
  </si>
  <si>
    <t>ENBD Building</t>
  </si>
  <si>
    <t>Muraqqabat, Dubai</t>
  </si>
  <si>
    <t>2025-07-17 17:09:00+01:00</t>
  </si>
  <si>
    <t>KETTINGER VLIESVERTRIEB GMBH</t>
  </si>
  <si>
    <t>Kettinger Vliesvertrieb GmbH</t>
  </si>
  <si>
    <t>INDUSTRIESTR. 5A</t>
  </si>
  <si>
    <t>BUERGSTADT</t>
  </si>
  <si>
    <t>Industriestr. 5a</t>
  </si>
  <si>
    <t>+49 09371668220</t>
  </si>
  <si>
    <t>ARABIAN PROFILE COMPANY LTD.</t>
  </si>
  <si>
    <t>Arabian Profile Company Ltd.</t>
  </si>
  <si>
    <t>POBOXNO3195 INDUSTRIALAREANO5STREET</t>
  </si>
  <si>
    <t>TIN100236642300003</t>
  </si>
  <si>
    <t>POBoxNo3195 IndustrialAreaNo5Street</t>
  </si>
  <si>
    <t>+971 65432624</t>
  </si>
  <si>
    <t>2025-07-17 11:14:00+02:00</t>
  </si>
  <si>
    <t>HERTZ &amp; SELCK GMBH &amp; CO</t>
  </si>
  <si>
    <t>Romina Kortum</t>
  </si>
  <si>
    <t>TARPENRING 23</t>
  </si>
  <si>
    <t>Tarpenring 23</t>
  </si>
  <si>
    <t>KOKEN INTERNATIONAL FZ-LLC</t>
  </si>
  <si>
    <t>Koken International FZ-LLC</t>
  </si>
  <si>
    <t>AL HAMRA INDUSTRIAL FREE ZONE</t>
  </si>
  <si>
    <t>PLA 37, SHED NO.09</t>
  </si>
  <si>
    <t>RAK CITY</t>
  </si>
  <si>
    <t>Al Hamra Industrial Free Zone</t>
  </si>
  <si>
    <t>PLA 37, Shed No.09</t>
  </si>
  <si>
    <t>BJB</t>
  </si>
  <si>
    <t>Godere Yves</t>
  </si>
  <si>
    <t>RUE DE LA SCIE 10</t>
  </si>
  <si>
    <t>JULIUS BAER (MIDDLE EAST) LTD.</t>
  </si>
  <si>
    <t>Dordevic, Jelena</t>
  </si>
  <si>
    <t>ICD BROOKFIELD PLACE, DIFC</t>
  </si>
  <si>
    <t>DFC DUBAI</t>
  </si>
  <si>
    <t>ICD Brookfield Place, DIFC</t>
  </si>
  <si>
    <t>DFC</t>
  </si>
  <si>
    <t>Certificates original CoOs-DC EG1179912</t>
  </si>
  <si>
    <t>ARVATO DISTRIBUTION GMBH</t>
  </si>
  <si>
    <t>Karina Poleszak</t>
  </si>
  <si>
    <t>OLYMPUS MEA FZ-LLC (REG. NO. 93456)</t>
  </si>
  <si>
    <t>Alfiya Barbu</t>
  </si>
  <si>
    <t>LABORATORY COMPLEX, 3D FLOOR</t>
  </si>
  <si>
    <t>Laboratory Complex, 3d floor</t>
  </si>
  <si>
    <t>WUERTH INDUSTRIE SERVICE GMBH &amp; CO. KG</t>
  </si>
  <si>
    <t>Wuerth Industrie Service GmbH&amp;Co. K</t>
  </si>
  <si>
    <t>DRILLBERG</t>
  </si>
  <si>
    <t>HALLE 51 BW</t>
  </si>
  <si>
    <t>BAD MERGENTHEIM</t>
  </si>
  <si>
    <t>Drillberg</t>
  </si>
  <si>
    <t>Halle 51</t>
  </si>
  <si>
    <t>WORLDZONE SHIPPING SERVICES LLC</t>
  </si>
  <si>
    <t>CAROL DSOUZA</t>
  </si>
  <si>
    <t>AL MANKHOOL ROAD</t>
  </si>
  <si>
    <t>OFFICE NO: 305</t>
  </si>
  <si>
    <t>Al Mankhool Road</t>
  </si>
  <si>
    <t>LTX</t>
  </si>
  <si>
    <t>WIPAK OY</t>
  </si>
  <si>
    <t>Irina Maliavskaia-Torvasti</t>
  </si>
  <si>
    <t>WIPAKTIE 2</t>
  </si>
  <si>
    <t>PL 45</t>
  </si>
  <si>
    <t>NASTOLA</t>
  </si>
  <si>
    <t>Wipaktie 2</t>
  </si>
  <si>
    <t>John Paul Lopez</t>
  </si>
  <si>
    <t>P.O.BOX 293 852</t>
  </si>
  <si>
    <t>DUBAI AIRPORT FREE ZONE (DAFZA</t>
  </si>
  <si>
    <t>P.O.Box 293 852</t>
  </si>
  <si>
    <t>Dubai Airport Free Zone (DAFZA</t>
  </si>
  <si>
    <t>2025-07-17 14:53:43+03:00</t>
  </si>
  <si>
    <t>COTECNA INSPECTION SA</t>
  </si>
  <si>
    <t>AVENUE PESCHIER 41</t>
  </si>
  <si>
    <t>Avenue Peschier 41</t>
  </si>
  <si>
    <t>AL TAMIMI UAE</t>
  </si>
  <si>
    <t>Omar Al Bakri</t>
  </si>
  <si>
    <t>LEVEL 7, CENTRAL PARK TOWERS, OMALA</t>
  </si>
  <si>
    <t>Level 7, Central Park Towers, Omala</t>
  </si>
  <si>
    <t>2025-07-17 17:04:14+02:00</t>
  </si>
  <si>
    <t>WHEELS WE DELIVER</t>
  </si>
  <si>
    <t>Dara Mac Lochlainn</t>
  </si>
  <si>
    <t>15 Belvedere Place</t>
  </si>
  <si>
    <t>Mountjoy</t>
  </si>
  <si>
    <t>IRELAND</t>
  </si>
  <si>
    <t>D01 V045</t>
  </si>
  <si>
    <t>ASPEN HEALTH CARE FZ-LLC</t>
  </si>
  <si>
    <t>Veena Pillai</t>
  </si>
  <si>
    <t>1403A-1408A, 14th Floor, Tower A</t>
  </si>
  <si>
    <t>Business Central Towers</t>
  </si>
  <si>
    <t>PO Box 503049</t>
  </si>
  <si>
    <t>2025-07-17 10:37:09+01:00</t>
  </si>
  <si>
    <t>BANQUE DE COMMERCE ET DE PLACEMENTS</t>
  </si>
  <si>
    <t>Gilles Fumeaux</t>
  </si>
  <si>
    <t>RUE DE LA FONTAINE 1</t>
  </si>
  <si>
    <t>Rue de la Fontaine 1</t>
  </si>
  <si>
    <t>MASHREQ BANK PSC</t>
  </si>
  <si>
    <t>FOREIGN TRADE CENTRE-FTC</t>
  </si>
  <si>
    <t>3RD FLOOR MASHREQ BUILDING</t>
  </si>
  <si>
    <t>PHASE 1 P.O. BOX 9271</t>
  </si>
  <si>
    <t>2025-07-17 17:35:42+02:00</t>
  </si>
  <si>
    <t>DE 814165346</t>
  </si>
  <si>
    <t>ODDO BHF AKTIENGESELLSCHAFT</t>
  </si>
  <si>
    <t>Mathias Jachowitz</t>
  </si>
  <si>
    <t>GALLUSANLAGE 8</t>
  </si>
  <si>
    <t>HESSEN HE HE HESSEN</t>
  </si>
  <si>
    <t>Gallusanlage 8</t>
  </si>
  <si>
    <t>FIRST ABU DHABI BANK (FAB)</t>
  </si>
  <si>
    <t>First Abu Dhabi Bank (FAB)</t>
  </si>
  <si>
    <t>SHEIKH ZAYED RD. BR., MEZZANINE FL.</t>
  </si>
  <si>
    <t>NEAR GOLD AND DIAMOND PARK</t>
  </si>
  <si>
    <t>Sheikh Zayed Rd. Br., Mezzanine Fl.</t>
  </si>
  <si>
    <t>Near Gold and Diamond Park</t>
  </si>
  <si>
    <t>2025-07-17 18:11:00+02:00</t>
  </si>
  <si>
    <t>MR GERARD O`HARA C/O KDB</t>
  </si>
  <si>
    <t>GERARD</t>
  </si>
  <si>
    <t>110 BOOTERSTOWN AVENUE</t>
  </si>
  <si>
    <t>BOOTERSTOWN</t>
  </si>
  <si>
    <t>A94 D7T3</t>
  </si>
  <si>
    <t>Ankita Trehan Khullar</t>
  </si>
  <si>
    <t>A2 Building, 6th Floor</t>
  </si>
  <si>
    <t>Dubai Commerce City</t>
  </si>
  <si>
    <t>2025-07-17 16:02:16+01:00</t>
  </si>
  <si>
    <t>DESTA KIDANE</t>
  </si>
  <si>
    <t>RUE DE CAROUGE 108B</t>
  </si>
  <si>
    <t>KARREN VILLNUEVA</t>
  </si>
  <si>
    <t>GMM1 TOWER, 2ND FLOOR,</t>
  </si>
  <si>
    <t>2025-07-17 07:45:47+00:00</t>
  </si>
  <si>
    <t>UBS SWITZERLAND AG</t>
  </si>
  <si>
    <t>Sonia Scubla</t>
  </si>
  <si>
    <t>RUE DES NOIRETTES 35</t>
  </si>
  <si>
    <t>GENEVA 2</t>
  </si>
  <si>
    <t>Rue des Noirettes 35</t>
  </si>
  <si>
    <t>+41-22 375 75 75</t>
  </si>
  <si>
    <t>Doc.collection dept</t>
  </si>
  <si>
    <t>P.O.BOX 999</t>
  </si>
  <si>
    <t>P.O.Box 999</t>
  </si>
  <si>
    <t>+971 600 522288</t>
  </si>
  <si>
    <t>2025-07-17 17:39:30+02:00</t>
  </si>
  <si>
    <t>EUREST SERVICES GMBH C/O WELLA / COTY</t>
  </si>
  <si>
    <t>Hans Seibert</t>
  </si>
  <si>
    <t>BERLINER ALLEE 65</t>
  </si>
  <si>
    <t>Berliner Allee 65</t>
  </si>
  <si>
    <t>REACH INTERNATIONAL FZE</t>
  </si>
  <si>
    <t>Mohammed Raheem Uddin</t>
  </si>
  <si>
    <t>NO. EWTA81, JAFZA NORTH</t>
  </si>
  <si>
    <t>P.O.BOX NO. 17363</t>
  </si>
  <si>
    <t>NO. EWTA81, Jafza North</t>
  </si>
  <si>
    <t>P.O.Box No. 17363</t>
  </si>
  <si>
    <t>2025-07-17 15:35:23+02:00</t>
  </si>
  <si>
    <t>Letter or correspondence bank details</t>
  </si>
  <si>
    <t>GANSHORN MEDIZIN ELECTRONIC GMBH</t>
  </si>
  <si>
    <t>GANSHORN Medizin Electronic GmbH</t>
  </si>
  <si>
    <t>INDUSTRIESTR. 6-8</t>
  </si>
  <si>
    <t>NIEDERLAUER</t>
  </si>
  <si>
    <t>Industriestr. 6-8</t>
  </si>
  <si>
    <t>judith Allwyn Joseph</t>
  </si>
  <si>
    <t>AL BARSHA 1, POST BOX NO: 3264</t>
  </si>
  <si>
    <t>Next to Saleh Bin Lahej Building</t>
  </si>
  <si>
    <t>Al Barsha 1, Post Box No: 3264</t>
  </si>
  <si>
    <t>2025-07-17 10:28:24+02:00</t>
  </si>
  <si>
    <t>POLYMED DISTRIBUTION FZE</t>
  </si>
  <si>
    <t>Princess Surbona</t>
  </si>
  <si>
    <t>PLOT NO S41001A</t>
  </si>
  <si>
    <t>LAKELAND DAIRIES</t>
  </si>
  <si>
    <t>Aoife Reilly</t>
  </si>
  <si>
    <t>Bailieborough</t>
  </si>
  <si>
    <t>Co. Cavan</t>
  </si>
  <si>
    <t>BAILIEBOROUGH</t>
  </si>
  <si>
    <t>A82 N6K8</t>
  </si>
  <si>
    <t>ALTUNKAYA TRADING CO LLC</t>
  </si>
  <si>
    <t>MR MEHMET SIRIN AKYUZ</t>
  </si>
  <si>
    <t>PO BOX 3955 PLOT NO. S-10902 SOUTH ZONE</t>
  </si>
  <si>
    <t>JELEB ALI FREE ZONE</t>
  </si>
  <si>
    <t>PO BOX 3955 PLOT NO. S-10902 SOUTH</t>
  </si>
  <si>
    <t>2025-07-17 15:58:03+01:00</t>
  </si>
  <si>
    <t>COMMSCOPE</t>
  </si>
  <si>
    <t>Donna Pearse</t>
  </si>
  <si>
    <t>Corke Abbey Avenue</t>
  </si>
  <si>
    <t>Bray</t>
  </si>
  <si>
    <t>BRAY</t>
  </si>
  <si>
    <t>A98 FY03</t>
  </si>
  <si>
    <t>AMPCONNECT COMPUTER TRADING LLC</t>
  </si>
  <si>
    <t>Attn: Balasundar. N</t>
  </si>
  <si>
    <t>6th Floor Office No. 607</t>
  </si>
  <si>
    <t>Al Fattan Plaza Building</t>
  </si>
  <si>
    <t>Airport Road, Garhoud, Dubai</t>
  </si>
  <si>
    <t>2025-07-17 11:35:46+01:00</t>
  </si>
  <si>
    <t>SHARKNET COMPANY</t>
  </si>
  <si>
    <t>Davide Speziali</t>
  </si>
  <si>
    <t>VIA T. EDISON,19</t>
  </si>
  <si>
    <t>ZONA IND.LE MONTEROTONDO ROME</t>
  </si>
  <si>
    <t>MONTEROTONDO</t>
  </si>
  <si>
    <t>Via T. Edison,19</t>
  </si>
  <si>
    <t>Zona Ind.le Monterotondo Rome</t>
  </si>
  <si>
    <t>LWL TECHNICAL SERVICES LLC</t>
  </si>
  <si>
    <t>Judith Geronimo</t>
  </si>
  <si>
    <t>2025-07-17 17:28:35+02:00</t>
  </si>
  <si>
    <t>Outbound Dobrany</t>
  </si>
  <si>
    <t>VYSOKA 1297</t>
  </si>
  <si>
    <t>PROCESSED BY: SCHENKER SPOL. S R.O. PR PRG</t>
  </si>
  <si>
    <t>DOBRANY</t>
  </si>
  <si>
    <t>Vysoka 1297</t>
  </si>
  <si>
    <t>Processed By: Schenker spol. s r.o.</t>
  </si>
  <si>
    <t>334 41</t>
  </si>
  <si>
    <t>2025-07-17 12:37:16+02:00</t>
  </si>
  <si>
    <t>NADINE KHALIFA</t>
  </si>
  <si>
    <t>Nadine Khalifa</t>
  </si>
  <si>
    <t>62 Tailteann Drive</t>
  </si>
  <si>
    <t>Windtown, Navan</t>
  </si>
  <si>
    <t>County Meath</t>
  </si>
  <si>
    <t>NAVAN</t>
  </si>
  <si>
    <t>C15 EP2C</t>
  </si>
  <si>
    <t>Subin Jacob - SM55-T10918</t>
  </si>
  <si>
    <t>2025-07-17 12:47:00+01:00</t>
  </si>
  <si>
    <t>INT</t>
  </si>
  <si>
    <t>DE111673732</t>
  </si>
  <si>
    <t>DAW SE</t>
  </si>
  <si>
    <t>Sabine Schilling</t>
  </si>
  <si>
    <t>JURI-GAGARIN-STR. 37</t>
  </si>
  <si>
    <t>EXPORTABTEILUNG HAUS 28 BB BRANDENB.</t>
  </si>
  <si>
    <t>FUERSTENWALDE/SPREE</t>
  </si>
  <si>
    <t>Juri-Gagarin-Str. 37</t>
  </si>
  <si>
    <t>Exportabteilung Haus 28</t>
  </si>
  <si>
    <t>CAPAROL PAINTS</t>
  </si>
  <si>
    <t>Caparol Paints</t>
  </si>
  <si>
    <t>SAIH SHUAIB 4 DUBAI INDUSTRIAL CITY</t>
  </si>
  <si>
    <t>SAYOOJ PUTHALATH KULANGARAYATH</t>
  </si>
  <si>
    <t>Saih Shuaib 4 Dubai Industrial City</t>
  </si>
  <si>
    <t>Sayooj Puthalath Kulangarayath</t>
  </si>
  <si>
    <t>2025-07-17 10:23:04+02:00</t>
  </si>
  <si>
    <t>TK,IB,PJ,PS</t>
  </si>
  <si>
    <t>ABB OY, IEC LV MOTORS</t>
  </si>
  <si>
    <t>CoE-L Finland</t>
  </si>
  <si>
    <t>VIRTAVIIVA 16 A</t>
  </si>
  <si>
    <t>Virtaviiva 16 A</t>
  </si>
  <si>
    <t>TRIELECTRIC INTERNATIONAL FZE</t>
  </si>
  <si>
    <t>Mr. Deepak</t>
  </si>
  <si>
    <t>GATE-1-WAREHOUSE P1</t>
  </si>
  <si>
    <t>WAREHOUSE - EFZP1 - 17/18/19,</t>
  </si>
  <si>
    <t>Warehouse - EFZP1 - 17/18/19,</t>
  </si>
  <si>
    <t>2025-07-17 14:38:43+03:00</t>
  </si>
  <si>
    <t>Documents, general business Post</t>
  </si>
  <si>
    <t>IE8275812W</t>
  </si>
  <si>
    <t>DAE</t>
  </si>
  <si>
    <t>AINE DUGGAN</t>
  </si>
  <si>
    <t>CENTRAL QUAY, BLOCK B, RIVERSIDE IV</t>
  </si>
  <si>
    <t>SIR JOHN ROGERSON'S QUAY</t>
  </si>
  <si>
    <t>D02 RR77</t>
  </si>
  <si>
    <t>DUBAI AEROSPACE ENT (DAE LTD)</t>
  </si>
  <si>
    <t>SOCORRO ROSERO</t>
  </si>
  <si>
    <t>DIFC, ICD BROOKFIELD PLACE, LEVEL 20</t>
  </si>
  <si>
    <t>PO BOX 506592</t>
  </si>
  <si>
    <t>DIFC, ICD BROOKFIELD PLACE, LEVEL 2</t>
  </si>
  <si>
    <t>2025-07-17 10:15:56+01:00</t>
  </si>
  <si>
    <t>ARLA FOODS AMBA</t>
  </si>
  <si>
    <t>Oliver Merrild Andersen</t>
  </si>
  <si>
    <t>SONDERHOJ 14</t>
  </si>
  <si>
    <t>Sonderhoj 14</t>
  </si>
  <si>
    <t>MILKORP FZCO</t>
  </si>
  <si>
    <t>Khushru Todiwala</t>
  </si>
  <si>
    <t>OFFICE 25, LOB 5</t>
  </si>
  <si>
    <t>Office 25, LOB 5</t>
  </si>
  <si>
    <t>2025-07-17 15:31:47+02:00</t>
  </si>
  <si>
    <t>Hoda Hassan</t>
  </si>
  <si>
    <t>2025-07-17 10:35:27+01:00</t>
  </si>
  <si>
    <t>ROMANCE ABEGG</t>
  </si>
  <si>
    <t>AHMED SEDDIQI &amp; SONS LLC</t>
  </si>
  <si>
    <t>MR. HAMIED SEDDIQI</t>
  </si>
  <si>
    <t>SEDDIQI HOLDING HEADQUARTERS</t>
  </si>
  <si>
    <t>FIENHAGE POULTRY-SOLUTIONS</t>
  </si>
  <si>
    <t>VECHTAER STR. 90</t>
  </si>
  <si>
    <t>GOLDENSTEDT</t>
  </si>
  <si>
    <t>Vechtaer Str. 90</t>
  </si>
  <si>
    <t>LEGEND SHIPPING AGENCY</t>
  </si>
  <si>
    <t>Mr. Hadi Al Samman</t>
  </si>
  <si>
    <t>UNIT NO. 1203</t>
  </si>
  <si>
    <t>JUMEIRAH BAY TOWER UNITED ARAB EMIRATES</t>
  </si>
  <si>
    <t>Unit No. 1203</t>
  </si>
  <si>
    <t>Jumeirah Bay Tower</t>
  </si>
  <si>
    <t>PERSHA VIZA INTERNATIONAL</t>
  </si>
  <si>
    <t>CZYZOWKA 16/150</t>
  </si>
  <si>
    <t>WOJEWODZTWO MALOPOLSKIE WOJEWODZTWO MALOPOLSK</t>
  </si>
  <si>
    <t>Czyzowka 16/150</t>
  </si>
  <si>
    <t>30-526</t>
  </si>
  <si>
    <t>CROSS SKIE DOCUMENTS CLEARING SERVICES CO LLC</t>
  </si>
  <si>
    <t>Gurinderpal Singh</t>
  </si>
  <si>
    <t>A,13-15TH B ST-AL HAMRIYA</t>
  </si>
  <si>
    <t>ZIP CODE: 124147</t>
  </si>
  <si>
    <t>A,13-15th B st-Al Hamriya</t>
  </si>
  <si>
    <t>Zip Code: 124147</t>
  </si>
  <si>
    <t>2025-07-17 15:01:34+02:00</t>
  </si>
  <si>
    <t>Documents, general business 7053713</t>
  </si>
  <si>
    <t>WESCOM SIGNAL &amp; RESCUE GERMANY GMBH</t>
  </si>
  <si>
    <t>Hafize Ayaydin</t>
  </si>
  <si>
    <t>VIELAENDER WEG 147</t>
  </si>
  <si>
    <t>BREMEN HB HB BREMEN</t>
  </si>
  <si>
    <t>BREMERHAVEN</t>
  </si>
  <si>
    <t>Vielaender Weg 147</t>
  </si>
  <si>
    <t>Bremen HB</t>
  </si>
  <si>
    <t>Bremen</t>
  </si>
  <si>
    <t>DUBAI INVESTMENT PARK 598-1121</t>
  </si>
  <si>
    <t>Dubai Investment Park 598-1121</t>
  </si>
  <si>
    <t>PO Box 1788</t>
  </si>
  <si>
    <t>2025-07-17 13:13:45+02:00</t>
  </si>
  <si>
    <t>Invoices, not blank COO, DN, PL</t>
  </si>
  <si>
    <t>ZEPPELIN_SYSTEMS_GMBH_FRA</t>
  </si>
  <si>
    <t>Kevin Schmitt</t>
  </si>
  <si>
    <t>MESSENHAEUSER STRASSE 37-45</t>
  </si>
  <si>
    <t>ROEDERMARK</t>
  </si>
  <si>
    <t>Messenhaeuser Strasse 37-45</t>
  </si>
  <si>
    <t>Mr. Krishnakumar. R</t>
  </si>
  <si>
    <t>P.O.BOX-54176</t>
  </si>
  <si>
    <t>STREET 5B, COMMUNITY-364</t>
  </si>
  <si>
    <t>2025-07-17 14:18:44+02:00</t>
  </si>
  <si>
    <t>DE174225743</t>
  </si>
  <si>
    <t>ARETHIA SERVICES GERMANY GMBH &amp; CO. KG</t>
  </si>
  <si>
    <t>SCHOLTZSTRASSE 4</t>
  </si>
  <si>
    <t>REINBEK</t>
  </si>
  <si>
    <t>Scholtzstrasse 4</t>
  </si>
  <si>
    <t>I.J. TOBACCO INDUSTRY F.Z.E.</t>
  </si>
  <si>
    <t>Khaldoun Khaled</t>
  </si>
  <si>
    <t>AJMAN FREE ZONE</t>
  </si>
  <si>
    <t>TRN# 100282837200003</t>
  </si>
  <si>
    <t>Ajman Free Zone</t>
  </si>
  <si>
    <t>2025-07-17 15:29:43+02:00</t>
  </si>
  <si>
    <t>Nadir Trombetta</t>
  </si>
  <si>
    <t>PLACE DE BEL-AIR, 2</t>
  </si>
  <si>
    <t>GENEVE GENEVE</t>
  </si>
  <si>
    <t>Place de Bel-Air, 2</t>
  </si>
  <si>
    <t>Geneve</t>
  </si>
  <si>
    <t>MR. SHEIKH S. B. R. ALQASSIMI HEIRS</t>
  </si>
  <si>
    <t>Mr. Sheikh S. B. R. Alqassimi heirs</t>
  </si>
  <si>
    <t>SHEIKH RASHID BIN SAQR AL QASIMI ST</t>
  </si>
  <si>
    <t>P.O BOX 253 SHARJAH</t>
  </si>
  <si>
    <t>Sheikh Rashid Bin Saqr Al Qasimi St</t>
  </si>
  <si>
    <t>P.O Box 253</t>
  </si>
  <si>
    <t>SF,PS</t>
  </si>
  <si>
    <t>CHE-105.952.629</t>
  </si>
  <si>
    <t>ARAB BANK (SWITZERLAND) LTD.</t>
  </si>
  <si>
    <t>TFO department</t>
  </si>
  <si>
    <t>PLACE DE LONGEMALLE 10-12</t>
  </si>
  <si>
    <t>Place de Longemalle 10-12</t>
  </si>
  <si>
    <t>EPIMON DMCC</t>
  </si>
  <si>
    <t>OPERATIONS DEPT.</t>
  </si>
  <si>
    <t>SILVER TOWER, FLOOR 28, SUITES K&amp;L</t>
  </si>
  <si>
    <t>CLUSTER "I" JLT - PO BOX 449863</t>
  </si>
  <si>
    <t>2025-07-17 17:17:19+02:00</t>
  </si>
  <si>
    <t>Documents, general business .</t>
  </si>
  <si>
    <t>ZF FRIEDRICHSHAFEN AG AFTERMARKET</t>
  </si>
  <si>
    <t>Jessica Gipson</t>
  </si>
  <si>
    <t>OBERE WEIDEN 12</t>
  </si>
  <si>
    <t>Obere Weiden 12</t>
  </si>
  <si>
    <t>DYNATRADE AUTOMOTIVE LLC</t>
  </si>
  <si>
    <t>UNIVERSITY CITY ROAD</t>
  </si>
  <si>
    <t>INDUSTRIAL AREA 17 WADI AL RAFISA S</t>
  </si>
  <si>
    <t>University City Road</t>
  </si>
  <si>
    <t>Industrial Area 17 Wadi Al Rafisa S</t>
  </si>
  <si>
    <t>2025-07-17 15:01:56+02:00</t>
  </si>
  <si>
    <t>PCMK INDUSTRIES FZ LLC</t>
  </si>
  <si>
    <t>Mr. Chetan Singh</t>
  </si>
  <si>
    <t>PLOT-57 B,</t>
  </si>
  <si>
    <t>AL HAMRA INDUSTRIAL ZONE FZ,</t>
  </si>
  <si>
    <t>Plot-57 B,</t>
  </si>
  <si>
    <t>Al Hamra Industrial Zone FZ,</t>
  </si>
  <si>
    <t>PETROALPS SA</t>
  </si>
  <si>
    <t>Ms. Tatyana ALIYEVA</t>
  </si>
  <si>
    <t>RUE CHANTEPOULET 1-3</t>
  </si>
  <si>
    <t>1201 GENEVA</t>
  </si>
  <si>
    <t>Rue Chantepoulet 1-3</t>
  </si>
  <si>
    <t>1201 Geneva</t>
  </si>
  <si>
    <t>Jay Prakash / Ankur Saxena</t>
  </si>
  <si>
    <t>104, JUMA AL MAJID BUILDING.,</t>
  </si>
  <si>
    <t>TRADE CENTER ROAD,</t>
  </si>
  <si>
    <t>104, Juma Al Majid Building.,</t>
  </si>
  <si>
    <t>Trade Center Road,</t>
  </si>
  <si>
    <t>2025-07-17 16:47:10+02:00</t>
  </si>
  <si>
    <t>Certificates 176/04655335</t>
  </si>
  <si>
    <t>JENKINSON LOGISTICS</t>
  </si>
  <si>
    <t>Gillian Clancy</t>
  </si>
  <si>
    <t>36 Airways Industrial Estate</t>
  </si>
  <si>
    <t>cloghran</t>
  </si>
  <si>
    <t>SANTRY</t>
  </si>
  <si>
    <t>D17 CD96</t>
  </si>
  <si>
    <t>SPINNEYS DUBAI</t>
  </si>
  <si>
    <t>Hashim Abdul Kader</t>
  </si>
  <si>
    <t>1st Floor, Meydan</t>
  </si>
  <si>
    <t>Nad Al Shiba First</t>
  </si>
  <si>
    <t>PO Box 677</t>
  </si>
  <si>
    <t>MEYDAN</t>
  </si>
  <si>
    <t>2025-07-17 11:32:36+01:00</t>
  </si>
  <si>
    <t>DCI POWER, SPOL. S R.O.</t>
  </si>
  <si>
    <t>Martina Hubingerova</t>
  </si>
  <si>
    <t>OVCARECKA 1452</t>
  </si>
  <si>
    <t>KOLIN</t>
  </si>
  <si>
    <t>Ovcarecka 1452</t>
  </si>
  <si>
    <t>280 02</t>
  </si>
  <si>
    <t>GRADE REFRIGERATION LLC.</t>
  </si>
  <si>
    <t>Bindu Joy</t>
  </si>
  <si>
    <t>INDUSTRIAL AREA 15, P.O</t>
  </si>
  <si>
    <t>BOX 69619</t>
  </si>
  <si>
    <t>Industrial Area 15, P.O</t>
  </si>
  <si>
    <t>Box 69619</t>
  </si>
  <si>
    <t>2025-07-17 12:54:39+02:00</t>
  </si>
  <si>
    <t>A. Szmaciarz/BZIK</t>
  </si>
  <si>
    <t>MARII KONOPNICKIEJ 29</t>
  </si>
  <si>
    <t>MALOPOLSKIE MALOPOLSKIE</t>
  </si>
  <si>
    <t>Marii Konopnickiej 29</t>
  </si>
  <si>
    <t>Malopolskie</t>
  </si>
  <si>
    <t>30-302</t>
  </si>
  <si>
    <t>CANPACK MIDDLE EAST ONE PERSON COMPANY LLC(FD</t>
  </si>
  <si>
    <t>Renjit Chandran</t>
  </si>
  <si>
    <t>PO BOX: 215061</t>
  </si>
  <si>
    <t>Dubai investment Park 1</t>
  </si>
  <si>
    <t>2025-07-17 15:53:30+02:00</t>
  </si>
  <si>
    <t>Mark Hyland</t>
  </si>
  <si>
    <t>Salesforce Tower</t>
  </si>
  <si>
    <t>North Wall Quay</t>
  </si>
  <si>
    <t>Spencer Dock, Dublin 1</t>
  </si>
  <si>
    <t>D01 W2Y3</t>
  </si>
  <si>
    <t>Muhabbat Bayboboeva</t>
  </si>
  <si>
    <t>C/O Salesforce Dubai Dubai Media City</t>
  </si>
  <si>
    <t>Building 4 - Al Sufouh - Al Sufouh 2 -</t>
  </si>
  <si>
    <t>C/O Salesforce Dubai Dubai Media Ci</t>
  </si>
  <si>
    <t>Building 4 - Al Sufouh - Al Sufouh</t>
  </si>
  <si>
    <t>2025-07-17 16:08:14+01:00</t>
  </si>
  <si>
    <t>IE0040207W</t>
  </si>
  <si>
    <t>A&amp;L GOODBODY LLP</t>
  </si>
  <si>
    <t>Dermot Blake</t>
  </si>
  <si>
    <t>25 North Wall Quay</t>
  </si>
  <si>
    <t>Dublin 1</t>
  </si>
  <si>
    <t>D01H104</t>
  </si>
  <si>
    <t>D01 H104</t>
  </si>
  <si>
    <t>BAKER &amp; MCKENZIE LLP</t>
  </si>
  <si>
    <t>Sami Saygh</t>
  </si>
  <si>
    <t>AI Fattan Currency House</t>
  </si>
  <si>
    <t>Tower 2 , Level 16 , PO Box 507176</t>
  </si>
  <si>
    <t>DIFC , Dubai UAE</t>
  </si>
  <si>
    <t>2025-07-17 15:27:31+01:00</t>
  </si>
  <si>
    <t>IBS S.R.O.</t>
  </si>
  <si>
    <t>Marek Rojka</t>
  </si>
  <si>
    <t>MALOSTRANSKE NAMESTI 37/23</t>
  </si>
  <si>
    <t>Malostranske namesti 37/23</t>
  </si>
  <si>
    <t>118 00</t>
  </si>
  <si>
    <t>FRAGOMEN WORLDWIDE</t>
  </si>
  <si>
    <t>AMANDA WILKINS</t>
  </si>
  <si>
    <t>802 LIBERTY HOUSE</t>
  </si>
  <si>
    <t>2025-07-17 13:44:46+02:00</t>
  </si>
  <si>
    <t>ARCHIRODON N.V.</t>
  </si>
  <si>
    <t>Maria Mandali</t>
  </si>
  <si>
    <t>IOANNI METAXA 80</t>
  </si>
  <si>
    <t>KOROPI</t>
  </si>
  <si>
    <t>Ioanni Metaxa 80</t>
  </si>
  <si>
    <t>194 00</t>
  </si>
  <si>
    <t>ARCHIRODON CONSTRUCTION (OVERSEAS) CO. LTD.</t>
  </si>
  <si>
    <t>Mr. Prasanth A Kishore</t>
  </si>
  <si>
    <t>GREEN COMMUNITY NO. 598, STREET NO.</t>
  </si>
  <si>
    <t>BLOCK NO. 2 AT PLOT NO.598-676 P.O.BOX 52150</t>
  </si>
  <si>
    <t>Green Community No. 598, Street No.</t>
  </si>
  <si>
    <t>Block No. 2 at Plot No.598-676</t>
  </si>
  <si>
    <t>P.O.Box 52150</t>
  </si>
  <si>
    <t>2025-07-17 16:51:24+03:00</t>
  </si>
  <si>
    <t>IE4644679T</t>
  </si>
  <si>
    <t>MOYNE ROBERTS (IRELAND) LIMITED</t>
  </si>
  <si>
    <t>Ciaran Smith</t>
  </si>
  <si>
    <t>MOYNEHALL</t>
  </si>
  <si>
    <t>CAVAN</t>
  </si>
  <si>
    <t>H12 F9T0</t>
  </si>
  <si>
    <t>JUMA AL MAJID</t>
  </si>
  <si>
    <t>abdul latheef vaicheen</t>
  </si>
  <si>
    <t>Marakech Street</t>
  </si>
  <si>
    <t>al rashidiya</t>
  </si>
  <si>
    <t>2025-07-17 13:48:33+01:00</t>
  </si>
  <si>
    <t>MOHAMMED ANVER ARABZADEH</t>
  </si>
  <si>
    <t>Mohammed Anver Arabzadeh</t>
  </si>
  <si>
    <t>GOETTELBACHSTRASSE 31</t>
  </si>
  <si>
    <t>SCHRAMBERG</t>
  </si>
  <si>
    <t>Goettelbachstrasse 31</t>
  </si>
  <si>
    <t>AL MUSTAQBAL AL AFDAL GENERAL TRADI</t>
  </si>
  <si>
    <t>Abdul Wasi Samadi</t>
  </si>
  <si>
    <t>AL MURAQABAT ST. ST3 MABROOKA 4 BL</t>
  </si>
  <si>
    <t>M FLR OFFICE M05 DEIRA PO BOX 22604</t>
  </si>
  <si>
    <t>M FLR OFFICE M05 Deira PO BOX 22604</t>
  </si>
  <si>
    <t>2025-07-16 11:09:00+02:00</t>
  </si>
  <si>
    <t>DHL EXPRESS</t>
  </si>
  <si>
    <t>Helena Abreu</t>
  </si>
  <si>
    <t>3 ROUTE DE L'AEROPORT</t>
  </si>
  <si>
    <t>P.O. BOX 1096</t>
  </si>
  <si>
    <t>3 Route de l'Aeroport</t>
  </si>
  <si>
    <t>P.O. Box 1096</t>
  </si>
  <si>
    <t>RIVOLI GROUP BRANCH</t>
  </si>
  <si>
    <t>I - 06, J-10</t>
  </si>
  <si>
    <t>2025-07-17 20:32:00+02:00</t>
  </si>
  <si>
    <t>URS</t>
  </si>
  <si>
    <t>ROSSOCILIEGINO AGRICOLA S.R.L.</t>
  </si>
  <si>
    <t>AGROMONTE</t>
  </si>
  <si>
    <t>CONTRADA COFFA SN</t>
  </si>
  <si>
    <t>ZONA ARTIGIANALE SICILIA</t>
  </si>
  <si>
    <t>CHIARAMONTE GULFI</t>
  </si>
  <si>
    <t>ZONA ARTIGIANALE</t>
  </si>
  <si>
    <t>SICILIA</t>
  </si>
  <si>
    <t>MR OTTAVIA COVA</t>
  </si>
  <si>
    <t>2025-07-16 15:46:02+02:00</t>
  </si>
  <si>
    <t>GB554690029</t>
  </si>
  <si>
    <t>WILLIAM GRANT &amp; SONS LTD</t>
  </si>
  <si>
    <t>Mary McCue</t>
  </si>
  <si>
    <t>PHOENIX CRESCENT</t>
  </si>
  <si>
    <t>BELLSHILL</t>
  </si>
  <si>
    <t>Phoenix Crescent</t>
  </si>
  <si>
    <t>ML4 3AN</t>
  </si>
  <si>
    <t>VINTAGE INTERNATIONAL FZCO</t>
  </si>
  <si>
    <t>Mr. Ganesh Shetty</t>
  </si>
  <si>
    <t>LOB 16, 4TH FLOOR, OFFICE NO. 16405</t>
  </si>
  <si>
    <t>P.O.BOX 261720, JEBEL ALI FREE ZONE</t>
  </si>
  <si>
    <t>2025-07-17 15:43:20+01:00</t>
  </si>
  <si>
    <t>Documents, general business ISBLC25B00121</t>
  </si>
  <si>
    <t>ODDO BHF SE</t>
  </si>
  <si>
    <t>Maikel Cisse</t>
  </si>
  <si>
    <t>VISA INTERNATIONAL SERVICE ASSOCIATION</t>
  </si>
  <si>
    <t>VISA INTERNATIONAL SERVICE ASSOCIA</t>
  </si>
  <si>
    <t>VISA HEADQUARTERS, AL FALAK STREET,</t>
  </si>
  <si>
    <t>AL SUFOUH 2, DUBAI, INTERNET CITY</t>
  </si>
  <si>
    <t>2025-07-17 18:10:00+02:00</t>
  </si>
  <si>
    <t>Yuliya Arutyunova</t>
  </si>
  <si>
    <t>TAGHLEEF INDUSTRIES L.L.C.,</t>
  </si>
  <si>
    <t>Kazi Fairoz Hassan</t>
  </si>
  <si>
    <t>POB 56391, DUBAI</t>
  </si>
  <si>
    <t>2025-07-17 16:27:41+02:00</t>
  </si>
  <si>
    <t>FRIMA GMBH &amp; CO. KG</t>
  </si>
  <si>
    <t>Monika Acernese</t>
  </si>
  <si>
    <t>STEDINGER STRASSE 12</t>
  </si>
  <si>
    <t>EMDEN, OSTFRIESLAND</t>
  </si>
  <si>
    <t>Stedinger Strasse 12</t>
  </si>
  <si>
    <t>FRIMA MIDDLE EAST (FZE)</t>
  </si>
  <si>
    <t>Mr. Vipin Yadav</t>
  </si>
  <si>
    <t>P.O. BOX 9611</t>
  </si>
  <si>
    <t>Q4-183, SAIF ZONE</t>
  </si>
  <si>
    <t>P.O. Box 9611</t>
  </si>
  <si>
    <t>Q4-183, SAIF Zone</t>
  </si>
  <si>
    <t>2025-07-17 12:07:37+02:00</t>
  </si>
  <si>
    <t>[Documents]</t>
  </si>
  <si>
    <t>AGRO-TIP HANDELS- UND CONSULTINGGES. MBH</t>
  </si>
  <si>
    <t>Tobias Weidelt</t>
  </si>
  <si>
    <t>ZINNHUETTE 17</t>
  </si>
  <si>
    <t>TOSTEDT</t>
  </si>
  <si>
    <t>Zinnhuette 17</t>
  </si>
  <si>
    <t>494182 959090</t>
  </si>
  <si>
    <t>MARJORIE CALARANAN</t>
  </si>
  <si>
    <t>Marjorie Calaranan</t>
  </si>
  <si>
    <t>CORNER 4A AND 11A STR</t>
  </si>
  <si>
    <t>BLDG AL ANSARI OFFICE NO 215 2ND FL</t>
  </si>
  <si>
    <t>Corner 4a and 11a str</t>
  </si>
  <si>
    <t>Bldg Al Ansari Office No 215 2nd fl</t>
  </si>
  <si>
    <t>2025-07-17 13:31:12+02:00</t>
  </si>
  <si>
    <t>Documents, general business 0034906312-00349</t>
  </si>
  <si>
    <t>Cyprian Szczepanski</t>
  </si>
  <si>
    <t>Shiela Arlalejo</t>
  </si>
  <si>
    <t>SMITHS DETECTION GERMANY GMBH</t>
  </si>
  <si>
    <t>Samuel Gambicchia</t>
  </si>
  <si>
    <t>IM HERZEN 4</t>
  </si>
  <si>
    <t>Im Herzen 4</t>
  </si>
  <si>
    <t>SMITHS DETECTION SECURITY SYSTEMS LLC</t>
  </si>
  <si>
    <t>Ranjith Anchan</t>
  </si>
  <si>
    <t>DUBAI AIRPORT FREE ZONE DAFZA, BUIL</t>
  </si>
  <si>
    <t>WEST, BLOCK A, 4TH FLOOR, SMITHS OF</t>
  </si>
  <si>
    <t>Dubai Airport Free Zone DAFZA, Buil</t>
  </si>
  <si>
    <t>West, Block A, 4th Floor, Smiths Of</t>
  </si>
  <si>
    <t>2025-07-17 16:37:39+02:00</t>
  </si>
  <si>
    <t>Documents, general business MV MDL TOOFAN</t>
  </si>
  <si>
    <t>ADM GERMANY GMBH</t>
  </si>
  <si>
    <t>Kurier</t>
  </si>
  <si>
    <t>FERDINANDSTR. 5</t>
  </si>
  <si>
    <t>CTA INTERNATIONAL TRADING LLC</t>
  </si>
  <si>
    <t>REGINE REYES</t>
  </si>
  <si>
    <t>1102, THE BINARY TOWER BUSINESS BAY</t>
  </si>
  <si>
    <t>.. DUBAI</t>
  </si>
  <si>
    <t>2025-07-17 16:34:48+02:00</t>
  </si>
  <si>
    <t>MANUFACTURE ROGER DUBUIS SA</t>
  </si>
  <si>
    <t>DELL'ABATE Carlo</t>
  </si>
  <si>
    <t>RUE ANDRE DE GARRINI 2</t>
  </si>
  <si>
    <t>Rue Andre de Garrini 2</t>
  </si>
  <si>
    <t>RICHEMONT DUBAI MALL BOUTIQUE, UAE BRANCH</t>
  </si>
  <si>
    <t>Zhiyuan Ju Sherman</t>
  </si>
  <si>
    <t>GROUND FLOOR-NEAR THE GRAND ATRIUM</t>
  </si>
  <si>
    <t>The Dubai mall</t>
  </si>
  <si>
    <t>Ground Floor-near the Grand Atrium</t>
  </si>
  <si>
    <t>2025-07-17 17:01:58+02:00</t>
  </si>
  <si>
    <t>VOL</t>
  </si>
  <si>
    <t>VAROUTSIKOS SA</t>
  </si>
  <si>
    <t>K.KARTALI 1</t>
  </si>
  <si>
    <t>MAGNISIA AA AA MAGNISIA</t>
  </si>
  <si>
    <t>VOLOS</t>
  </si>
  <si>
    <t>MAGNISIA AA</t>
  </si>
  <si>
    <t>382 21</t>
  </si>
  <si>
    <t>MAGNISIA</t>
  </si>
  <si>
    <t>KNAUF LLC</t>
  </si>
  <si>
    <t>MR RAGHEB YAHYA</t>
  </si>
  <si>
    <t>DSO LIU PHASE 6</t>
  </si>
  <si>
    <t>2025-07-17 13:09:37+03:00</t>
  </si>
  <si>
    <t>Documents, general business Original documen</t>
  </si>
  <si>
    <t>DE812962775</t>
  </si>
  <si>
    <t>PROCTER &amp; GAMBLE IO SA</t>
  </si>
  <si>
    <t>Leonard Schreck</t>
  </si>
  <si>
    <t>MAX-BRAUN-STRASSE 12</t>
  </si>
  <si>
    <t>. BY BAVARIA</t>
  </si>
  <si>
    <t>MARKTHEIDENFELD</t>
  </si>
  <si>
    <t>Max-Braun-Strasse 12</t>
  </si>
  <si>
    <t>ABR AL ADWIYA CO.</t>
  </si>
  <si>
    <t>Aneesh Thampi</t>
  </si>
  <si>
    <t>FLOOR NO. 5, BUILDING NO. 3</t>
  </si>
  <si>
    <t>Floor No. 5, Building No. 3</t>
  </si>
  <si>
    <t>2025-07-17 14:33:21+02:00</t>
  </si>
  <si>
    <t>AMRANE LAHOUARI</t>
  </si>
  <si>
    <t>CHEMIN VICTOR-DURET 40</t>
  </si>
  <si>
    <t>ONEX</t>
  </si>
  <si>
    <t>SERVICE POINT DHL DUBAI MALL</t>
  </si>
  <si>
    <t>SEDDIKI SIHEM KAWTHER</t>
  </si>
  <si>
    <t>LOWER GROUND, OPP WAITROSE</t>
  </si>
  <si>
    <t>OPP WAITROSE DUBAI MALL DUBAI</t>
  </si>
  <si>
    <t>2025-07-17 16:43:29+00:00</t>
  </si>
  <si>
    <t>DHL EXPRESS GERMANY GMBH</t>
  </si>
  <si>
    <t>. WERRASTRASSE 1</t>
  </si>
  <si>
    <t>WERRASTRASSE 1</t>
  </si>
  <si>
    <t>DHL EXPRESS SHARJAH</t>
  </si>
  <si>
    <t>HARRY OLSON LOBO (HIC)</t>
  </si>
  <si>
    <t>BHD ADNOC PETROL STATION SHARJAH IND AREA 11</t>
  </si>
  <si>
    <t>NIL</t>
  </si>
  <si>
    <t>BHD ADNOC PETROL STATION</t>
  </si>
  <si>
    <t>IND AREA 11</t>
  </si>
  <si>
    <t>2025-07-17 12:47:00+02:00</t>
  </si>
  <si>
    <t>PJ,PS,30</t>
  </si>
  <si>
    <t>ENERSYS SP Z OO</t>
  </si>
  <si>
    <t>Enersys sp z oo</t>
  </si>
  <si>
    <t>LESZCZYNSKA 73</t>
  </si>
  <si>
    <t>BIELSKO-BIALA</t>
  </si>
  <si>
    <t>Leszczynska 73</t>
  </si>
  <si>
    <t>43-300</t>
  </si>
  <si>
    <t>MOHD AL HAJ KAMBAR AWAZI L.L.C.</t>
  </si>
  <si>
    <t>JAY ANN MENDOZA</t>
  </si>
  <si>
    <t>PO BOX: 95353</t>
  </si>
  <si>
    <t>2025-07-17 13:59:27+02:00</t>
  </si>
  <si>
    <t>STATRON MIDDLE EAST FZCO</t>
  </si>
  <si>
    <t>Aysha Parveen</t>
  </si>
  <si>
    <t>OFFICE 230 &amp; 231, 4E A BLOCK,</t>
  </si>
  <si>
    <t>Office 230 &amp; 231, 4E A Block,</t>
  </si>
  <si>
    <t>CREMER ERZKONTOR GMBH</t>
  </si>
  <si>
    <t>Lukas Horn</t>
  </si>
  <si>
    <t>BECKERGRUBE 38 - 52</t>
  </si>
  <si>
    <t>LUEBECK</t>
  </si>
  <si>
    <t>Beckergrube 38 - 52</t>
  </si>
  <si>
    <t>VESUVIUS RAS AL KHAIMAH FZ L.L. C</t>
  </si>
  <si>
    <t>STREET RAKIA FREE ZONE F14</t>
  </si>
  <si>
    <t>AL JAZEERA AL HAMRA</t>
  </si>
  <si>
    <t>Street Rakia free zone F14</t>
  </si>
  <si>
    <t>2025-07-17 15:44:15+02:00</t>
  </si>
  <si>
    <t>I.A.A,</t>
  </si>
  <si>
    <t>Irish Aviation Authority</t>
  </si>
  <si>
    <t>The Times Building, 11-12 D'Olier Street,</t>
  </si>
  <si>
    <t>Dublin 2, D02 T449 Co. Dublin ?</t>
  </si>
  <si>
    <t>Dublin</t>
  </si>
  <si>
    <t>The Times Building, 11-12 D'Olier S</t>
  </si>
  <si>
    <t>D02 T449</t>
  </si>
  <si>
    <t>AMANDA JOAN FERAO</t>
  </si>
  <si>
    <t>Amanda Joan Ferao</t>
  </si>
  <si>
    <t>Emirates Airlines Engineering,</t>
  </si>
  <si>
    <t>Base heavy maintenance</t>
  </si>
  <si>
    <t>Dubai International Airport, PO box 686</t>
  </si>
  <si>
    <t>2025-07-17 15:07:44+01:00</t>
  </si>
  <si>
    <t>Laurence Derivaz</t>
  </si>
  <si>
    <t>RUE DU RHONE 21</t>
  </si>
  <si>
    <t>Rue du Rhone 21</t>
  </si>
  <si>
    <t>LGT (MIDDLE EAST) LTD.</t>
  </si>
  <si>
    <t>Dione Castellino</t>
  </si>
  <si>
    <t>DIFC, THE GATE BUILDING (EAST), LEV</t>
  </si>
  <si>
    <t>P.O. BOX 506793</t>
  </si>
  <si>
    <t>DIFC, The Gate Building (East), Lev</t>
  </si>
  <si>
    <t>P.O. Box 506793</t>
  </si>
  <si>
    <t>2025-07-17 17:17:25+02:00</t>
  </si>
  <si>
    <t>DE814993204</t>
  </si>
  <si>
    <t>TSR RESOURCE GMBH &amp; CO. KG</t>
  </si>
  <si>
    <t>Sangeeta Tolani</t>
  </si>
  <si>
    <t>HOVESTR. 30</t>
  </si>
  <si>
    <t>Hovestr. 30</t>
  </si>
  <si>
    <t>QUALITY METALS FZE</t>
  </si>
  <si>
    <t>AGHA ALI QASIM</t>
  </si>
  <si>
    <t>OFFICE NO. 407, 4TH FLOOR, ATRIUM C</t>
  </si>
  <si>
    <t>BANK STREET,</t>
  </si>
  <si>
    <t>Office No. 407, 4th Floor, Atrium C</t>
  </si>
  <si>
    <t>2025-07-17 15:47:43+02:00</t>
  </si>
  <si>
    <t>SVYX312</t>
  </si>
  <si>
    <t>PO BOX 9271</t>
  </si>
  <si>
    <t>TRADE FINANCE PROCESSING/OPERATIONS</t>
  </si>
  <si>
    <t>EVERGREEN MARINE LIMITED</t>
  </si>
  <si>
    <t>Anaise Dignam</t>
  </si>
  <si>
    <t>22 Fitzwilliam Place</t>
  </si>
  <si>
    <t>Dublin 2</t>
  </si>
  <si>
    <t>D02 R820</t>
  </si>
  <si>
    <t>PAPER LINK INTERNATIONAL FZCO</t>
  </si>
  <si>
    <t>KIM</t>
  </si>
  <si>
    <t>The Regal Tower, 1911,</t>
  </si>
  <si>
    <t>Business Bay, Dubai, U.A.E.</t>
  </si>
  <si>
    <t>2025-07-17 16:21:58+01:00</t>
  </si>
  <si>
    <t>Kim Dost</t>
  </si>
  <si>
    <t>AL FAKHER TOBACCO FACTORY</t>
  </si>
  <si>
    <t>Ms Nilgun Gurbuz</t>
  </si>
  <si>
    <t>ALBUSTAN INDUSTRIAL AREA</t>
  </si>
  <si>
    <t>AJMAN FREE ZONE, GATE 2</t>
  </si>
  <si>
    <t>Albustan Industrial Area</t>
  </si>
  <si>
    <t>Ajman Free Zone, Gate 2</t>
  </si>
  <si>
    <t>27/575/00054</t>
  </si>
  <si>
    <t>KUEHNE + NAGEL (AG&amp;CO.). KG</t>
  </si>
  <si>
    <t>Marina Gebken</t>
  </si>
  <si>
    <t>WILHELM-KAISEN-BRUECKE 1</t>
  </si>
  <si>
    <t>Wilhelm-Kaisen-Bruecke 1</t>
  </si>
  <si>
    <t>Lyaysan Mukhametdinova</t>
  </si>
  <si>
    <t>LEVEL 6, BUILDING PARCEL A4, AL WAS</t>
  </si>
  <si>
    <t>MOBILITY DISTRICT, PO BOX :116338</t>
  </si>
  <si>
    <t>Level 6, Building Parcel A4, Al Was</t>
  </si>
  <si>
    <t>Mobility District, PO Box :116338</t>
  </si>
  <si>
    <t>2025-07-17 16:52:50+02:00</t>
  </si>
  <si>
    <t>PS,IB,PJ</t>
  </si>
  <si>
    <t>COMBI LIFT</t>
  </si>
  <si>
    <t>Josephine Pulido</t>
  </si>
  <si>
    <t>Spare Parts, Bay 18</t>
  </si>
  <si>
    <t>Annahagh</t>
  </si>
  <si>
    <t>MONAGHAN</t>
  </si>
  <si>
    <t>H18 VP65</t>
  </si>
  <si>
    <t>ANNAHAGH</t>
  </si>
  <si>
    <t>N. Ramahandran</t>
  </si>
  <si>
    <t>8th Street, Al Quoz Industrial Area</t>
  </si>
  <si>
    <t>P.O. Box 290, Dubai,</t>
  </si>
  <si>
    <t>2025-07-17 17:33:42+01:00</t>
  </si>
  <si>
    <t>OUL</t>
  </si>
  <si>
    <t>OU2</t>
  </si>
  <si>
    <t>FI09761332</t>
  </si>
  <si>
    <t>MIILUX OY</t>
  </si>
  <si>
    <t>Tanja Rautio</t>
  </si>
  <si>
    <t>RUONANKATU 1</t>
  </si>
  <si>
    <t>RAAHE</t>
  </si>
  <si>
    <t>Ruonankatu 1</t>
  </si>
  <si>
    <t>STEINWEG SHARAF FZCO</t>
  </si>
  <si>
    <t>Praneeth Luckshan Abeyagoonewardena</t>
  </si>
  <si>
    <t>P.O. BOX 17013, DLC-CL-2-WE38</t>
  </si>
  <si>
    <t>LOGISTICS DISTRICT, DWC DUBAI</t>
  </si>
  <si>
    <t>P.O. Box 17013, DLC-CL-2-WE38</t>
  </si>
  <si>
    <t>Logistics District, DWC</t>
  </si>
  <si>
    <t>2025-07-16 18:37:50+03:00</t>
  </si>
  <si>
    <t>MYKYTA SHEPTYTSKYY</t>
  </si>
  <si>
    <t>SOKOLOVSKA 713/111C</t>
  </si>
  <si>
    <t>180 00</t>
  </si>
  <si>
    <t>DAVEONDALE TOLENTINO</t>
  </si>
  <si>
    <t>OFFICE 8, AL GURG TOWER 3</t>
  </si>
  <si>
    <t>BANIYAS ROAD</t>
  </si>
  <si>
    <t>2025-07-17 11:23:48+00:00</t>
  </si>
  <si>
    <t>PO BOX 17630</t>
  </si>
  <si>
    <t>PLOT NO. S41001 A, STREET NO: S1100</t>
  </si>
  <si>
    <t>Plot No. S41001 A, street no: S1100</t>
  </si>
  <si>
    <t>BUSINESS DOCUMENTS</t>
  </si>
  <si>
    <t>KRAEMER &amp; FELDMANN GMBH C/O APK WORLDWIDE COU</t>
  </si>
  <si>
    <t>HERR KRUEGER</t>
  </si>
  <si>
    <t>DESENISS STRASSE 54</t>
  </si>
  <si>
    <t>+49 40 291 80 68</t>
  </si>
  <si>
    <t>AARAF TRADING CO. (L.L.C.)</t>
  </si>
  <si>
    <t>MOHAMMAD SAAD ZAVERI</t>
  </si>
  <si>
    <t>SHOP-10, GROUND FLOOR</t>
  </si>
  <si>
    <t>+971 (14) 2269428</t>
  </si>
  <si>
    <t>2025-07-17 19:35:10+02:00</t>
  </si>
  <si>
    <t>H418643702</t>
  </si>
  <si>
    <t>IT2631890965</t>
  </si>
  <si>
    <t>DELMONTE SRL</t>
  </si>
  <si>
    <t>ALESSIA DELMONTE</t>
  </si>
  <si>
    <t>via San Martino sn 1</t>
  </si>
  <si>
    <t>IFF INTERIORS HOME FURNITURE MANUFACTURING L.</t>
  </si>
  <si>
    <t>JOSE ANTHONY G. ESTEVES</t>
  </si>
  <si>
    <t>Umm Suqeim Street 191</t>
  </si>
  <si>
    <t>2025-07-17 17:35:25+02:00</t>
  </si>
  <si>
    <t>KALNITSKAIA ANASTASIIA</t>
  </si>
  <si>
    <t>HUSINSKIH RUDARA BR 31</t>
  </si>
  <si>
    <t>BELGRADE</t>
  </si>
  <si>
    <t>FZ CONSULTANCY</t>
  </si>
  <si>
    <t>FAHIM IJARDAR</t>
  </si>
  <si>
    <t>OFFICE # 607, BUILDING B-1</t>
  </si>
  <si>
    <t>2025-07-17 08:54:08+00:00</t>
  </si>
  <si>
    <t>CERTIFICATE OF ORIGIN AND DOCS</t>
  </si>
  <si>
    <t>LEMA SPA</t>
  </si>
  <si>
    <t>STUDIO 971</t>
  </si>
  <si>
    <t>AL MANARA, SHEIKH ZAYED ROAD</t>
  </si>
  <si>
    <t>1ST FLOOR, SUITE 107</t>
  </si>
  <si>
    <t>MAHLE AFTERMARKER GMBH</t>
  </si>
  <si>
    <t>Ewa Antkowiak</t>
  </si>
  <si>
    <t>POGODNA 2, PSARY</t>
  </si>
  <si>
    <t>DOLNOSLASKIE DOLNOSLASKIE</t>
  </si>
  <si>
    <t>Pogodna 2, Psary</t>
  </si>
  <si>
    <t>dolnoslaskie</t>
  </si>
  <si>
    <t>51-188</t>
  </si>
  <si>
    <t>AL RAS REF DEVICES SPARE PARTS TRADING</t>
  </si>
  <si>
    <t>SYAM AL RAS</t>
  </si>
  <si>
    <t>P.O. BOX 6470</t>
  </si>
  <si>
    <t>IND. AREA NO. 5, DOUBLE COLA ROAD (</t>
  </si>
  <si>
    <t>RODENSTOCK GMBH</t>
  </si>
  <si>
    <t>Karina Mader</t>
  </si>
  <si>
    <t>BAHNHOFSTRASSE 45</t>
  </si>
  <si>
    <t>REGEN</t>
  </si>
  <si>
    <t>Bahnhofstrasse 45</t>
  </si>
  <si>
    <t>EGMA LENS FACTORY L.L.C.</t>
  </si>
  <si>
    <t>Mr. Ratheesh Sridhara</t>
  </si>
  <si>
    <t>AL QUSAIS INDUSTRIAL ZONE II</t>
  </si>
  <si>
    <t>P.O. BOX 47674</t>
  </si>
  <si>
    <t>Al Qusais Industrial Zone II</t>
  </si>
  <si>
    <t>P.O. Box 47674</t>
  </si>
  <si>
    <t>SPIRAX SARCO</t>
  </si>
  <si>
    <t>Nathalie DELAFOND</t>
  </si>
  <si>
    <t>COMMERCIAL DEPARTMENT , SERVICE COM</t>
  </si>
  <si>
    <t>ZONE INDUSTRIELLE NORD</t>
  </si>
  <si>
    <t>CHATELLERAULT CEDEX</t>
  </si>
  <si>
    <t>Commercial department , Service Com</t>
  </si>
  <si>
    <t>Zone Industrielle Nord</t>
  </si>
  <si>
    <t>SPIRAX SARCO LTD</t>
  </si>
  <si>
    <t>Shoukkath Ali</t>
  </si>
  <si>
    <t>A4-005</t>
  </si>
  <si>
    <t>2025-07-17 15:49:07+02:00</t>
  </si>
  <si>
    <t>OVOTEAM</t>
  </si>
  <si>
    <t>Nathalie JACHIMIAK</t>
  </si>
  <si>
    <t>13 RUE DE LA HAUTIERE</t>
  </si>
  <si>
    <t>ZI DU GRAND PLESSIS</t>
  </si>
  <si>
    <t>PLAINTEL</t>
  </si>
  <si>
    <t>13 rue de la Hautiere</t>
  </si>
  <si>
    <t>ZI du Grand Plessis</t>
  </si>
  <si>
    <t>Mark Garcia / Yussuf Mirzad</t>
  </si>
  <si>
    <t>7 CENTRAL LOGISTICS HUB, WAREHOUSE</t>
  </si>
  <si>
    <t>7 Central Logistics Hub, Warehouse</t>
  </si>
  <si>
    <t>2025-07-17 16:11:19+02:00</t>
  </si>
  <si>
    <t>KELOCELL LDA</t>
  </si>
  <si>
    <t>Ana Esteves</t>
  </si>
  <si>
    <t>AVENIDA CONEGO URBANO DUARTE, 65</t>
  </si>
  <si>
    <t>QUINTA DAS VARANDAS</t>
  </si>
  <si>
    <t>COIMBRA</t>
  </si>
  <si>
    <t>Avenida Conego Urbano Duarte, 65</t>
  </si>
  <si>
    <t>Quinta das Varandas</t>
  </si>
  <si>
    <t>3030-243</t>
  </si>
  <si>
    <t>TUSHAR SHAH</t>
  </si>
  <si>
    <t>Tushar Shah</t>
  </si>
  <si>
    <t>404, SEA VIEW RESIDENCY</t>
  </si>
  <si>
    <t>HAMRIYAH STREET</t>
  </si>
  <si>
    <t>404, Sea View Residency</t>
  </si>
  <si>
    <t>Hamriyah Street</t>
  </si>
  <si>
    <t>2025-07-17 15:10:24+01:00</t>
  </si>
  <si>
    <t>GEM SNC DI VICECONTI MARCO &amp; C.</t>
  </si>
  <si>
    <t>MBE217</t>
  </si>
  <si>
    <t>Via S. Rocco 38</t>
  </si>
  <si>
    <t>VA</t>
  </si>
  <si>
    <t>GALLARATE</t>
  </si>
  <si>
    <t>COSENTINO GARBIELE</t>
  </si>
  <si>
    <t>15A KITEBEACH STR. UMM SUQEIM 1</t>
  </si>
  <si>
    <t>2025-07-17 15:19:24+02:00</t>
  </si>
  <si>
    <t>IT03835660154</t>
  </si>
  <si>
    <t>MILAN S.R.L. A SOCIO UNICO</t>
  </si>
  <si>
    <t>TASKER</t>
  </si>
  <si>
    <t>VIALE EUROPA 72, STRADA F14</t>
  </si>
  <si>
    <t>CUSAGO</t>
  </si>
  <si>
    <t>TECHNILINE ELECTRONICS LLC</t>
  </si>
  <si>
    <t>Grace</t>
  </si>
  <si>
    <t>UNIT 9 GROUND FLOOR AL SHOALA BLDG.</t>
  </si>
  <si>
    <t>STREET 17 COMM. NO.129 PO BOX 21566</t>
  </si>
  <si>
    <t>2025-07-17 11:18:12+02:00</t>
  </si>
  <si>
    <t>Documents, general business 4300-54900209</t>
  </si>
  <si>
    <t>BANCA NAZIONALE DEL LAVORO SPA</t>
  </si>
  <si>
    <t>CAD TRADE</t>
  </si>
  <si>
    <t>VIA DEL MULINO, 9</t>
  </si>
  <si>
    <t>EDIFICIO U3, L7</t>
  </si>
  <si>
    <t>ASSAGO</t>
  </si>
  <si>
    <t>KARAMA BRANCH</t>
  </si>
  <si>
    <t>NEXT TO ADBC METRO STATION - AL KAR</t>
  </si>
  <si>
    <t>2025-07-17 16:33:07+02:00</t>
  </si>
  <si>
    <t>FANDIS SPA</t>
  </si>
  <si>
    <t>Sofia Tesconi</t>
  </si>
  <si>
    <t>via per Castelletto 65/69</t>
  </si>
  <si>
    <t>BORGO TICINO</t>
  </si>
  <si>
    <t>ROYAL RUBBER ELECTRIC EQUIP. TRAD. LLC</t>
  </si>
  <si>
    <t>Shreenath Muralidharan</t>
  </si>
  <si>
    <t>Warehouse #1 &amp; #3, Amman Street , 1st -</t>
  </si>
  <si>
    <t>Al Qusais Industrial Area 3</t>
  </si>
  <si>
    <t>Warehouse #1 &amp; #3, Amman Street , 1</t>
  </si>
  <si>
    <t>2025-07-17 16:44:08+02:00</t>
  </si>
  <si>
    <t>SKM AIR CONDITIONING FACTORY</t>
  </si>
  <si>
    <t>Industrial Area No. 13,</t>
  </si>
  <si>
    <t>next to National Paints</t>
  </si>
  <si>
    <t>Box: 6004</t>
  </si>
  <si>
    <t>Nosheen Akhter</t>
  </si>
  <si>
    <t>2025-07-17 14:52:47+02:00</t>
  </si>
  <si>
    <t>ABD</t>
  </si>
  <si>
    <t>NAWFAL AFRAJ</t>
  </si>
  <si>
    <t>A430438</t>
  </si>
  <si>
    <t>61 RUE D AGADIR</t>
  </si>
  <si>
    <t>HENLEY &amp; PARTNERS</t>
  </si>
  <si>
    <t>PRIVATE CLIENTS FZCO</t>
  </si>
  <si>
    <t>2025-07-16 16:23:02+01:00</t>
  </si>
  <si>
    <t>IB,SF,PJ,PS</t>
  </si>
  <si>
    <t>OFFICINA PROFUMO FARM. DI SANTA MARIA NOVELLA</t>
  </si>
  <si>
    <t>UFFICIO COMM.LE</t>
  </si>
  <si>
    <t>VIA R. GIULIANI, 141</t>
  </si>
  <si>
    <t>FLORENCE</t>
  </si>
  <si>
    <t>Evan / Rajesh Ponnappa</t>
  </si>
  <si>
    <t>AL QUOZ WAREHOUSE</t>
  </si>
  <si>
    <t>2025-07-17 16:20:20+02:00</t>
  </si>
  <si>
    <t>Barije Uruci</t>
  </si>
  <si>
    <t>Via Roma, 24</t>
  </si>
  <si>
    <t>VALBREMBO</t>
  </si>
  <si>
    <t>BEVWIZARD TRADING L.L.C.</t>
  </si>
  <si>
    <t>Sheila Sarigumba</t>
  </si>
  <si>
    <t>77th Street</t>
  </si>
  <si>
    <t>2025-07-17 15:39:23+02:00</t>
  </si>
  <si>
    <t>SABIANA SPA</t>
  </si>
  <si>
    <t>AMBRA</t>
  </si>
  <si>
    <t>VIA VIRGILIO</t>
  </si>
  <si>
    <t>JOHNSON CONTROLS</t>
  </si>
  <si>
    <t>Rosevelle C. Narag</t>
  </si>
  <si>
    <t>P.O. BOX 31065,</t>
  </si>
  <si>
    <t>API WORLD TOWER, 17TH FLOOR</t>
  </si>
  <si>
    <t>P.O. Box 31065,</t>
  </si>
  <si>
    <t>API World Tower, 17th Floor</t>
  </si>
  <si>
    <t>2025-07-17 15:18:41+02:00</t>
  </si>
  <si>
    <t>KONICA MINOLTA SENSING EUROPE B.V. ITALIAN BR</t>
  </si>
  <si>
    <t>Paolo Spada</t>
  </si>
  <si>
    <t>Viale Fulvio Testi 128,</t>
  </si>
  <si>
    <t>20092 Cinisello Balsamo (MI)</t>
  </si>
  <si>
    <t>VENKTRON ELECTRONICS LLC</t>
  </si>
  <si>
    <t>VENKTRON</t>
  </si>
  <si>
    <t>JEBEL ALI INDUSTRIAL AREA 2</t>
  </si>
  <si>
    <t>ALMULLA WAREHOUSE</t>
  </si>
  <si>
    <t>NEAR TO JOSEPH GROUP</t>
  </si>
  <si>
    <t>2025-07-17 15:36:34+02:00</t>
  </si>
  <si>
    <t>[Documento]</t>
  </si>
  <si>
    <t>LEGNANO TEKNOELECTRIC COMPANY SPA.</t>
  </si>
  <si>
    <t>ERIKA LOPS</t>
  </si>
  <si>
    <t>VIA ROMA 3</t>
  </si>
  <si>
    <t>SAN GIORGIO SU LEGNANO</t>
  </si>
  <si>
    <t>390331 479777</t>
  </si>
  <si>
    <t>LEGNANO TEKNOELECTRIC COMPANY</t>
  </si>
  <si>
    <t>MRS Rossella Farronato</t>
  </si>
  <si>
    <t>PO BOX 262887 STREET S400 NO. 5</t>
  </si>
  <si>
    <t>262887 DUBAI</t>
  </si>
  <si>
    <t>2025-07-17 15:42:39+02:00</t>
  </si>
  <si>
    <t>GORMAN QUIGLEY PENROSE</t>
  </si>
  <si>
    <t>John O Connor</t>
  </si>
  <si>
    <t>Harolds Cross Bridge</t>
  </si>
  <si>
    <t>31/32 Greenmount Office Park</t>
  </si>
  <si>
    <t>Dublin 6W</t>
  </si>
  <si>
    <t>DUBLIN 6W</t>
  </si>
  <si>
    <t>D6W P289</t>
  </si>
  <si>
    <t>Adam Tantawi</t>
  </si>
  <si>
    <t>ICD Brookfield Place, Level 15,</t>
  </si>
  <si>
    <t>Dubai International Financial Centre</t>
  </si>
  <si>
    <t>P.O. Box 504925</t>
  </si>
  <si>
    <t>2025-07-17 11:35:43+01:00</t>
  </si>
  <si>
    <t>ABDERRAHMANE IFSASSE A812873</t>
  </si>
  <si>
    <t>HAY EL MENZEH N 697 CYM RABAT</t>
  </si>
  <si>
    <t>MUHAMMAD IRSHAD</t>
  </si>
  <si>
    <t>HOR AL ANZ EAST DEIRA DUBAI</t>
  </si>
  <si>
    <t>BUILDING NAME AL MAMZAR CENTRE</t>
  </si>
  <si>
    <t>2025-07-16 13:01:21+01:00</t>
  </si>
  <si>
    <t>Business cards shipping documents and invoic</t>
  </si>
  <si>
    <t>IT00216590125</t>
  </si>
  <si>
    <t>PANGBORN EUROPE SRL</t>
  </si>
  <si>
    <t>E. FERMI 75</t>
  </si>
  <si>
    <t>VA VA</t>
  </si>
  <si>
    <t>CARONNO PERTUSELLA</t>
  </si>
  <si>
    <t>EMIRATES TECHNOLOGY CASTING FZE</t>
  </si>
  <si>
    <t>MR Eldhose Issac</t>
  </si>
  <si>
    <t>HAMRIYAH FREE ZONE PHASE 1</t>
  </si>
  <si>
    <t>P.O. BOX 49911 SARJAH</t>
  </si>
  <si>
    <t>P.O. BOX 49911</t>
  </si>
  <si>
    <t>SARJAH</t>
  </si>
  <si>
    <t>2025-07-17 16:25:20+02:00</t>
  </si>
  <si>
    <t>EBS</t>
  </si>
  <si>
    <t>SEASE S.R.L.</t>
  </si>
  <si>
    <t>Sara Tamburone</t>
  </si>
  <si>
    <t>via Gian Battista Vico 32</t>
  </si>
  <si>
    <t>AA&amp;S SHIPPING LLC</t>
  </si>
  <si>
    <t>Stephanie Kallas</t>
  </si>
  <si>
    <t>P.O.Box 111462</t>
  </si>
  <si>
    <t>Office No. 201 Hamza A Building</t>
  </si>
  <si>
    <t>Khalid Bin Al Waleed Road, Karama</t>
  </si>
  <si>
    <t>2025-07-17 17:26:46+02:00</t>
  </si>
  <si>
    <t>SLV SPECIALTIES PORTUGAL UNIPESSOAL</t>
  </si>
  <si>
    <t>DANILO ISMAEL</t>
  </si>
  <si>
    <t>RUA RAMALHO ORTIGAO 51 9 FLOOR</t>
  </si>
  <si>
    <t>RUA RAMALHO ORTIGAO 51 9 Floor</t>
  </si>
  <si>
    <t>1070-229</t>
  </si>
  <si>
    <t>POLYCLEAN LLC</t>
  </si>
  <si>
    <t>Dr. Kavitha M S</t>
  </si>
  <si>
    <t>PO BOX 55023</t>
  </si>
  <si>
    <t>PO Box 55023</t>
  </si>
  <si>
    <t>2025-07-17 15:46:07+01:00</t>
  </si>
  <si>
    <t>MANEBI HQ</t>
  </si>
  <si>
    <t>PAOLA/JESSICA</t>
  </si>
  <si>
    <t>RIPA DI PORTA TICINESE 65</t>
  </si>
  <si>
    <t>AL TAYER INSIGNIA</t>
  </si>
  <si>
    <t>2025-07-17 16:02:53+02:00</t>
  </si>
  <si>
    <t>IT09684290969</t>
  </si>
  <si>
    <t>IRCA SPA</t>
  </si>
  <si>
    <t>ELISABETTA MASON</t>
  </si>
  <si>
    <t>VIALE DANIMARCA 30</t>
  </si>
  <si>
    <t>FRENCH BAKERY LLC</t>
  </si>
  <si>
    <t>NAFEES AHMED</t>
  </si>
  <si>
    <t>Shaikh Zayed Road</t>
  </si>
  <si>
    <t>1ST INTERCHANGE PO BOX 74476</t>
  </si>
  <si>
    <t>Al Safa Street , Al Satwa</t>
  </si>
  <si>
    <t>2025-07-17 17:16:12+02:00</t>
  </si>
  <si>
    <t>ILIM NORDIC TIMBER GMBH &amp; CO. KG</t>
  </si>
  <si>
    <t>Lincoln Cole</t>
  </si>
  <si>
    <t>AM HAFFELD 2</t>
  </si>
  <si>
    <t>MECKLENB. MV MV MECKLENB.</t>
  </si>
  <si>
    <t>WISMAR</t>
  </si>
  <si>
    <t>Am Haffeld 2</t>
  </si>
  <si>
    <t>Mecklenb. MV</t>
  </si>
  <si>
    <t>AL BRAQ AUTO</t>
  </si>
  <si>
    <t>Sajid</t>
  </si>
  <si>
    <t>WAREHOUSE NO.19</t>
  </si>
  <si>
    <t>BEHIND YASMEEN BUILDING INDUSTRIAL</t>
  </si>
  <si>
    <t>Warehouse No.19</t>
  </si>
  <si>
    <t>Behind yasmeen building industrial</t>
  </si>
  <si>
    <t>2025-07-17 14:30:44+02:00</t>
  </si>
  <si>
    <t>ADA</t>
  </si>
  <si>
    <t>GAZ</t>
  </si>
  <si>
    <t>YASIN KAPLAN TEKSTIL</t>
  </si>
  <si>
    <t>ALI DOGAN</t>
  </si>
  <si>
    <t>4. ORGANIZE SAN. BOL. 83414 NOLU CA</t>
  </si>
  <si>
    <t>4.ORGANIZE - BASPINAR SEHITKAMIL - TA ANATOLI</t>
  </si>
  <si>
    <t>SEHITKAMIL GAZIANTEP BASPINAR ORG S</t>
  </si>
  <si>
    <t>4. Organize San. Bol. 83414 nolu ca</t>
  </si>
  <si>
    <t>4.organize - Baspinar Sehitkamil -</t>
  </si>
  <si>
    <t>DAY TO DAY EXPRESS L.L.C</t>
  </si>
  <si>
    <t>Mr. Hafez</t>
  </si>
  <si>
    <t>NEAR AL SAFA METRO STATION SHEIKH</t>
  </si>
  <si>
    <t>ZAYED ROAD-DUBAI-U.A.E</t>
  </si>
  <si>
    <t>2025-07-17 12:08:52+03:00</t>
  </si>
  <si>
    <t>PNI</t>
  </si>
  <si>
    <t>Documents, general business FX_2316</t>
  </si>
  <si>
    <t>STOSA SPA</t>
  </si>
  <si>
    <t>ROBERTA CRISANTI</t>
  </si>
  <si>
    <t>S.R. CASSIA KM 149.500</t>
  </si>
  <si>
    <t>RADICOFANI</t>
  </si>
  <si>
    <t>TOSCANA</t>
  </si>
  <si>
    <t>RICCI MILAN</t>
  </si>
  <si>
    <t>3 GROUND LEVEL TIMES SQUARE</t>
  </si>
  <si>
    <t>CENTER AL QUOZ 1 ND FIRST UAE</t>
  </si>
  <si>
    <t>CENTER AL QUOZ 1 ND FIRST</t>
  </si>
  <si>
    <t>2025-07-17 18:37:24+02:00</t>
  </si>
  <si>
    <t>Documents, general business L/C 400011698573</t>
  </si>
  <si>
    <t>. EM06627</t>
  </si>
  <si>
    <t>LARGO ANGELO FOCHETTI, 16</t>
  </si>
  <si>
    <t>Largo Angelo Fochetti, 16</t>
  </si>
  <si>
    <t>DUBAI PO BOX 12808 MEZZANINE FLOOR</t>
  </si>
  <si>
    <t>2025-07-17 16:19:40+02:00</t>
  </si>
  <si>
    <t>STARSET SRL</t>
  </si>
  <si>
    <t>Alessandra Zepponi</t>
  </si>
  <si>
    <t>FORO BUONAPARTE_ 69</t>
  </si>
  <si>
    <t>CORSO DEL POPOLO,56 20831 SEREGNO (MB)</t>
  </si>
  <si>
    <t>CORSO DEL POPOLO,56 20831 SEREGNO (</t>
  </si>
  <si>
    <t>CURIO SPACE FURNITURE &amp; NOVELTIES TRADING LLC</t>
  </si>
  <si>
    <t>MR. AHRAZ ALI DURRANI</t>
  </si>
  <si>
    <t>HEIRS OF AHMED OBAID BIN TOUQ AL MARRI</t>
  </si>
  <si>
    <t>BUILDING NO. 405-A 2, AL MARARR</t>
  </si>
  <si>
    <t>HEIRS OF AHMED OBAID BIN TOUQ AL MA</t>
  </si>
  <si>
    <t>2025-07-17 15:36:07+02:00</t>
  </si>
  <si>
    <t>PANZERI CARLO SRL</t>
  </si>
  <si>
    <t>Via Padania 8</t>
  </si>
  <si>
    <t>BIASSONO</t>
  </si>
  <si>
    <t>ALEX KHALAF</t>
  </si>
  <si>
    <t>Damac Hills 2, Vardon Cluster</t>
  </si>
  <si>
    <t>Street 1D, Villa 180</t>
  </si>
  <si>
    <t>2025-07-17 16:22:29+02:00</t>
  </si>
  <si>
    <t>Documents, general business INV, PL, AWB</t>
  </si>
  <si>
    <t>ACQUA DI PARMA SRL</t>
  </si>
  <si>
    <t>ANNALISA CACCIATORI</t>
  </si>
  <si>
    <t>VIA MORIMONDO, 26</t>
  </si>
  <si>
    <t>RIKAS</t>
  </si>
  <si>
    <t>STEPHANIE ROUSSET</t>
  </si>
  <si>
    <t>CITY WALK 2</t>
  </si>
  <si>
    <t>2025-07-17 15:15:10+02:00</t>
  </si>
  <si>
    <t>Documents, general business ORIGINAL DOCUMEN</t>
  </si>
  <si>
    <t>PORRO SPA</t>
  </si>
  <si>
    <t>Paola Caronni</t>
  </si>
  <si>
    <t>Via per Cantu, 35 - Nobili Calvi</t>
  </si>
  <si>
    <t>MONTESOLARO</t>
  </si>
  <si>
    <t>CASA MIA LLC.</t>
  </si>
  <si>
    <t>JAVED CHEJARA</t>
  </si>
  <si>
    <t>CENTRAL WAREHOUSE PLOT 350-0461,49/V201</t>
  </si>
  <si>
    <t>BEHIND RAK BANK, AL QUOZ 3, PO BOX 30323</t>
  </si>
  <si>
    <t>OPPOSITE AJMAL PERFUME,SHEIKH ZAYED RD.</t>
  </si>
  <si>
    <t>BEHIND RAK BANK, AL QUOZ 3, PO BOX</t>
  </si>
  <si>
    <t>ELIORID DI LOZNEANU LIVIU GEORGE</t>
  </si>
  <si>
    <t>Liviu</t>
  </si>
  <si>
    <t>Via Varesina 37</t>
  </si>
  <si>
    <t>TIME WORLD FREIGHT LLC</t>
  </si>
  <si>
    <t>MR ASHWIN MANOHARAN</t>
  </si>
  <si>
    <t>106 AL FATTAN PLAZA BUILDING</t>
  </si>
  <si>
    <t>PO BOX 87705</t>
  </si>
  <si>
    <t>2025-07-17 11:00:58+02:00</t>
  </si>
  <si>
    <t>CARLO CASSANI SRL</t>
  </si>
  <si>
    <t>LUISA SAGGIORO</t>
  </si>
  <si>
    <t>VIA CARLO CASSANI 3</t>
  </si>
  <si>
    <t>BESOZZO</t>
  </si>
  <si>
    <t>DEEWAN EQUIPMENT TRADING LLC</t>
  </si>
  <si>
    <t>Mr. Thomas Jacob</t>
  </si>
  <si>
    <t>SHOWROOM #4</t>
  </si>
  <si>
    <t>2025-07-17 11:14:48+02:00</t>
  </si>
  <si>
    <t>SAIDA ABERCHAN Z399520</t>
  </si>
  <si>
    <t>DR AIN SKHOUN MATMATA TAZA</t>
  </si>
  <si>
    <t>ABERCHAN ZAHRA</t>
  </si>
  <si>
    <t>HOLD FOR PICK UP</t>
  </si>
  <si>
    <t>2025-07-16 13:51:03+01:00</t>
  </si>
  <si>
    <t>ARC CONSULTING GMBH</t>
  </si>
  <si>
    <t>ATTN. MR. ILGAR ALIYEV</t>
  </si>
  <si>
    <t>RENNWEG 79-81 / TOP 311</t>
  </si>
  <si>
    <t>WIEN -A-1030 WIEN</t>
  </si>
  <si>
    <t>WIEN -A-1030</t>
  </si>
  <si>
    <t>TALENT DOCUMENT CLEARING</t>
  </si>
  <si>
    <t>MOHAMMED HIJAZ VALIYADI</t>
  </si>
  <si>
    <t>OFFICE-1303,13TH FLOOR,AL MUSSALLA</t>
  </si>
  <si>
    <t>KHALID BIN AL WALEED ROAD BURDUBAI</t>
  </si>
  <si>
    <t>BURDUBAI</t>
  </si>
  <si>
    <t>2025-07-17 13:10:25+02:00</t>
  </si>
  <si>
    <t>PRYSMIAN CAVI E SISTEMI ITALIA SRL</t>
  </si>
  <si>
    <t>PRYSMIAN LEGNANO</t>
  </si>
  <si>
    <t>Via Carlo Juker, 49</t>
  </si>
  <si>
    <t>AMZONE INTERNATIONAL LTD</t>
  </si>
  <si>
    <t>Faraheem Adnan</t>
  </si>
  <si>
    <t>P.O.BOX:8068,</t>
  </si>
  <si>
    <t>PLOT NO. M5 / 1 TO 4</t>
  </si>
  <si>
    <t>SAIFZONE, SHARJAH</t>
  </si>
  <si>
    <t>2025-07-17 14:35:32+02:00</t>
  </si>
  <si>
    <t>FONTI ALTA VALLE PO SPA</t>
  </si>
  <si>
    <t>Laura Martra</t>
  </si>
  <si>
    <t>Via Roma, 61</t>
  </si>
  <si>
    <t>PAESANA</t>
  </si>
  <si>
    <t>MONVISO TRADING DMCC</t>
  </si>
  <si>
    <t>Monviso trading DMCC</t>
  </si>
  <si>
    <t>Plot No.612-188 - Warehouse 7/B</t>
  </si>
  <si>
    <t>Ras Al Khor Ind 1st</t>
  </si>
  <si>
    <t>AL AWEER</t>
  </si>
  <si>
    <t>2025-07-17 14:02:28+02:00</t>
  </si>
  <si>
    <t>IT05795200483</t>
  </si>
  <si>
    <t>RICHARD GINORI S.R.L.</t>
  </si>
  <si>
    <t>MPF</t>
  </si>
  <si>
    <t>VIALE GIULIO CESARE, 50</t>
  </si>
  <si>
    <t>SESTO FIORENTINO</t>
  </si>
  <si>
    <t>Viale Giulio Cesare, 50</t>
  </si>
  <si>
    <t xml:space="preserve">BULGARI RESORT DUBAI LLC ( JUMEIRA BAY HOTEL </t>
  </si>
  <si>
    <t>Maria Baldveg</t>
  </si>
  <si>
    <t>P.O. BOX 72223, JUMEIRA BAY ISLAND,</t>
  </si>
  <si>
    <t>AL MOUJE STREET, JUMEIRAH -2</t>
  </si>
  <si>
    <t>P.O. Box 72223, Jumeira Bay Island,</t>
  </si>
  <si>
    <t>Al Mouje Street, Jumeirah -2</t>
  </si>
  <si>
    <t>2025-07-17 16:24:46+02:00</t>
  </si>
  <si>
    <t>Documents, general business S02/ 25007773 S0</t>
  </si>
  <si>
    <t>DAB PUMPS SPA</t>
  </si>
  <si>
    <t>VIA MARCO POLO 14</t>
  </si>
  <si>
    <t>MESTRINO</t>
  </si>
  <si>
    <t>FAISAL JASSIM INDUSTRIES LLC</t>
  </si>
  <si>
    <t>Preetha Prasannan</t>
  </si>
  <si>
    <t>113825 DUBAI</t>
  </si>
  <si>
    <t>2025-07-17 16:24:18+02:00</t>
  </si>
  <si>
    <t>Documents, general business DOCUMENTS INV.75</t>
  </si>
  <si>
    <t>ITS &amp; MTA INTERNATIONAL TRADING SRL</t>
  </si>
  <si>
    <t>MASSIMO</t>
  </si>
  <si>
    <t>VIA LUIGI POMINI 9/4</t>
  </si>
  <si>
    <t>CASTELLANZA</t>
  </si>
  <si>
    <t>MR ANIS AHMED RAJAWATE</t>
  </si>
  <si>
    <t>PO BOX 17014</t>
  </si>
  <si>
    <t>NEAR NAFFCO CLOCK TOWER</t>
  </si>
  <si>
    <t>JEBEL ALI SOUTH ZONE - DUBAI</t>
  </si>
  <si>
    <t>2025-07-17 15:13:24+02:00</t>
  </si>
  <si>
    <t>RECORDATI SPA</t>
  </si>
  <si>
    <t>via Civitali 1</t>
  </si>
  <si>
    <t>RECORDATI RARE DISEASES FZCO</t>
  </si>
  <si>
    <t>DANIEL MUNSOOR</t>
  </si>
  <si>
    <t>BLDG 8E, OFFICE 402</t>
  </si>
  <si>
    <t>2025-07-17 15:56:02+02:00</t>
  </si>
  <si>
    <t>DOCUMENTS, GENERAL BUSINESS EXPORT DOCS AKAN</t>
  </si>
  <si>
    <t>LGMC</t>
  </si>
  <si>
    <t>Hamza BOUKIL</t>
  </si>
  <si>
    <t>IMMEUBLE CALIFORNIA GARDEN BAT A -</t>
  </si>
  <si>
    <t>LOT LA COLLINE SIDI MAAROUF</t>
  </si>
  <si>
    <t>Immeuble California garden Bat A -</t>
  </si>
  <si>
    <t>Lot La colline</t>
  </si>
  <si>
    <t>sidi maarouf</t>
  </si>
  <si>
    <t>AKANLAR GENERAL TRADING LLC</t>
  </si>
  <si>
    <t>Mehmet Ata Akan</t>
  </si>
  <si>
    <t>AL SABKHA TOWER, NO 907</t>
  </si>
  <si>
    <t>BANIYAS ROAD, DEIRA</t>
  </si>
  <si>
    <t>Al Sabkha Tower, no 907</t>
  </si>
  <si>
    <t>Baniyas road, Deira</t>
  </si>
  <si>
    <t>2025-07-17 11:36:16+01:00</t>
  </si>
  <si>
    <t>THE TRADE UNION INTERNATIONAL LLC</t>
  </si>
  <si>
    <t>THE TRADE UNION INTERNATIONAL</t>
  </si>
  <si>
    <t>TUC BUILDING</t>
  </si>
  <si>
    <t>TUC Building</t>
  </si>
  <si>
    <t>0 3 22 16 00 2 6</t>
  </si>
  <si>
    <t>CRESCENTE ARREDAMENTI SRL</t>
  </si>
  <si>
    <t>TERRAGLIO 17</t>
  </si>
  <si>
    <t>MOGLIANO VENETO</t>
  </si>
  <si>
    <t>VISIONARY FURNITURE TRADING L.L.C.</t>
  </si>
  <si>
    <t>CASAIRE</t>
  </si>
  <si>
    <t>WAREOUSE S. 17-S. 18</t>
  </si>
  <si>
    <t>AL QUOZ INDUSTRIAL 3 DUBAI</t>
  </si>
  <si>
    <t>AL QUOZ INDUSTRIAL 3</t>
  </si>
  <si>
    <t>2025-07-17 11:42:00+02:00</t>
  </si>
  <si>
    <t>QZI</t>
  </si>
  <si>
    <t>TRE EMME IMPORT-EXPORT SRL</t>
  </si>
  <si>
    <t>CARMEN GALAVOTTI</t>
  </si>
  <si>
    <t>VIA DORSALE 15</t>
  </si>
  <si>
    <t>MASSA</t>
  </si>
  <si>
    <t>MR. SHAHID IQRAR</t>
  </si>
  <si>
    <t>P.O. BOX 35851</t>
  </si>
  <si>
    <t>JABEL ALI IND. AREA 2</t>
  </si>
  <si>
    <t>2025-07-17 15:18:32+02:00</t>
  </si>
  <si>
    <t>INVOICES, NOT BLANK COMMERCIAL INVOICE</t>
  </si>
  <si>
    <t>SEVEN SALOTTI S.P.A</t>
  </si>
  <si>
    <t>Stefania Miotto</t>
  </si>
  <si>
    <t>VIA PIZZO SCALINO, 1</t>
  </si>
  <si>
    <t>Via Pizzo Scalino, 1</t>
  </si>
  <si>
    <t>Designitch General Trading LLC</t>
  </si>
  <si>
    <t>WAREHOUSE #12 STREET 24A</t>
  </si>
  <si>
    <t>AL QUOZ INDUSTRIAL 1 PO BOX 25386</t>
  </si>
  <si>
    <t>Warehouse #12 Street 24A</t>
  </si>
  <si>
    <t>Al Quoz Industrial 1 PO BOX 25386</t>
  </si>
  <si>
    <t>2025-07-17 16:37:19+02:00</t>
  </si>
  <si>
    <t>IT08433990150</t>
  </si>
  <si>
    <t>ADFLEX SPA</t>
  </si>
  <si>
    <t>Viale dell'Industria, 23</t>
  </si>
  <si>
    <t>SACCONAGO</t>
  </si>
  <si>
    <t>BLUE MOUNTAIN IND.EQUIP. TRD LLC</t>
  </si>
  <si>
    <t>Mr. Sadhik Basha</t>
  </si>
  <si>
    <t>PO BOX 150615</t>
  </si>
  <si>
    <t>IND. AREA 13 20268</t>
  </si>
  <si>
    <t>Documents, general business 230892</t>
  </si>
  <si>
    <t>paola ganti presso g</t>
  </si>
  <si>
    <t>PAOLA GANTI PRESSO GIORGIO ARMANI</t>
  </si>
  <si>
    <t>paola ganti</t>
  </si>
  <si>
    <t>Via bergognone 46</t>
  </si>
  <si>
    <t>Mr. Shadman Gafoor</t>
  </si>
  <si>
    <t>GMG Building, Oud Metha</t>
  </si>
  <si>
    <t>2025-07-17 16:04:06+02:00</t>
  </si>
  <si>
    <t>Certificates certificato d'origine</t>
  </si>
  <si>
    <t>TURRI 2K SRL</t>
  </si>
  <si>
    <t>CRISTINA AIROLDI</t>
  </si>
  <si>
    <t>VIA 2 GIUGNO SNC</t>
  </si>
  <si>
    <t>BRIOSCO</t>
  </si>
  <si>
    <t>AL SHANDGHA WOOD INDUSTRIE LLC</t>
  </si>
  <si>
    <t>JOJI JOSEPH</t>
  </si>
  <si>
    <t>AL QUOZ INDUSTRIAL AREA1,</t>
  </si>
  <si>
    <t>PO BOX 283030</t>
  </si>
  <si>
    <t>2025-07-17 13:52:45+02:00</t>
  </si>
  <si>
    <t>VITA S.R.L.</t>
  </si>
  <si>
    <t>Mattia Vita</t>
  </si>
  <si>
    <t>VIALE LOMBARDIA 16/N</t>
  </si>
  <si>
    <t>CASSINETTA DI LUGAGNANO</t>
  </si>
  <si>
    <t>Viale Lombardia 16/N</t>
  </si>
  <si>
    <t>MARINA RESIDENCE 6</t>
  </si>
  <si>
    <t>Stephen Price</t>
  </si>
  <si>
    <t>APT G03</t>
  </si>
  <si>
    <t>apt G03</t>
  </si>
  <si>
    <t>palm jumeirah</t>
  </si>
  <si>
    <t>2025-07-17 13:32:24+02:00</t>
  </si>
  <si>
    <t>NOVEK TRADING S.R.L.</t>
  </si>
  <si>
    <t>Via Privata Fonzaso, 6</t>
  </si>
  <si>
    <t>Foreign trade center, Injaz building</t>
  </si>
  <si>
    <t>Ground Floor, Dubai Oursource zone</t>
  </si>
  <si>
    <t>near academic city Dubai</t>
  </si>
  <si>
    <t>Foreign trade center, Injaz buildin</t>
  </si>
  <si>
    <t>2025-07-17 16:03:41+02:00</t>
  </si>
  <si>
    <t>BOXLINE UNITED CARGO LINK SRL</t>
  </si>
  <si>
    <t>VIA I. NEWTON 12</t>
  </si>
  <si>
    <t>PERO</t>
  </si>
  <si>
    <t>VICTORY WORLD GENERAL TRADING LLC</t>
  </si>
  <si>
    <t>victory world general trading llc</t>
  </si>
  <si>
    <t>business time centre office 105-106</t>
  </si>
  <si>
    <t>1st floor unit 103 al ababs building</t>
  </si>
  <si>
    <t>khalid bin al waleed road</t>
  </si>
  <si>
    <t>1st floor unit 103 al ababs buildin</t>
  </si>
  <si>
    <t>VICAIMA</t>
  </si>
  <si>
    <t>3RD FLOOR,MASHREQ BUILDING PHASE I</t>
  </si>
  <si>
    <t>(NEXT TO TECOM/DU CALL CENTRE)</t>
  </si>
  <si>
    <t>BAOSTEEL ITALIA DISTRIBUTION CENTER SPA</t>
  </si>
  <si>
    <t>SIMONA GAROFALO</t>
  </si>
  <si>
    <t>Via Corsica 19/11</t>
  </si>
  <si>
    <t>ROSSELLA FARRONATO</t>
  </si>
  <si>
    <t>MIDDLE EAST FZCO</t>
  </si>
  <si>
    <t>PO BOX 262887</t>
  </si>
  <si>
    <t>STREET S400 NO.5, JEBEL ALI FREE ZONE</t>
  </si>
  <si>
    <t>2025-07-17 15:53:16+02:00</t>
  </si>
  <si>
    <t>Documents, general business Certificate of o</t>
  </si>
  <si>
    <t>IRCA S.P.A.</t>
  </si>
  <si>
    <t>ZI LOGISTICS HUB</t>
  </si>
  <si>
    <t>VIA MARTIRI DELLE FOIBE 3</t>
  </si>
  <si>
    <t>CONEGLIANO</t>
  </si>
  <si>
    <t>Att.: Mr. Gil Gamaro</t>
  </si>
  <si>
    <t>PO B 6004</t>
  </si>
  <si>
    <t>2025-07-17 15:35:52+02:00</t>
  </si>
  <si>
    <t>SOUTHSTAR INSURANCE</t>
  </si>
  <si>
    <t>Andrea Battaglia</t>
  </si>
  <si>
    <t>SHAMS BUSINESS CENTER NA</t>
  </si>
  <si>
    <t>AL BATAYIH, SHARIAH</t>
  </si>
  <si>
    <t>Al Batayih, Shariah</t>
  </si>
  <si>
    <t>RIMOND MIDDLE EAST CONTRACTING</t>
  </si>
  <si>
    <t>selva raj</t>
  </si>
  <si>
    <t>BIN SHAFAR BUILDING NA</t>
  </si>
  <si>
    <t>OFFICE 306 - OUD METHA</t>
  </si>
  <si>
    <t>bin shafar building NA</t>
  </si>
  <si>
    <t>office 306 - oud metha</t>
  </si>
  <si>
    <t>2025-07-16 17:40:00+02:00</t>
  </si>
  <si>
    <t>CCI DE LA VIENNE</t>
  </si>
  <si>
    <t>Eve Cassier</t>
  </si>
  <si>
    <t>BAT A - FORMALITES INTERNATIONALES</t>
  </si>
  <si>
    <t>POLE REPUBLIQUE 120 RUE DU PORTEAU</t>
  </si>
  <si>
    <t>POITIERS CEDEX</t>
  </si>
  <si>
    <t>Bat A - Formalites internationales</t>
  </si>
  <si>
    <t>Pole Republique 120 rue du Porteau</t>
  </si>
  <si>
    <t>ITRON FRANCE DMCC BRANCH</t>
  </si>
  <si>
    <t>Lisha Mankavil Varghese</t>
  </si>
  <si>
    <t>OFFICE 8- H, ALMAS TOWER</t>
  </si>
  <si>
    <t>JUMEIRAH LAKE TOWER- DUBAI, U.A.E</t>
  </si>
  <si>
    <t>Office 8- H, Almas Tower</t>
  </si>
  <si>
    <t>Jumeirah Lake Tower- Dubai, U.A.E</t>
  </si>
  <si>
    <t>Documents, general business ACC Morelli</t>
  </si>
  <si>
    <t>CEIA SPA</t>
  </si>
  <si>
    <t>NICO BIANCHI</t>
  </si>
  <si>
    <t>Z.I.VICIOMAGGIO 54/G</t>
  </si>
  <si>
    <t>VICIOMAGGIO</t>
  </si>
  <si>
    <t>THAMES SHIPPING LLC</t>
  </si>
  <si>
    <t>Jinu</t>
  </si>
  <si>
    <t>PLOT NO. 2470362 PROPERTY: 1 WAREHO</t>
  </si>
  <si>
    <t>HAMDA FARDAN ABDULLA</t>
  </si>
  <si>
    <t>Plot No. 2470362 Property: 1 Wareho</t>
  </si>
  <si>
    <t>Hamda Fardan Abdulla</t>
  </si>
  <si>
    <t>2025-07-17 16:23:12+02:00</t>
  </si>
  <si>
    <t>BTR TRADING SRL</t>
  </si>
  <si>
    <t>GIUSEPPE BONAVENTURA</t>
  </si>
  <si>
    <t>VIA ADOLFO CONSOLINI - TIVOLI TERME</t>
  </si>
  <si>
    <t>RM RM</t>
  </si>
  <si>
    <t>TIVOLI</t>
  </si>
  <si>
    <t>RM</t>
  </si>
  <si>
    <t>JAS MIDDLE EAST</t>
  </si>
  <si>
    <t>JAS AZULA</t>
  </si>
  <si>
    <t>PLOT S10408 STREET S100</t>
  </si>
  <si>
    <t>JEBEL ALI FREE ZONA</t>
  </si>
  <si>
    <t>2025-07-17 16:01:40+02:00</t>
  </si>
  <si>
    <t>QADRI INTERNATIONAL EDUCATION CONSULTANCY</t>
  </si>
  <si>
    <t>Mahajabeen Shaikh</t>
  </si>
  <si>
    <t>1704 OPAL TOWER, ABRAJ STREET</t>
  </si>
  <si>
    <t>BURJ KHALIFA BLVD, BUSINESS BAY</t>
  </si>
  <si>
    <t>1704 Opal Tower, Abraj Street</t>
  </si>
  <si>
    <t>Burj Khalifa Blvd, Business Bay</t>
  </si>
  <si>
    <t>DHL GLOBAL FORWARDING (ITALY) SPA</t>
  </si>
  <si>
    <t>MATTIA VARANO</t>
  </si>
  <si>
    <t>VIA PONTE ALL'ASSE 12</t>
  </si>
  <si>
    <t>DANZAS AEI EMIRATES LLC</t>
  </si>
  <si>
    <t>SAJEEM SAINUDEEN</t>
  </si>
  <si>
    <t>DUBAI FREE ZONE</t>
  </si>
  <si>
    <t>PO BOX 47814</t>
  </si>
  <si>
    <t>2025-07-17 16:17:38+02:00</t>
  </si>
  <si>
    <t>EURACONSULT 2003 S.R.L.</t>
  </si>
  <si>
    <t>Maria Pugliese</t>
  </si>
  <si>
    <t>VIA VOGHERA, 62</t>
  </si>
  <si>
    <t>Via Voghera, 62</t>
  </si>
  <si>
    <t>SANDOZ MIDDLE EAST L.L.C</t>
  </si>
  <si>
    <t>Amani Daher</t>
  </si>
  <si>
    <t>LIMITLESS BUILDING, 4TH FLOOR</t>
  </si>
  <si>
    <t>JUMEIRAH VILLAGE TRIANGLE, AL KHAIL</t>
  </si>
  <si>
    <t>Limitless Building, 4th floor</t>
  </si>
  <si>
    <t>Jumeirah Village Triangle, Al Khail</t>
  </si>
  <si>
    <t>2025-07-17 14:52:39+02:00</t>
  </si>
  <si>
    <t>Elisa Musazzi</t>
  </si>
  <si>
    <t>Via Europa 39</t>
  </si>
  <si>
    <t>AL INSHIRAH TRADING CO LLC</t>
  </si>
  <si>
    <t>MR. MIDHUN</t>
  </si>
  <si>
    <t>NO. 108, SKY TOWER</t>
  </si>
  <si>
    <t>NUAIMEYA 2</t>
  </si>
  <si>
    <t>Invoices, not blank original signed invoices</t>
  </si>
  <si>
    <t>VIA VINCENZO BELLINI, 14</t>
  </si>
  <si>
    <t>Via Vincenzo Bellini, 14</t>
  </si>
  <si>
    <t>EVOL MIDDLE EAST CARGO SERVICES L.L.C.</t>
  </si>
  <si>
    <t>lasting sillage</t>
  </si>
  <si>
    <t>THE BURLINGTON TOWER, OFFICE 2403</t>
  </si>
  <si>
    <t>P.O. BOX 211275</t>
  </si>
  <si>
    <t>The Burlington Tower, Office 2403</t>
  </si>
  <si>
    <t>P.O. Box 211275</t>
  </si>
  <si>
    <t>2025-07-17 14:22:44+02:00</t>
  </si>
  <si>
    <t>VITAL CERTIFICATES LIMITED (DUBAI BRANCH)</t>
  </si>
  <si>
    <t>K.A. PRIBI PAVIN</t>
  </si>
  <si>
    <t>OFFICE 210, FLOOR 2 CLOVER TOWER,</t>
  </si>
  <si>
    <t>MARASI DRIVE - BUSINESS BAY, DUBAI UNITED ARA</t>
  </si>
  <si>
    <t>Office 210, Floor 2 Clover Tower,</t>
  </si>
  <si>
    <t>Marasi Drive - Business Bay, Dubai</t>
  </si>
  <si>
    <t>Manuela Morello</t>
  </si>
  <si>
    <t>lombardia</t>
  </si>
  <si>
    <t>STARLINK DRUG STORE LLC</t>
  </si>
  <si>
    <t>Dr. Manju Binuprasad</t>
  </si>
  <si>
    <t>PLOT 369-858, WAREHOUSE NO. 1</t>
  </si>
  <si>
    <t>ALQUOZ IND4 STREET 10 NEAR EMIRATES GLASS IND</t>
  </si>
  <si>
    <t>OPP. AL SHUWALA TRANSPORT</t>
  </si>
  <si>
    <t>ALQUOZ IND4 STREET 10 NEAR EMIRATES</t>
  </si>
  <si>
    <t xml:space="preserve">Documents, general business INVOICES TO THE </t>
  </si>
  <si>
    <t>TENOWO ITALIA SRL</t>
  </si>
  <si>
    <t>Rossella Torres</t>
  </si>
  <si>
    <t>VIA SARDEGNA - 18-20</t>
  </si>
  <si>
    <t>PIEVE EMANUELE</t>
  </si>
  <si>
    <t>Via Sardegna - 18-20</t>
  </si>
  <si>
    <t>GLOBE SCIENTIFIC</t>
  </si>
  <si>
    <t>CARMELA</t>
  </si>
  <si>
    <t>WAREHOUSE NO. 7, SPAN PRECAST -BUIL</t>
  </si>
  <si>
    <t>Warehouse No. 7, Span Precast -Buil</t>
  </si>
  <si>
    <t>2025-07-17 16:00:20+02:00</t>
  </si>
  <si>
    <t>MERAJ INTERNATIONAL FZC</t>
  </si>
  <si>
    <t>PLOT 1 H - 42 A PHASE 1</t>
  </si>
  <si>
    <t>Invoices, not blank BILL OF LADING/PACKING L</t>
  </si>
  <si>
    <t>NASTROFLEX SPA</t>
  </si>
  <si>
    <t>MAURA</t>
  </si>
  <si>
    <t>VIA DELLE INDUSTRIE, 17</t>
  </si>
  <si>
    <t>PONTE DI PIAVE</t>
  </si>
  <si>
    <t>ULTIMATE HARDWARE SOLUTIONS LLC</t>
  </si>
  <si>
    <t>MRS. MEGHA/MURTUZA/MUNIR</t>
  </si>
  <si>
    <t>P.O. BOX: 48913 OFFICES LAND BLDG</t>
  </si>
  <si>
    <t>KARAMA, DUBAI UAE</t>
  </si>
  <si>
    <t>Karama, Dubai UAE</t>
  </si>
  <si>
    <t>2025-07-17 15:09:54+02:00</t>
  </si>
  <si>
    <t>Documents, general business inv</t>
  </si>
  <si>
    <t>PROGRESS PROFILES SPA</t>
  </si>
  <si>
    <t>GIUSEPPE VOLPATO</t>
  </si>
  <si>
    <t>LE MARZE 7</t>
  </si>
  <si>
    <t>TREVISO TREVISO</t>
  </si>
  <si>
    <t>ASOLO</t>
  </si>
  <si>
    <t>TREVISO</t>
  </si>
  <si>
    <t>PROGRESS PROFILES MIDDLE EAST L.L.C.</t>
  </si>
  <si>
    <t>MANOLO DE ZEN</t>
  </si>
  <si>
    <t>AL QUOZ INDUSTR. FOURTH, 26ST.</t>
  </si>
  <si>
    <t>SHOWROOM N1</t>
  </si>
  <si>
    <t>2025-07-17 18:33:00+02:00</t>
  </si>
  <si>
    <t>IT09356830969</t>
  </si>
  <si>
    <t>QEEBOO MILANO SRL</t>
  </si>
  <si>
    <t>VIA E STENDHAL 35</t>
  </si>
  <si>
    <t>IF HUB</t>
  </si>
  <si>
    <t>Jose Anthony G. Esteves</t>
  </si>
  <si>
    <t>Al Quoz Al Quoz Industrial Area 4</t>
  </si>
  <si>
    <t>2025-07-17 15:58:40+02:00</t>
  </si>
  <si>
    <t>BANCA UBAE SPA</t>
  </si>
  <si>
    <t>Francesca Angelini</t>
  </si>
  <si>
    <t>VIA QUINTINO SELLA 2</t>
  </si>
  <si>
    <t>FUTURE GENERATION INFORMATION TECHNOLOGY LLC</t>
  </si>
  <si>
    <t>MR.ESSAM ABDULLAH OMAR IDYAB</t>
  </si>
  <si>
    <t>PO BOX 376019</t>
  </si>
  <si>
    <t>OFFICE 104 WATERFRONT REAL ESTATE</t>
  </si>
  <si>
    <t>2025-07-17 16:14:57+02:00</t>
  </si>
  <si>
    <t>BAK</t>
  </si>
  <si>
    <t>SLB</t>
  </si>
  <si>
    <t>Nigar Abasova</t>
  </si>
  <si>
    <t>SALYAN HIGHWAY 10TH KM</t>
  </si>
  <si>
    <t>BAKU</t>
  </si>
  <si>
    <t>Salyan Highway 10th km</t>
  </si>
  <si>
    <t>Hector Echeto</t>
  </si>
  <si>
    <t>SCHLUMBERGER GLOBAL SUPPORT CENTRE</t>
  </si>
  <si>
    <t>ONE CENTRAL BUILDING, C1 OFFICES,</t>
  </si>
  <si>
    <t>Schlumberger Global Support Centre</t>
  </si>
  <si>
    <t>One Central Building, C1 Offices,</t>
  </si>
  <si>
    <t>2025-07-15 15:46:57+04:00</t>
  </si>
  <si>
    <t>ASARO SEAFOOD SRL</t>
  </si>
  <si>
    <t>Amalia Asaro</t>
  </si>
  <si>
    <t>VIA IMPERIA, 5</t>
  </si>
  <si>
    <t>MAZARA DEL VALLO</t>
  </si>
  <si>
    <t>Via Imperia, 5</t>
  </si>
  <si>
    <t>Ottavia Cova</t>
  </si>
  <si>
    <t>PLOT 597- 4873</t>
  </si>
  <si>
    <t>STREET 68</t>
  </si>
  <si>
    <t>Plot 597- 4873</t>
  </si>
  <si>
    <t>Street 68</t>
  </si>
  <si>
    <t>2025-07-16 16:08:00+02:00</t>
  </si>
  <si>
    <t>IMS (INTERNATIONAL MATERIAL SUPPLY) LTD</t>
  </si>
  <si>
    <t>Mrs Ekaterina Nicolas</t>
  </si>
  <si>
    <t>SPYROU KYPRIANOU AV. 47</t>
  </si>
  <si>
    <t>3RD FLOOR, OFFICE 302, AD LIMASSOL</t>
  </si>
  <si>
    <t>Spyrou Kyprianou Av. 47</t>
  </si>
  <si>
    <t>3rd floor, Office 302,</t>
  </si>
  <si>
    <t>MASHREQ BANK GLOBAL HQ</t>
  </si>
  <si>
    <t>Imran</t>
  </si>
  <si>
    <t>COMMUNITY, BURJ KHALIFA - UMNIYATI</t>
  </si>
  <si>
    <t>Community, Burj Khalifa - Umniyati</t>
  </si>
  <si>
    <t>2025-07-16 16:00:00+03:00</t>
  </si>
  <si>
    <t>fr 32339731481</t>
  </si>
  <si>
    <t>SERVICE INDUSTRIELLE DE TUYAUTERIE</t>
  </si>
  <si>
    <t>FLORIANE METIVIER</t>
  </si>
  <si>
    <t>BOULEVARD GALILEE</t>
  </si>
  <si>
    <t>PA DES MORANDIERES PAYS DE LA LOIRE</t>
  </si>
  <si>
    <t>CHANGE</t>
  </si>
  <si>
    <t>Boulevard Galilee</t>
  </si>
  <si>
    <t>PA des Morandieres</t>
  </si>
  <si>
    <t>Pays de la Loire</t>
  </si>
  <si>
    <t>ENGAGE FLAVORS COLORANTS &amp; FRAGRANCES MANUFAC</t>
  </si>
  <si>
    <t>Sumble Zafar</t>
  </si>
  <si>
    <t>WAREHOUSE A3-104, SAIF ZONE</t>
  </si>
  <si>
    <t>. SHARJAH</t>
  </si>
  <si>
    <t>Warehouse A3-104, SAIF Zone</t>
  </si>
  <si>
    <t>2025-07-17 16:07:51+02:00</t>
  </si>
  <si>
    <t>IB,FT,SF,PJ</t>
  </si>
  <si>
    <t>LRY</t>
  </si>
  <si>
    <t>CWF SIEGE</t>
  </si>
  <si>
    <t>Romane Landreau</t>
  </si>
  <si>
    <t>6 RUE DE LA TISONNIERE</t>
  </si>
  <si>
    <t>LES HERBIERS</t>
  </si>
  <si>
    <t>6 rue de la Tisonniere</t>
  </si>
  <si>
    <t>Zusette Manayan</t>
  </si>
  <si>
    <t>KHALID A,WALLEED ROAD</t>
  </si>
  <si>
    <t>OFFICE NO.201 HAMZA A BUILDING 111462</t>
  </si>
  <si>
    <t>OFFICE NO.201 HAMZA A BUILDING</t>
  </si>
  <si>
    <t>2025-07-17 15:10:22+02:00</t>
  </si>
  <si>
    <t>BISON BANK S.A.</t>
  </si>
  <si>
    <t>Jessica Bucuane</t>
  </si>
  <si>
    <t>RUA BARATA SALGUEIRO N 33</t>
  </si>
  <si>
    <t>PISO 0</t>
  </si>
  <si>
    <t>1250-042</t>
  </si>
  <si>
    <t>AMIR ABBAS</t>
  </si>
  <si>
    <t>Amir Abbas</t>
  </si>
  <si>
    <t>UNIT 3814</t>
  </si>
  <si>
    <t>Grande Signature Residences</t>
  </si>
  <si>
    <t>Unit 3814</t>
  </si>
  <si>
    <t>2025-07-17 14:24:38+01:00</t>
  </si>
  <si>
    <t>WVS</t>
  </si>
  <si>
    <t>Paola Orsini</t>
  </si>
  <si>
    <t>VIA GIOVAN BATTISTA GANDINO 49 0016</t>
  </si>
  <si>
    <t>2025-07-17 14:57:51+02:00</t>
  </si>
  <si>
    <t>COMMERCIAL DOCUMENTS</t>
  </si>
  <si>
    <t>PANEM INTERNATIONAL</t>
  </si>
  <si>
    <t>THIERRY JARSON</t>
  </si>
  <si>
    <t>34 ALLEE DES GRANDS CHAMPS</t>
  </si>
  <si>
    <t>79 79</t>
  </si>
  <si>
    <t>LA CRECHE</t>
  </si>
  <si>
    <t>TIME SQUARE CATERING EQUIPEMENT TRA</t>
  </si>
  <si>
    <t>ABDUL RASHEED KALLIYATH</t>
  </si>
  <si>
    <t>OFFFICE N S-11 BULDING N P-23</t>
  </si>
  <si>
    <t>FRANCE CLUSTER AL WARSAN FIRST 9999</t>
  </si>
  <si>
    <t>FRANCE CLUSTER AL WARSAN FIRST</t>
  </si>
  <si>
    <t>2025-07-17 16:56:06+02:00</t>
  </si>
  <si>
    <t>SELECT AUTO LLC</t>
  </si>
  <si>
    <t>Select Auto LLC</t>
  </si>
  <si>
    <t>OPP TO DUBAI DUTY FREE</t>
  </si>
  <si>
    <t>UMM RAMOUL, RASHIDIYA,</t>
  </si>
  <si>
    <t>Opp to Dubai Duty free</t>
  </si>
  <si>
    <t>Umm Ramoul, Rashidiya,</t>
  </si>
  <si>
    <t>H425255670</t>
  </si>
  <si>
    <t>CHR. HANSEN A/S</t>
  </si>
  <si>
    <t>Chr. Hansen A/S</t>
  </si>
  <si>
    <t>Jernholmen 1-27</t>
  </si>
  <si>
    <t>HVIDOVRE</t>
  </si>
  <si>
    <t>LEBANESE DAIRY CO ( CHTOORA ) LLC</t>
  </si>
  <si>
    <t>Biju Jacob</t>
  </si>
  <si>
    <t>Al Jurf Industrial Area No 3</t>
  </si>
  <si>
    <t>2025-07-17 14:22:10+02:00</t>
  </si>
  <si>
    <t>[Diplomatic mail]</t>
  </si>
  <si>
    <t>UDENRIGSMINISTERIET EXPRESS-KONTO</t>
  </si>
  <si>
    <t>SIKBYG</t>
  </si>
  <si>
    <t>Asiatisk Plads</t>
  </si>
  <si>
    <t>EAN5798000009400</t>
  </si>
  <si>
    <t>CONSULATE GENERAL OF DENMARK</t>
  </si>
  <si>
    <t>. 0</t>
  </si>
  <si>
    <t>Al Thanya Road Al Beteel Street</t>
  </si>
  <si>
    <t>Villa No 208 Umm Suqeim 2</t>
  </si>
  <si>
    <t>Forenede Arabiske Emirater</t>
  </si>
  <si>
    <t>2025-07-17 20:10:00+02:00</t>
  </si>
  <si>
    <t>AUDO AS</t>
  </si>
  <si>
    <t>Stephanie DW</t>
  </si>
  <si>
    <t>Arhusgade 130, 1st</t>
  </si>
  <si>
    <t>NORDHAVN</t>
  </si>
  <si>
    <t>LIGHT AND LIVES LIGHTING LLC</t>
  </si>
  <si>
    <t>Arthi Sarin</t>
  </si>
  <si>
    <t>Warehouse No. A10, Aba Avenue,</t>
  </si>
  <si>
    <t>129 Al Rasaas Rd, Al Quoz Industrial Area 2,</t>
  </si>
  <si>
    <t>129 Al Rasaas Rd, Al Quoz Industria</t>
  </si>
  <si>
    <t>2025-07-17 14:32:38+02:00</t>
  </si>
  <si>
    <t>73728 6100081250</t>
  </si>
  <si>
    <t>Oterra A/S</t>
  </si>
  <si>
    <t>Hammerholmen 17</t>
  </si>
  <si>
    <t>FANAR AL KHALEEJ TR.</t>
  </si>
  <si>
    <t>Riyas Ahamed</t>
  </si>
  <si>
    <t>Street 20 , Industrial Area 11</t>
  </si>
  <si>
    <t>NOVO NORDISK CFA</t>
  </si>
  <si>
    <t>Ercan Mahmoud</t>
  </si>
  <si>
    <t>Krogshojsvej 44</t>
  </si>
  <si>
    <t>BAGSVAERD</t>
  </si>
  <si>
    <t>+45 34 44 40 04</t>
  </si>
  <si>
    <t>ECO HEALTH TRADING FZE</t>
  </si>
  <si>
    <t>Mr. Kandaswamy</t>
  </si>
  <si>
    <t>Plot No.S40603, Unit No:16</t>
  </si>
  <si>
    <t>JAFZA LOGISTICS PARK</t>
  </si>
  <si>
    <t>2025-07-17 15:45:20+02:00</t>
  </si>
  <si>
    <t>THE BOWERY COMPANY</t>
  </si>
  <si>
    <t>The Bowery Company</t>
  </si>
  <si>
    <t>Al Mulla Warehouse C08 -</t>
  </si>
  <si>
    <t>13th &amp;10th St., Al Quoz 1</t>
  </si>
  <si>
    <t>2025-07-17 14:31:06+02:00</t>
  </si>
  <si>
    <t>NOV COMPLETION TOOLS</t>
  </si>
  <si>
    <t>Andre Fredirksen</t>
  </si>
  <si>
    <t>KANALVEGEN 2</t>
  </si>
  <si>
    <t>Kanalvegen 2</t>
  </si>
  <si>
    <t>NOV ENERGY PRODUCTS &amp; SERVICES</t>
  </si>
  <si>
    <t>Mahmoud Khail</t>
  </si>
  <si>
    <t>P.O. BOX 61490 DUBAI</t>
  </si>
  <si>
    <t>P.O. Box 61490</t>
  </si>
  <si>
    <t>2025-07-17 12:52:44+02:00</t>
  </si>
  <si>
    <t>AGILENT TECHNOLOGIES DENMARK APS</t>
  </si>
  <si>
    <t>Prabhlin Sidhu</t>
  </si>
  <si>
    <t>PRODUKTIONSVEJ 42</t>
  </si>
  <si>
    <t>Bygning A</t>
  </si>
  <si>
    <t>GLOSTRUP</t>
  </si>
  <si>
    <t>AL ZAHRAWI MEDICAL SUPPLIES LLC</t>
  </si>
  <si>
    <t>1st Floor, Al Wasl Office Complex Building</t>
  </si>
  <si>
    <t>Ford Middle East &amp; Africa Offices</t>
  </si>
  <si>
    <t>Sheik Zayed Road, Exit 1 - Burj Khalifa</t>
  </si>
  <si>
    <t>1st Floor, Al Wasl Office Complex B</t>
  </si>
  <si>
    <t>2025-07-17 20:42:00+02:00</t>
  </si>
  <si>
    <t>H432816005</t>
  </si>
  <si>
    <t>LINK CONSULTING, TECNOLOGIAS DE INFORMACAO, L</t>
  </si>
  <si>
    <t>Rita Pereira</t>
  </si>
  <si>
    <t>AVENIDA DUQUE DE AVILA 23</t>
  </si>
  <si>
    <t>Avenida Duque de Avila 23</t>
  </si>
  <si>
    <t>1000-138</t>
  </si>
  <si>
    <t>MOORE JFC</t>
  </si>
  <si>
    <t>Rosa Oquendo</t>
  </si>
  <si>
    <t>SUITE 1801-10,CLUSTER X, JUMEIRAH B</t>
  </si>
  <si>
    <t>X-2, JLT P.O BOX: 124600</t>
  </si>
  <si>
    <t>Suite 1801-10,Cluster X, Jumeirah B</t>
  </si>
  <si>
    <t>X-2, JLT P.O Box: 124600</t>
  </si>
  <si>
    <t>2025-07-17 15:14:48+01:00</t>
  </si>
  <si>
    <t>H483936235</t>
  </si>
  <si>
    <t>CEAMLACTA</t>
  </si>
  <si>
    <t>GUJARAT FOOD WEB PRIVATE LIMIT</t>
  </si>
  <si>
    <t>GUJRAT FOOD WEB PVT LTD</t>
  </si>
  <si>
    <t>OPP KASHIRAM TEXTILE MILLS</t>
  </si>
  <si>
    <t>26 ABAD ESTATE NAROL</t>
  </si>
  <si>
    <t>GNT MIDDLE EAST FZ L.L.C</t>
  </si>
  <si>
    <t>OFFICE NO 19101N, DUBAI SCI. P</t>
  </si>
  <si>
    <t>PARK HQ, PO BOX 500767</t>
  </si>
  <si>
    <t>2025-07-16 03:22:14+05:30</t>
  </si>
  <si>
    <t>H511184295</t>
  </si>
  <si>
    <t>MINASIAN ASHOT ARTUROVYCH</t>
  </si>
  <si>
    <t>Minasian Ashot Arturovych</t>
  </si>
  <si>
    <t>172 ANTONOVYCHA STREET</t>
  </si>
  <si>
    <t>172 Antonovycha Street</t>
  </si>
  <si>
    <t>SHAQIB TUNGEKAR</t>
  </si>
  <si>
    <t>Shaqib Tungekar</t>
  </si>
  <si>
    <t>EMIRATES ISLAMIC DUBAI HILLS MALL B</t>
  </si>
  <si>
    <t>P4 CINEMA PARKING</t>
  </si>
  <si>
    <t>Emirates Islamic Dubai hills mall b</t>
  </si>
  <si>
    <t>P4 cinema parking</t>
  </si>
  <si>
    <t>2025-07-14 12:06:00+03:00</t>
  </si>
  <si>
    <t>IB,JD,PS</t>
  </si>
  <si>
    <t>H636128592</t>
  </si>
  <si>
    <t>PMI SERVICES CENTER EUROPE TRADING ADMIN</t>
  </si>
  <si>
    <t>AL. JANA PAWLA II 196</t>
  </si>
  <si>
    <t>Al. Jana Pawla II 196</t>
  </si>
  <si>
    <t>31-982</t>
  </si>
  <si>
    <t>ETFS Import Collecrion Doc.</t>
  </si>
  <si>
    <t>1ST FLOOR AL MURAQQABAT, DEIRA</t>
  </si>
  <si>
    <t>PO BOX 777</t>
  </si>
  <si>
    <t>1st floor Al Muraqqabat, Deira</t>
  </si>
  <si>
    <t>PO Box 777</t>
  </si>
  <si>
    <t>2025-07-17 16:09:28+02:00</t>
  </si>
  <si>
    <t>AL RASHIDEEN TRADING AND DISTRIBUTION</t>
  </si>
  <si>
    <t>Prasanna Mammen</t>
  </si>
  <si>
    <t>P.O. BOX 7318 PLOT NO 246 / 370,</t>
  </si>
  <si>
    <t>OPP. AL KHAYAM BAKERY</t>
  </si>
  <si>
    <t>P.O. Box 7318 Plot No 246 / 370,</t>
  </si>
  <si>
    <t>opp. Al Khayam Bakery</t>
  </si>
  <si>
    <t>H986036483</t>
  </si>
  <si>
    <t>AGHA EST. ENTERPRISES LTD</t>
  </si>
  <si>
    <t>Vaso Vronti</t>
  </si>
  <si>
    <t>AGIOU ANDREOU 45</t>
  </si>
  <si>
    <t>AL SAHLA TRADING CO.(L.L.C.)</t>
  </si>
  <si>
    <t>MR.MOHAMMED MOHSIN</t>
  </si>
  <si>
    <t>JUMA MASJID ROAD,BUR DUBAI-U.A.E.</t>
  </si>
  <si>
    <t>P.O BOX 43085</t>
  </si>
  <si>
    <t>2025-07-17 13:01:37+03:00</t>
  </si>
  <si>
    <t>H992981275</t>
  </si>
  <si>
    <t>TEMPERATURE CONTROLLER DISPLAY,ELECTRIC CONT</t>
  </si>
  <si>
    <t>JAYENDRA ENGINEERING WORKS</t>
  </si>
  <si>
    <t>HARIGAR BUILDING</t>
  </si>
  <si>
    <t>VAID VADI 1,</t>
  </si>
  <si>
    <t>GONDAL ROAD,</t>
  </si>
  <si>
    <t>MUHAMMAD AWAIS RIZWANI</t>
  </si>
  <si>
    <t>FTV ACCOMMODATION BUILDING NO. 18</t>
  </si>
  <si>
    <t>JABEL ALI INDUSTRIAL AREA 3</t>
  </si>
  <si>
    <t>2025-07-15 15:50:39+05:30</t>
  </si>
  <si>
    <t>H363403456</t>
  </si>
  <si>
    <t>**SDOG*** mechanicals spares (spring)</t>
  </si>
  <si>
    <t>INARCO SRL</t>
  </si>
  <si>
    <t>VIA DEGLI ARTIGIANI 44B/C</t>
  </si>
  <si>
    <t>C/O B&amp;T SERVICE S.R.L.</t>
  </si>
  <si>
    <t>SATARCO TRADING L.L.C.</t>
  </si>
  <si>
    <t>MR.AMIR</t>
  </si>
  <si>
    <t>OLD AL AHLI KUWAITI BANK BLDG.</t>
  </si>
  <si>
    <t>2ND FLOOR 203 PO BOX N.30723</t>
  </si>
  <si>
    <t>2025-07-17 18:07:52+02:00</t>
  </si>
  <si>
    <t>AAX9147DHL</t>
  </si>
  <si>
    <t>GHASSAN AYOUB</t>
  </si>
  <si>
    <t>AL JAYDOOM STREET, MANARA VILLAGE,</t>
  </si>
  <si>
    <t>DUBAI, UNITED ARAB EMIRATES</t>
  </si>
  <si>
    <t>+971 55 200 0961</t>
  </si>
  <si>
    <t>MOULDS</t>
  </si>
  <si>
    <t>SACMI MOLDS &amp; DIES SPA</t>
  </si>
  <si>
    <t>Nicoletta Zanti</t>
  </si>
  <si>
    <t>V. EMILIA ROMAGNA N. 41</t>
  </si>
  <si>
    <t>RAK CERAMICS PJSC</t>
  </si>
  <si>
    <t>2025-07-17 14:06:23+02:00</t>
  </si>
  <si>
    <t>SAMPLES OF TILES</t>
  </si>
  <si>
    <t>MIRAGE GRANITO CERAMICO SPA</t>
  </si>
  <si>
    <t>SPEDIZIONI</t>
  </si>
  <si>
    <t>VIA GIARDINI NORD 255</t>
  </si>
  <si>
    <t>LEVER BUILDING MATERIALS</t>
  </si>
  <si>
    <t>Iraaj</t>
  </si>
  <si>
    <t>RAS AL KHOR INDUSTRIAL AREA</t>
  </si>
  <si>
    <t>Ras Al Khor Industrial Area</t>
  </si>
  <si>
    <t>Ras Al Khor Industrial Area 2</t>
  </si>
  <si>
    <t>2025-07-16 16:55:26+02:00</t>
  </si>
  <si>
    <t>2*Coatings product</t>
  </si>
  <si>
    <t>ROHM AND HAAS KIMYASAL URUN.</t>
  </si>
  <si>
    <t>ihsan budak</t>
  </si>
  <si>
    <t>DILOVASI ORG. SAN. BOLG.</t>
  </si>
  <si>
    <t>LIMAN CAD. NO 7 TA</t>
  </si>
  <si>
    <t>LIMAN CAD. NO 7</t>
  </si>
  <si>
    <t>DOW UCAR EMULSION FZE</t>
  </si>
  <si>
    <t>ALAIN MATTA</t>
  </si>
  <si>
    <t>PO BOX: 16943</t>
  </si>
  <si>
    <t>2025-07-17 16:19:23+03:00</t>
  </si>
  <si>
    <t>MACHINE FOR WORK RUBBER AND PLASTIC</t>
  </si>
  <si>
    <t>AMUT SPA</t>
  </si>
  <si>
    <t>Mrs. Giulia Ferrari</t>
  </si>
  <si>
    <t>VIA CAMERI, 16</t>
  </si>
  <si>
    <t>Via Cameri, 16</t>
  </si>
  <si>
    <t>AL BAYADER INTERNATIONAL FZE</t>
  </si>
  <si>
    <t>Mr. Mazen Saleh</t>
  </si>
  <si>
    <t>P.O.BOX # 18352</t>
  </si>
  <si>
    <t>JEBEL ALI, SOUTH ZONE,</t>
  </si>
  <si>
    <t>P.O.Box # 18352</t>
  </si>
  <si>
    <t>Jebel Ali, South Zone,</t>
  </si>
  <si>
    <t>2025-07-17 15:58:12+02:00</t>
  </si>
  <si>
    <t>HONEY</t>
  </si>
  <si>
    <t>INTERTEK CALEB BRETT GER. GMBH</t>
  </si>
  <si>
    <t>Gosia Pieslak</t>
  </si>
  <si>
    <t>GEORGSWERDER BOGEN 3</t>
  </si>
  <si>
    <t>Georgswerder Bogen 3</t>
  </si>
  <si>
    <t>DABUR INTER NATIONAL FZE</t>
  </si>
  <si>
    <t>Mr. Sani Agrawal (CQA Manager)</t>
  </si>
  <si>
    <t>PLOT NO. MO 0201 P.O.BOX 16944 JEBE</t>
  </si>
  <si>
    <t>16944 DUBAI UNITED ARAB EMIRATES DUBAI</t>
  </si>
  <si>
    <t>PLOT NO. MO 0201 P.O.BOX 16944 Jebe</t>
  </si>
  <si>
    <t>16944 Dubai United Arab Emirates</t>
  </si>
  <si>
    <t>2025-07-17 16:49:49+02:00</t>
  </si>
  <si>
    <t>*SDOG* TOUGHENED (TEMPERED) SAFETY GLASS</t>
  </si>
  <si>
    <t>2025-07-16 12:59:00+02:00</t>
  </si>
  <si>
    <t>TOOL HOLDERS</t>
  </si>
  <si>
    <t>FICEP S.P.A. (SAV DEPT)</t>
  </si>
  <si>
    <t>Daniela Lamperti</t>
  </si>
  <si>
    <t>VARESE</t>
  </si>
  <si>
    <t>VIA MATTEOTTI NR. 21</t>
  </si>
  <si>
    <t>SCHIANNO</t>
  </si>
  <si>
    <t>Varese</t>
  </si>
  <si>
    <t>Via Matteotti nr. 21</t>
  </si>
  <si>
    <t>ACERO STRUCTURAL STEEL MANUFACTURING CO. LLC</t>
  </si>
  <si>
    <t>AMR ELHANSI</t>
  </si>
  <si>
    <t>NEAR Y PARCO ROUNDABOUT, P.O BOX: 6</t>
  </si>
  <si>
    <t>2025-07-17 16:20:30+02:00</t>
  </si>
  <si>
    <t>ADVANCE VICTORY CONTRACTING LLC</t>
  </si>
  <si>
    <t>FAZIL</t>
  </si>
  <si>
    <t>AL QUOZE IND AREA 2</t>
  </si>
  <si>
    <t>OFFICE NO: 5, AHMED SIDDIQUI WARE H</t>
  </si>
  <si>
    <t>Al Quoze Ind Area 2</t>
  </si>
  <si>
    <t>Office No: 5, Ahmed Siddiqui Ware H</t>
  </si>
  <si>
    <t>2025-07-17 15:46:16+02:00</t>
  </si>
  <si>
    <t>AFOI TSIOLAKI G.P. (TECHLUMEN)</t>
  </si>
  <si>
    <t>Spiros Tsiolakis</t>
  </si>
  <si>
    <t>Industrial Zone of Sindos, Zone A, Block 20</t>
  </si>
  <si>
    <t>Thessaloniki</t>
  </si>
  <si>
    <t>SINDOS INDUSTRIAL AREA</t>
  </si>
  <si>
    <t>Industrial Zone of Sindos, Zone A,</t>
  </si>
  <si>
    <t>570 22</t>
  </si>
  <si>
    <t>THESSALONI</t>
  </si>
  <si>
    <t>2025-07-17 14:05:03+03:00</t>
  </si>
  <si>
    <t>uv-lamps</t>
  </si>
  <si>
    <t>Anita Baumann</t>
  </si>
  <si>
    <t>OUMOLAT SECURITY PRINTING LLC</t>
  </si>
  <si>
    <t>Shilpa Khandekar</t>
  </si>
  <si>
    <t>INDUSTRIAL BRANCH</t>
  </si>
  <si>
    <t>Industrial Branch</t>
  </si>
  <si>
    <t>Kizad (KHIA4-22_23)</t>
  </si>
  <si>
    <t>CLEANING HEADS ROTOJET AQUAMOTOR</t>
  </si>
  <si>
    <t>BOLONDI IVANO</t>
  </si>
  <si>
    <t>ALBA BARTOLI</t>
  </si>
  <si>
    <t>VIA A.VOLTA 4</t>
  </si>
  <si>
    <t>42027 MONTECCHIO EMILIA</t>
  </si>
  <si>
    <t>MONTECCHIO EMILIA</t>
  </si>
  <si>
    <t>via a.volta 4</t>
  </si>
  <si>
    <t>GORICA INDUSTRIES LLC</t>
  </si>
  <si>
    <t>JEBEL ALI INDUSTRIAL AREA 2 BEHIND</t>
  </si>
  <si>
    <t>STATION IN EXPO ROAD DUBAI, UAE</t>
  </si>
  <si>
    <t>2025-07-17 14:03:23+02:00</t>
  </si>
  <si>
    <t>TENSION RELIEF ROPE, RUBBER ROPE</t>
  </si>
  <si>
    <t>CONDUCTIX-WAMPFLER GMBH</t>
  </si>
  <si>
    <t>Natalia Schlagenhof</t>
  </si>
  <si>
    <t>RHEINSTRASSE 33</t>
  </si>
  <si>
    <t>WEIL AM RHEIN</t>
  </si>
  <si>
    <t>Rheinstrasse 33</t>
  </si>
  <si>
    <t>JEBEL ALI TERMINALS FZE (JAT)</t>
  </si>
  <si>
    <t>Omar Ahmed Eid</t>
  </si>
  <si>
    <t>FREEZONE COMPANIES</t>
  </si>
  <si>
    <t>CENTRAL STORES GOODS RECEIVING AREA</t>
  </si>
  <si>
    <t>Freezone Companies</t>
  </si>
  <si>
    <t>Central Stores Goods Receiving Area</t>
  </si>
  <si>
    <t>2025-07-17 15:39:22+02:00</t>
  </si>
  <si>
    <t>OTHER HYDRAULIC UNITS</t>
  </si>
  <si>
    <t>SAER ELETTROPOMPE SPA</t>
  </si>
  <si>
    <t>Chiara Valenza</t>
  </si>
  <si>
    <t>VIA CIRCONVALLAZIONE, 22</t>
  </si>
  <si>
    <t>GUASTALLA (RE)</t>
  </si>
  <si>
    <t>Via Circonvallazione, 22</t>
  </si>
  <si>
    <t>Guastalla (RE)</t>
  </si>
  <si>
    <t>IYYM EPS FZE (AE-1158527)</t>
  </si>
  <si>
    <t>Shinu P John</t>
  </si>
  <si>
    <t>BLUE SHED, FZ, S2, AD-10</t>
  </si>
  <si>
    <t>2025-07-17 14:07:30+02:00</t>
  </si>
  <si>
    <t>NONWOVENS ROLL</t>
  </si>
  <si>
    <t>FISCATECH S.P.A.</t>
  </si>
  <si>
    <t>Elisa Nicoli</t>
  </si>
  <si>
    <t>VIA ENRICO FERMI 27</t>
  </si>
  <si>
    <t>34071 CORMONS (GO)</t>
  </si>
  <si>
    <t>CORMONS</t>
  </si>
  <si>
    <t>Via Enrico Fermi 27</t>
  </si>
  <si>
    <t>34071 Cormons (GO)</t>
  </si>
  <si>
    <t>FAROOK INTERNATIONAL STATIONERY</t>
  </si>
  <si>
    <t>Mr. Tito Salazar</t>
  </si>
  <si>
    <t>P.O. BOX : 17003 R/A 5, ROAD NO.</t>
  </si>
  <si>
    <t>623 DOOR NO.5 ,JEBEL ALI FREE ZONE</t>
  </si>
  <si>
    <t>P.O. Box : 17003 R/A 5, road no.</t>
  </si>
  <si>
    <t>623 door no.5 ,Jebel Ali Free Zone</t>
  </si>
  <si>
    <t>2025-07-17 14:50:28+02:00</t>
  </si>
  <si>
    <t>VIA TOMBETTO 16/A</t>
  </si>
  <si>
    <t>VALSAMOGGIA LOC</t>
  </si>
  <si>
    <t>Via Tombetto 16/A</t>
  </si>
  <si>
    <t>Valsamoggia Loc</t>
  </si>
  <si>
    <t>GUEDIKIAN TRUCKS SPARE PARTS LLC</t>
  </si>
  <si>
    <t>MR. Manzoor Khan</t>
  </si>
  <si>
    <t>INDUSTRIAL AREA NO. 3 SECOND RIGHT</t>
  </si>
  <si>
    <t>CATERPILLER MUBARAK HYPER MARKET BU</t>
  </si>
  <si>
    <t>2025-07-17 15:21:47+02:00</t>
  </si>
  <si>
    <t>2025-07-17 17:01:00+02:00</t>
  </si>
  <si>
    <t>ENGINE NOT RESTRICTED AS PER SP A70</t>
  </si>
  <si>
    <t>IT05113870967</t>
  </si>
  <si>
    <t>AS WH (ENGINE) C/O BCUBE</t>
  </si>
  <si>
    <t>Ducati Motor Holding</t>
  </si>
  <si>
    <t>VIA STELLONI PONENTE 51/A</t>
  </si>
  <si>
    <t>Via Stelloni Ponente 51/A</t>
  </si>
  <si>
    <t>WHEELS OF ARABIA MOTORCYCLES TRADING LLC</t>
  </si>
  <si>
    <t>WHEELS OF ARABIA MOTORCYCLES TRADIN</t>
  </si>
  <si>
    <t>4B STREET, AL QUOZ INDUSTRIAL 1</t>
  </si>
  <si>
    <t>4B Street, Al Quoz Industrial 1</t>
  </si>
  <si>
    <t>2025-07-17 16:29:00+02:00</t>
  </si>
  <si>
    <t>WY,PS,QH,PM,30,DS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</si>
</sst>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2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106"/>
  <sheetViews>
    <sheetView tabSelected="1" topLeftCell="AA1" workbookViewId="0">
      <selection activeCell="AN1" sqref="AN1:AN1048576"/>
    </sheetView>
  </sheetViews>
  <sheetFormatPr defaultRowHeight="14.25" x14ac:dyDescent="0.45"/>
  <cols>
    <col min="11" max="11" width="18.9296875" customWidth="1"/>
    <col min="38" max="38" width="21.33203125" customWidth="1"/>
    <col min="39" max="39" width="25.46484375" customWidth="1"/>
    <col min="40" max="40" width="25" customWidth="1"/>
  </cols>
  <sheetData>
    <row r="1" spans="1:5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58" x14ac:dyDescent="0.45">
      <c r="A2" t="s">
        <v>13</v>
      </c>
      <c r="B2" s="1">
        <v>45859</v>
      </c>
      <c r="C2" s="2">
        <v>0.21809027777777779</v>
      </c>
      <c r="D2" t="s">
        <v>14</v>
      </c>
      <c r="E2" t="s">
        <v>15</v>
      </c>
      <c r="F2" t="s">
        <v>16</v>
      </c>
      <c r="G2" t="s">
        <v>15</v>
      </c>
      <c r="H2" s="1">
        <v>45856</v>
      </c>
      <c r="I2" s="2">
        <v>0.25</v>
      </c>
      <c r="J2" s="1">
        <v>45856</v>
      </c>
      <c r="K2" s="2">
        <v>0.4201388888888889</v>
      </c>
      <c r="L2" t="s">
        <v>17</v>
      </c>
      <c r="M2" t="s">
        <v>18</v>
      </c>
    </row>
    <row r="4" spans="1:58" x14ac:dyDescent="0.4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  <c r="BC4" t="s">
        <v>73</v>
      </c>
      <c r="BD4" t="s">
        <v>74</v>
      </c>
      <c r="BE4" t="s">
        <v>75</v>
      </c>
      <c r="BF4" t="s">
        <v>76</v>
      </c>
    </row>
    <row r="5" spans="1:58" x14ac:dyDescent="0.45">
      <c r="A5">
        <v>61548658691</v>
      </c>
      <c r="B5" t="s">
        <v>77</v>
      </c>
      <c r="C5">
        <v>2</v>
      </c>
      <c r="D5">
        <v>1053402394</v>
      </c>
      <c r="E5" t="s">
        <v>78</v>
      </c>
      <c r="F5" t="s">
        <v>79</v>
      </c>
      <c r="G5" t="s">
        <v>80</v>
      </c>
      <c r="H5" t="s">
        <v>16</v>
      </c>
      <c r="I5" t="s">
        <v>81</v>
      </c>
      <c r="J5" t="s">
        <v>82</v>
      </c>
      <c r="K5" t="s">
        <v>83</v>
      </c>
      <c r="L5">
        <v>46.41</v>
      </c>
      <c r="M5">
        <v>47.26</v>
      </c>
      <c r="N5">
        <v>62.921999999999997</v>
      </c>
      <c r="O5">
        <v>48.162999999999997</v>
      </c>
      <c r="P5" t="s">
        <v>84</v>
      </c>
      <c r="Q5">
        <v>5552.44</v>
      </c>
      <c r="R5" t="s">
        <v>85</v>
      </c>
      <c r="S5">
        <v>6872660482</v>
      </c>
      <c r="T5" t="s">
        <v>86</v>
      </c>
      <c r="U5" t="s">
        <v>87</v>
      </c>
      <c r="V5" t="s">
        <v>88</v>
      </c>
      <c r="X5" t="s">
        <v>89</v>
      </c>
      <c r="AA5" t="s">
        <v>88</v>
      </c>
      <c r="AB5" t="s">
        <v>89</v>
      </c>
      <c r="AD5">
        <v>80020</v>
      </c>
      <c r="AG5" t="s">
        <v>80</v>
      </c>
      <c r="AH5">
        <v>390817892448</v>
      </c>
      <c r="AJ5" t="s">
        <v>90</v>
      </c>
      <c r="AK5" t="s">
        <v>91</v>
      </c>
      <c r="AL5" t="s">
        <v>92</v>
      </c>
      <c r="AN5" t="s">
        <v>93</v>
      </c>
      <c r="AQ5" t="s">
        <v>92</v>
      </c>
      <c r="AR5" t="s">
        <v>93</v>
      </c>
      <c r="AT5">
        <v>261141</v>
      </c>
      <c r="AW5" t="s">
        <v>94</v>
      </c>
      <c r="AX5">
        <v>971545821270</v>
      </c>
      <c r="AY5" t="s">
        <v>95</v>
      </c>
      <c r="AZ5" t="s">
        <v>96</v>
      </c>
      <c r="BA5" t="s">
        <v>97</v>
      </c>
      <c r="BB5">
        <v>13</v>
      </c>
      <c r="BC5" t="s">
        <v>98</v>
      </c>
      <c r="BE5" t="s">
        <v>99</v>
      </c>
      <c r="BF5" t="s">
        <v>100</v>
      </c>
    </row>
    <row r="6" spans="1:58" x14ac:dyDescent="0.45">
      <c r="A6">
        <v>61548658691</v>
      </c>
      <c r="B6" t="s">
        <v>77</v>
      </c>
      <c r="C6">
        <v>1</v>
      </c>
      <c r="D6">
        <v>1113322534</v>
      </c>
      <c r="E6" t="s">
        <v>101</v>
      </c>
      <c r="F6" t="s">
        <v>15</v>
      </c>
      <c r="G6" t="s">
        <v>80</v>
      </c>
      <c r="H6" t="s">
        <v>16</v>
      </c>
      <c r="I6" t="s">
        <v>102</v>
      </c>
      <c r="J6" t="s">
        <v>82</v>
      </c>
      <c r="K6" t="s">
        <v>103</v>
      </c>
      <c r="L6">
        <v>39.840000000000003</v>
      </c>
      <c r="M6">
        <v>37.700000000000003</v>
      </c>
      <c r="N6">
        <v>33.479999999999997</v>
      </c>
      <c r="O6">
        <v>0</v>
      </c>
      <c r="P6" t="s">
        <v>104</v>
      </c>
      <c r="Q6">
        <v>2776.76</v>
      </c>
      <c r="R6" t="s">
        <v>105</v>
      </c>
      <c r="S6">
        <v>1223950021</v>
      </c>
      <c r="T6" t="s">
        <v>106</v>
      </c>
      <c r="U6" t="s">
        <v>107</v>
      </c>
      <c r="V6" t="s">
        <v>108</v>
      </c>
      <c r="X6" t="s">
        <v>109</v>
      </c>
      <c r="AA6" t="s">
        <v>108</v>
      </c>
      <c r="AB6" t="s">
        <v>109</v>
      </c>
      <c r="AD6">
        <v>13888</v>
      </c>
      <c r="AG6" t="s">
        <v>80</v>
      </c>
      <c r="AH6" t="s">
        <v>110</v>
      </c>
      <c r="AJ6" t="s">
        <v>111</v>
      </c>
      <c r="AK6" t="s">
        <v>112</v>
      </c>
      <c r="AL6" t="s">
        <v>113</v>
      </c>
      <c r="AM6" t="s">
        <v>112</v>
      </c>
      <c r="AN6" t="s">
        <v>114</v>
      </c>
      <c r="AQ6" t="s">
        <v>113</v>
      </c>
      <c r="AR6" t="s">
        <v>114</v>
      </c>
      <c r="AS6" t="s">
        <v>112</v>
      </c>
      <c r="AT6">
        <v>0</v>
      </c>
      <c r="AW6" t="s">
        <v>94</v>
      </c>
      <c r="AX6">
        <f>971/4/3440870</f>
        <v>7.0549018126229702E-5</v>
      </c>
      <c r="AY6" t="s">
        <v>95</v>
      </c>
      <c r="AZ6" t="s">
        <v>96</v>
      </c>
      <c r="BA6" t="s">
        <v>97</v>
      </c>
      <c r="BB6">
        <v>2</v>
      </c>
      <c r="BC6" t="s">
        <v>115</v>
      </c>
      <c r="BE6" t="s">
        <v>116</v>
      </c>
      <c r="BF6" t="s">
        <v>100</v>
      </c>
    </row>
    <row r="7" spans="1:58" x14ac:dyDescent="0.45">
      <c r="A7">
        <v>61548658691</v>
      </c>
      <c r="B7" t="s">
        <v>77</v>
      </c>
      <c r="C7">
        <v>1</v>
      </c>
      <c r="D7">
        <v>1119185281</v>
      </c>
      <c r="E7" t="s">
        <v>117</v>
      </c>
      <c r="F7" t="s">
        <v>118</v>
      </c>
      <c r="G7" t="s">
        <v>80</v>
      </c>
      <c r="H7" t="s">
        <v>16</v>
      </c>
      <c r="I7" t="s">
        <v>102</v>
      </c>
      <c r="J7" t="s">
        <v>82</v>
      </c>
      <c r="K7" t="s">
        <v>119</v>
      </c>
      <c r="L7">
        <v>2</v>
      </c>
      <c r="M7">
        <v>1.8</v>
      </c>
      <c r="N7">
        <v>3.794</v>
      </c>
      <c r="O7">
        <v>2.625</v>
      </c>
      <c r="P7" t="s">
        <v>120</v>
      </c>
      <c r="Q7">
        <v>70.099999999999994</v>
      </c>
      <c r="R7" t="s">
        <v>85</v>
      </c>
      <c r="S7">
        <v>13186130152</v>
      </c>
      <c r="T7" t="s">
        <v>121</v>
      </c>
      <c r="U7" t="s">
        <v>122</v>
      </c>
      <c r="V7" t="s">
        <v>123</v>
      </c>
      <c r="X7" t="s">
        <v>124</v>
      </c>
      <c r="AA7" t="s">
        <v>123</v>
      </c>
      <c r="AB7" t="s">
        <v>124</v>
      </c>
      <c r="AD7">
        <v>20831</v>
      </c>
      <c r="AG7" t="s">
        <v>80</v>
      </c>
      <c r="AH7">
        <v>39036222851</v>
      </c>
      <c r="AJ7" t="s">
        <v>125</v>
      </c>
      <c r="AK7" t="s">
        <v>126</v>
      </c>
      <c r="AL7" t="s">
        <v>127</v>
      </c>
      <c r="AM7" t="s">
        <v>128</v>
      </c>
      <c r="AN7" t="s">
        <v>114</v>
      </c>
      <c r="AQ7" t="s">
        <v>127</v>
      </c>
      <c r="AR7" t="s">
        <v>114</v>
      </c>
      <c r="AS7" t="s">
        <v>128</v>
      </c>
      <c r="AW7" t="s">
        <v>94</v>
      </c>
      <c r="AX7">
        <v>971526905496</v>
      </c>
      <c r="AY7" t="s">
        <v>95</v>
      </c>
      <c r="AZ7" t="s">
        <v>96</v>
      </c>
      <c r="BA7" t="s">
        <v>97</v>
      </c>
      <c r="BB7">
        <v>1</v>
      </c>
      <c r="BC7" t="s">
        <v>129</v>
      </c>
      <c r="BE7" t="s">
        <v>130</v>
      </c>
      <c r="BF7" t="s">
        <v>100</v>
      </c>
    </row>
    <row r="8" spans="1:58" x14ac:dyDescent="0.45">
      <c r="A8">
        <v>61548658691</v>
      </c>
      <c r="B8" t="s">
        <v>77</v>
      </c>
      <c r="C8">
        <v>1</v>
      </c>
      <c r="D8">
        <v>1259615980</v>
      </c>
      <c r="E8" t="s">
        <v>131</v>
      </c>
      <c r="F8" t="s">
        <v>132</v>
      </c>
      <c r="G8" t="s">
        <v>133</v>
      </c>
      <c r="H8" t="s">
        <v>16</v>
      </c>
      <c r="I8" t="s">
        <v>102</v>
      </c>
      <c r="J8" t="s">
        <v>82</v>
      </c>
      <c r="K8" t="s">
        <v>103</v>
      </c>
      <c r="L8">
        <v>25.5</v>
      </c>
      <c r="M8">
        <v>25.26</v>
      </c>
      <c r="N8">
        <v>23.72</v>
      </c>
      <c r="O8">
        <v>0</v>
      </c>
      <c r="P8" t="s">
        <v>134</v>
      </c>
      <c r="Q8">
        <v>22</v>
      </c>
      <c r="R8" t="s">
        <v>105</v>
      </c>
      <c r="T8" t="s">
        <v>135</v>
      </c>
      <c r="U8" t="s">
        <v>135</v>
      </c>
      <c r="V8" t="s">
        <v>136</v>
      </c>
      <c r="W8" t="s">
        <v>137</v>
      </c>
      <c r="X8" t="s">
        <v>138</v>
      </c>
      <c r="AA8" t="s">
        <v>136</v>
      </c>
      <c r="AB8" t="s">
        <v>138</v>
      </c>
      <c r="AC8" t="s">
        <v>137</v>
      </c>
      <c r="AD8">
        <v>6620</v>
      </c>
      <c r="AG8" t="s">
        <v>133</v>
      </c>
      <c r="AH8">
        <v>33493097000</v>
      </c>
      <c r="AJ8" t="s">
        <v>139</v>
      </c>
      <c r="AK8" t="s">
        <v>140</v>
      </c>
      <c r="AL8" t="s">
        <v>141</v>
      </c>
      <c r="AM8" t="s">
        <v>142</v>
      </c>
      <c r="AN8" t="s">
        <v>114</v>
      </c>
      <c r="AQ8" t="s">
        <v>141</v>
      </c>
      <c r="AR8" t="s">
        <v>114</v>
      </c>
      <c r="AS8" t="s">
        <v>142</v>
      </c>
      <c r="AW8" t="s">
        <v>94</v>
      </c>
      <c r="AX8">
        <v>97144473806</v>
      </c>
      <c r="AY8" t="s">
        <v>95</v>
      </c>
      <c r="AZ8" t="s">
        <v>96</v>
      </c>
      <c r="BA8" t="s">
        <v>97</v>
      </c>
      <c r="BB8">
        <v>2</v>
      </c>
      <c r="BC8" t="s">
        <v>143</v>
      </c>
      <c r="BE8" t="s">
        <v>144</v>
      </c>
      <c r="BF8" t="s">
        <v>100</v>
      </c>
    </row>
    <row r="9" spans="1:58" x14ac:dyDescent="0.45">
      <c r="A9">
        <v>61548658691</v>
      </c>
      <c r="B9" t="s">
        <v>77</v>
      </c>
      <c r="C9">
        <v>1</v>
      </c>
      <c r="D9">
        <v>1429251994</v>
      </c>
      <c r="E9" t="s">
        <v>145</v>
      </c>
      <c r="F9" t="s">
        <v>146</v>
      </c>
      <c r="G9" t="s">
        <v>147</v>
      </c>
      <c r="H9" t="s">
        <v>16</v>
      </c>
      <c r="I9" t="s">
        <v>102</v>
      </c>
      <c r="J9" t="s">
        <v>82</v>
      </c>
      <c r="K9" t="s">
        <v>119</v>
      </c>
      <c r="L9">
        <v>4.5</v>
      </c>
      <c r="M9">
        <v>4.32</v>
      </c>
      <c r="N9">
        <v>0</v>
      </c>
      <c r="O9">
        <v>6.24</v>
      </c>
      <c r="P9" t="s">
        <v>148</v>
      </c>
      <c r="Q9">
        <v>512.82000000000005</v>
      </c>
      <c r="R9" t="s">
        <v>105</v>
      </c>
      <c r="T9" t="s">
        <v>149</v>
      </c>
      <c r="U9" t="s">
        <v>150</v>
      </c>
      <c r="V9" t="s">
        <v>151</v>
      </c>
      <c r="W9" t="s">
        <v>152</v>
      </c>
      <c r="X9" t="s">
        <v>153</v>
      </c>
      <c r="AA9" t="s">
        <v>154</v>
      </c>
      <c r="AB9" t="s">
        <v>153</v>
      </c>
      <c r="AC9" t="s">
        <v>155</v>
      </c>
      <c r="AD9">
        <v>2641</v>
      </c>
      <c r="AG9" t="s">
        <v>147</v>
      </c>
      <c r="AH9">
        <v>31153621212</v>
      </c>
      <c r="AJ9" t="s">
        <v>156</v>
      </c>
      <c r="AK9" t="s">
        <v>157</v>
      </c>
      <c r="AL9" t="s">
        <v>158</v>
      </c>
      <c r="AM9" t="s">
        <v>159</v>
      </c>
      <c r="AN9" t="s">
        <v>114</v>
      </c>
      <c r="AQ9" t="s">
        <v>160</v>
      </c>
      <c r="AR9" t="s">
        <v>114</v>
      </c>
      <c r="AS9" t="s">
        <v>161</v>
      </c>
      <c r="AW9" t="s">
        <v>94</v>
      </c>
      <c r="AX9">
        <v>971529033564</v>
      </c>
      <c r="AY9" t="s">
        <v>95</v>
      </c>
      <c r="AZ9" t="s">
        <v>96</v>
      </c>
      <c r="BA9" t="s">
        <v>97</v>
      </c>
      <c r="BB9">
        <v>1</v>
      </c>
      <c r="BC9" t="s">
        <v>162</v>
      </c>
      <c r="BE9" t="s">
        <v>163</v>
      </c>
      <c r="BF9" t="s">
        <v>100</v>
      </c>
    </row>
    <row r="10" spans="1:58" x14ac:dyDescent="0.45">
      <c r="A10">
        <v>61548658691</v>
      </c>
      <c r="B10" t="s">
        <v>77</v>
      </c>
      <c r="C10">
        <v>1</v>
      </c>
      <c r="D10">
        <v>1429282142</v>
      </c>
      <c r="E10" t="s">
        <v>164</v>
      </c>
      <c r="F10" t="s">
        <v>165</v>
      </c>
      <c r="G10" t="s">
        <v>166</v>
      </c>
      <c r="H10" t="s">
        <v>16</v>
      </c>
      <c r="I10" t="s">
        <v>102</v>
      </c>
      <c r="J10" t="s">
        <v>82</v>
      </c>
      <c r="K10" t="s">
        <v>119</v>
      </c>
      <c r="L10">
        <v>1.4</v>
      </c>
      <c r="M10">
        <v>1.45</v>
      </c>
      <c r="N10">
        <v>1.24</v>
      </c>
      <c r="O10">
        <v>1.3819999999999999</v>
      </c>
      <c r="P10" t="s">
        <v>167</v>
      </c>
      <c r="Q10">
        <v>622.54</v>
      </c>
      <c r="R10" t="s">
        <v>85</v>
      </c>
      <c r="T10" t="s">
        <v>168</v>
      </c>
      <c r="U10" t="s">
        <v>169</v>
      </c>
      <c r="V10" t="s">
        <v>170</v>
      </c>
      <c r="X10" t="s">
        <v>171</v>
      </c>
      <c r="AA10" t="s">
        <v>170</v>
      </c>
      <c r="AB10" t="s">
        <v>171</v>
      </c>
      <c r="AD10">
        <v>3600</v>
      </c>
      <c r="AG10" t="s">
        <v>166</v>
      </c>
      <c r="AH10">
        <v>358956541</v>
      </c>
      <c r="AJ10" t="s">
        <v>172</v>
      </c>
      <c r="AK10" t="s">
        <v>173</v>
      </c>
      <c r="AL10" t="s">
        <v>174</v>
      </c>
      <c r="AM10" t="s">
        <v>175</v>
      </c>
      <c r="AN10" t="s">
        <v>114</v>
      </c>
      <c r="AQ10" t="s">
        <v>174</v>
      </c>
      <c r="AR10" t="s">
        <v>114</v>
      </c>
      <c r="AS10" t="s">
        <v>176</v>
      </c>
      <c r="AW10" t="s">
        <v>94</v>
      </c>
      <c r="AX10">
        <v>97143306959</v>
      </c>
      <c r="AY10" t="s">
        <v>95</v>
      </c>
      <c r="AZ10" t="s">
        <v>96</v>
      </c>
      <c r="BA10" t="s">
        <v>97</v>
      </c>
      <c r="BB10">
        <v>1</v>
      </c>
      <c r="BC10" t="s">
        <v>177</v>
      </c>
      <c r="BE10" t="s">
        <v>163</v>
      </c>
      <c r="BF10" t="s">
        <v>100</v>
      </c>
    </row>
    <row r="11" spans="1:58" x14ac:dyDescent="0.45">
      <c r="A11">
        <v>61548658691</v>
      </c>
      <c r="B11" t="s">
        <v>77</v>
      </c>
      <c r="C11">
        <v>1</v>
      </c>
      <c r="D11">
        <v>1445275241</v>
      </c>
      <c r="E11" t="s">
        <v>178</v>
      </c>
      <c r="F11" t="s">
        <v>179</v>
      </c>
      <c r="G11" t="s">
        <v>80</v>
      </c>
      <c r="H11" t="s">
        <v>16</v>
      </c>
      <c r="I11" t="s">
        <v>102</v>
      </c>
      <c r="J11" t="s">
        <v>82</v>
      </c>
      <c r="K11" t="s">
        <v>119</v>
      </c>
      <c r="L11">
        <v>1.1000000000000001</v>
      </c>
      <c r="M11">
        <v>1.1000000000000001</v>
      </c>
      <c r="N11">
        <v>1.49</v>
      </c>
      <c r="O11">
        <v>1.1000000000000001</v>
      </c>
      <c r="P11" t="s">
        <v>180</v>
      </c>
      <c r="Q11">
        <v>1</v>
      </c>
      <c r="R11" t="s">
        <v>105</v>
      </c>
      <c r="S11">
        <v>10985020964</v>
      </c>
      <c r="T11" t="s">
        <v>181</v>
      </c>
      <c r="U11" t="s">
        <v>182</v>
      </c>
      <c r="V11" t="s">
        <v>183</v>
      </c>
      <c r="X11" t="s">
        <v>184</v>
      </c>
      <c r="AA11" t="s">
        <v>183</v>
      </c>
      <c r="AB11" t="s">
        <v>184</v>
      </c>
      <c r="AD11">
        <v>41126</v>
      </c>
      <c r="AG11" t="s">
        <v>80</v>
      </c>
      <c r="AH11">
        <v>59584501</v>
      </c>
      <c r="AJ11" t="s">
        <v>185</v>
      </c>
      <c r="AK11" t="s">
        <v>186</v>
      </c>
      <c r="AL11" t="s">
        <v>187</v>
      </c>
      <c r="AN11" t="s">
        <v>114</v>
      </c>
      <c r="AQ11" t="s">
        <v>187</v>
      </c>
      <c r="AR11" t="s">
        <v>114</v>
      </c>
      <c r="AT11" t="s">
        <v>188</v>
      </c>
      <c r="AW11" t="s">
        <v>94</v>
      </c>
      <c r="AX11" t="s">
        <v>189</v>
      </c>
      <c r="AY11" t="s">
        <v>95</v>
      </c>
      <c r="AZ11" t="s">
        <v>190</v>
      </c>
      <c r="BA11" t="s">
        <v>97</v>
      </c>
      <c r="BB11">
        <v>1</v>
      </c>
      <c r="BC11" t="s">
        <v>191</v>
      </c>
      <c r="BE11" t="s">
        <v>192</v>
      </c>
      <c r="BF11" t="s">
        <v>100</v>
      </c>
    </row>
    <row r="12" spans="1:58" x14ac:dyDescent="0.45">
      <c r="A12">
        <v>61548658691</v>
      </c>
      <c r="B12" t="s">
        <v>77</v>
      </c>
      <c r="C12">
        <v>1</v>
      </c>
      <c r="D12">
        <v>1445286802</v>
      </c>
      <c r="E12" t="s">
        <v>193</v>
      </c>
      <c r="F12" t="s">
        <v>193</v>
      </c>
      <c r="G12" t="s">
        <v>194</v>
      </c>
      <c r="H12" t="s">
        <v>16</v>
      </c>
      <c r="I12" t="s">
        <v>102</v>
      </c>
      <c r="J12" t="s">
        <v>82</v>
      </c>
      <c r="K12" t="s">
        <v>119</v>
      </c>
      <c r="L12">
        <v>0.9</v>
      </c>
      <c r="M12">
        <v>1.2</v>
      </c>
      <c r="N12">
        <v>2.0590000000000002</v>
      </c>
      <c r="O12">
        <v>0.2</v>
      </c>
      <c r="P12" t="s">
        <v>195</v>
      </c>
      <c r="Q12">
        <v>994.23</v>
      </c>
      <c r="R12" t="s">
        <v>196</v>
      </c>
      <c r="S12" t="s">
        <v>197</v>
      </c>
      <c r="T12" t="s">
        <v>198</v>
      </c>
      <c r="U12" t="s">
        <v>199</v>
      </c>
      <c r="V12" t="s">
        <v>200</v>
      </c>
      <c r="X12" t="s">
        <v>201</v>
      </c>
      <c r="AA12" t="s">
        <v>200</v>
      </c>
      <c r="AB12" t="s">
        <v>201</v>
      </c>
      <c r="AD12">
        <v>6900</v>
      </c>
      <c r="AG12" t="s">
        <v>194</v>
      </c>
      <c r="AH12" t="s">
        <v>202</v>
      </c>
      <c r="AJ12" t="s">
        <v>203</v>
      </c>
      <c r="AK12" t="s">
        <v>204</v>
      </c>
      <c r="AL12" t="s">
        <v>205</v>
      </c>
      <c r="AM12" t="s">
        <v>206</v>
      </c>
      <c r="AN12" t="s">
        <v>114</v>
      </c>
      <c r="AQ12" t="s">
        <v>207</v>
      </c>
      <c r="AR12" t="s">
        <v>114</v>
      </c>
      <c r="AS12" t="s">
        <v>206</v>
      </c>
      <c r="AT12" t="s">
        <v>208</v>
      </c>
      <c r="AW12" t="s">
        <v>94</v>
      </c>
      <c r="AX12" t="s">
        <v>209</v>
      </c>
      <c r="AY12" t="s">
        <v>95</v>
      </c>
      <c r="AZ12" t="s">
        <v>96</v>
      </c>
      <c r="BA12" t="s">
        <v>97</v>
      </c>
      <c r="BB12">
        <v>1</v>
      </c>
      <c r="BC12" t="s">
        <v>210</v>
      </c>
      <c r="BE12" t="s">
        <v>211</v>
      </c>
      <c r="BF12" t="s">
        <v>100</v>
      </c>
    </row>
    <row r="13" spans="1:58" x14ac:dyDescent="0.45">
      <c r="A13">
        <v>61548658691</v>
      </c>
      <c r="B13" t="s">
        <v>77</v>
      </c>
      <c r="C13">
        <v>1</v>
      </c>
      <c r="D13">
        <v>1479823321</v>
      </c>
      <c r="E13" t="s">
        <v>212</v>
      </c>
      <c r="F13" t="s">
        <v>212</v>
      </c>
      <c r="G13" t="s">
        <v>133</v>
      </c>
      <c r="H13" t="s">
        <v>16</v>
      </c>
      <c r="I13" t="s">
        <v>102</v>
      </c>
      <c r="J13" t="s">
        <v>82</v>
      </c>
      <c r="K13" t="s">
        <v>119</v>
      </c>
      <c r="L13">
        <v>2.1</v>
      </c>
      <c r="M13">
        <v>2.04</v>
      </c>
      <c r="N13">
        <v>4.6879999999999997</v>
      </c>
      <c r="O13">
        <v>4.07</v>
      </c>
      <c r="P13" t="s">
        <v>213</v>
      </c>
      <c r="Q13">
        <v>318.29000000000002</v>
      </c>
      <c r="R13" t="s">
        <v>105</v>
      </c>
      <c r="S13">
        <v>2042401</v>
      </c>
      <c r="T13" t="s">
        <v>214</v>
      </c>
      <c r="U13" t="s">
        <v>215</v>
      </c>
      <c r="V13" t="s">
        <v>216</v>
      </c>
      <c r="X13" t="s">
        <v>217</v>
      </c>
      <c r="AA13" t="s">
        <v>216</v>
      </c>
      <c r="AB13" t="s">
        <v>217</v>
      </c>
      <c r="AD13">
        <v>54890</v>
      </c>
      <c r="AG13" t="s">
        <v>133</v>
      </c>
      <c r="AH13">
        <v>382468911</v>
      </c>
      <c r="AJ13" t="s">
        <v>218</v>
      </c>
      <c r="AK13" t="s">
        <v>219</v>
      </c>
      <c r="AL13" t="s">
        <v>220</v>
      </c>
      <c r="AN13" t="s">
        <v>114</v>
      </c>
      <c r="AQ13" t="s">
        <v>220</v>
      </c>
      <c r="AR13" t="s">
        <v>114</v>
      </c>
      <c r="AT13">
        <v>37686</v>
      </c>
      <c r="AW13" t="s">
        <v>94</v>
      </c>
      <c r="AX13" t="s">
        <v>221</v>
      </c>
      <c r="AY13" t="s">
        <v>95</v>
      </c>
      <c r="AZ13" t="s">
        <v>96</v>
      </c>
      <c r="BA13" t="s">
        <v>97</v>
      </c>
      <c r="BB13">
        <v>1</v>
      </c>
      <c r="BC13" t="s">
        <v>222</v>
      </c>
      <c r="BE13" t="s">
        <v>223</v>
      </c>
      <c r="BF13" t="s">
        <v>100</v>
      </c>
    </row>
    <row r="14" spans="1:58" x14ac:dyDescent="0.45">
      <c r="A14">
        <v>61548658691</v>
      </c>
      <c r="B14" t="s">
        <v>77</v>
      </c>
      <c r="C14">
        <v>1</v>
      </c>
      <c r="D14">
        <v>1608588214</v>
      </c>
      <c r="E14" t="s">
        <v>78</v>
      </c>
      <c r="F14" t="s">
        <v>79</v>
      </c>
      <c r="G14" t="s">
        <v>80</v>
      </c>
      <c r="H14" t="s">
        <v>16</v>
      </c>
      <c r="I14" t="s">
        <v>102</v>
      </c>
      <c r="J14" t="s">
        <v>82</v>
      </c>
      <c r="K14" t="s">
        <v>119</v>
      </c>
      <c r="L14">
        <v>2</v>
      </c>
      <c r="M14">
        <v>1.32</v>
      </c>
      <c r="N14">
        <v>3.07</v>
      </c>
      <c r="O14">
        <v>3.0619999999999998</v>
      </c>
      <c r="P14" t="s">
        <v>224</v>
      </c>
      <c r="Q14">
        <v>195.988</v>
      </c>
      <c r="R14" t="s">
        <v>105</v>
      </c>
      <c r="T14" t="s">
        <v>225</v>
      </c>
      <c r="U14" t="s">
        <v>226</v>
      </c>
      <c r="V14" t="s">
        <v>227</v>
      </c>
      <c r="X14" t="s">
        <v>228</v>
      </c>
      <c r="AA14" t="s">
        <v>227</v>
      </c>
      <c r="AB14" t="s">
        <v>228</v>
      </c>
      <c r="AD14">
        <v>80025</v>
      </c>
      <c r="AG14" t="s">
        <v>80</v>
      </c>
      <c r="AH14">
        <v>815053642</v>
      </c>
      <c r="AJ14" t="s">
        <v>229</v>
      </c>
      <c r="AK14" t="s">
        <v>229</v>
      </c>
      <c r="AL14" t="s">
        <v>230</v>
      </c>
      <c r="AN14" t="s">
        <v>114</v>
      </c>
      <c r="AQ14" t="s">
        <v>231</v>
      </c>
      <c r="AR14" t="s">
        <v>114</v>
      </c>
      <c r="AT14">
        <v>0</v>
      </c>
      <c r="AW14" t="s">
        <v>94</v>
      </c>
      <c r="AX14">
        <v>971506549433</v>
      </c>
      <c r="AY14" t="s">
        <v>95</v>
      </c>
      <c r="AZ14" t="s">
        <v>96</v>
      </c>
      <c r="BA14" t="s">
        <v>97</v>
      </c>
      <c r="BB14">
        <v>1</v>
      </c>
      <c r="BC14" t="s">
        <v>232</v>
      </c>
      <c r="BE14" t="s">
        <v>233</v>
      </c>
      <c r="BF14" t="s">
        <v>100</v>
      </c>
    </row>
    <row r="15" spans="1:58" x14ac:dyDescent="0.45">
      <c r="A15">
        <v>61548658691</v>
      </c>
      <c r="B15" t="s">
        <v>77</v>
      </c>
      <c r="C15">
        <v>2</v>
      </c>
      <c r="D15">
        <v>1608636680</v>
      </c>
      <c r="E15" t="s">
        <v>234</v>
      </c>
      <c r="F15" t="s">
        <v>235</v>
      </c>
      <c r="G15" t="s">
        <v>80</v>
      </c>
      <c r="H15" t="s">
        <v>16</v>
      </c>
      <c r="I15" t="s">
        <v>102</v>
      </c>
      <c r="J15" t="s">
        <v>82</v>
      </c>
      <c r="K15" t="s">
        <v>236</v>
      </c>
      <c r="L15">
        <v>31.5</v>
      </c>
      <c r="M15">
        <v>31.08</v>
      </c>
      <c r="N15">
        <v>56.728999999999999</v>
      </c>
      <c r="O15">
        <v>134.75</v>
      </c>
      <c r="P15" t="s">
        <v>237</v>
      </c>
      <c r="Q15">
        <v>35</v>
      </c>
      <c r="R15" t="s">
        <v>105</v>
      </c>
      <c r="T15" t="s">
        <v>238</v>
      </c>
      <c r="U15" t="s">
        <v>239</v>
      </c>
      <c r="V15" t="s">
        <v>240</v>
      </c>
      <c r="W15" t="s">
        <v>241</v>
      </c>
      <c r="X15" t="s">
        <v>242</v>
      </c>
      <c r="AA15" t="s">
        <v>240</v>
      </c>
      <c r="AB15" t="s">
        <v>242</v>
      </c>
      <c r="AC15" t="s">
        <v>241</v>
      </c>
      <c r="AD15">
        <v>16162</v>
      </c>
      <c r="AG15" t="s">
        <v>80</v>
      </c>
      <c r="AH15">
        <v>107450877</v>
      </c>
      <c r="AJ15" t="s">
        <v>243</v>
      </c>
      <c r="AK15" t="s">
        <v>244</v>
      </c>
      <c r="AL15" t="s">
        <v>245</v>
      </c>
      <c r="AM15" t="s">
        <v>246</v>
      </c>
      <c r="AN15" t="s">
        <v>114</v>
      </c>
      <c r="AQ15" t="s">
        <v>245</v>
      </c>
      <c r="AR15" t="s">
        <v>114</v>
      </c>
      <c r="AS15" t="s">
        <v>246</v>
      </c>
      <c r="AT15" t="s">
        <v>247</v>
      </c>
      <c r="AW15" t="s">
        <v>94</v>
      </c>
      <c r="AX15">
        <v>971561527217</v>
      </c>
      <c r="AY15" t="s">
        <v>95</v>
      </c>
      <c r="AZ15" t="s">
        <v>190</v>
      </c>
      <c r="BA15" t="s">
        <v>97</v>
      </c>
      <c r="BB15">
        <v>7</v>
      </c>
      <c r="BC15" t="s">
        <v>248</v>
      </c>
      <c r="BE15" t="s">
        <v>249</v>
      </c>
      <c r="BF15" t="s">
        <v>100</v>
      </c>
    </row>
    <row r="16" spans="1:58" x14ac:dyDescent="0.45">
      <c r="A16">
        <v>61548658691</v>
      </c>
      <c r="B16" t="s">
        <v>77</v>
      </c>
      <c r="C16">
        <v>1</v>
      </c>
      <c r="D16">
        <v>1627555871</v>
      </c>
      <c r="E16" t="s">
        <v>250</v>
      </c>
      <c r="F16" t="s">
        <v>251</v>
      </c>
      <c r="G16" t="s">
        <v>147</v>
      </c>
      <c r="H16" t="s">
        <v>16</v>
      </c>
      <c r="I16" t="s">
        <v>102</v>
      </c>
      <c r="J16" t="s">
        <v>82</v>
      </c>
      <c r="K16" t="s">
        <v>119</v>
      </c>
      <c r="L16">
        <v>0.4</v>
      </c>
      <c r="M16">
        <v>0.1</v>
      </c>
      <c r="N16">
        <v>0.56100000000000005</v>
      </c>
      <c r="O16">
        <v>0.63</v>
      </c>
      <c r="P16" t="s">
        <v>252</v>
      </c>
      <c r="Q16">
        <v>0.5</v>
      </c>
      <c r="R16" t="s">
        <v>105</v>
      </c>
      <c r="T16" t="s">
        <v>253</v>
      </c>
      <c r="U16" t="s">
        <v>254</v>
      </c>
      <c r="V16" t="s">
        <v>255</v>
      </c>
      <c r="X16" t="s">
        <v>256</v>
      </c>
      <c r="AA16" t="s">
        <v>255</v>
      </c>
      <c r="AB16" t="s">
        <v>256</v>
      </c>
      <c r="AD16" t="s">
        <v>257</v>
      </c>
      <c r="AG16" t="s">
        <v>147</v>
      </c>
      <c r="AH16">
        <v>31356992821</v>
      </c>
      <c r="AJ16" t="s">
        <v>258</v>
      </c>
      <c r="AK16" t="s">
        <v>259</v>
      </c>
      <c r="AL16" t="s">
        <v>260</v>
      </c>
      <c r="AM16" t="s">
        <v>261</v>
      </c>
      <c r="AN16" t="s">
        <v>262</v>
      </c>
      <c r="AQ16" t="s">
        <v>260</v>
      </c>
      <c r="AR16" t="s">
        <v>262</v>
      </c>
      <c r="AS16" t="s">
        <v>261</v>
      </c>
      <c r="AV16" t="s">
        <v>263</v>
      </c>
      <c r="AW16" t="s">
        <v>94</v>
      </c>
      <c r="AX16">
        <v>97144040353</v>
      </c>
      <c r="AY16" t="s">
        <v>95</v>
      </c>
      <c r="AZ16" t="s">
        <v>190</v>
      </c>
      <c r="BA16" t="s">
        <v>97</v>
      </c>
      <c r="BB16">
        <v>1</v>
      </c>
      <c r="BC16" t="s">
        <v>264</v>
      </c>
      <c r="BE16" t="s">
        <v>265</v>
      </c>
      <c r="BF16" t="s">
        <v>100</v>
      </c>
    </row>
    <row r="17" spans="1:58" x14ac:dyDescent="0.45">
      <c r="A17">
        <v>61548658691</v>
      </c>
      <c r="B17" t="s">
        <v>77</v>
      </c>
      <c r="C17">
        <v>1</v>
      </c>
      <c r="D17">
        <v>1675757510</v>
      </c>
      <c r="E17" t="s">
        <v>266</v>
      </c>
      <c r="F17" t="s">
        <v>267</v>
      </c>
      <c r="G17" t="s">
        <v>80</v>
      </c>
      <c r="H17" t="s">
        <v>16</v>
      </c>
      <c r="I17" t="s">
        <v>102</v>
      </c>
      <c r="J17" t="s">
        <v>82</v>
      </c>
      <c r="K17" t="s">
        <v>119</v>
      </c>
      <c r="L17">
        <v>14.4</v>
      </c>
      <c r="M17">
        <v>10.4</v>
      </c>
      <c r="N17">
        <v>16.07</v>
      </c>
      <c r="O17">
        <v>14.7</v>
      </c>
      <c r="P17" t="s">
        <v>268</v>
      </c>
      <c r="Q17">
        <v>1761.44</v>
      </c>
      <c r="R17" t="s">
        <v>85</v>
      </c>
      <c r="S17">
        <v>2437920560</v>
      </c>
      <c r="T17" t="s">
        <v>269</v>
      </c>
      <c r="U17" t="s">
        <v>270</v>
      </c>
      <c r="V17" t="s">
        <v>271</v>
      </c>
      <c r="X17" t="s">
        <v>272</v>
      </c>
      <c r="AA17" t="s">
        <v>273</v>
      </c>
      <c r="AB17" t="s">
        <v>272</v>
      </c>
      <c r="AD17">
        <v>60</v>
      </c>
      <c r="AG17" t="s">
        <v>80</v>
      </c>
      <c r="AH17" t="s">
        <v>274</v>
      </c>
      <c r="AJ17" t="s">
        <v>275</v>
      </c>
      <c r="AK17" t="s">
        <v>276</v>
      </c>
      <c r="AL17" t="s">
        <v>277</v>
      </c>
      <c r="AM17" t="s">
        <v>278</v>
      </c>
      <c r="AN17" t="s">
        <v>114</v>
      </c>
      <c r="AQ17" t="s">
        <v>279</v>
      </c>
      <c r="AR17" t="s">
        <v>114</v>
      </c>
      <c r="AS17" t="s">
        <v>280</v>
      </c>
      <c r="AW17" t="s">
        <v>94</v>
      </c>
      <c r="AX17">
        <v>971581349936</v>
      </c>
      <c r="AY17" t="s">
        <v>95</v>
      </c>
      <c r="AZ17" t="s">
        <v>96</v>
      </c>
      <c r="BA17" t="s">
        <v>97</v>
      </c>
      <c r="BB17">
        <v>1</v>
      </c>
      <c r="BC17" t="s">
        <v>281</v>
      </c>
      <c r="BE17" t="s">
        <v>282</v>
      </c>
      <c r="BF17" t="s">
        <v>100</v>
      </c>
    </row>
    <row r="18" spans="1:58" x14ac:dyDescent="0.45">
      <c r="A18">
        <v>61548658691</v>
      </c>
      <c r="B18" t="s">
        <v>77</v>
      </c>
      <c r="C18">
        <v>1</v>
      </c>
      <c r="D18">
        <v>1757876960</v>
      </c>
      <c r="E18" t="s">
        <v>283</v>
      </c>
      <c r="F18" t="s">
        <v>283</v>
      </c>
      <c r="G18" t="s">
        <v>284</v>
      </c>
      <c r="H18" t="s">
        <v>16</v>
      </c>
      <c r="I18" t="s">
        <v>102</v>
      </c>
      <c r="J18" t="s">
        <v>82</v>
      </c>
      <c r="K18" t="s">
        <v>119</v>
      </c>
      <c r="L18">
        <v>11.5</v>
      </c>
      <c r="M18">
        <v>11.24</v>
      </c>
      <c r="N18">
        <v>4.2119999999999997</v>
      </c>
      <c r="O18">
        <v>3.92</v>
      </c>
      <c r="P18" t="s">
        <v>285</v>
      </c>
      <c r="Q18">
        <v>1189.08</v>
      </c>
      <c r="R18" t="s">
        <v>105</v>
      </c>
      <c r="T18" t="s">
        <v>286</v>
      </c>
      <c r="U18" t="s">
        <v>286</v>
      </c>
      <c r="V18" t="s">
        <v>287</v>
      </c>
      <c r="X18" t="s">
        <v>288</v>
      </c>
      <c r="AA18" t="s">
        <v>287</v>
      </c>
      <c r="AB18" t="s">
        <v>288</v>
      </c>
      <c r="AD18">
        <v>1000</v>
      </c>
      <c r="AG18" t="s">
        <v>284</v>
      </c>
      <c r="AH18">
        <v>38670771415</v>
      </c>
      <c r="AJ18" t="s">
        <v>289</v>
      </c>
      <c r="AK18" t="s">
        <v>290</v>
      </c>
      <c r="AL18" t="s">
        <v>291</v>
      </c>
      <c r="AM18" t="s">
        <v>292</v>
      </c>
      <c r="AN18" t="s">
        <v>114</v>
      </c>
      <c r="AQ18" t="s">
        <v>291</v>
      </c>
      <c r="AR18" t="s">
        <v>114</v>
      </c>
      <c r="AS18" t="s">
        <v>292</v>
      </c>
      <c r="AW18" t="s">
        <v>94</v>
      </c>
      <c r="AX18">
        <v>971503306784</v>
      </c>
      <c r="AY18" t="s">
        <v>293</v>
      </c>
      <c r="AZ18" t="s">
        <v>96</v>
      </c>
      <c r="BA18" t="s">
        <v>97</v>
      </c>
      <c r="BB18">
        <v>1</v>
      </c>
      <c r="BC18" t="s">
        <v>294</v>
      </c>
      <c r="BE18" t="s">
        <v>295</v>
      </c>
      <c r="BF18" t="s">
        <v>100</v>
      </c>
    </row>
    <row r="19" spans="1:58" x14ac:dyDescent="0.45">
      <c r="A19">
        <v>61548658691</v>
      </c>
      <c r="B19" t="s">
        <v>77</v>
      </c>
      <c r="C19">
        <v>1</v>
      </c>
      <c r="D19">
        <v>1757925680</v>
      </c>
      <c r="E19" t="s">
        <v>193</v>
      </c>
      <c r="F19" t="s">
        <v>193</v>
      </c>
      <c r="G19" t="s">
        <v>194</v>
      </c>
      <c r="H19" t="s">
        <v>16</v>
      </c>
      <c r="I19" t="s">
        <v>102</v>
      </c>
      <c r="J19" t="s">
        <v>82</v>
      </c>
      <c r="K19" t="s">
        <v>119</v>
      </c>
      <c r="L19">
        <v>1</v>
      </c>
      <c r="M19">
        <v>1</v>
      </c>
      <c r="N19">
        <v>1.5780000000000001</v>
      </c>
      <c r="O19">
        <v>1.32</v>
      </c>
      <c r="P19" t="s">
        <v>296</v>
      </c>
      <c r="Q19">
        <v>80</v>
      </c>
      <c r="R19" t="s">
        <v>297</v>
      </c>
      <c r="S19" t="s">
        <v>298</v>
      </c>
      <c r="T19" t="s">
        <v>299</v>
      </c>
      <c r="U19" t="s">
        <v>300</v>
      </c>
      <c r="V19" t="s">
        <v>301</v>
      </c>
      <c r="X19" t="s">
        <v>302</v>
      </c>
      <c r="AA19" t="s">
        <v>301</v>
      </c>
      <c r="AB19" t="s">
        <v>302</v>
      </c>
      <c r="AD19">
        <v>6828</v>
      </c>
      <c r="AG19" t="s">
        <v>194</v>
      </c>
      <c r="AH19">
        <v>41916821418</v>
      </c>
      <c r="AJ19" t="s">
        <v>303</v>
      </c>
      <c r="AK19" t="s">
        <v>304</v>
      </c>
      <c r="AL19" t="s">
        <v>305</v>
      </c>
      <c r="AM19" t="s">
        <v>306</v>
      </c>
      <c r="AN19" t="s">
        <v>114</v>
      </c>
      <c r="AQ19" t="s">
        <v>307</v>
      </c>
      <c r="AR19" t="s">
        <v>114</v>
      </c>
      <c r="AS19" t="s">
        <v>306</v>
      </c>
      <c r="AW19" t="s">
        <v>94</v>
      </c>
      <c r="AX19">
        <v>971589050417</v>
      </c>
      <c r="AY19" t="s">
        <v>95</v>
      </c>
      <c r="AZ19" t="s">
        <v>96</v>
      </c>
      <c r="BA19" t="s">
        <v>97</v>
      </c>
      <c r="BB19">
        <v>1</v>
      </c>
      <c r="BC19" t="s">
        <v>308</v>
      </c>
      <c r="BE19" t="s">
        <v>233</v>
      </c>
      <c r="BF19" t="s">
        <v>100</v>
      </c>
    </row>
    <row r="20" spans="1:58" x14ac:dyDescent="0.45">
      <c r="A20">
        <v>61548658691</v>
      </c>
      <c r="B20" t="s">
        <v>77</v>
      </c>
      <c r="C20">
        <v>1</v>
      </c>
      <c r="D20">
        <v>1792291185</v>
      </c>
      <c r="E20" t="s">
        <v>309</v>
      </c>
      <c r="F20" t="s">
        <v>309</v>
      </c>
      <c r="G20" t="s">
        <v>310</v>
      </c>
      <c r="H20" t="s">
        <v>16</v>
      </c>
      <c r="I20" t="s">
        <v>102</v>
      </c>
      <c r="J20" t="s">
        <v>82</v>
      </c>
      <c r="K20" t="s">
        <v>119</v>
      </c>
      <c r="L20">
        <v>0.59</v>
      </c>
      <c r="M20">
        <v>1.34</v>
      </c>
      <c r="N20">
        <v>4.665</v>
      </c>
      <c r="O20">
        <v>0.59</v>
      </c>
      <c r="P20" t="s">
        <v>311</v>
      </c>
      <c r="Q20">
        <v>1700</v>
      </c>
      <c r="R20" t="s">
        <v>196</v>
      </c>
      <c r="T20" t="s">
        <v>312</v>
      </c>
      <c r="U20" t="s">
        <v>313</v>
      </c>
      <c r="V20" t="s">
        <v>314</v>
      </c>
      <c r="W20" t="s">
        <v>315</v>
      </c>
      <c r="X20" t="s">
        <v>316</v>
      </c>
      <c r="AA20" t="s">
        <v>317</v>
      </c>
      <c r="AB20" t="s">
        <v>316</v>
      </c>
      <c r="AC20" t="s">
        <v>318</v>
      </c>
      <c r="AD20" t="s">
        <v>319</v>
      </c>
      <c r="AG20" t="s">
        <v>310</v>
      </c>
      <c r="AH20">
        <v>448082580300</v>
      </c>
      <c r="AJ20" t="s">
        <v>320</v>
      </c>
      <c r="AK20" t="s">
        <v>321</v>
      </c>
      <c r="AL20" t="s">
        <v>322</v>
      </c>
      <c r="AM20" t="s">
        <v>323</v>
      </c>
      <c r="AN20" t="s">
        <v>114</v>
      </c>
      <c r="AQ20" t="s">
        <v>324</v>
      </c>
      <c r="AR20" t="s">
        <v>114</v>
      </c>
      <c r="AS20" t="s">
        <v>325</v>
      </c>
      <c r="AT20">
        <v>0</v>
      </c>
      <c r="AW20" t="s">
        <v>94</v>
      </c>
      <c r="AX20">
        <v>971506588974</v>
      </c>
      <c r="AY20" t="s">
        <v>95</v>
      </c>
      <c r="AZ20" t="s">
        <v>190</v>
      </c>
      <c r="BA20" t="s">
        <v>97</v>
      </c>
      <c r="BB20">
        <v>1</v>
      </c>
      <c r="BC20" t="s">
        <v>326</v>
      </c>
      <c r="BE20" t="s">
        <v>327</v>
      </c>
      <c r="BF20" t="s">
        <v>100</v>
      </c>
    </row>
    <row r="21" spans="1:58" x14ac:dyDescent="0.45">
      <c r="A21">
        <v>61548658691</v>
      </c>
      <c r="B21" t="s">
        <v>77</v>
      </c>
      <c r="C21">
        <v>1</v>
      </c>
      <c r="D21">
        <v>1795557444</v>
      </c>
      <c r="E21" t="s">
        <v>101</v>
      </c>
      <c r="F21" t="s">
        <v>15</v>
      </c>
      <c r="G21" t="s">
        <v>80</v>
      </c>
      <c r="H21" t="s">
        <v>16</v>
      </c>
      <c r="I21" t="s">
        <v>102</v>
      </c>
      <c r="J21" t="s">
        <v>82</v>
      </c>
      <c r="K21" t="s">
        <v>119</v>
      </c>
      <c r="L21">
        <v>0.79</v>
      </c>
      <c r="M21">
        <v>1.96</v>
      </c>
      <c r="N21">
        <v>4.8920000000000003</v>
      </c>
      <c r="O21">
        <v>4.452</v>
      </c>
      <c r="P21" t="s">
        <v>328</v>
      </c>
      <c r="Q21">
        <v>5956.4</v>
      </c>
      <c r="R21" t="s">
        <v>196</v>
      </c>
      <c r="S21" t="s">
        <v>329</v>
      </c>
      <c r="T21" t="s">
        <v>330</v>
      </c>
      <c r="U21" t="s">
        <v>331</v>
      </c>
      <c r="V21" t="s">
        <v>332</v>
      </c>
      <c r="X21" t="s">
        <v>333</v>
      </c>
      <c r="AA21" t="s">
        <v>334</v>
      </c>
      <c r="AB21" t="s">
        <v>333</v>
      </c>
      <c r="AD21">
        <v>27015</v>
      </c>
      <c r="AG21" t="s">
        <v>80</v>
      </c>
      <c r="AH21" t="s">
        <v>335</v>
      </c>
      <c r="AJ21" t="s">
        <v>336</v>
      </c>
      <c r="AK21" t="s">
        <v>337</v>
      </c>
      <c r="AL21" t="s">
        <v>338</v>
      </c>
      <c r="AN21" t="s">
        <v>114</v>
      </c>
      <c r="AQ21" t="s">
        <v>339</v>
      </c>
      <c r="AR21" t="s">
        <v>114</v>
      </c>
      <c r="AW21" t="s">
        <v>94</v>
      </c>
      <c r="AX21">
        <v>971582984140</v>
      </c>
      <c r="AY21" t="s">
        <v>95</v>
      </c>
      <c r="AZ21" t="s">
        <v>340</v>
      </c>
      <c r="BA21" t="s">
        <v>97</v>
      </c>
      <c r="BB21">
        <v>1</v>
      </c>
      <c r="BC21" t="s">
        <v>341</v>
      </c>
      <c r="BE21" t="s">
        <v>342</v>
      </c>
      <c r="BF21" t="s">
        <v>100</v>
      </c>
    </row>
    <row r="22" spans="1:58" x14ac:dyDescent="0.45">
      <c r="A22">
        <v>61548658691</v>
      </c>
      <c r="B22" t="s">
        <v>77</v>
      </c>
      <c r="C22">
        <v>1</v>
      </c>
      <c r="D22">
        <v>1808369264</v>
      </c>
      <c r="E22" t="s">
        <v>212</v>
      </c>
      <c r="F22" t="s">
        <v>212</v>
      </c>
      <c r="G22" t="s">
        <v>133</v>
      </c>
      <c r="H22" t="s">
        <v>16</v>
      </c>
      <c r="I22" t="s">
        <v>102</v>
      </c>
      <c r="J22" t="s">
        <v>343</v>
      </c>
      <c r="K22" t="s">
        <v>119</v>
      </c>
      <c r="L22">
        <v>0.5</v>
      </c>
      <c r="M22">
        <v>0.42</v>
      </c>
      <c r="N22">
        <v>1.478</v>
      </c>
      <c r="O22">
        <v>1.07</v>
      </c>
      <c r="P22" t="s">
        <v>344</v>
      </c>
      <c r="Q22">
        <v>0.3</v>
      </c>
      <c r="R22" t="s">
        <v>105</v>
      </c>
      <c r="S22" t="s">
        <v>345</v>
      </c>
      <c r="T22" t="s">
        <v>346</v>
      </c>
      <c r="U22" t="s">
        <v>347</v>
      </c>
      <c r="V22" t="s">
        <v>348</v>
      </c>
      <c r="W22" t="s">
        <v>349</v>
      </c>
      <c r="X22" t="s">
        <v>350</v>
      </c>
      <c r="AA22" t="s">
        <v>348</v>
      </c>
      <c r="AB22" t="s">
        <v>350</v>
      </c>
      <c r="AC22" t="s">
        <v>351</v>
      </c>
      <c r="AD22">
        <v>54425</v>
      </c>
      <c r="AG22" t="s">
        <v>133</v>
      </c>
      <c r="AH22">
        <v>33383335201</v>
      </c>
      <c r="AJ22" t="s">
        <v>352</v>
      </c>
      <c r="AK22" t="s">
        <v>353</v>
      </c>
      <c r="AL22" t="s">
        <v>354</v>
      </c>
      <c r="AM22" t="s">
        <v>354</v>
      </c>
      <c r="AN22" t="s">
        <v>114</v>
      </c>
      <c r="AQ22" t="s">
        <v>355</v>
      </c>
      <c r="AR22" t="s">
        <v>114</v>
      </c>
      <c r="AS22" t="s">
        <v>355</v>
      </c>
      <c r="AW22" t="s">
        <v>94</v>
      </c>
      <c r="AX22">
        <v>97148813833</v>
      </c>
      <c r="AY22" t="s">
        <v>95</v>
      </c>
      <c r="AZ22" t="s">
        <v>190</v>
      </c>
      <c r="BA22" t="s">
        <v>356</v>
      </c>
      <c r="BB22">
        <v>1</v>
      </c>
      <c r="BC22" t="s">
        <v>357</v>
      </c>
      <c r="BE22" t="s">
        <v>358</v>
      </c>
      <c r="BF22" t="s">
        <v>100</v>
      </c>
    </row>
    <row r="23" spans="1:58" x14ac:dyDescent="0.45">
      <c r="A23">
        <v>61548658691</v>
      </c>
      <c r="B23" t="s">
        <v>77</v>
      </c>
      <c r="C23">
        <v>1</v>
      </c>
      <c r="D23">
        <v>1808375822</v>
      </c>
      <c r="E23" t="s">
        <v>212</v>
      </c>
      <c r="F23" t="s">
        <v>212</v>
      </c>
      <c r="G23" t="s">
        <v>133</v>
      </c>
      <c r="H23" t="s">
        <v>16</v>
      </c>
      <c r="I23" t="s">
        <v>102</v>
      </c>
      <c r="J23" t="s">
        <v>343</v>
      </c>
      <c r="K23" t="s">
        <v>119</v>
      </c>
      <c r="L23">
        <v>1</v>
      </c>
      <c r="M23">
        <v>1.7</v>
      </c>
      <c r="N23">
        <v>3.14</v>
      </c>
      <c r="O23">
        <v>2.16</v>
      </c>
      <c r="P23" t="s">
        <v>359</v>
      </c>
      <c r="Q23">
        <v>4.5</v>
      </c>
      <c r="R23" t="s">
        <v>105</v>
      </c>
      <c r="S23" t="s">
        <v>345</v>
      </c>
      <c r="T23" t="s">
        <v>346</v>
      </c>
      <c r="U23" t="s">
        <v>347</v>
      </c>
      <c r="V23" t="s">
        <v>348</v>
      </c>
      <c r="W23" t="s">
        <v>349</v>
      </c>
      <c r="X23" t="s">
        <v>350</v>
      </c>
      <c r="AA23" t="s">
        <v>348</v>
      </c>
      <c r="AB23" t="s">
        <v>350</v>
      </c>
      <c r="AC23" t="s">
        <v>351</v>
      </c>
      <c r="AD23">
        <v>54425</v>
      </c>
      <c r="AG23" t="s">
        <v>133</v>
      </c>
      <c r="AH23">
        <v>33383335201</v>
      </c>
      <c r="AJ23" t="s">
        <v>352</v>
      </c>
      <c r="AK23" t="s">
        <v>353</v>
      </c>
      <c r="AL23" t="s">
        <v>354</v>
      </c>
      <c r="AM23" t="s">
        <v>354</v>
      </c>
      <c r="AN23" t="s">
        <v>114</v>
      </c>
      <c r="AQ23" t="s">
        <v>355</v>
      </c>
      <c r="AR23" t="s">
        <v>114</v>
      </c>
      <c r="AS23" t="s">
        <v>355</v>
      </c>
      <c r="AW23" t="s">
        <v>94</v>
      </c>
      <c r="AX23">
        <v>97148813833</v>
      </c>
      <c r="AY23" t="s">
        <v>95</v>
      </c>
      <c r="AZ23" t="s">
        <v>190</v>
      </c>
      <c r="BA23" t="s">
        <v>356</v>
      </c>
      <c r="BB23">
        <v>1</v>
      </c>
      <c r="BC23" t="s">
        <v>357</v>
      </c>
      <c r="BE23" t="s">
        <v>265</v>
      </c>
      <c r="BF23" t="s">
        <v>100</v>
      </c>
    </row>
    <row r="24" spans="1:58" x14ac:dyDescent="0.45">
      <c r="A24">
        <v>61548658691</v>
      </c>
      <c r="B24" t="s">
        <v>77</v>
      </c>
      <c r="C24">
        <v>1</v>
      </c>
      <c r="D24">
        <v>1882260715</v>
      </c>
      <c r="E24" t="s">
        <v>193</v>
      </c>
      <c r="F24" t="s">
        <v>193</v>
      </c>
      <c r="G24" t="s">
        <v>194</v>
      </c>
      <c r="H24" t="s">
        <v>16</v>
      </c>
      <c r="I24" t="s">
        <v>81</v>
      </c>
      <c r="J24" t="s">
        <v>82</v>
      </c>
      <c r="K24" t="s">
        <v>360</v>
      </c>
      <c r="L24">
        <v>9.17</v>
      </c>
      <c r="M24">
        <v>9.06</v>
      </c>
      <c r="N24">
        <v>57.347999999999999</v>
      </c>
      <c r="O24">
        <v>54.304000000000002</v>
      </c>
      <c r="P24" t="s">
        <v>361</v>
      </c>
      <c r="Q24">
        <v>2496</v>
      </c>
      <c r="R24" t="s">
        <v>85</v>
      </c>
      <c r="T24" t="s">
        <v>362</v>
      </c>
      <c r="U24" t="s">
        <v>363</v>
      </c>
      <c r="V24" t="s">
        <v>364</v>
      </c>
      <c r="W24" t="s">
        <v>365</v>
      </c>
      <c r="X24" t="s">
        <v>366</v>
      </c>
      <c r="AA24" t="s">
        <v>364</v>
      </c>
      <c r="AB24" t="s">
        <v>366</v>
      </c>
      <c r="AD24">
        <v>6855</v>
      </c>
      <c r="AF24" t="s">
        <v>365</v>
      </c>
      <c r="AG24" t="s">
        <v>194</v>
      </c>
      <c r="AH24">
        <v>41916975567</v>
      </c>
      <c r="AJ24" t="s">
        <v>367</v>
      </c>
      <c r="AK24" t="s">
        <v>368</v>
      </c>
      <c r="AL24" t="s">
        <v>369</v>
      </c>
      <c r="AM24" t="s">
        <v>370</v>
      </c>
      <c r="AN24" t="s">
        <v>371</v>
      </c>
      <c r="AQ24" t="s">
        <v>369</v>
      </c>
      <c r="AR24" t="s">
        <v>372</v>
      </c>
      <c r="AS24" t="s">
        <v>370</v>
      </c>
      <c r="AV24" t="s">
        <v>114</v>
      </c>
      <c r="AW24" t="s">
        <v>94</v>
      </c>
      <c r="AX24">
        <v>9710551769064</v>
      </c>
      <c r="AY24" t="s">
        <v>95</v>
      </c>
      <c r="AZ24" t="s">
        <v>340</v>
      </c>
      <c r="BA24" t="s">
        <v>97</v>
      </c>
      <c r="BB24">
        <v>2</v>
      </c>
      <c r="BC24" t="s">
        <v>373</v>
      </c>
      <c r="BE24" t="s">
        <v>374</v>
      </c>
      <c r="BF24" t="s">
        <v>100</v>
      </c>
    </row>
    <row r="25" spans="1:58" x14ac:dyDescent="0.45">
      <c r="A25">
        <v>61548658691</v>
      </c>
      <c r="B25" t="s">
        <v>77</v>
      </c>
      <c r="C25">
        <v>1</v>
      </c>
      <c r="D25">
        <v>2085138823</v>
      </c>
      <c r="E25" t="s">
        <v>375</v>
      </c>
      <c r="F25" t="s">
        <v>376</v>
      </c>
      <c r="G25" t="s">
        <v>133</v>
      </c>
      <c r="H25" t="s">
        <v>16</v>
      </c>
      <c r="I25" t="s">
        <v>102</v>
      </c>
      <c r="J25" t="s">
        <v>82</v>
      </c>
      <c r="K25" t="s">
        <v>119</v>
      </c>
      <c r="L25">
        <v>0.1</v>
      </c>
      <c r="M25">
        <v>0.46</v>
      </c>
      <c r="N25">
        <v>0</v>
      </c>
      <c r="O25">
        <v>0.1</v>
      </c>
      <c r="P25" t="s">
        <v>377</v>
      </c>
      <c r="Q25">
        <v>850</v>
      </c>
      <c r="R25" t="s">
        <v>196</v>
      </c>
      <c r="T25" t="s">
        <v>378</v>
      </c>
      <c r="U25" t="s">
        <v>379</v>
      </c>
      <c r="V25" t="s">
        <v>380</v>
      </c>
      <c r="W25" t="s">
        <v>381</v>
      </c>
      <c r="X25" t="s">
        <v>382</v>
      </c>
      <c r="AA25" t="s">
        <v>380</v>
      </c>
      <c r="AB25" t="s">
        <v>382</v>
      </c>
      <c r="AC25" t="s">
        <v>383</v>
      </c>
      <c r="AD25">
        <v>79180</v>
      </c>
      <c r="AG25" t="s">
        <v>133</v>
      </c>
      <c r="AH25" t="s">
        <v>384</v>
      </c>
      <c r="AJ25" t="s">
        <v>385</v>
      </c>
      <c r="AK25" t="s">
        <v>386</v>
      </c>
      <c r="AL25" t="s">
        <v>387</v>
      </c>
      <c r="AM25" t="s">
        <v>388</v>
      </c>
      <c r="AN25" t="s">
        <v>114</v>
      </c>
      <c r="AQ25" t="s">
        <v>389</v>
      </c>
      <c r="AR25" t="s">
        <v>114</v>
      </c>
      <c r="AS25" t="s">
        <v>390</v>
      </c>
      <c r="AW25" t="s">
        <v>94</v>
      </c>
      <c r="AX25">
        <v>971529922419</v>
      </c>
      <c r="AY25" t="s">
        <v>95</v>
      </c>
      <c r="AZ25" t="s">
        <v>190</v>
      </c>
      <c r="BA25" t="s">
        <v>97</v>
      </c>
      <c r="BB25">
        <v>1</v>
      </c>
      <c r="BC25" t="s">
        <v>391</v>
      </c>
      <c r="BE25" t="s">
        <v>392</v>
      </c>
      <c r="BF25" t="s">
        <v>100</v>
      </c>
    </row>
    <row r="26" spans="1:58" x14ac:dyDescent="0.45">
      <c r="A26">
        <v>61548658691</v>
      </c>
      <c r="B26" t="s">
        <v>77</v>
      </c>
      <c r="C26">
        <v>1</v>
      </c>
      <c r="D26">
        <v>2099876450</v>
      </c>
      <c r="E26" t="s">
        <v>393</v>
      </c>
      <c r="F26" t="s">
        <v>393</v>
      </c>
      <c r="G26" t="s">
        <v>394</v>
      </c>
      <c r="H26" t="s">
        <v>16</v>
      </c>
      <c r="I26" t="s">
        <v>102</v>
      </c>
      <c r="J26" t="s">
        <v>82</v>
      </c>
      <c r="K26" t="s">
        <v>119</v>
      </c>
      <c r="L26">
        <v>19</v>
      </c>
      <c r="M26">
        <v>18.5</v>
      </c>
      <c r="N26">
        <v>45.6</v>
      </c>
      <c r="O26">
        <v>46.08</v>
      </c>
      <c r="P26" t="s">
        <v>395</v>
      </c>
      <c r="Q26">
        <v>366.05</v>
      </c>
      <c r="R26" t="s">
        <v>105</v>
      </c>
      <c r="T26" t="s">
        <v>396</v>
      </c>
      <c r="U26" t="s">
        <v>397</v>
      </c>
      <c r="V26" t="s">
        <v>398</v>
      </c>
      <c r="W26" t="s">
        <v>399</v>
      </c>
      <c r="X26" t="s">
        <v>400</v>
      </c>
      <c r="AA26" t="s">
        <v>401</v>
      </c>
      <c r="AB26" t="s">
        <v>400</v>
      </c>
      <c r="AC26" t="s">
        <v>402</v>
      </c>
      <c r="AD26" t="s">
        <v>403</v>
      </c>
      <c r="AG26" t="s">
        <v>394</v>
      </c>
      <c r="AH26">
        <v>351936199003</v>
      </c>
      <c r="AJ26" t="s">
        <v>404</v>
      </c>
      <c r="AK26" t="s">
        <v>405</v>
      </c>
      <c r="AL26" t="s">
        <v>406</v>
      </c>
      <c r="AM26" t="s">
        <v>407</v>
      </c>
      <c r="AN26" t="s">
        <v>114</v>
      </c>
      <c r="AQ26" t="s">
        <v>406</v>
      </c>
      <c r="AR26" t="s">
        <v>114</v>
      </c>
      <c r="AS26" t="s">
        <v>407</v>
      </c>
      <c r="AW26" t="s">
        <v>94</v>
      </c>
      <c r="AX26">
        <v>97145683730</v>
      </c>
      <c r="AY26" t="s">
        <v>95</v>
      </c>
      <c r="AZ26" t="s">
        <v>340</v>
      </c>
      <c r="BA26" t="s">
        <v>97</v>
      </c>
      <c r="BB26">
        <v>1</v>
      </c>
      <c r="BC26" t="s">
        <v>408</v>
      </c>
      <c r="BE26" t="s">
        <v>409</v>
      </c>
      <c r="BF26" t="s">
        <v>100</v>
      </c>
    </row>
    <row r="27" spans="1:58" x14ac:dyDescent="0.45">
      <c r="A27">
        <v>61548658691</v>
      </c>
      <c r="B27" t="s">
        <v>77</v>
      </c>
      <c r="C27">
        <v>1</v>
      </c>
      <c r="D27">
        <v>2334263396</v>
      </c>
      <c r="E27" t="s">
        <v>164</v>
      </c>
      <c r="F27" t="s">
        <v>165</v>
      </c>
      <c r="G27" t="s">
        <v>166</v>
      </c>
      <c r="H27" t="s">
        <v>16</v>
      </c>
      <c r="I27" t="s">
        <v>102</v>
      </c>
      <c r="J27" t="s">
        <v>82</v>
      </c>
      <c r="K27" t="s">
        <v>410</v>
      </c>
      <c r="L27">
        <v>38.700000000000003</v>
      </c>
      <c r="M27">
        <v>38.75</v>
      </c>
      <c r="N27">
        <v>44.793999999999997</v>
      </c>
      <c r="O27">
        <v>45.822000000000003</v>
      </c>
      <c r="P27" t="s">
        <v>411</v>
      </c>
      <c r="Q27">
        <v>26379.8</v>
      </c>
      <c r="R27" t="s">
        <v>85</v>
      </c>
      <c r="T27" t="s">
        <v>168</v>
      </c>
      <c r="U27" t="s">
        <v>412</v>
      </c>
      <c r="V27" t="s">
        <v>413</v>
      </c>
      <c r="W27" t="s">
        <v>414</v>
      </c>
      <c r="X27" t="s">
        <v>171</v>
      </c>
      <c r="AA27" t="s">
        <v>413</v>
      </c>
      <c r="AB27" t="s">
        <v>171</v>
      </c>
      <c r="AC27" t="s">
        <v>414</v>
      </c>
      <c r="AD27">
        <v>3600</v>
      </c>
      <c r="AG27" t="s">
        <v>166</v>
      </c>
      <c r="AH27">
        <v>3580956541</v>
      </c>
      <c r="AJ27" t="s">
        <v>415</v>
      </c>
      <c r="AK27" t="s">
        <v>416</v>
      </c>
      <c r="AL27" t="s">
        <v>417</v>
      </c>
      <c r="AM27" t="s">
        <v>418</v>
      </c>
      <c r="AN27" t="s">
        <v>419</v>
      </c>
      <c r="AQ27" t="s">
        <v>417</v>
      </c>
      <c r="AR27" t="s">
        <v>420</v>
      </c>
      <c r="AS27" t="s">
        <v>418</v>
      </c>
      <c r="AW27" t="s">
        <v>94</v>
      </c>
      <c r="AX27">
        <v>9710566842801</v>
      </c>
      <c r="AY27" t="s">
        <v>95</v>
      </c>
      <c r="AZ27" t="s">
        <v>96</v>
      </c>
      <c r="BA27" t="s">
        <v>97</v>
      </c>
      <c r="BB27">
        <v>4</v>
      </c>
      <c r="BC27" t="s">
        <v>177</v>
      </c>
      <c r="BE27" t="s">
        <v>163</v>
      </c>
      <c r="BF27" t="s">
        <v>100</v>
      </c>
    </row>
    <row r="28" spans="1:58" x14ac:dyDescent="0.45">
      <c r="A28">
        <v>61548658691</v>
      </c>
      <c r="B28" t="s">
        <v>77</v>
      </c>
      <c r="C28">
        <v>1</v>
      </c>
      <c r="D28">
        <v>2346199391</v>
      </c>
      <c r="E28" t="s">
        <v>421</v>
      </c>
      <c r="F28" t="s">
        <v>422</v>
      </c>
      <c r="G28" t="s">
        <v>423</v>
      </c>
      <c r="H28" t="s">
        <v>424</v>
      </c>
      <c r="I28" t="s">
        <v>424</v>
      </c>
      <c r="J28" t="s">
        <v>82</v>
      </c>
      <c r="K28" t="s">
        <v>119</v>
      </c>
      <c r="L28">
        <v>1</v>
      </c>
      <c r="M28">
        <v>0.78</v>
      </c>
      <c r="N28">
        <v>0.89100000000000001</v>
      </c>
      <c r="O28">
        <v>0.89</v>
      </c>
      <c r="P28" t="s">
        <v>425</v>
      </c>
      <c r="Q28">
        <v>552.5</v>
      </c>
      <c r="R28" t="s">
        <v>85</v>
      </c>
      <c r="S28" t="s">
        <v>426</v>
      </c>
      <c r="T28" t="s">
        <v>427</v>
      </c>
      <c r="U28" t="s">
        <v>428</v>
      </c>
      <c r="V28" t="s">
        <v>429</v>
      </c>
      <c r="X28" t="s">
        <v>430</v>
      </c>
      <c r="AA28" t="s">
        <v>431</v>
      </c>
      <c r="AB28" t="s">
        <v>432</v>
      </c>
      <c r="AD28" t="s">
        <v>433</v>
      </c>
      <c r="AG28" t="s">
        <v>423</v>
      </c>
      <c r="AH28" t="s">
        <v>434</v>
      </c>
      <c r="AJ28" t="s">
        <v>435</v>
      </c>
      <c r="AK28" t="s">
        <v>436</v>
      </c>
      <c r="AL28" t="s">
        <v>437</v>
      </c>
      <c r="AN28" t="s">
        <v>438</v>
      </c>
      <c r="AQ28" t="s">
        <v>439</v>
      </c>
      <c r="AR28" t="s">
        <v>438</v>
      </c>
      <c r="AT28" t="s">
        <v>94</v>
      </c>
      <c r="AW28" t="s">
        <v>94</v>
      </c>
      <c r="AX28" t="s">
        <v>440</v>
      </c>
      <c r="AY28" t="s">
        <v>95</v>
      </c>
      <c r="AZ28" t="s">
        <v>96</v>
      </c>
      <c r="BA28" t="s">
        <v>97</v>
      </c>
      <c r="BB28">
        <v>1</v>
      </c>
      <c r="BC28" t="s">
        <v>441</v>
      </c>
      <c r="BE28" t="s">
        <v>282</v>
      </c>
      <c r="BF28" t="s">
        <v>100</v>
      </c>
    </row>
    <row r="29" spans="1:58" x14ac:dyDescent="0.45">
      <c r="A29">
        <v>61548658691</v>
      </c>
      <c r="B29" t="s">
        <v>77</v>
      </c>
      <c r="C29">
        <v>1</v>
      </c>
      <c r="D29">
        <v>2620627085</v>
      </c>
      <c r="E29" t="s">
        <v>193</v>
      </c>
      <c r="F29" t="s">
        <v>193</v>
      </c>
      <c r="G29" t="s">
        <v>194</v>
      </c>
      <c r="H29" t="s">
        <v>16</v>
      </c>
      <c r="I29" t="s">
        <v>102</v>
      </c>
      <c r="J29" t="s">
        <v>82</v>
      </c>
      <c r="K29" t="s">
        <v>119</v>
      </c>
      <c r="L29">
        <v>0.76</v>
      </c>
      <c r="M29">
        <v>0.8</v>
      </c>
      <c r="N29">
        <v>2.012</v>
      </c>
      <c r="O29">
        <v>0.2</v>
      </c>
      <c r="P29" t="s">
        <v>442</v>
      </c>
      <c r="Q29">
        <v>5196.97</v>
      </c>
      <c r="R29" t="s">
        <v>196</v>
      </c>
      <c r="S29" t="s">
        <v>197</v>
      </c>
      <c r="T29" t="s">
        <v>198</v>
      </c>
      <c r="U29" t="s">
        <v>199</v>
      </c>
      <c r="V29" t="s">
        <v>200</v>
      </c>
      <c r="X29" t="s">
        <v>201</v>
      </c>
      <c r="AA29" t="s">
        <v>200</v>
      </c>
      <c r="AB29" t="s">
        <v>201</v>
      </c>
      <c r="AD29">
        <v>6900</v>
      </c>
      <c r="AG29" t="s">
        <v>194</v>
      </c>
      <c r="AH29" t="s">
        <v>202</v>
      </c>
      <c r="AJ29" t="s">
        <v>443</v>
      </c>
      <c r="AK29" t="s">
        <v>444</v>
      </c>
      <c r="AL29" t="s">
        <v>445</v>
      </c>
      <c r="AM29" t="s">
        <v>446</v>
      </c>
      <c r="AN29" t="s">
        <v>114</v>
      </c>
      <c r="AQ29" t="s">
        <v>447</v>
      </c>
      <c r="AR29" t="s">
        <v>114</v>
      </c>
      <c r="AS29" t="s">
        <v>446</v>
      </c>
      <c r="AT29">
        <v>0</v>
      </c>
      <c r="AW29" t="s">
        <v>94</v>
      </c>
      <c r="AX29" t="s">
        <v>448</v>
      </c>
      <c r="AY29" t="s">
        <v>95</v>
      </c>
      <c r="AZ29" t="s">
        <v>96</v>
      </c>
      <c r="BA29" t="s">
        <v>97</v>
      </c>
      <c r="BB29">
        <v>1</v>
      </c>
      <c r="BC29" t="s">
        <v>210</v>
      </c>
      <c r="BE29" t="s">
        <v>211</v>
      </c>
      <c r="BF29" t="s">
        <v>100</v>
      </c>
    </row>
    <row r="30" spans="1:58" x14ac:dyDescent="0.45">
      <c r="A30">
        <v>61548658691</v>
      </c>
      <c r="B30" t="s">
        <v>77</v>
      </c>
      <c r="C30">
        <v>1</v>
      </c>
      <c r="D30">
        <v>2620647820</v>
      </c>
      <c r="E30" t="s">
        <v>250</v>
      </c>
      <c r="F30" t="s">
        <v>449</v>
      </c>
      <c r="G30" t="s">
        <v>147</v>
      </c>
      <c r="H30" t="s">
        <v>16</v>
      </c>
      <c r="I30" t="s">
        <v>102</v>
      </c>
      <c r="J30" t="s">
        <v>82</v>
      </c>
      <c r="K30" t="s">
        <v>119</v>
      </c>
      <c r="L30">
        <v>2</v>
      </c>
      <c r="M30">
        <v>1</v>
      </c>
      <c r="N30">
        <v>1.897</v>
      </c>
      <c r="O30">
        <v>0.2</v>
      </c>
      <c r="P30" t="s">
        <v>450</v>
      </c>
      <c r="Q30">
        <v>209.05</v>
      </c>
      <c r="R30" t="s">
        <v>105</v>
      </c>
      <c r="S30" t="s">
        <v>451</v>
      </c>
      <c r="T30" t="s">
        <v>452</v>
      </c>
      <c r="U30" t="s">
        <v>453</v>
      </c>
      <c r="V30" t="s">
        <v>454</v>
      </c>
      <c r="X30" t="s">
        <v>455</v>
      </c>
      <c r="AA30" t="s">
        <v>454</v>
      </c>
      <c r="AB30" t="s">
        <v>455</v>
      </c>
      <c r="AD30" t="s">
        <v>456</v>
      </c>
      <c r="AG30" t="s">
        <v>147</v>
      </c>
      <c r="AH30">
        <v>853031478</v>
      </c>
      <c r="AJ30" t="s">
        <v>457</v>
      </c>
      <c r="AK30" t="s">
        <v>458</v>
      </c>
      <c r="AL30" t="s">
        <v>459</v>
      </c>
      <c r="AM30" t="s">
        <v>460</v>
      </c>
      <c r="AN30" t="s">
        <v>114</v>
      </c>
      <c r="AQ30" t="s">
        <v>459</v>
      </c>
      <c r="AR30" t="s">
        <v>114</v>
      </c>
      <c r="AS30" t="s">
        <v>460</v>
      </c>
      <c r="AT30">
        <v>0</v>
      </c>
      <c r="AW30" t="s">
        <v>94</v>
      </c>
      <c r="AX30" t="s">
        <v>461</v>
      </c>
      <c r="AY30" t="s">
        <v>95</v>
      </c>
      <c r="AZ30" t="s">
        <v>96</v>
      </c>
      <c r="BA30" t="s">
        <v>97</v>
      </c>
      <c r="BB30">
        <v>1</v>
      </c>
      <c r="BC30" t="s">
        <v>462</v>
      </c>
      <c r="BE30" t="s">
        <v>211</v>
      </c>
      <c r="BF30" t="s">
        <v>100</v>
      </c>
    </row>
    <row r="31" spans="1:58" x14ac:dyDescent="0.45">
      <c r="A31">
        <v>61548658691</v>
      </c>
      <c r="B31" t="s">
        <v>77</v>
      </c>
      <c r="C31">
        <v>1</v>
      </c>
      <c r="D31">
        <v>2725329084</v>
      </c>
      <c r="E31" t="s">
        <v>463</v>
      </c>
      <c r="F31" t="s">
        <v>464</v>
      </c>
      <c r="G31" t="s">
        <v>80</v>
      </c>
      <c r="H31" t="s">
        <v>424</v>
      </c>
      <c r="I31" t="s">
        <v>424</v>
      </c>
      <c r="J31" t="s">
        <v>82</v>
      </c>
      <c r="K31" t="s">
        <v>119</v>
      </c>
      <c r="L31">
        <v>18</v>
      </c>
      <c r="M31">
        <v>18</v>
      </c>
      <c r="N31">
        <v>4.4000000000000004</v>
      </c>
      <c r="O31">
        <v>27</v>
      </c>
      <c r="P31" t="s">
        <v>465</v>
      </c>
      <c r="Q31">
        <v>921.25</v>
      </c>
      <c r="R31" t="s">
        <v>105</v>
      </c>
      <c r="S31">
        <v>2629600244</v>
      </c>
      <c r="T31" t="s">
        <v>466</v>
      </c>
      <c r="U31" t="s">
        <v>467</v>
      </c>
      <c r="V31" t="s">
        <v>468</v>
      </c>
      <c r="X31" t="s">
        <v>469</v>
      </c>
      <c r="AA31" t="s">
        <v>468</v>
      </c>
      <c r="AB31" t="s">
        <v>469</v>
      </c>
      <c r="AD31">
        <v>36071</v>
      </c>
      <c r="AG31" t="s">
        <v>80</v>
      </c>
      <c r="AH31" t="s">
        <v>470</v>
      </c>
      <c r="AJ31" t="s">
        <v>471</v>
      </c>
      <c r="AK31" t="s">
        <v>112</v>
      </c>
      <c r="AL31" t="s">
        <v>472</v>
      </c>
      <c r="AM31" t="s">
        <v>473</v>
      </c>
      <c r="AN31" t="s">
        <v>438</v>
      </c>
      <c r="AQ31" t="s">
        <v>472</v>
      </c>
      <c r="AR31" t="s">
        <v>438</v>
      </c>
      <c r="AS31" t="s">
        <v>473</v>
      </c>
      <c r="AW31" t="s">
        <v>94</v>
      </c>
      <c r="AX31" t="s">
        <v>474</v>
      </c>
      <c r="AY31" t="s">
        <v>95</v>
      </c>
      <c r="AZ31" t="s">
        <v>96</v>
      </c>
      <c r="BA31" t="s">
        <v>97</v>
      </c>
      <c r="BB31">
        <v>1</v>
      </c>
      <c r="BC31" t="s">
        <v>475</v>
      </c>
      <c r="BE31" t="s">
        <v>282</v>
      </c>
      <c r="BF31" t="s">
        <v>100</v>
      </c>
    </row>
    <row r="32" spans="1:58" x14ac:dyDescent="0.45">
      <c r="A32">
        <v>61548658691</v>
      </c>
      <c r="B32" t="s">
        <v>77</v>
      </c>
      <c r="C32">
        <v>1</v>
      </c>
      <c r="D32">
        <v>2824210826</v>
      </c>
      <c r="E32" t="s">
        <v>476</v>
      </c>
      <c r="F32" t="s">
        <v>422</v>
      </c>
      <c r="G32" t="s">
        <v>477</v>
      </c>
      <c r="H32" t="s">
        <v>478</v>
      </c>
      <c r="I32" t="s">
        <v>479</v>
      </c>
      <c r="J32" t="s">
        <v>82</v>
      </c>
      <c r="K32" t="s">
        <v>119</v>
      </c>
      <c r="L32">
        <v>108.6</v>
      </c>
      <c r="M32">
        <v>107</v>
      </c>
      <c r="N32">
        <v>140.16</v>
      </c>
      <c r="O32">
        <v>105.6</v>
      </c>
      <c r="P32" t="s">
        <v>480</v>
      </c>
      <c r="Q32">
        <v>8117.25</v>
      </c>
      <c r="R32" t="s">
        <v>196</v>
      </c>
      <c r="T32" t="s">
        <v>481</v>
      </c>
      <c r="U32" t="s">
        <v>482</v>
      </c>
      <c r="V32" t="s">
        <v>483</v>
      </c>
      <c r="W32" t="s">
        <v>484</v>
      </c>
      <c r="X32" t="s">
        <v>485</v>
      </c>
      <c r="AA32" t="s">
        <v>486</v>
      </c>
      <c r="AB32" t="s">
        <v>485</v>
      </c>
      <c r="AC32" t="s">
        <v>487</v>
      </c>
      <c r="AD32">
        <v>90000</v>
      </c>
      <c r="AG32" t="s">
        <v>477</v>
      </c>
      <c r="AH32">
        <v>212619685739</v>
      </c>
      <c r="AJ32" t="s">
        <v>488</v>
      </c>
      <c r="AK32" t="s">
        <v>489</v>
      </c>
      <c r="AL32" t="s">
        <v>490</v>
      </c>
      <c r="AM32" t="s">
        <v>491</v>
      </c>
      <c r="AN32" t="s">
        <v>492</v>
      </c>
      <c r="AQ32" t="s">
        <v>493</v>
      </c>
      <c r="AR32" t="s">
        <v>492</v>
      </c>
      <c r="AS32" t="s">
        <v>494</v>
      </c>
      <c r="AW32" t="s">
        <v>94</v>
      </c>
      <c r="AX32">
        <v>212619685739</v>
      </c>
      <c r="AY32" t="s">
        <v>95</v>
      </c>
      <c r="AZ32" t="s">
        <v>96</v>
      </c>
      <c r="BA32" t="s">
        <v>97</v>
      </c>
      <c r="BB32">
        <v>1</v>
      </c>
      <c r="BC32" t="s">
        <v>495</v>
      </c>
      <c r="BE32" t="s">
        <v>496</v>
      </c>
      <c r="BF32" t="s">
        <v>100</v>
      </c>
    </row>
    <row r="33" spans="1:58" x14ac:dyDescent="0.45">
      <c r="A33">
        <v>61548658691</v>
      </c>
      <c r="B33" t="s">
        <v>77</v>
      </c>
      <c r="C33">
        <v>1</v>
      </c>
      <c r="D33">
        <v>3084447052</v>
      </c>
      <c r="E33" t="s">
        <v>497</v>
      </c>
      <c r="F33" t="s">
        <v>497</v>
      </c>
      <c r="G33" t="s">
        <v>498</v>
      </c>
      <c r="H33" t="s">
        <v>499</v>
      </c>
      <c r="I33" t="s">
        <v>500</v>
      </c>
      <c r="J33" t="s">
        <v>82</v>
      </c>
      <c r="K33" t="s">
        <v>119</v>
      </c>
      <c r="L33">
        <v>23</v>
      </c>
      <c r="M33">
        <v>23</v>
      </c>
      <c r="N33">
        <v>100.8</v>
      </c>
      <c r="O33">
        <v>126.14</v>
      </c>
      <c r="P33" t="s">
        <v>501</v>
      </c>
      <c r="Q33">
        <v>13069.48</v>
      </c>
      <c r="R33" t="s">
        <v>85</v>
      </c>
      <c r="T33" t="s">
        <v>502</v>
      </c>
      <c r="U33" t="s">
        <v>503</v>
      </c>
      <c r="V33" t="s">
        <v>504</v>
      </c>
      <c r="W33" t="s">
        <v>505</v>
      </c>
      <c r="X33" t="s">
        <v>506</v>
      </c>
      <c r="AA33" t="s">
        <v>507</v>
      </c>
      <c r="AB33" t="s">
        <v>506</v>
      </c>
      <c r="AC33" t="s">
        <v>508</v>
      </c>
      <c r="AD33">
        <v>21129</v>
      </c>
      <c r="AE33" t="s">
        <v>508</v>
      </c>
      <c r="AG33" t="s">
        <v>498</v>
      </c>
      <c r="AH33">
        <v>4940743140</v>
      </c>
      <c r="AJ33" t="s">
        <v>509</v>
      </c>
      <c r="AK33" t="s">
        <v>510</v>
      </c>
      <c r="AL33" t="s">
        <v>511</v>
      </c>
      <c r="AM33" t="s">
        <v>512</v>
      </c>
      <c r="AN33" t="s">
        <v>513</v>
      </c>
      <c r="AQ33" t="s">
        <v>514</v>
      </c>
      <c r="AR33" t="s">
        <v>513</v>
      </c>
      <c r="AS33" t="s">
        <v>515</v>
      </c>
      <c r="AW33" t="s">
        <v>94</v>
      </c>
      <c r="AX33">
        <v>97125757555</v>
      </c>
      <c r="AY33" t="s">
        <v>95</v>
      </c>
      <c r="AZ33" t="s">
        <v>96</v>
      </c>
      <c r="BA33" t="s">
        <v>97</v>
      </c>
      <c r="BB33">
        <v>1</v>
      </c>
      <c r="BC33" t="s">
        <v>516</v>
      </c>
      <c r="BE33" t="s">
        <v>163</v>
      </c>
      <c r="BF33" t="s">
        <v>100</v>
      </c>
    </row>
    <row r="34" spans="1:58" x14ac:dyDescent="0.45">
      <c r="A34">
        <v>61548658691</v>
      </c>
      <c r="B34" t="s">
        <v>77</v>
      </c>
      <c r="C34">
        <v>1</v>
      </c>
      <c r="D34">
        <v>3094546243</v>
      </c>
      <c r="E34" t="s">
        <v>517</v>
      </c>
      <c r="F34" t="s">
        <v>517</v>
      </c>
      <c r="G34" t="s">
        <v>498</v>
      </c>
      <c r="H34" t="s">
        <v>16</v>
      </c>
      <c r="I34" t="s">
        <v>102</v>
      </c>
      <c r="J34" t="s">
        <v>82</v>
      </c>
      <c r="K34" t="s">
        <v>119</v>
      </c>
      <c r="L34">
        <v>34</v>
      </c>
      <c r="M34">
        <v>34</v>
      </c>
      <c r="N34">
        <v>35.520000000000003</v>
      </c>
      <c r="O34">
        <v>40.32</v>
      </c>
      <c r="P34" t="s">
        <v>518</v>
      </c>
      <c r="Q34">
        <v>2191.09</v>
      </c>
      <c r="R34" t="s">
        <v>105</v>
      </c>
      <c r="T34" t="s">
        <v>519</v>
      </c>
      <c r="U34" t="s">
        <v>520</v>
      </c>
      <c r="V34" t="s">
        <v>521</v>
      </c>
      <c r="X34" t="s">
        <v>522</v>
      </c>
      <c r="AA34" t="s">
        <v>523</v>
      </c>
      <c r="AB34" t="s">
        <v>522</v>
      </c>
      <c r="AD34">
        <v>94034</v>
      </c>
      <c r="AG34" t="s">
        <v>498</v>
      </c>
      <c r="AH34" t="s">
        <v>524</v>
      </c>
      <c r="AJ34" t="s">
        <v>525</v>
      </c>
      <c r="AK34" t="s">
        <v>526</v>
      </c>
      <c r="AL34" t="s">
        <v>527</v>
      </c>
      <c r="AN34" t="s">
        <v>114</v>
      </c>
      <c r="AQ34" t="s">
        <v>528</v>
      </c>
      <c r="AR34" t="s">
        <v>114</v>
      </c>
      <c r="AT34">
        <v>60203</v>
      </c>
      <c r="AW34" t="s">
        <v>94</v>
      </c>
      <c r="AX34">
        <v>0</v>
      </c>
      <c r="AY34" t="s">
        <v>95</v>
      </c>
      <c r="AZ34" t="s">
        <v>96</v>
      </c>
      <c r="BA34" t="s">
        <v>97</v>
      </c>
      <c r="BB34">
        <v>1</v>
      </c>
      <c r="BC34" t="s">
        <v>529</v>
      </c>
      <c r="BE34" t="s">
        <v>96</v>
      </c>
      <c r="BF34" t="s">
        <v>100</v>
      </c>
    </row>
    <row r="35" spans="1:58" x14ac:dyDescent="0.45">
      <c r="A35">
        <v>61548658691</v>
      </c>
      <c r="B35" t="s">
        <v>77</v>
      </c>
      <c r="C35">
        <v>1</v>
      </c>
      <c r="D35">
        <v>3165906715</v>
      </c>
      <c r="E35" t="s">
        <v>530</v>
      </c>
      <c r="F35" t="s">
        <v>531</v>
      </c>
      <c r="G35" t="s">
        <v>133</v>
      </c>
      <c r="H35" t="s">
        <v>499</v>
      </c>
      <c r="I35" t="s">
        <v>500</v>
      </c>
      <c r="J35" t="s">
        <v>82</v>
      </c>
      <c r="K35" t="s">
        <v>119</v>
      </c>
      <c r="L35">
        <v>128</v>
      </c>
      <c r="M35">
        <v>127.5</v>
      </c>
      <c r="N35">
        <v>76.908000000000001</v>
      </c>
      <c r="O35">
        <v>75.78</v>
      </c>
      <c r="P35" t="s">
        <v>532</v>
      </c>
      <c r="Q35">
        <v>38060</v>
      </c>
      <c r="R35" t="s">
        <v>85</v>
      </c>
      <c r="T35" t="s">
        <v>533</v>
      </c>
      <c r="U35" t="s">
        <v>534</v>
      </c>
      <c r="V35" t="s">
        <v>535</v>
      </c>
      <c r="W35" t="s">
        <v>536</v>
      </c>
      <c r="X35" t="s">
        <v>537</v>
      </c>
      <c r="AA35" t="s">
        <v>535</v>
      </c>
      <c r="AB35" t="s">
        <v>537</v>
      </c>
      <c r="AC35" t="s">
        <v>536</v>
      </c>
      <c r="AD35">
        <v>42000</v>
      </c>
      <c r="AG35" t="s">
        <v>133</v>
      </c>
      <c r="AH35">
        <v>33477021336</v>
      </c>
      <c r="AJ35" t="s">
        <v>538</v>
      </c>
      <c r="AK35" t="s">
        <v>539</v>
      </c>
      <c r="AL35" t="s">
        <v>540</v>
      </c>
      <c r="AM35" t="s">
        <v>541</v>
      </c>
      <c r="AN35" t="s">
        <v>513</v>
      </c>
      <c r="AQ35" t="s">
        <v>542</v>
      </c>
      <c r="AR35" t="s">
        <v>513</v>
      </c>
      <c r="AS35" t="s">
        <v>543</v>
      </c>
      <c r="AW35" t="s">
        <v>94</v>
      </c>
      <c r="AX35">
        <v>971526400249</v>
      </c>
      <c r="AY35" t="s">
        <v>95</v>
      </c>
      <c r="AZ35" t="s">
        <v>96</v>
      </c>
      <c r="BA35" t="s">
        <v>97</v>
      </c>
      <c r="BB35">
        <v>1</v>
      </c>
      <c r="BC35" t="s">
        <v>544</v>
      </c>
      <c r="BE35" t="s">
        <v>163</v>
      </c>
      <c r="BF35" t="s">
        <v>100</v>
      </c>
    </row>
    <row r="36" spans="1:58" x14ac:dyDescent="0.45">
      <c r="A36">
        <v>61548658691</v>
      </c>
      <c r="B36" t="s">
        <v>77</v>
      </c>
      <c r="C36">
        <v>1</v>
      </c>
      <c r="D36">
        <v>3320133633</v>
      </c>
      <c r="E36" t="s">
        <v>164</v>
      </c>
      <c r="F36" t="s">
        <v>164</v>
      </c>
      <c r="G36" t="s">
        <v>166</v>
      </c>
      <c r="H36" t="s">
        <v>16</v>
      </c>
      <c r="I36" t="s">
        <v>102</v>
      </c>
      <c r="J36" t="s">
        <v>82</v>
      </c>
      <c r="K36" t="s">
        <v>119</v>
      </c>
      <c r="L36">
        <v>3.2</v>
      </c>
      <c r="M36">
        <v>3.2</v>
      </c>
      <c r="N36">
        <v>4.8819999999999997</v>
      </c>
      <c r="O36">
        <v>4.2670000000000003</v>
      </c>
      <c r="P36" t="s">
        <v>545</v>
      </c>
      <c r="Q36">
        <v>1259.25</v>
      </c>
      <c r="R36" t="s">
        <v>85</v>
      </c>
      <c r="T36" t="s">
        <v>546</v>
      </c>
      <c r="U36" t="s">
        <v>546</v>
      </c>
      <c r="V36" t="s">
        <v>547</v>
      </c>
      <c r="X36" t="s">
        <v>548</v>
      </c>
      <c r="AA36" t="s">
        <v>547</v>
      </c>
      <c r="AB36" t="s">
        <v>548</v>
      </c>
      <c r="AD36">
        <v>510</v>
      </c>
      <c r="AG36" t="s">
        <v>166</v>
      </c>
      <c r="AH36">
        <v>3581039411</v>
      </c>
      <c r="AJ36" t="s">
        <v>549</v>
      </c>
      <c r="AK36" t="s">
        <v>550</v>
      </c>
      <c r="AL36" t="s">
        <v>551</v>
      </c>
      <c r="AM36" t="s">
        <v>552</v>
      </c>
      <c r="AN36" t="s">
        <v>114</v>
      </c>
      <c r="AQ36" t="s">
        <v>551</v>
      </c>
      <c r="AR36" t="s">
        <v>114</v>
      </c>
      <c r="AS36" t="s">
        <v>552</v>
      </c>
      <c r="AT36">
        <v>261395</v>
      </c>
      <c r="AW36" t="s">
        <v>94</v>
      </c>
      <c r="AX36">
        <v>97142594231</v>
      </c>
      <c r="AY36" t="s">
        <v>95</v>
      </c>
      <c r="AZ36" t="s">
        <v>96</v>
      </c>
      <c r="BA36" t="s">
        <v>97</v>
      </c>
      <c r="BB36">
        <v>1</v>
      </c>
      <c r="BC36" t="s">
        <v>553</v>
      </c>
      <c r="BE36" t="s">
        <v>554</v>
      </c>
      <c r="BF36" t="s">
        <v>100</v>
      </c>
    </row>
    <row r="37" spans="1:58" x14ac:dyDescent="0.45">
      <c r="A37">
        <v>61548658691</v>
      </c>
      <c r="B37" t="s">
        <v>77</v>
      </c>
      <c r="C37">
        <v>5</v>
      </c>
      <c r="D37">
        <v>3322202531</v>
      </c>
      <c r="E37" t="s">
        <v>78</v>
      </c>
      <c r="F37" t="s">
        <v>79</v>
      </c>
      <c r="G37" t="s">
        <v>80</v>
      </c>
      <c r="H37" t="s">
        <v>16</v>
      </c>
      <c r="I37" t="s">
        <v>81</v>
      </c>
      <c r="J37" t="s">
        <v>82</v>
      </c>
      <c r="K37" t="s">
        <v>555</v>
      </c>
      <c r="L37">
        <v>80.849999999999994</v>
      </c>
      <c r="M37">
        <v>81.88</v>
      </c>
      <c r="N37">
        <v>130.709</v>
      </c>
      <c r="O37">
        <v>105.98</v>
      </c>
      <c r="P37" t="s">
        <v>556</v>
      </c>
      <c r="Q37">
        <v>5694.42</v>
      </c>
      <c r="R37" t="s">
        <v>105</v>
      </c>
      <c r="S37">
        <v>6872660482</v>
      </c>
      <c r="T37" t="s">
        <v>86</v>
      </c>
      <c r="U37" t="s">
        <v>87</v>
      </c>
      <c r="V37" t="s">
        <v>88</v>
      </c>
      <c r="X37" t="s">
        <v>89</v>
      </c>
      <c r="AA37" t="s">
        <v>88</v>
      </c>
      <c r="AB37" t="s">
        <v>89</v>
      </c>
      <c r="AD37">
        <v>80020</v>
      </c>
      <c r="AG37" t="s">
        <v>80</v>
      </c>
      <c r="AH37">
        <v>390817892448</v>
      </c>
      <c r="AJ37" t="s">
        <v>90</v>
      </c>
      <c r="AK37" t="s">
        <v>91</v>
      </c>
      <c r="AL37" t="s">
        <v>92</v>
      </c>
      <c r="AN37" t="s">
        <v>93</v>
      </c>
      <c r="AQ37" t="s">
        <v>92</v>
      </c>
      <c r="AR37" t="s">
        <v>93</v>
      </c>
      <c r="AT37">
        <v>261141</v>
      </c>
      <c r="AW37" t="s">
        <v>94</v>
      </c>
      <c r="AX37">
        <v>971545821270</v>
      </c>
      <c r="AY37" t="s">
        <v>95</v>
      </c>
      <c r="AZ37" t="s">
        <v>96</v>
      </c>
      <c r="BA37" t="s">
        <v>97</v>
      </c>
      <c r="BB37">
        <v>10</v>
      </c>
      <c r="BC37" t="s">
        <v>98</v>
      </c>
      <c r="BE37" t="s">
        <v>99</v>
      </c>
      <c r="BF37" t="s">
        <v>100</v>
      </c>
    </row>
    <row r="38" spans="1:58" x14ac:dyDescent="0.45">
      <c r="A38">
        <v>61548658691</v>
      </c>
      <c r="B38" t="s">
        <v>77</v>
      </c>
      <c r="C38">
        <v>1</v>
      </c>
      <c r="D38">
        <v>3322222993</v>
      </c>
      <c r="E38" t="s">
        <v>101</v>
      </c>
      <c r="F38" t="s">
        <v>15</v>
      </c>
      <c r="G38" t="s">
        <v>80</v>
      </c>
      <c r="H38" t="s">
        <v>16</v>
      </c>
      <c r="I38" t="s">
        <v>102</v>
      </c>
      <c r="J38" t="s">
        <v>82</v>
      </c>
      <c r="K38" t="s">
        <v>119</v>
      </c>
      <c r="L38">
        <v>0.76</v>
      </c>
      <c r="M38">
        <v>0.82</v>
      </c>
      <c r="N38">
        <v>4.8460000000000001</v>
      </c>
      <c r="O38">
        <v>4.452</v>
      </c>
      <c r="P38" t="s">
        <v>557</v>
      </c>
      <c r="Q38">
        <v>7969.27</v>
      </c>
      <c r="R38" t="s">
        <v>196</v>
      </c>
      <c r="S38" t="s">
        <v>329</v>
      </c>
      <c r="T38" t="s">
        <v>330</v>
      </c>
      <c r="U38" t="s">
        <v>331</v>
      </c>
      <c r="V38" t="s">
        <v>332</v>
      </c>
      <c r="X38" t="s">
        <v>333</v>
      </c>
      <c r="AA38" t="s">
        <v>334</v>
      </c>
      <c r="AB38" t="s">
        <v>333</v>
      </c>
      <c r="AD38">
        <v>27015</v>
      </c>
      <c r="AG38" t="s">
        <v>80</v>
      </c>
      <c r="AH38" t="s">
        <v>335</v>
      </c>
      <c r="AJ38" t="s">
        <v>558</v>
      </c>
      <c r="AK38" t="s">
        <v>559</v>
      </c>
      <c r="AL38" t="s">
        <v>560</v>
      </c>
      <c r="AM38" t="s">
        <v>561</v>
      </c>
      <c r="AN38" t="s">
        <v>114</v>
      </c>
      <c r="AQ38" t="s">
        <v>562</v>
      </c>
      <c r="AR38" t="s">
        <v>114</v>
      </c>
      <c r="AS38" t="s">
        <v>563</v>
      </c>
      <c r="AW38" t="s">
        <v>94</v>
      </c>
      <c r="AX38">
        <v>508888890</v>
      </c>
      <c r="AY38" t="s">
        <v>95</v>
      </c>
      <c r="AZ38" t="s">
        <v>340</v>
      </c>
      <c r="BA38" t="s">
        <v>97</v>
      </c>
      <c r="BB38">
        <v>1</v>
      </c>
      <c r="BC38" t="s">
        <v>564</v>
      </c>
      <c r="BE38" t="s">
        <v>342</v>
      </c>
      <c r="BF38" t="s">
        <v>100</v>
      </c>
    </row>
    <row r="39" spans="1:58" x14ac:dyDescent="0.45">
      <c r="A39">
        <v>61548658691</v>
      </c>
      <c r="B39" t="s">
        <v>77</v>
      </c>
      <c r="C39">
        <v>1</v>
      </c>
      <c r="D39">
        <v>3351523652</v>
      </c>
      <c r="E39" t="s">
        <v>565</v>
      </c>
      <c r="F39" t="s">
        <v>422</v>
      </c>
      <c r="G39" t="s">
        <v>566</v>
      </c>
      <c r="H39" t="s">
        <v>499</v>
      </c>
      <c r="I39" t="s">
        <v>500</v>
      </c>
      <c r="J39" t="s">
        <v>82</v>
      </c>
      <c r="K39" t="s">
        <v>119</v>
      </c>
      <c r="L39">
        <v>1</v>
      </c>
      <c r="M39">
        <v>0.4</v>
      </c>
      <c r="N39">
        <v>0.44</v>
      </c>
      <c r="O39">
        <v>0.45</v>
      </c>
      <c r="P39" t="s">
        <v>567</v>
      </c>
      <c r="Q39">
        <v>1.76</v>
      </c>
      <c r="R39" t="s">
        <v>105</v>
      </c>
      <c r="T39" t="s">
        <v>568</v>
      </c>
      <c r="U39" t="s">
        <v>569</v>
      </c>
      <c r="V39" t="s">
        <v>570</v>
      </c>
      <c r="X39" t="s">
        <v>571</v>
      </c>
      <c r="AA39" t="s">
        <v>570</v>
      </c>
      <c r="AB39" t="s">
        <v>571</v>
      </c>
      <c r="AD39" t="s">
        <v>572</v>
      </c>
      <c r="AG39" t="s">
        <v>566</v>
      </c>
      <c r="AH39">
        <v>421347964361</v>
      </c>
      <c r="AJ39" t="s">
        <v>573</v>
      </c>
      <c r="AK39" t="s">
        <v>573</v>
      </c>
      <c r="AL39" t="s">
        <v>574</v>
      </c>
      <c r="AN39" t="s">
        <v>513</v>
      </c>
      <c r="AQ39" t="s">
        <v>574</v>
      </c>
      <c r="AR39" t="s">
        <v>513</v>
      </c>
      <c r="AT39">
        <v>0</v>
      </c>
      <c r="AW39" t="s">
        <v>94</v>
      </c>
      <c r="AX39">
        <v>971566207816</v>
      </c>
      <c r="AY39" t="s">
        <v>95</v>
      </c>
      <c r="AZ39" t="s">
        <v>190</v>
      </c>
      <c r="BA39" t="s">
        <v>97</v>
      </c>
      <c r="BB39">
        <v>1</v>
      </c>
      <c r="BC39" t="s">
        <v>575</v>
      </c>
      <c r="BE39" t="s">
        <v>576</v>
      </c>
      <c r="BF39" t="s">
        <v>100</v>
      </c>
    </row>
    <row r="40" spans="1:58" x14ac:dyDescent="0.45">
      <c r="A40">
        <v>61548658691</v>
      </c>
      <c r="B40" t="s">
        <v>77</v>
      </c>
      <c r="C40">
        <v>1</v>
      </c>
      <c r="D40">
        <v>3368476845</v>
      </c>
      <c r="E40" t="s">
        <v>117</v>
      </c>
      <c r="F40" t="s">
        <v>118</v>
      </c>
      <c r="G40" t="s">
        <v>80</v>
      </c>
      <c r="H40" t="s">
        <v>16</v>
      </c>
      <c r="I40" t="s">
        <v>102</v>
      </c>
      <c r="J40" t="s">
        <v>82</v>
      </c>
      <c r="K40" t="s">
        <v>119</v>
      </c>
      <c r="L40">
        <v>1.35</v>
      </c>
      <c r="M40">
        <v>1.32</v>
      </c>
      <c r="N40">
        <v>1.8009999999999999</v>
      </c>
      <c r="O40">
        <v>1.74</v>
      </c>
      <c r="P40" t="s">
        <v>577</v>
      </c>
      <c r="Q40">
        <v>898.7</v>
      </c>
      <c r="R40" t="s">
        <v>105</v>
      </c>
      <c r="S40">
        <v>2312650969</v>
      </c>
      <c r="T40" t="s">
        <v>578</v>
      </c>
      <c r="U40" t="s">
        <v>579</v>
      </c>
      <c r="V40" t="s">
        <v>580</v>
      </c>
      <c r="W40" t="s">
        <v>581</v>
      </c>
      <c r="X40" t="s">
        <v>582</v>
      </c>
      <c r="AA40" t="s">
        <v>583</v>
      </c>
      <c r="AB40" t="s">
        <v>582</v>
      </c>
      <c r="AC40" t="s">
        <v>584</v>
      </c>
      <c r="AD40">
        <v>20852</v>
      </c>
      <c r="AG40" t="s">
        <v>80</v>
      </c>
      <c r="AH40">
        <v>390392325038</v>
      </c>
      <c r="AJ40" t="s">
        <v>585</v>
      </c>
      <c r="AK40" t="s">
        <v>586</v>
      </c>
      <c r="AL40" t="s">
        <v>587</v>
      </c>
      <c r="AM40" t="s">
        <v>588</v>
      </c>
      <c r="AN40" t="s">
        <v>114</v>
      </c>
      <c r="AQ40" t="s">
        <v>589</v>
      </c>
      <c r="AR40" t="s">
        <v>114</v>
      </c>
      <c r="AS40" t="s">
        <v>590</v>
      </c>
      <c r="AW40" t="s">
        <v>94</v>
      </c>
      <c r="AX40">
        <v>9710582470645</v>
      </c>
      <c r="AY40" t="s">
        <v>95</v>
      </c>
      <c r="AZ40" t="s">
        <v>96</v>
      </c>
      <c r="BA40" t="s">
        <v>97</v>
      </c>
      <c r="BB40">
        <v>1</v>
      </c>
      <c r="BC40" t="s">
        <v>591</v>
      </c>
      <c r="BE40" t="s">
        <v>163</v>
      </c>
      <c r="BF40" t="s">
        <v>100</v>
      </c>
    </row>
    <row r="41" spans="1:58" x14ac:dyDescent="0.45">
      <c r="A41">
        <v>61548658691</v>
      </c>
      <c r="B41" t="s">
        <v>77</v>
      </c>
      <c r="C41">
        <v>1</v>
      </c>
      <c r="D41">
        <v>3368555934</v>
      </c>
      <c r="E41" t="s">
        <v>145</v>
      </c>
      <c r="F41" t="s">
        <v>146</v>
      </c>
      <c r="G41" t="s">
        <v>147</v>
      </c>
      <c r="H41" t="s">
        <v>478</v>
      </c>
      <c r="I41" t="s">
        <v>479</v>
      </c>
      <c r="J41" t="s">
        <v>82</v>
      </c>
      <c r="K41" t="s">
        <v>119</v>
      </c>
      <c r="L41">
        <v>65</v>
      </c>
      <c r="M41">
        <v>64</v>
      </c>
      <c r="N41">
        <v>51.250999999999998</v>
      </c>
      <c r="O41">
        <v>41.93</v>
      </c>
      <c r="P41" t="s">
        <v>592</v>
      </c>
      <c r="Q41">
        <v>17531.52</v>
      </c>
      <c r="R41" t="s">
        <v>105</v>
      </c>
      <c r="T41" t="s">
        <v>593</v>
      </c>
      <c r="U41" t="s">
        <v>594</v>
      </c>
      <c r="V41" t="s">
        <v>595</v>
      </c>
      <c r="W41" t="s">
        <v>596</v>
      </c>
      <c r="X41" t="s">
        <v>597</v>
      </c>
      <c r="AA41" t="s">
        <v>598</v>
      </c>
      <c r="AB41" t="s">
        <v>597</v>
      </c>
      <c r="AC41" t="s">
        <v>599</v>
      </c>
      <c r="AD41">
        <v>3235</v>
      </c>
      <c r="AG41" t="s">
        <v>147</v>
      </c>
      <c r="AH41">
        <v>31181401322</v>
      </c>
      <c r="AJ41" t="s">
        <v>600</v>
      </c>
      <c r="AK41" t="s">
        <v>601</v>
      </c>
      <c r="AL41" t="s">
        <v>602</v>
      </c>
      <c r="AM41" t="s">
        <v>603</v>
      </c>
      <c r="AN41" t="s">
        <v>127</v>
      </c>
      <c r="AQ41" t="s">
        <v>604</v>
      </c>
      <c r="AR41" t="s">
        <v>127</v>
      </c>
      <c r="AS41" t="s">
        <v>605</v>
      </c>
      <c r="AW41" t="s">
        <v>94</v>
      </c>
      <c r="AX41">
        <v>971509422567</v>
      </c>
      <c r="AY41" t="s">
        <v>95</v>
      </c>
      <c r="AZ41" t="s">
        <v>96</v>
      </c>
      <c r="BA41" t="s">
        <v>97</v>
      </c>
      <c r="BB41">
        <v>1</v>
      </c>
      <c r="BC41" t="s">
        <v>606</v>
      </c>
      <c r="BE41" t="s">
        <v>163</v>
      </c>
      <c r="BF41" t="s">
        <v>100</v>
      </c>
    </row>
    <row r="42" spans="1:58" x14ac:dyDescent="0.45">
      <c r="A42">
        <v>61548658691</v>
      </c>
      <c r="B42" t="s">
        <v>77</v>
      </c>
      <c r="C42">
        <v>1</v>
      </c>
      <c r="D42">
        <v>3637003720</v>
      </c>
      <c r="E42" t="s">
        <v>101</v>
      </c>
      <c r="F42" t="s">
        <v>607</v>
      </c>
      <c r="G42" t="s">
        <v>80</v>
      </c>
      <c r="H42" t="s">
        <v>16</v>
      </c>
      <c r="I42" t="s">
        <v>102</v>
      </c>
      <c r="J42" t="s">
        <v>82</v>
      </c>
      <c r="K42" t="s">
        <v>103</v>
      </c>
      <c r="L42">
        <v>12</v>
      </c>
      <c r="M42">
        <v>19.260000000000002</v>
      </c>
      <c r="N42">
        <v>22.48</v>
      </c>
      <c r="O42">
        <v>12</v>
      </c>
      <c r="P42" t="s">
        <v>608</v>
      </c>
      <c r="Q42">
        <v>2106</v>
      </c>
      <c r="R42" t="s">
        <v>105</v>
      </c>
      <c r="T42" t="s">
        <v>609</v>
      </c>
      <c r="U42" t="s">
        <v>610</v>
      </c>
      <c r="V42" t="s">
        <v>611</v>
      </c>
      <c r="X42" t="s">
        <v>612</v>
      </c>
      <c r="AA42" t="s">
        <v>611</v>
      </c>
      <c r="AB42" t="s">
        <v>612</v>
      </c>
      <c r="AD42">
        <v>21047</v>
      </c>
      <c r="AG42" t="s">
        <v>80</v>
      </c>
      <c r="AH42">
        <v>390299768428</v>
      </c>
      <c r="AJ42" t="s">
        <v>613</v>
      </c>
      <c r="AK42" t="s">
        <v>613</v>
      </c>
      <c r="AL42" t="s">
        <v>614</v>
      </c>
      <c r="AM42" t="s">
        <v>615</v>
      </c>
      <c r="AN42" t="s">
        <v>114</v>
      </c>
      <c r="AQ42" t="s">
        <v>614</v>
      </c>
      <c r="AR42" t="s">
        <v>114</v>
      </c>
      <c r="AS42" t="s">
        <v>615</v>
      </c>
      <c r="AW42" t="s">
        <v>94</v>
      </c>
      <c r="AX42">
        <v>505552560</v>
      </c>
      <c r="AY42" t="s">
        <v>95</v>
      </c>
      <c r="AZ42" t="s">
        <v>96</v>
      </c>
      <c r="BA42" t="s">
        <v>97</v>
      </c>
      <c r="BB42">
        <v>2</v>
      </c>
      <c r="BC42" t="s">
        <v>616</v>
      </c>
      <c r="BE42" t="s">
        <v>617</v>
      </c>
      <c r="BF42" t="s">
        <v>100</v>
      </c>
    </row>
    <row r="43" spans="1:58" x14ac:dyDescent="0.45">
      <c r="A43">
        <v>61548658691</v>
      </c>
      <c r="B43" t="s">
        <v>77</v>
      </c>
      <c r="C43">
        <v>2</v>
      </c>
      <c r="D43">
        <v>3735690873</v>
      </c>
      <c r="E43" t="s">
        <v>618</v>
      </c>
      <c r="F43" t="s">
        <v>619</v>
      </c>
      <c r="G43" t="s">
        <v>194</v>
      </c>
      <c r="H43" t="s">
        <v>16</v>
      </c>
      <c r="I43" t="s">
        <v>102</v>
      </c>
      <c r="J43" t="s">
        <v>82</v>
      </c>
      <c r="K43" t="s">
        <v>103</v>
      </c>
      <c r="L43">
        <v>9.06</v>
      </c>
      <c r="M43">
        <v>9.1999999999999993</v>
      </c>
      <c r="N43">
        <v>17.015000000000001</v>
      </c>
      <c r="O43">
        <v>16.05</v>
      </c>
      <c r="P43" t="s">
        <v>620</v>
      </c>
      <c r="Q43">
        <v>2027.45</v>
      </c>
      <c r="R43" t="s">
        <v>297</v>
      </c>
      <c r="T43" t="s">
        <v>621</v>
      </c>
      <c r="U43" t="s">
        <v>622</v>
      </c>
      <c r="V43" t="s">
        <v>623</v>
      </c>
      <c r="X43" t="s">
        <v>624</v>
      </c>
      <c r="AA43" t="s">
        <v>623</v>
      </c>
      <c r="AB43" t="s">
        <v>624</v>
      </c>
      <c r="AD43">
        <v>2504</v>
      </c>
      <c r="AG43" t="s">
        <v>194</v>
      </c>
      <c r="AH43">
        <v>410323212246</v>
      </c>
      <c r="AJ43" t="s">
        <v>625</v>
      </c>
      <c r="AK43" t="s">
        <v>626</v>
      </c>
      <c r="AL43" t="s">
        <v>627</v>
      </c>
      <c r="AM43" t="s">
        <v>628</v>
      </c>
      <c r="AN43" t="s">
        <v>629</v>
      </c>
      <c r="AQ43" t="s">
        <v>627</v>
      </c>
      <c r="AR43" t="s">
        <v>114</v>
      </c>
      <c r="AS43" t="s">
        <v>628</v>
      </c>
      <c r="AW43" t="s">
        <v>94</v>
      </c>
      <c r="AX43">
        <v>971042531001</v>
      </c>
      <c r="AY43" t="s">
        <v>95</v>
      </c>
      <c r="AZ43" t="s">
        <v>340</v>
      </c>
      <c r="BA43" t="s">
        <v>97</v>
      </c>
      <c r="BB43">
        <v>2</v>
      </c>
      <c r="BC43" t="s">
        <v>630</v>
      </c>
      <c r="BE43" t="s">
        <v>631</v>
      </c>
      <c r="BF43" t="s">
        <v>100</v>
      </c>
    </row>
    <row r="44" spans="1:58" x14ac:dyDescent="0.45">
      <c r="A44">
        <v>61548658691</v>
      </c>
      <c r="B44" t="s">
        <v>77</v>
      </c>
      <c r="C44">
        <v>1</v>
      </c>
      <c r="D44">
        <v>3757065922</v>
      </c>
      <c r="E44" t="s">
        <v>618</v>
      </c>
      <c r="F44" t="s">
        <v>619</v>
      </c>
      <c r="G44" t="s">
        <v>194</v>
      </c>
      <c r="H44" t="s">
        <v>16</v>
      </c>
      <c r="I44" t="s">
        <v>102</v>
      </c>
      <c r="J44" t="s">
        <v>82</v>
      </c>
      <c r="K44" t="s">
        <v>119</v>
      </c>
      <c r="L44">
        <v>3.2</v>
      </c>
      <c r="M44">
        <v>3.2</v>
      </c>
      <c r="N44">
        <v>10.44</v>
      </c>
      <c r="O44">
        <v>10.32</v>
      </c>
      <c r="P44" t="s">
        <v>632</v>
      </c>
      <c r="Q44">
        <v>570</v>
      </c>
      <c r="R44" t="s">
        <v>297</v>
      </c>
      <c r="T44" t="s">
        <v>633</v>
      </c>
      <c r="U44" t="s">
        <v>622</v>
      </c>
      <c r="V44" t="s">
        <v>623</v>
      </c>
      <c r="X44" t="s">
        <v>624</v>
      </c>
      <c r="AA44" t="s">
        <v>623</v>
      </c>
      <c r="AB44" t="s">
        <v>624</v>
      </c>
      <c r="AD44">
        <v>2504</v>
      </c>
      <c r="AG44" t="s">
        <v>194</v>
      </c>
      <c r="AH44" t="s">
        <v>634</v>
      </c>
      <c r="AJ44" t="s">
        <v>635</v>
      </c>
      <c r="AK44" t="s">
        <v>626</v>
      </c>
      <c r="AL44" t="s">
        <v>636</v>
      </c>
      <c r="AM44" t="s">
        <v>637</v>
      </c>
      <c r="AN44" t="s">
        <v>114</v>
      </c>
      <c r="AQ44" t="s">
        <v>636</v>
      </c>
      <c r="AR44" t="s">
        <v>114</v>
      </c>
      <c r="AS44" t="s">
        <v>637</v>
      </c>
      <c r="AT44" t="s">
        <v>638</v>
      </c>
      <c r="AW44" t="s">
        <v>94</v>
      </c>
      <c r="AX44" t="s">
        <v>639</v>
      </c>
      <c r="AY44" t="s">
        <v>95</v>
      </c>
      <c r="AZ44" t="s">
        <v>340</v>
      </c>
      <c r="BA44" t="s">
        <v>97</v>
      </c>
      <c r="BB44">
        <v>1</v>
      </c>
      <c r="BC44" t="s">
        <v>630</v>
      </c>
      <c r="BE44" t="s">
        <v>640</v>
      </c>
      <c r="BF44" t="s">
        <v>100</v>
      </c>
    </row>
    <row r="45" spans="1:58" x14ac:dyDescent="0.45">
      <c r="A45">
        <v>61548658691</v>
      </c>
      <c r="B45" t="s">
        <v>77</v>
      </c>
      <c r="C45">
        <v>1</v>
      </c>
      <c r="D45">
        <v>3817069502</v>
      </c>
      <c r="E45" t="s">
        <v>530</v>
      </c>
      <c r="F45" t="s">
        <v>531</v>
      </c>
      <c r="G45" t="s">
        <v>133</v>
      </c>
      <c r="H45" t="s">
        <v>499</v>
      </c>
      <c r="I45" t="s">
        <v>500</v>
      </c>
      <c r="J45" t="s">
        <v>82</v>
      </c>
      <c r="K45" t="s">
        <v>119</v>
      </c>
      <c r="L45">
        <v>130</v>
      </c>
      <c r="M45">
        <v>130</v>
      </c>
      <c r="N45">
        <v>75.724999999999994</v>
      </c>
      <c r="O45">
        <v>75.78</v>
      </c>
      <c r="P45" t="s">
        <v>532</v>
      </c>
      <c r="Q45">
        <v>38925</v>
      </c>
      <c r="R45" t="s">
        <v>85</v>
      </c>
      <c r="T45" t="s">
        <v>533</v>
      </c>
      <c r="U45" t="s">
        <v>534</v>
      </c>
      <c r="V45" t="s">
        <v>535</v>
      </c>
      <c r="W45" t="s">
        <v>536</v>
      </c>
      <c r="X45" t="s">
        <v>537</v>
      </c>
      <c r="AA45" t="s">
        <v>535</v>
      </c>
      <c r="AB45" t="s">
        <v>537</v>
      </c>
      <c r="AC45" t="s">
        <v>536</v>
      </c>
      <c r="AD45">
        <v>42000</v>
      </c>
      <c r="AG45" t="s">
        <v>133</v>
      </c>
      <c r="AH45">
        <v>33477021336</v>
      </c>
      <c r="AJ45" t="s">
        <v>538</v>
      </c>
      <c r="AK45" t="s">
        <v>539</v>
      </c>
      <c r="AL45" t="s">
        <v>540</v>
      </c>
      <c r="AM45" t="s">
        <v>541</v>
      </c>
      <c r="AN45" t="s">
        <v>513</v>
      </c>
      <c r="AQ45" t="s">
        <v>542</v>
      </c>
      <c r="AR45" t="s">
        <v>513</v>
      </c>
      <c r="AS45" t="s">
        <v>543</v>
      </c>
      <c r="AW45" t="s">
        <v>94</v>
      </c>
      <c r="AX45">
        <v>971526400249</v>
      </c>
      <c r="AY45" t="s">
        <v>95</v>
      </c>
      <c r="AZ45" t="s">
        <v>96</v>
      </c>
      <c r="BA45" t="s">
        <v>97</v>
      </c>
      <c r="BB45">
        <v>1</v>
      </c>
      <c r="BC45" t="s">
        <v>544</v>
      </c>
      <c r="BE45" t="s">
        <v>163</v>
      </c>
      <c r="BF45" t="s">
        <v>100</v>
      </c>
    </row>
    <row r="46" spans="1:58" x14ac:dyDescent="0.45">
      <c r="A46">
        <v>61548658691</v>
      </c>
      <c r="B46" t="s">
        <v>77</v>
      </c>
      <c r="C46">
        <v>1</v>
      </c>
      <c r="D46">
        <v>3817125546</v>
      </c>
      <c r="E46" t="s">
        <v>178</v>
      </c>
      <c r="F46" t="s">
        <v>641</v>
      </c>
      <c r="G46" t="s">
        <v>80</v>
      </c>
      <c r="H46" t="s">
        <v>16</v>
      </c>
      <c r="I46" t="s">
        <v>102</v>
      </c>
      <c r="J46" t="s">
        <v>82</v>
      </c>
      <c r="K46" t="s">
        <v>119</v>
      </c>
      <c r="L46">
        <v>28</v>
      </c>
      <c r="M46">
        <v>22</v>
      </c>
      <c r="N46">
        <v>13.541</v>
      </c>
      <c r="O46">
        <v>12</v>
      </c>
      <c r="P46" t="s">
        <v>84</v>
      </c>
      <c r="Q46">
        <v>375.6</v>
      </c>
      <c r="R46" t="s">
        <v>105</v>
      </c>
      <c r="S46">
        <v>2595810355</v>
      </c>
      <c r="T46" t="s">
        <v>642</v>
      </c>
      <c r="U46" t="s">
        <v>643</v>
      </c>
      <c r="V46" t="s">
        <v>644</v>
      </c>
      <c r="W46" t="s">
        <v>645</v>
      </c>
      <c r="X46" t="s">
        <v>646</v>
      </c>
      <c r="AA46" t="s">
        <v>647</v>
      </c>
      <c r="AB46" t="s">
        <v>646</v>
      </c>
      <c r="AC46" t="s">
        <v>648</v>
      </c>
      <c r="AD46">
        <v>42020</v>
      </c>
      <c r="AF46" t="s">
        <v>648</v>
      </c>
      <c r="AG46" t="s">
        <v>80</v>
      </c>
      <c r="AH46">
        <v>393484102397</v>
      </c>
      <c r="AI46">
        <v>100027975000003</v>
      </c>
      <c r="AJ46" t="s">
        <v>649</v>
      </c>
      <c r="AK46" t="s">
        <v>650</v>
      </c>
      <c r="AL46" t="s">
        <v>651</v>
      </c>
      <c r="AM46" t="s">
        <v>652</v>
      </c>
      <c r="AN46" t="s">
        <v>114</v>
      </c>
      <c r="AQ46" t="s">
        <v>653</v>
      </c>
      <c r="AR46" t="s">
        <v>114</v>
      </c>
      <c r="AS46" t="s">
        <v>654</v>
      </c>
      <c r="AV46" t="s">
        <v>655</v>
      </c>
      <c r="AW46" t="s">
        <v>94</v>
      </c>
      <c r="AX46">
        <v>97143346383</v>
      </c>
      <c r="AY46" t="s">
        <v>95</v>
      </c>
      <c r="AZ46" t="s">
        <v>96</v>
      </c>
      <c r="BA46" t="s">
        <v>97</v>
      </c>
      <c r="BB46">
        <v>1</v>
      </c>
      <c r="BC46" t="s">
        <v>656</v>
      </c>
      <c r="BD46">
        <v>100027975000003</v>
      </c>
      <c r="BE46" t="s">
        <v>657</v>
      </c>
      <c r="BF46" t="s">
        <v>100</v>
      </c>
    </row>
    <row r="47" spans="1:58" x14ac:dyDescent="0.45">
      <c r="A47">
        <v>61548658691</v>
      </c>
      <c r="B47" t="s">
        <v>77</v>
      </c>
      <c r="C47">
        <v>1</v>
      </c>
      <c r="D47">
        <v>3851728381</v>
      </c>
      <c r="E47" t="s">
        <v>178</v>
      </c>
      <c r="F47" t="s">
        <v>179</v>
      </c>
      <c r="G47" t="s">
        <v>80</v>
      </c>
      <c r="H47" t="s">
        <v>16</v>
      </c>
      <c r="I47" t="s">
        <v>102</v>
      </c>
      <c r="J47" t="s">
        <v>82</v>
      </c>
      <c r="K47" t="s">
        <v>119</v>
      </c>
      <c r="L47">
        <v>60.25</v>
      </c>
      <c r="M47">
        <v>62</v>
      </c>
      <c r="N47">
        <v>39.311999999999998</v>
      </c>
      <c r="O47">
        <v>56.7</v>
      </c>
      <c r="P47" t="s">
        <v>658</v>
      </c>
      <c r="Q47">
        <v>261.10000000000002</v>
      </c>
      <c r="R47" t="s">
        <v>105</v>
      </c>
      <c r="S47">
        <v>336880364</v>
      </c>
      <c r="T47" t="s">
        <v>659</v>
      </c>
      <c r="U47" t="s">
        <v>660</v>
      </c>
      <c r="V47" t="s">
        <v>661</v>
      </c>
      <c r="W47" t="s">
        <v>662</v>
      </c>
      <c r="X47" t="s">
        <v>663</v>
      </c>
      <c r="AA47" t="s">
        <v>664</v>
      </c>
      <c r="AB47" t="s">
        <v>663</v>
      </c>
      <c r="AC47" t="s">
        <v>665</v>
      </c>
      <c r="AD47">
        <v>41042</v>
      </c>
      <c r="AF47" t="s">
        <v>665</v>
      </c>
      <c r="AG47" t="s">
        <v>80</v>
      </c>
      <c r="AH47">
        <v>390536812800</v>
      </c>
      <c r="AJ47" t="s">
        <v>666</v>
      </c>
      <c r="AK47" t="s">
        <v>667</v>
      </c>
      <c r="AL47" t="s">
        <v>668</v>
      </c>
      <c r="AM47" t="s">
        <v>669</v>
      </c>
      <c r="AN47" t="s">
        <v>114</v>
      </c>
      <c r="AQ47" t="s">
        <v>668</v>
      </c>
      <c r="AR47" t="s">
        <v>114</v>
      </c>
      <c r="AS47" t="s">
        <v>669</v>
      </c>
      <c r="AW47" t="s">
        <v>94</v>
      </c>
      <c r="AX47">
        <v>971565999087</v>
      </c>
      <c r="AY47" t="s">
        <v>95</v>
      </c>
      <c r="AZ47" t="s">
        <v>96</v>
      </c>
      <c r="BA47" t="s">
        <v>97</v>
      </c>
      <c r="BB47">
        <v>1</v>
      </c>
      <c r="BC47" t="s">
        <v>670</v>
      </c>
      <c r="BE47" t="s">
        <v>233</v>
      </c>
      <c r="BF47" t="s">
        <v>100</v>
      </c>
    </row>
    <row r="48" spans="1:58" x14ac:dyDescent="0.45">
      <c r="A48">
        <v>61548658691</v>
      </c>
      <c r="B48" t="s">
        <v>77</v>
      </c>
      <c r="C48">
        <v>2</v>
      </c>
      <c r="D48">
        <v>3851902180</v>
      </c>
      <c r="E48" t="s">
        <v>671</v>
      </c>
      <c r="F48" t="s">
        <v>671</v>
      </c>
      <c r="G48" t="s">
        <v>498</v>
      </c>
      <c r="H48" t="s">
        <v>424</v>
      </c>
      <c r="I48" t="s">
        <v>424</v>
      </c>
      <c r="J48" t="s">
        <v>82</v>
      </c>
      <c r="K48" t="s">
        <v>103</v>
      </c>
      <c r="L48">
        <v>58</v>
      </c>
      <c r="M48">
        <v>58</v>
      </c>
      <c r="N48">
        <v>83.72</v>
      </c>
      <c r="O48">
        <v>65.94</v>
      </c>
      <c r="P48" t="s">
        <v>672</v>
      </c>
      <c r="Q48">
        <v>2558.52</v>
      </c>
      <c r="R48" t="s">
        <v>105</v>
      </c>
      <c r="T48" t="s">
        <v>673</v>
      </c>
      <c r="U48" t="s">
        <v>674</v>
      </c>
      <c r="V48" t="s">
        <v>675</v>
      </c>
      <c r="W48" t="s">
        <v>676</v>
      </c>
      <c r="X48" t="s">
        <v>677</v>
      </c>
      <c r="AA48" t="s">
        <v>678</v>
      </c>
      <c r="AB48" t="s">
        <v>677</v>
      </c>
      <c r="AC48" t="s">
        <v>679</v>
      </c>
      <c r="AD48">
        <v>32139</v>
      </c>
      <c r="AE48" t="s">
        <v>680</v>
      </c>
      <c r="AF48" t="s">
        <v>681</v>
      </c>
      <c r="AG48" t="s">
        <v>498</v>
      </c>
      <c r="AH48">
        <v>490521543</v>
      </c>
      <c r="AJ48" t="s">
        <v>682</v>
      </c>
      <c r="AK48" t="s">
        <v>683</v>
      </c>
      <c r="AL48" t="s">
        <v>684</v>
      </c>
      <c r="AM48" t="s">
        <v>685</v>
      </c>
      <c r="AN48" t="s">
        <v>438</v>
      </c>
      <c r="AQ48" t="s">
        <v>686</v>
      </c>
      <c r="AR48" t="s">
        <v>438</v>
      </c>
      <c r="AS48" t="s">
        <v>687</v>
      </c>
      <c r="AW48" t="s">
        <v>94</v>
      </c>
      <c r="AX48">
        <v>97165579800</v>
      </c>
      <c r="AY48" t="s">
        <v>95</v>
      </c>
      <c r="AZ48" t="s">
        <v>96</v>
      </c>
      <c r="BA48" t="s">
        <v>97</v>
      </c>
      <c r="BB48">
        <v>2</v>
      </c>
      <c r="BC48" t="s">
        <v>688</v>
      </c>
      <c r="BE48" t="s">
        <v>163</v>
      </c>
      <c r="BF48" t="s">
        <v>100</v>
      </c>
    </row>
    <row r="49" spans="1:58" x14ac:dyDescent="0.45">
      <c r="A49">
        <v>61548658691</v>
      </c>
      <c r="B49" t="s">
        <v>77</v>
      </c>
      <c r="C49">
        <v>1</v>
      </c>
      <c r="D49">
        <v>3987734833</v>
      </c>
      <c r="E49" t="s">
        <v>689</v>
      </c>
      <c r="F49" t="s">
        <v>15</v>
      </c>
      <c r="G49" t="s">
        <v>690</v>
      </c>
      <c r="H49" t="s">
        <v>16</v>
      </c>
      <c r="I49" t="s">
        <v>102</v>
      </c>
      <c r="J49" t="s">
        <v>82</v>
      </c>
      <c r="K49" t="s">
        <v>119</v>
      </c>
      <c r="L49">
        <v>1</v>
      </c>
      <c r="M49">
        <v>1.54</v>
      </c>
      <c r="N49">
        <v>6.4349999999999996</v>
      </c>
      <c r="O49">
        <v>1</v>
      </c>
      <c r="P49" t="s">
        <v>691</v>
      </c>
      <c r="Q49">
        <v>268.99</v>
      </c>
      <c r="R49" t="s">
        <v>105</v>
      </c>
      <c r="T49" t="s">
        <v>692</v>
      </c>
      <c r="U49" t="s">
        <v>693</v>
      </c>
      <c r="V49" t="s">
        <v>694</v>
      </c>
      <c r="X49" t="s">
        <v>695</v>
      </c>
      <c r="AA49" t="s">
        <v>694</v>
      </c>
      <c r="AB49" t="s">
        <v>695</v>
      </c>
      <c r="AD49">
        <v>2300</v>
      </c>
      <c r="AG49" t="s">
        <v>690</v>
      </c>
      <c r="AH49">
        <v>4531503738</v>
      </c>
      <c r="AJ49" t="s">
        <v>696</v>
      </c>
      <c r="AK49" t="s">
        <v>697</v>
      </c>
      <c r="AL49" t="s">
        <v>698</v>
      </c>
      <c r="AN49" t="s">
        <v>114</v>
      </c>
      <c r="AQ49" t="s">
        <v>698</v>
      </c>
      <c r="AR49" t="s">
        <v>114</v>
      </c>
      <c r="AT49">
        <v>0</v>
      </c>
      <c r="AW49" t="s">
        <v>94</v>
      </c>
      <c r="AX49">
        <v>529673686</v>
      </c>
      <c r="AY49" t="s">
        <v>95</v>
      </c>
      <c r="AZ49" t="s">
        <v>96</v>
      </c>
      <c r="BA49" t="s">
        <v>97</v>
      </c>
      <c r="BB49">
        <v>1</v>
      </c>
      <c r="BC49" t="s">
        <v>699</v>
      </c>
      <c r="BE49" t="s">
        <v>282</v>
      </c>
      <c r="BF49" t="s">
        <v>100</v>
      </c>
    </row>
    <row r="50" spans="1:58" x14ac:dyDescent="0.45">
      <c r="A50">
        <v>61548658691</v>
      </c>
      <c r="B50" t="s">
        <v>77</v>
      </c>
      <c r="C50">
        <v>1</v>
      </c>
      <c r="D50">
        <v>4472695102</v>
      </c>
      <c r="E50" t="s">
        <v>618</v>
      </c>
      <c r="F50" t="s">
        <v>700</v>
      </c>
      <c r="G50" t="s">
        <v>194</v>
      </c>
      <c r="H50" t="s">
        <v>499</v>
      </c>
      <c r="I50" t="s">
        <v>500</v>
      </c>
      <c r="J50" t="s">
        <v>82</v>
      </c>
      <c r="K50" t="s">
        <v>119</v>
      </c>
      <c r="L50">
        <v>3.1</v>
      </c>
      <c r="M50">
        <v>3.15</v>
      </c>
      <c r="N50">
        <v>12.885999999999999</v>
      </c>
      <c r="O50">
        <v>13.44</v>
      </c>
      <c r="P50" t="s">
        <v>701</v>
      </c>
      <c r="Q50">
        <v>500</v>
      </c>
      <c r="R50" t="s">
        <v>297</v>
      </c>
      <c r="T50" t="s">
        <v>702</v>
      </c>
      <c r="U50" t="s">
        <v>703</v>
      </c>
      <c r="V50" t="s">
        <v>704</v>
      </c>
      <c r="X50" t="s">
        <v>705</v>
      </c>
      <c r="AA50" t="s">
        <v>704</v>
      </c>
      <c r="AB50" t="s">
        <v>705</v>
      </c>
      <c r="AD50">
        <v>6343</v>
      </c>
      <c r="AG50" t="s">
        <v>194</v>
      </c>
      <c r="AH50" t="s">
        <v>706</v>
      </c>
      <c r="AJ50" t="s">
        <v>707</v>
      </c>
      <c r="AK50" t="s">
        <v>708</v>
      </c>
      <c r="AL50" t="s">
        <v>709</v>
      </c>
      <c r="AM50" t="s">
        <v>710</v>
      </c>
      <c r="AN50" t="s">
        <v>513</v>
      </c>
      <c r="AP50" t="s">
        <v>711</v>
      </c>
      <c r="AQ50" t="s">
        <v>709</v>
      </c>
      <c r="AR50" t="s">
        <v>513</v>
      </c>
      <c r="AS50" t="s">
        <v>710</v>
      </c>
      <c r="AT50" t="s">
        <v>112</v>
      </c>
      <c r="AW50" t="s">
        <v>94</v>
      </c>
      <c r="AX50" t="s">
        <v>520</v>
      </c>
      <c r="AY50" t="s">
        <v>95</v>
      </c>
      <c r="AZ50" t="s">
        <v>96</v>
      </c>
      <c r="BA50" t="s">
        <v>97</v>
      </c>
      <c r="BB50">
        <v>1</v>
      </c>
      <c r="BC50" t="s">
        <v>712</v>
      </c>
      <c r="BE50" t="s">
        <v>713</v>
      </c>
      <c r="BF50" t="s">
        <v>100</v>
      </c>
    </row>
    <row r="51" spans="1:58" x14ac:dyDescent="0.45">
      <c r="A51">
        <v>61548658691</v>
      </c>
      <c r="B51" t="s">
        <v>77</v>
      </c>
      <c r="C51">
        <v>1</v>
      </c>
      <c r="D51">
        <v>4561495455</v>
      </c>
      <c r="E51" t="s">
        <v>212</v>
      </c>
      <c r="F51" t="s">
        <v>212</v>
      </c>
      <c r="G51" t="s">
        <v>133</v>
      </c>
      <c r="H51" t="s">
        <v>16</v>
      </c>
      <c r="I51" t="s">
        <v>102</v>
      </c>
      <c r="J51" t="s">
        <v>343</v>
      </c>
      <c r="K51" t="s">
        <v>119</v>
      </c>
      <c r="L51">
        <v>0.4</v>
      </c>
      <c r="M51">
        <v>0.34</v>
      </c>
      <c r="N51">
        <v>1.242</v>
      </c>
      <c r="O51">
        <v>0.75</v>
      </c>
      <c r="P51" t="s">
        <v>359</v>
      </c>
      <c r="Q51">
        <v>0.6</v>
      </c>
      <c r="R51" t="s">
        <v>105</v>
      </c>
      <c r="S51" t="s">
        <v>345</v>
      </c>
      <c r="T51" t="s">
        <v>346</v>
      </c>
      <c r="U51" t="s">
        <v>347</v>
      </c>
      <c r="V51" t="s">
        <v>348</v>
      </c>
      <c r="W51" t="s">
        <v>349</v>
      </c>
      <c r="X51" t="s">
        <v>350</v>
      </c>
      <c r="AA51" t="s">
        <v>348</v>
      </c>
      <c r="AB51" t="s">
        <v>350</v>
      </c>
      <c r="AC51" t="s">
        <v>351</v>
      </c>
      <c r="AD51">
        <v>54425</v>
      </c>
      <c r="AG51" t="s">
        <v>133</v>
      </c>
      <c r="AH51">
        <v>33383335201</v>
      </c>
      <c r="AJ51" t="s">
        <v>352</v>
      </c>
      <c r="AK51" t="s">
        <v>353</v>
      </c>
      <c r="AL51" t="s">
        <v>354</v>
      </c>
      <c r="AM51" t="s">
        <v>714</v>
      </c>
      <c r="AN51" t="s">
        <v>114</v>
      </c>
      <c r="AQ51" t="s">
        <v>355</v>
      </c>
      <c r="AR51" t="s">
        <v>114</v>
      </c>
      <c r="AS51" t="s">
        <v>715</v>
      </c>
      <c r="AW51" t="s">
        <v>94</v>
      </c>
      <c r="AX51">
        <v>97197148813</v>
      </c>
      <c r="AY51" t="s">
        <v>95</v>
      </c>
      <c r="AZ51" t="s">
        <v>190</v>
      </c>
      <c r="BA51" t="s">
        <v>356</v>
      </c>
      <c r="BB51">
        <v>1</v>
      </c>
      <c r="BC51" t="s">
        <v>357</v>
      </c>
      <c r="BE51" t="s">
        <v>265</v>
      </c>
      <c r="BF51" t="s">
        <v>100</v>
      </c>
    </row>
    <row r="52" spans="1:58" x14ac:dyDescent="0.45">
      <c r="A52">
        <v>61548658691</v>
      </c>
      <c r="B52" t="s">
        <v>77</v>
      </c>
      <c r="C52">
        <v>1</v>
      </c>
      <c r="D52">
        <v>4819107985</v>
      </c>
      <c r="E52" t="s">
        <v>716</v>
      </c>
      <c r="F52" t="s">
        <v>717</v>
      </c>
      <c r="G52" t="s">
        <v>80</v>
      </c>
      <c r="H52" t="s">
        <v>16</v>
      </c>
      <c r="I52" t="s">
        <v>81</v>
      </c>
      <c r="J52" t="s">
        <v>82</v>
      </c>
      <c r="K52" t="s">
        <v>103</v>
      </c>
      <c r="L52">
        <v>0.9</v>
      </c>
      <c r="M52">
        <v>0.84</v>
      </c>
      <c r="N52">
        <v>3.6240000000000001</v>
      </c>
      <c r="O52">
        <v>1.6</v>
      </c>
      <c r="P52" t="s">
        <v>718</v>
      </c>
      <c r="Q52">
        <v>1686</v>
      </c>
      <c r="R52" t="s">
        <v>105</v>
      </c>
      <c r="T52" t="s">
        <v>719</v>
      </c>
      <c r="U52" t="s">
        <v>720</v>
      </c>
      <c r="V52" t="s">
        <v>721</v>
      </c>
      <c r="X52" t="s">
        <v>722</v>
      </c>
      <c r="AA52" t="s">
        <v>723</v>
      </c>
      <c r="AB52" t="s">
        <v>722</v>
      </c>
      <c r="AD52">
        <v>63076</v>
      </c>
      <c r="AG52" t="s">
        <v>80</v>
      </c>
      <c r="AH52">
        <v>390735709394</v>
      </c>
      <c r="AJ52" t="s">
        <v>724</v>
      </c>
      <c r="AK52" t="s">
        <v>725</v>
      </c>
      <c r="AL52" t="s">
        <v>726</v>
      </c>
      <c r="AM52" t="s">
        <v>727</v>
      </c>
      <c r="AN52" t="s">
        <v>728</v>
      </c>
      <c r="AQ52" t="s">
        <v>729</v>
      </c>
      <c r="AR52" t="s">
        <v>728</v>
      </c>
      <c r="AS52" t="s">
        <v>730</v>
      </c>
      <c r="AW52" t="s">
        <v>94</v>
      </c>
      <c r="AX52">
        <v>971509427870</v>
      </c>
      <c r="AY52" t="s">
        <v>95</v>
      </c>
      <c r="AZ52" t="s">
        <v>96</v>
      </c>
      <c r="BA52" t="s">
        <v>97</v>
      </c>
      <c r="BB52">
        <v>2</v>
      </c>
      <c r="BC52" t="s">
        <v>731</v>
      </c>
      <c r="BE52" t="s">
        <v>163</v>
      </c>
      <c r="BF52" t="s">
        <v>100</v>
      </c>
    </row>
    <row r="53" spans="1:58" x14ac:dyDescent="0.45">
      <c r="A53">
        <v>61548658691</v>
      </c>
      <c r="B53" t="s">
        <v>77</v>
      </c>
      <c r="C53">
        <v>1</v>
      </c>
      <c r="D53">
        <v>4824125622</v>
      </c>
      <c r="E53" t="s">
        <v>101</v>
      </c>
      <c r="F53" t="s">
        <v>15</v>
      </c>
      <c r="G53" t="s">
        <v>80</v>
      </c>
      <c r="H53" t="s">
        <v>16</v>
      </c>
      <c r="I53" t="s">
        <v>102</v>
      </c>
      <c r="J53" t="s">
        <v>82</v>
      </c>
      <c r="K53" t="s">
        <v>119</v>
      </c>
      <c r="L53">
        <v>4.63</v>
      </c>
      <c r="M53">
        <v>4.62</v>
      </c>
      <c r="N53">
        <v>0</v>
      </c>
      <c r="O53">
        <v>0</v>
      </c>
      <c r="P53" t="s">
        <v>732</v>
      </c>
      <c r="Q53">
        <v>565.33000000000004</v>
      </c>
      <c r="R53" t="s">
        <v>105</v>
      </c>
      <c r="S53" t="s">
        <v>733</v>
      </c>
      <c r="T53" t="s">
        <v>734</v>
      </c>
      <c r="U53" t="s">
        <v>520</v>
      </c>
      <c r="V53" t="s">
        <v>735</v>
      </c>
      <c r="W53" t="s">
        <v>736</v>
      </c>
      <c r="X53" t="s">
        <v>737</v>
      </c>
      <c r="AA53" t="s">
        <v>738</v>
      </c>
      <c r="AB53" t="s">
        <v>737</v>
      </c>
      <c r="AC53" t="s">
        <v>739</v>
      </c>
      <c r="AD53">
        <v>13100</v>
      </c>
      <c r="AG53" t="s">
        <v>80</v>
      </c>
      <c r="AH53">
        <v>161081000</v>
      </c>
      <c r="AJ53" t="s">
        <v>740</v>
      </c>
      <c r="AK53" t="s">
        <v>741</v>
      </c>
      <c r="AL53" t="s">
        <v>742</v>
      </c>
      <c r="AM53" t="s">
        <v>743</v>
      </c>
      <c r="AN53" t="s">
        <v>114</v>
      </c>
      <c r="AP53" t="s">
        <v>744</v>
      </c>
      <c r="AQ53" t="s">
        <v>745</v>
      </c>
      <c r="AR53" t="s">
        <v>114</v>
      </c>
      <c r="AS53" t="s">
        <v>746</v>
      </c>
      <c r="AT53">
        <v>0</v>
      </c>
      <c r="AU53" t="s">
        <v>747</v>
      </c>
      <c r="AW53" t="s">
        <v>94</v>
      </c>
      <c r="AX53">
        <v>971508520018</v>
      </c>
      <c r="AY53" t="s">
        <v>95</v>
      </c>
      <c r="AZ53" t="s">
        <v>190</v>
      </c>
      <c r="BA53" t="s">
        <v>97</v>
      </c>
      <c r="BB53">
        <v>1</v>
      </c>
      <c r="BC53" t="s">
        <v>748</v>
      </c>
      <c r="BE53" t="s">
        <v>749</v>
      </c>
      <c r="BF53" t="s">
        <v>100</v>
      </c>
    </row>
    <row r="54" spans="1:58" x14ac:dyDescent="0.45">
      <c r="A54">
        <v>61548658691</v>
      </c>
      <c r="B54" t="s">
        <v>77</v>
      </c>
      <c r="C54">
        <v>3</v>
      </c>
      <c r="D54">
        <v>4960940504</v>
      </c>
      <c r="E54" t="s">
        <v>750</v>
      </c>
      <c r="F54" t="s">
        <v>751</v>
      </c>
      <c r="G54" t="s">
        <v>80</v>
      </c>
      <c r="H54" t="s">
        <v>16</v>
      </c>
      <c r="I54" t="s">
        <v>102</v>
      </c>
      <c r="J54" t="s">
        <v>82</v>
      </c>
      <c r="K54" t="s">
        <v>410</v>
      </c>
      <c r="L54">
        <v>13.7</v>
      </c>
      <c r="M54">
        <v>13.74</v>
      </c>
      <c r="N54">
        <v>19.231999999999999</v>
      </c>
      <c r="O54">
        <v>22.11</v>
      </c>
      <c r="P54" t="s">
        <v>752</v>
      </c>
      <c r="Q54">
        <v>2303.37</v>
      </c>
      <c r="R54" t="s">
        <v>105</v>
      </c>
      <c r="S54">
        <v>3813040106</v>
      </c>
      <c r="T54" t="s">
        <v>753</v>
      </c>
      <c r="U54" t="s">
        <v>754</v>
      </c>
      <c r="V54" t="s">
        <v>755</v>
      </c>
      <c r="W54" t="s">
        <v>756</v>
      </c>
      <c r="X54" t="s">
        <v>756</v>
      </c>
      <c r="AA54" t="s">
        <v>755</v>
      </c>
      <c r="AB54" t="s">
        <v>756</v>
      </c>
      <c r="AC54" t="s">
        <v>756</v>
      </c>
      <c r="AD54">
        <v>84091</v>
      </c>
      <c r="AG54" t="s">
        <v>80</v>
      </c>
      <c r="AH54">
        <v>3908281953562</v>
      </c>
      <c r="AJ54" t="s">
        <v>757</v>
      </c>
      <c r="AK54" t="s">
        <v>758</v>
      </c>
      <c r="AL54" t="s">
        <v>759</v>
      </c>
      <c r="AM54" t="s">
        <v>760</v>
      </c>
      <c r="AN54" t="s">
        <v>114</v>
      </c>
      <c r="AQ54" t="s">
        <v>761</v>
      </c>
      <c r="AR54" t="s">
        <v>114</v>
      </c>
      <c r="AS54" t="s">
        <v>762</v>
      </c>
      <c r="AW54" t="s">
        <v>94</v>
      </c>
      <c r="AX54">
        <v>97148786605</v>
      </c>
      <c r="AY54" t="s">
        <v>95</v>
      </c>
      <c r="AZ54" t="s">
        <v>340</v>
      </c>
      <c r="BA54" t="s">
        <v>97</v>
      </c>
      <c r="BB54">
        <v>4</v>
      </c>
      <c r="BC54" t="s">
        <v>763</v>
      </c>
      <c r="BE54" t="s">
        <v>764</v>
      </c>
      <c r="BF54" t="s">
        <v>100</v>
      </c>
    </row>
    <row r="55" spans="1:58" x14ac:dyDescent="0.45">
      <c r="A55">
        <v>61548658691</v>
      </c>
      <c r="B55" t="s">
        <v>77</v>
      </c>
      <c r="C55">
        <v>1</v>
      </c>
      <c r="D55">
        <v>4961342621</v>
      </c>
      <c r="E55" t="s">
        <v>765</v>
      </c>
      <c r="F55" t="s">
        <v>766</v>
      </c>
      <c r="G55" t="s">
        <v>767</v>
      </c>
      <c r="H55" t="s">
        <v>16</v>
      </c>
      <c r="I55" t="s">
        <v>102</v>
      </c>
      <c r="J55" t="s">
        <v>343</v>
      </c>
      <c r="K55" t="s">
        <v>119</v>
      </c>
      <c r="L55">
        <v>9</v>
      </c>
      <c r="M55">
        <v>8.1999999999999993</v>
      </c>
      <c r="N55">
        <v>9.8279999999999994</v>
      </c>
      <c r="O55">
        <v>10</v>
      </c>
      <c r="P55" t="s">
        <v>768</v>
      </c>
      <c r="Q55">
        <v>204.9</v>
      </c>
      <c r="R55" t="s">
        <v>769</v>
      </c>
      <c r="S55" t="s">
        <v>770</v>
      </c>
      <c r="T55" t="s">
        <v>771</v>
      </c>
      <c r="U55" t="s">
        <v>772</v>
      </c>
      <c r="V55" t="s">
        <v>773</v>
      </c>
      <c r="W55" t="s">
        <v>774</v>
      </c>
      <c r="X55" t="s">
        <v>775</v>
      </c>
      <c r="AA55" t="s">
        <v>773</v>
      </c>
      <c r="AB55" t="s">
        <v>775</v>
      </c>
      <c r="AD55" t="s">
        <v>776</v>
      </c>
      <c r="AF55" t="s">
        <v>774</v>
      </c>
      <c r="AG55" t="s">
        <v>767</v>
      </c>
      <c r="AH55">
        <v>48668891098</v>
      </c>
      <c r="AJ55" t="s">
        <v>777</v>
      </c>
      <c r="AK55" t="s">
        <v>778</v>
      </c>
      <c r="AL55" t="s">
        <v>779</v>
      </c>
      <c r="AM55" t="s">
        <v>780</v>
      </c>
      <c r="AN55" t="s">
        <v>114</v>
      </c>
      <c r="AQ55" t="s">
        <v>779</v>
      </c>
      <c r="AR55" t="s">
        <v>114</v>
      </c>
      <c r="AS55" t="s">
        <v>780</v>
      </c>
      <c r="AV55" t="s">
        <v>779</v>
      </c>
      <c r="AW55" t="s">
        <v>94</v>
      </c>
      <c r="AX55">
        <v>971526943944</v>
      </c>
      <c r="AY55" t="s">
        <v>95</v>
      </c>
      <c r="AZ55" t="s">
        <v>190</v>
      </c>
      <c r="BA55" t="s">
        <v>356</v>
      </c>
      <c r="BB55">
        <v>1</v>
      </c>
      <c r="BC55" t="s">
        <v>781</v>
      </c>
      <c r="BE55" t="s">
        <v>782</v>
      </c>
      <c r="BF55" t="s">
        <v>100</v>
      </c>
    </row>
    <row r="56" spans="1:58" x14ac:dyDescent="0.45">
      <c r="A56">
        <v>61548658691</v>
      </c>
      <c r="B56" t="s">
        <v>77</v>
      </c>
      <c r="C56">
        <v>1</v>
      </c>
      <c r="D56">
        <v>4961405503</v>
      </c>
      <c r="E56" t="s">
        <v>783</v>
      </c>
      <c r="F56" t="s">
        <v>784</v>
      </c>
      <c r="G56" t="s">
        <v>785</v>
      </c>
      <c r="H56" t="s">
        <v>16</v>
      </c>
      <c r="I56" t="s">
        <v>102</v>
      </c>
      <c r="J56" t="s">
        <v>82</v>
      </c>
      <c r="K56" t="s">
        <v>119</v>
      </c>
      <c r="L56">
        <v>1</v>
      </c>
      <c r="M56">
        <v>0.94</v>
      </c>
      <c r="N56">
        <v>0</v>
      </c>
      <c r="O56">
        <v>0.03</v>
      </c>
      <c r="P56" t="s">
        <v>786</v>
      </c>
      <c r="Q56">
        <v>60</v>
      </c>
      <c r="R56" t="s">
        <v>85</v>
      </c>
      <c r="T56" t="s">
        <v>787</v>
      </c>
      <c r="U56" t="s">
        <v>788</v>
      </c>
      <c r="V56" t="s">
        <v>789</v>
      </c>
      <c r="W56" t="s">
        <v>790</v>
      </c>
      <c r="X56" t="s">
        <v>791</v>
      </c>
      <c r="AA56" t="s">
        <v>789</v>
      </c>
      <c r="AB56" t="s">
        <v>791</v>
      </c>
      <c r="AC56" t="s">
        <v>792</v>
      </c>
      <c r="AD56">
        <v>100200</v>
      </c>
      <c r="AE56" t="s">
        <v>793</v>
      </c>
      <c r="AG56" t="s">
        <v>785</v>
      </c>
      <c r="AH56">
        <v>400730047353</v>
      </c>
      <c r="AJ56" t="s">
        <v>794</v>
      </c>
      <c r="AK56" t="s">
        <v>795</v>
      </c>
      <c r="AL56" t="s">
        <v>127</v>
      </c>
      <c r="AM56" t="s">
        <v>796</v>
      </c>
      <c r="AN56" t="s">
        <v>114</v>
      </c>
      <c r="AQ56" t="s">
        <v>127</v>
      </c>
      <c r="AR56" t="s">
        <v>114</v>
      </c>
      <c r="AS56" t="s">
        <v>796</v>
      </c>
      <c r="AW56" t="s">
        <v>94</v>
      </c>
      <c r="AX56">
        <v>60377122403</v>
      </c>
      <c r="AY56" t="s">
        <v>95</v>
      </c>
      <c r="AZ56" t="s">
        <v>96</v>
      </c>
      <c r="BA56" t="s">
        <v>97</v>
      </c>
      <c r="BB56">
        <v>1</v>
      </c>
      <c r="BC56" t="s">
        <v>797</v>
      </c>
      <c r="BE56" t="s">
        <v>798</v>
      </c>
      <c r="BF56" t="s">
        <v>100</v>
      </c>
    </row>
    <row r="57" spans="1:58" x14ac:dyDescent="0.45">
      <c r="A57">
        <v>61548658691</v>
      </c>
      <c r="B57" t="s">
        <v>77</v>
      </c>
      <c r="C57">
        <v>1</v>
      </c>
      <c r="D57">
        <v>5401381506</v>
      </c>
      <c r="E57" t="s">
        <v>101</v>
      </c>
      <c r="F57" t="s">
        <v>15</v>
      </c>
      <c r="G57" t="s">
        <v>80</v>
      </c>
      <c r="H57" t="s">
        <v>16</v>
      </c>
      <c r="I57" t="s">
        <v>102</v>
      </c>
      <c r="J57" t="s">
        <v>82</v>
      </c>
      <c r="K57" t="s">
        <v>119</v>
      </c>
      <c r="L57">
        <v>1.5</v>
      </c>
      <c r="M57">
        <v>1.1599999999999999</v>
      </c>
      <c r="N57">
        <v>0</v>
      </c>
      <c r="O57">
        <v>0.65500000000000003</v>
      </c>
      <c r="P57" t="s">
        <v>799</v>
      </c>
      <c r="Q57">
        <v>488.78</v>
      </c>
      <c r="R57" t="s">
        <v>105</v>
      </c>
      <c r="S57">
        <v>1606600029</v>
      </c>
      <c r="T57" t="s">
        <v>800</v>
      </c>
      <c r="U57" t="s">
        <v>801</v>
      </c>
      <c r="V57" t="s">
        <v>802</v>
      </c>
      <c r="X57" t="s">
        <v>803</v>
      </c>
      <c r="AA57" t="s">
        <v>804</v>
      </c>
      <c r="AB57" t="s">
        <v>803</v>
      </c>
      <c r="AD57">
        <v>13900</v>
      </c>
      <c r="AG57" t="s">
        <v>80</v>
      </c>
      <c r="AH57">
        <v>390156191733</v>
      </c>
      <c r="AJ57" t="s">
        <v>805</v>
      </c>
      <c r="AK57" t="s">
        <v>806</v>
      </c>
      <c r="AL57" t="s">
        <v>807</v>
      </c>
      <c r="AM57" t="s">
        <v>808</v>
      </c>
      <c r="AN57" t="s">
        <v>114</v>
      </c>
      <c r="AQ57" t="s">
        <v>809</v>
      </c>
      <c r="AR57" t="s">
        <v>114</v>
      </c>
      <c r="AS57" t="s">
        <v>810</v>
      </c>
      <c r="AW57" t="s">
        <v>94</v>
      </c>
      <c r="AX57" t="s">
        <v>811</v>
      </c>
      <c r="AY57" t="s">
        <v>95</v>
      </c>
      <c r="AZ57" t="s">
        <v>96</v>
      </c>
      <c r="BA57" t="s">
        <v>97</v>
      </c>
      <c r="BB57">
        <v>1</v>
      </c>
      <c r="BC57" t="s">
        <v>812</v>
      </c>
      <c r="BE57" t="s">
        <v>813</v>
      </c>
      <c r="BF57" t="s">
        <v>100</v>
      </c>
    </row>
    <row r="58" spans="1:58" x14ac:dyDescent="0.45">
      <c r="A58">
        <v>61548658691</v>
      </c>
      <c r="B58" t="s">
        <v>77</v>
      </c>
      <c r="C58">
        <v>1</v>
      </c>
      <c r="D58">
        <v>5407803726</v>
      </c>
      <c r="E58" t="s">
        <v>814</v>
      </c>
      <c r="F58" t="s">
        <v>815</v>
      </c>
      <c r="G58" t="s">
        <v>80</v>
      </c>
      <c r="H58" t="s">
        <v>16</v>
      </c>
      <c r="I58" t="s">
        <v>102</v>
      </c>
      <c r="J58" t="s">
        <v>82</v>
      </c>
      <c r="K58" t="s">
        <v>119</v>
      </c>
      <c r="L58">
        <v>4.5</v>
      </c>
      <c r="M58">
        <v>4.54</v>
      </c>
      <c r="N58">
        <v>10.893000000000001</v>
      </c>
      <c r="O58">
        <v>10.73</v>
      </c>
      <c r="P58" t="s">
        <v>180</v>
      </c>
      <c r="Q58">
        <v>15.25</v>
      </c>
      <c r="R58" t="s">
        <v>105</v>
      </c>
      <c r="S58">
        <v>2436110742</v>
      </c>
      <c r="T58" t="s">
        <v>816</v>
      </c>
      <c r="U58" t="s">
        <v>817</v>
      </c>
      <c r="V58" t="s">
        <v>818</v>
      </c>
      <c r="W58" t="s">
        <v>819</v>
      </c>
      <c r="X58" t="s">
        <v>820</v>
      </c>
      <c r="AA58" t="s">
        <v>821</v>
      </c>
      <c r="AB58" t="s">
        <v>820</v>
      </c>
      <c r="AC58" t="s">
        <v>822</v>
      </c>
      <c r="AD58">
        <v>72021</v>
      </c>
      <c r="AE58" t="s">
        <v>822</v>
      </c>
      <c r="AG58" t="s">
        <v>80</v>
      </c>
      <c r="AH58">
        <v>831844173</v>
      </c>
      <c r="AJ58" t="s">
        <v>823</v>
      </c>
      <c r="AK58" t="s">
        <v>824</v>
      </c>
      <c r="AL58" t="s">
        <v>825</v>
      </c>
      <c r="AM58" t="s">
        <v>826</v>
      </c>
      <c r="AN58" t="s">
        <v>114</v>
      </c>
      <c r="AQ58" t="s">
        <v>825</v>
      </c>
      <c r="AR58" t="s">
        <v>114</v>
      </c>
      <c r="AS58" t="s">
        <v>114</v>
      </c>
      <c r="AT58">
        <v>0</v>
      </c>
      <c r="AU58" t="s">
        <v>827</v>
      </c>
      <c r="AW58" t="s">
        <v>94</v>
      </c>
      <c r="AX58" t="s">
        <v>828</v>
      </c>
      <c r="AY58" t="s">
        <v>95</v>
      </c>
      <c r="AZ58" t="s">
        <v>96</v>
      </c>
      <c r="BA58" t="s">
        <v>97</v>
      </c>
      <c r="BB58">
        <v>1</v>
      </c>
      <c r="BC58" t="s">
        <v>829</v>
      </c>
      <c r="BE58" t="s">
        <v>282</v>
      </c>
      <c r="BF58" t="s">
        <v>100</v>
      </c>
    </row>
    <row r="59" spans="1:58" x14ac:dyDescent="0.45">
      <c r="A59">
        <v>61548658691</v>
      </c>
      <c r="B59" t="s">
        <v>77</v>
      </c>
      <c r="C59">
        <v>1</v>
      </c>
      <c r="D59">
        <v>5774556443</v>
      </c>
      <c r="E59" t="s">
        <v>117</v>
      </c>
      <c r="F59" t="s">
        <v>830</v>
      </c>
      <c r="G59" t="s">
        <v>80</v>
      </c>
      <c r="H59" t="s">
        <v>16</v>
      </c>
      <c r="I59" t="s">
        <v>102</v>
      </c>
      <c r="J59" t="s">
        <v>82</v>
      </c>
      <c r="K59" t="s">
        <v>119</v>
      </c>
      <c r="L59">
        <v>1</v>
      </c>
      <c r="M59">
        <v>0.38</v>
      </c>
      <c r="N59">
        <v>0.89500000000000002</v>
      </c>
      <c r="O59">
        <v>1.62</v>
      </c>
      <c r="P59" t="s">
        <v>167</v>
      </c>
      <c r="Q59">
        <v>32.94</v>
      </c>
      <c r="R59" t="s">
        <v>105</v>
      </c>
      <c r="S59">
        <v>2762740963</v>
      </c>
      <c r="T59" t="s">
        <v>831</v>
      </c>
      <c r="U59" t="s">
        <v>832</v>
      </c>
      <c r="V59" t="s">
        <v>833</v>
      </c>
      <c r="W59" t="s">
        <v>834</v>
      </c>
      <c r="X59" t="s">
        <v>835</v>
      </c>
      <c r="AA59" t="s">
        <v>833</v>
      </c>
      <c r="AB59" t="s">
        <v>835</v>
      </c>
      <c r="AC59" t="s">
        <v>836</v>
      </c>
      <c r="AD59">
        <v>20872</v>
      </c>
      <c r="AF59" t="s">
        <v>836</v>
      </c>
      <c r="AG59" t="s">
        <v>80</v>
      </c>
      <c r="AH59">
        <v>390396885111</v>
      </c>
      <c r="AJ59" t="s">
        <v>837</v>
      </c>
      <c r="AK59" t="s">
        <v>838</v>
      </c>
      <c r="AL59" t="s">
        <v>839</v>
      </c>
      <c r="AM59" t="s">
        <v>840</v>
      </c>
      <c r="AN59" t="s">
        <v>114</v>
      </c>
      <c r="AQ59" t="s">
        <v>839</v>
      </c>
      <c r="AR59" t="s">
        <v>114</v>
      </c>
      <c r="AS59" t="s">
        <v>840</v>
      </c>
      <c r="AW59" t="s">
        <v>94</v>
      </c>
      <c r="AX59">
        <v>971501728170</v>
      </c>
      <c r="AY59" t="s">
        <v>95</v>
      </c>
      <c r="AZ59" t="s">
        <v>190</v>
      </c>
      <c r="BA59" t="s">
        <v>97</v>
      </c>
      <c r="BB59">
        <v>1</v>
      </c>
      <c r="BC59" t="s">
        <v>841</v>
      </c>
      <c r="BE59" t="s">
        <v>842</v>
      </c>
      <c r="BF59" t="s">
        <v>100</v>
      </c>
    </row>
    <row r="60" spans="1:58" x14ac:dyDescent="0.45">
      <c r="A60">
        <v>61548658691</v>
      </c>
      <c r="B60" t="s">
        <v>77</v>
      </c>
      <c r="C60">
        <v>1</v>
      </c>
      <c r="D60">
        <v>5774576990</v>
      </c>
      <c r="E60" t="s">
        <v>843</v>
      </c>
      <c r="F60" t="s">
        <v>844</v>
      </c>
      <c r="G60" t="s">
        <v>690</v>
      </c>
      <c r="H60" t="s">
        <v>16</v>
      </c>
      <c r="I60" t="s">
        <v>102</v>
      </c>
      <c r="J60" t="s">
        <v>82</v>
      </c>
      <c r="K60" t="s">
        <v>119</v>
      </c>
      <c r="L60">
        <v>23.8</v>
      </c>
      <c r="M60">
        <v>24</v>
      </c>
      <c r="N60">
        <v>59.536000000000001</v>
      </c>
      <c r="O60">
        <v>62.4</v>
      </c>
      <c r="P60" t="s">
        <v>845</v>
      </c>
      <c r="Q60">
        <v>721.3</v>
      </c>
      <c r="R60" t="s">
        <v>85</v>
      </c>
      <c r="T60" t="s">
        <v>846</v>
      </c>
      <c r="U60" t="s">
        <v>847</v>
      </c>
      <c r="V60" t="s">
        <v>848</v>
      </c>
      <c r="X60" t="s">
        <v>849</v>
      </c>
      <c r="AA60" t="s">
        <v>850</v>
      </c>
      <c r="AB60" t="s">
        <v>849</v>
      </c>
      <c r="AD60">
        <v>7190</v>
      </c>
      <c r="AG60" t="s">
        <v>690</v>
      </c>
      <c r="AH60">
        <v>4579501370</v>
      </c>
      <c r="AJ60" t="s">
        <v>851</v>
      </c>
      <c r="AK60" t="s">
        <v>852</v>
      </c>
      <c r="AL60" t="s">
        <v>853</v>
      </c>
      <c r="AM60" t="s">
        <v>854</v>
      </c>
      <c r="AN60" t="s">
        <v>114</v>
      </c>
      <c r="AQ60" t="s">
        <v>855</v>
      </c>
      <c r="AR60" t="s">
        <v>114</v>
      </c>
      <c r="AS60" t="s">
        <v>856</v>
      </c>
      <c r="AW60" t="s">
        <v>94</v>
      </c>
      <c r="AX60">
        <v>971521339804</v>
      </c>
      <c r="AY60" t="s">
        <v>95</v>
      </c>
      <c r="AZ60" t="s">
        <v>96</v>
      </c>
      <c r="BA60" t="s">
        <v>97</v>
      </c>
      <c r="BB60">
        <v>1</v>
      </c>
      <c r="BC60" t="s">
        <v>857</v>
      </c>
      <c r="BE60" t="s">
        <v>858</v>
      </c>
      <c r="BF60" t="s">
        <v>100</v>
      </c>
    </row>
    <row r="61" spans="1:58" x14ac:dyDescent="0.45">
      <c r="A61">
        <v>61548658691</v>
      </c>
      <c r="B61" t="s">
        <v>77</v>
      </c>
      <c r="C61">
        <v>1</v>
      </c>
      <c r="D61">
        <v>5774737850</v>
      </c>
      <c r="E61" t="s">
        <v>859</v>
      </c>
      <c r="F61" t="s">
        <v>859</v>
      </c>
      <c r="G61" t="s">
        <v>310</v>
      </c>
      <c r="H61" t="s">
        <v>16</v>
      </c>
      <c r="I61" t="s">
        <v>102</v>
      </c>
      <c r="J61" t="s">
        <v>82</v>
      </c>
      <c r="K61" t="s">
        <v>119</v>
      </c>
      <c r="L61">
        <v>1.5</v>
      </c>
      <c r="M61">
        <v>1.46</v>
      </c>
      <c r="N61">
        <v>3.88</v>
      </c>
      <c r="O61">
        <v>3.87</v>
      </c>
      <c r="P61" t="s">
        <v>860</v>
      </c>
      <c r="Q61">
        <v>355</v>
      </c>
      <c r="R61" t="s">
        <v>861</v>
      </c>
      <c r="S61">
        <v>360305631</v>
      </c>
      <c r="T61" t="s">
        <v>862</v>
      </c>
      <c r="U61" t="s">
        <v>863</v>
      </c>
      <c r="V61" t="s">
        <v>864</v>
      </c>
      <c r="X61" t="s">
        <v>865</v>
      </c>
      <c r="AA61" t="s">
        <v>866</v>
      </c>
      <c r="AB61" t="s">
        <v>865</v>
      </c>
      <c r="AD61" t="s">
        <v>867</v>
      </c>
      <c r="AG61" t="s">
        <v>310</v>
      </c>
      <c r="AH61">
        <v>4407809288980</v>
      </c>
      <c r="AJ61" t="s">
        <v>868</v>
      </c>
      <c r="AK61" t="s">
        <v>868</v>
      </c>
      <c r="AL61" t="s">
        <v>869</v>
      </c>
      <c r="AM61">
        <v>601</v>
      </c>
      <c r="AN61" t="s">
        <v>114</v>
      </c>
      <c r="AQ61" t="s">
        <v>869</v>
      </c>
      <c r="AR61" t="s">
        <v>114</v>
      </c>
      <c r="AS61">
        <v>601</v>
      </c>
      <c r="AW61" t="s">
        <v>94</v>
      </c>
      <c r="AX61">
        <v>971565345645</v>
      </c>
      <c r="AY61" t="s">
        <v>95</v>
      </c>
      <c r="AZ61" t="s">
        <v>190</v>
      </c>
      <c r="BA61" t="s">
        <v>97</v>
      </c>
      <c r="BB61">
        <v>1</v>
      </c>
      <c r="BC61" t="s">
        <v>870</v>
      </c>
      <c r="BE61" t="s">
        <v>871</v>
      </c>
      <c r="BF61" t="s">
        <v>100</v>
      </c>
    </row>
    <row r="62" spans="1:58" x14ac:dyDescent="0.45">
      <c r="A62">
        <v>61548658691</v>
      </c>
      <c r="B62" t="s">
        <v>77</v>
      </c>
      <c r="C62">
        <v>2</v>
      </c>
      <c r="D62">
        <v>6091879835</v>
      </c>
      <c r="E62" t="s">
        <v>101</v>
      </c>
      <c r="F62" t="s">
        <v>15</v>
      </c>
      <c r="G62" t="s">
        <v>80</v>
      </c>
      <c r="H62" t="s">
        <v>16</v>
      </c>
      <c r="I62" t="s">
        <v>102</v>
      </c>
      <c r="J62" t="s">
        <v>82</v>
      </c>
      <c r="K62" t="s">
        <v>872</v>
      </c>
      <c r="L62">
        <v>30.3</v>
      </c>
      <c r="M62">
        <v>30.46</v>
      </c>
      <c r="N62">
        <v>76.858000000000004</v>
      </c>
      <c r="O62">
        <v>71.403999999999996</v>
      </c>
      <c r="P62" t="s">
        <v>873</v>
      </c>
      <c r="Q62">
        <v>14613.15</v>
      </c>
      <c r="R62" t="s">
        <v>105</v>
      </c>
      <c r="S62">
        <v>4636090963</v>
      </c>
      <c r="T62" t="s">
        <v>874</v>
      </c>
      <c r="U62" t="s">
        <v>875</v>
      </c>
      <c r="V62" t="s">
        <v>876</v>
      </c>
      <c r="W62" t="s">
        <v>877</v>
      </c>
      <c r="X62" t="s">
        <v>878</v>
      </c>
      <c r="AA62" t="s">
        <v>876</v>
      </c>
      <c r="AB62" t="s">
        <v>878</v>
      </c>
      <c r="AC62" t="s">
        <v>877</v>
      </c>
      <c r="AD62">
        <v>20124</v>
      </c>
      <c r="AG62" t="s">
        <v>80</v>
      </c>
      <c r="AH62">
        <v>393371398216</v>
      </c>
      <c r="AJ62" t="s">
        <v>879</v>
      </c>
      <c r="AK62" t="s">
        <v>880</v>
      </c>
      <c r="AL62" t="s">
        <v>881</v>
      </c>
      <c r="AM62" t="s">
        <v>882</v>
      </c>
      <c r="AN62" t="s">
        <v>114</v>
      </c>
      <c r="AQ62" t="s">
        <v>883</v>
      </c>
      <c r="AR62" t="s">
        <v>114</v>
      </c>
      <c r="AS62" t="s">
        <v>884</v>
      </c>
      <c r="AW62" t="s">
        <v>94</v>
      </c>
      <c r="AX62">
        <v>9710508188532</v>
      </c>
      <c r="AY62" t="s">
        <v>95</v>
      </c>
      <c r="AZ62" t="s">
        <v>340</v>
      </c>
      <c r="BA62" t="s">
        <v>97</v>
      </c>
      <c r="BB62">
        <v>3</v>
      </c>
      <c r="BC62" t="s">
        <v>885</v>
      </c>
      <c r="BE62" t="s">
        <v>374</v>
      </c>
      <c r="BF62" t="s">
        <v>100</v>
      </c>
    </row>
    <row r="63" spans="1:58" x14ac:dyDescent="0.45">
      <c r="A63">
        <v>61548658691</v>
      </c>
      <c r="B63" t="s">
        <v>77</v>
      </c>
      <c r="C63">
        <v>1</v>
      </c>
      <c r="D63">
        <v>6272850334</v>
      </c>
      <c r="E63" t="s">
        <v>886</v>
      </c>
      <c r="F63" t="s">
        <v>886</v>
      </c>
      <c r="G63" t="s">
        <v>498</v>
      </c>
      <c r="H63" t="s">
        <v>16</v>
      </c>
      <c r="I63" t="s">
        <v>102</v>
      </c>
      <c r="J63" t="s">
        <v>82</v>
      </c>
      <c r="K63" t="s">
        <v>119</v>
      </c>
      <c r="L63">
        <v>32</v>
      </c>
      <c r="M63">
        <v>31</v>
      </c>
      <c r="N63">
        <v>36.72</v>
      </c>
      <c r="O63">
        <v>36.72</v>
      </c>
      <c r="P63" t="s">
        <v>887</v>
      </c>
      <c r="Q63">
        <v>5600</v>
      </c>
      <c r="R63" t="s">
        <v>105</v>
      </c>
      <c r="T63" t="s">
        <v>888</v>
      </c>
      <c r="U63" t="s">
        <v>889</v>
      </c>
      <c r="V63" t="s">
        <v>890</v>
      </c>
      <c r="X63" t="s">
        <v>891</v>
      </c>
      <c r="AA63" t="s">
        <v>892</v>
      </c>
      <c r="AB63" t="s">
        <v>891</v>
      </c>
      <c r="AD63">
        <v>10785</v>
      </c>
      <c r="AG63" t="s">
        <v>498</v>
      </c>
      <c r="AH63">
        <v>491787855167</v>
      </c>
      <c r="AJ63" t="s">
        <v>893</v>
      </c>
      <c r="AK63" t="s">
        <v>894</v>
      </c>
      <c r="AL63" t="s">
        <v>895</v>
      </c>
      <c r="AM63" t="s">
        <v>896</v>
      </c>
      <c r="AN63" t="s">
        <v>114</v>
      </c>
      <c r="AQ63" t="s">
        <v>897</v>
      </c>
      <c r="AR63" t="s">
        <v>114</v>
      </c>
      <c r="AS63" t="s">
        <v>898</v>
      </c>
      <c r="AW63" t="s">
        <v>94</v>
      </c>
      <c r="AX63">
        <v>33681307258</v>
      </c>
      <c r="AY63" t="s">
        <v>95</v>
      </c>
      <c r="AZ63" t="s">
        <v>96</v>
      </c>
      <c r="BA63" t="s">
        <v>97</v>
      </c>
      <c r="BB63">
        <v>1</v>
      </c>
      <c r="BC63" t="s">
        <v>899</v>
      </c>
      <c r="BE63" t="s">
        <v>900</v>
      </c>
      <c r="BF63" t="s">
        <v>100</v>
      </c>
    </row>
    <row r="64" spans="1:58" x14ac:dyDescent="0.45">
      <c r="A64">
        <v>61548658691</v>
      </c>
      <c r="B64" t="s">
        <v>77</v>
      </c>
      <c r="C64">
        <v>1</v>
      </c>
      <c r="D64">
        <v>6487906456</v>
      </c>
      <c r="E64" t="s">
        <v>164</v>
      </c>
      <c r="F64" t="s">
        <v>164</v>
      </c>
      <c r="G64" t="s">
        <v>166</v>
      </c>
      <c r="H64" t="s">
        <v>499</v>
      </c>
      <c r="I64" t="s">
        <v>500</v>
      </c>
      <c r="J64" t="s">
        <v>82</v>
      </c>
      <c r="K64" t="s">
        <v>119</v>
      </c>
      <c r="L64">
        <v>5.7</v>
      </c>
      <c r="M64">
        <v>5.75</v>
      </c>
      <c r="N64">
        <v>4.2110000000000003</v>
      </c>
      <c r="O64">
        <v>4.42</v>
      </c>
      <c r="P64" t="s">
        <v>901</v>
      </c>
      <c r="Q64">
        <v>3546.66</v>
      </c>
      <c r="R64" t="s">
        <v>85</v>
      </c>
      <c r="T64" t="s">
        <v>902</v>
      </c>
      <c r="U64" t="s">
        <v>903</v>
      </c>
      <c r="V64" t="s">
        <v>904</v>
      </c>
      <c r="X64" t="s">
        <v>905</v>
      </c>
      <c r="AA64" t="s">
        <v>906</v>
      </c>
      <c r="AB64" t="s">
        <v>905</v>
      </c>
      <c r="AD64">
        <v>1380</v>
      </c>
      <c r="AG64" t="s">
        <v>166</v>
      </c>
      <c r="AH64">
        <v>358503173837</v>
      </c>
      <c r="AJ64" t="s">
        <v>907</v>
      </c>
      <c r="AK64" t="s">
        <v>908</v>
      </c>
      <c r="AL64" t="s">
        <v>909</v>
      </c>
      <c r="AM64" t="s">
        <v>910</v>
      </c>
      <c r="AN64" t="s">
        <v>513</v>
      </c>
      <c r="AQ64" t="s">
        <v>911</v>
      </c>
      <c r="AR64" t="s">
        <v>513</v>
      </c>
      <c r="AS64" t="s">
        <v>912</v>
      </c>
      <c r="AT64">
        <v>6925</v>
      </c>
      <c r="AW64" t="s">
        <v>94</v>
      </c>
      <c r="AX64" t="s">
        <v>913</v>
      </c>
      <c r="AY64" t="s">
        <v>95</v>
      </c>
      <c r="AZ64" t="s">
        <v>96</v>
      </c>
      <c r="BA64" t="s">
        <v>97</v>
      </c>
      <c r="BB64">
        <v>1</v>
      </c>
      <c r="BC64" t="s">
        <v>914</v>
      </c>
      <c r="BE64" t="s">
        <v>554</v>
      </c>
      <c r="BF64" t="s">
        <v>100</v>
      </c>
    </row>
    <row r="65" spans="1:58" x14ac:dyDescent="0.45">
      <c r="A65">
        <v>61548658691</v>
      </c>
      <c r="B65" t="s">
        <v>77</v>
      </c>
      <c r="C65">
        <v>1</v>
      </c>
      <c r="D65">
        <v>6518273436</v>
      </c>
      <c r="E65" t="s">
        <v>193</v>
      </c>
      <c r="F65" t="s">
        <v>193</v>
      </c>
      <c r="G65" t="s">
        <v>194</v>
      </c>
      <c r="H65" t="s">
        <v>16</v>
      </c>
      <c r="I65" t="s">
        <v>102</v>
      </c>
      <c r="J65" t="s">
        <v>82</v>
      </c>
      <c r="K65" t="s">
        <v>119</v>
      </c>
      <c r="L65">
        <v>0.65</v>
      </c>
      <c r="M65">
        <v>0.64</v>
      </c>
      <c r="N65">
        <v>1.5780000000000001</v>
      </c>
      <c r="O65">
        <v>1.32</v>
      </c>
      <c r="P65" t="s">
        <v>915</v>
      </c>
      <c r="Q65">
        <v>190</v>
      </c>
      <c r="R65" t="s">
        <v>297</v>
      </c>
      <c r="S65" t="s">
        <v>298</v>
      </c>
      <c r="T65" t="s">
        <v>299</v>
      </c>
      <c r="U65" t="s">
        <v>300</v>
      </c>
      <c r="V65" t="s">
        <v>301</v>
      </c>
      <c r="X65" t="s">
        <v>302</v>
      </c>
      <c r="AA65" t="s">
        <v>301</v>
      </c>
      <c r="AB65" t="s">
        <v>302</v>
      </c>
      <c r="AD65">
        <v>6828</v>
      </c>
      <c r="AG65" t="s">
        <v>194</v>
      </c>
      <c r="AH65">
        <v>41916821418</v>
      </c>
      <c r="AJ65" t="s">
        <v>916</v>
      </c>
      <c r="AK65" t="s">
        <v>917</v>
      </c>
      <c r="AL65" t="s">
        <v>918</v>
      </c>
      <c r="AM65" t="s">
        <v>919</v>
      </c>
      <c r="AN65" t="s">
        <v>114</v>
      </c>
      <c r="AQ65" t="s">
        <v>918</v>
      </c>
      <c r="AR65" t="s">
        <v>114</v>
      </c>
      <c r="AS65" t="s">
        <v>919</v>
      </c>
      <c r="AW65" t="s">
        <v>94</v>
      </c>
      <c r="AX65">
        <v>971502933398</v>
      </c>
      <c r="AY65" t="s">
        <v>95</v>
      </c>
      <c r="AZ65" t="s">
        <v>190</v>
      </c>
      <c r="BA65" t="s">
        <v>97</v>
      </c>
      <c r="BB65">
        <v>1</v>
      </c>
      <c r="BC65" t="s">
        <v>308</v>
      </c>
      <c r="BE65" t="s">
        <v>576</v>
      </c>
      <c r="BF65" t="s">
        <v>100</v>
      </c>
    </row>
    <row r="66" spans="1:58" x14ac:dyDescent="0.45">
      <c r="A66">
        <v>61548658691</v>
      </c>
      <c r="B66" t="s">
        <v>77</v>
      </c>
      <c r="C66">
        <v>1</v>
      </c>
      <c r="D66">
        <v>6518307294</v>
      </c>
      <c r="E66" t="s">
        <v>78</v>
      </c>
      <c r="F66" t="s">
        <v>920</v>
      </c>
      <c r="G66" t="s">
        <v>80</v>
      </c>
      <c r="H66" t="s">
        <v>16</v>
      </c>
      <c r="I66" t="s">
        <v>102</v>
      </c>
      <c r="J66" t="s">
        <v>343</v>
      </c>
      <c r="K66" t="s">
        <v>103</v>
      </c>
      <c r="L66">
        <v>6.9</v>
      </c>
      <c r="M66">
        <v>6.4</v>
      </c>
      <c r="N66">
        <v>25.515000000000001</v>
      </c>
      <c r="O66">
        <v>23.76</v>
      </c>
      <c r="P66" t="s">
        <v>921</v>
      </c>
      <c r="Q66">
        <v>3263</v>
      </c>
      <c r="R66" t="s">
        <v>196</v>
      </c>
      <c r="S66">
        <v>693740425</v>
      </c>
      <c r="T66" t="s">
        <v>922</v>
      </c>
      <c r="U66" t="s">
        <v>923</v>
      </c>
      <c r="V66" t="s">
        <v>924</v>
      </c>
      <c r="X66" t="s">
        <v>925</v>
      </c>
      <c r="AA66" t="s">
        <v>926</v>
      </c>
      <c r="AB66" t="s">
        <v>925</v>
      </c>
      <c r="AD66">
        <v>81032</v>
      </c>
      <c r="AG66" t="s">
        <v>80</v>
      </c>
      <c r="AH66">
        <v>390732662939</v>
      </c>
      <c r="AJ66" t="s">
        <v>927</v>
      </c>
      <c r="AK66" t="s">
        <v>928</v>
      </c>
      <c r="AL66" t="s">
        <v>929</v>
      </c>
      <c r="AM66" t="s">
        <v>930</v>
      </c>
      <c r="AN66" t="s">
        <v>114</v>
      </c>
      <c r="AQ66" t="s">
        <v>929</v>
      </c>
      <c r="AR66" t="s">
        <v>114</v>
      </c>
      <c r="AS66" t="s">
        <v>930</v>
      </c>
      <c r="AW66" t="s">
        <v>94</v>
      </c>
      <c r="AX66">
        <v>971042310465</v>
      </c>
      <c r="AY66" t="s">
        <v>95</v>
      </c>
      <c r="AZ66" t="s">
        <v>96</v>
      </c>
      <c r="BA66" t="s">
        <v>356</v>
      </c>
      <c r="BB66">
        <v>2</v>
      </c>
      <c r="BC66" t="s">
        <v>931</v>
      </c>
      <c r="BE66" t="s">
        <v>932</v>
      </c>
      <c r="BF66" t="s">
        <v>100</v>
      </c>
    </row>
    <row r="67" spans="1:58" x14ac:dyDescent="0.45">
      <c r="A67">
        <v>61548658691</v>
      </c>
      <c r="B67" t="s">
        <v>77</v>
      </c>
      <c r="C67">
        <v>1</v>
      </c>
      <c r="D67">
        <v>6518341454</v>
      </c>
      <c r="E67" t="s">
        <v>933</v>
      </c>
      <c r="F67" t="s">
        <v>934</v>
      </c>
      <c r="G67" t="s">
        <v>80</v>
      </c>
      <c r="H67" t="s">
        <v>16</v>
      </c>
      <c r="I67" t="s">
        <v>102</v>
      </c>
      <c r="J67" t="s">
        <v>82</v>
      </c>
      <c r="K67" t="s">
        <v>119</v>
      </c>
      <c r="L67">
        <v>20.5</v>
      </c>
      <c r="M67">
        <v>20</v>
      </c>
      <c r="N67">
        <v>92.16</v>
      </c>
      <c r="O67">
        <v>91.2</v>
      </c>
      <c r="P67" t="s">
        <v>935</v>
      </c>
      <c r="Q67">
        <v>1889.1</v>
      </c>
      <c r="R67" t="s">
        <v>105</v>
      </c>
      <c r="S67" t="s">
        <v>936</v>
      </c>
      <c r="T67" t="s">
        <v>937</v>
      </c>
      <c r="U67" t="s">
        <v>938</v>
      </c>
      <c r="V67" t="s">
        <v>939</v>
      </c>
      <c r="W67" t="s">
        <v>940</v>
      </c>
      <c r="X67" t="s">
        <v>941</v>
      </c>
      <c r="AA67" t="s">
        <v>939</v>
      </c>
      <c r="AB67" t="s">
        <v>941</v>
      </c>
      <c r="AC67" t="s">
        <v>940</v>
      </c>
      <c r="AD67">
        <v>31023</v>
      </c>
      <c r="AG67" t="s">
        <v>80</v>
      </c>
      <c r="AH67">
        <v>390423786938</v>
      </c>
      <c r="AJ67" t="s">
        <v>942</v>
      </c>
      <c r="AK67" t="s">
        <v>943</v>
      </c>
      <c r="AL67" t="s">
        <v>944</v>
      </c>
      <c r="AM67" t="s">
        <v>945</v>
      </c>
      <c r="AN67" t="s">
        <v>114</v>
      </c>
      <c r="AQ67" t="s">
        <v>946</v>
      </c>
      <c r="AR67" t="s">
        <v>114</v>
      </c>
      <c r="AS67" t="s">
        <v>947</v>
      </c>
      <c r="AW67" t="s">
        <v>94</v>
      </c>
      <c r="AX67">
        <v>97143411301</v>
      </c>
      <c r="AY67" t="s">
        <v>95</v>
      </c>
      <c r="AZ67" t="s">
        <v>96</v>
      </c>
      <c r="BA67" t="s">
        <v>97</v>
      </c>
      <c r="BB67">
        <v>1</v>
      </c>
      <c r="BC67" t="s">
        <v>948</v>
      </c>
      <c r="BE67" t="s">
        <v>657</v>
      </c>
      <c r="BF67" t="s">
        <v>100</v>
      </c>
    </row>
    <row r="68" spans="1:58" x14ac:dyDescent="0.45">
      <c r="A68">
        <v>61548658691</v>
      </c>
      <c r="B68" t="s">
        <v>77</v>
      </c>
      <c r="C68">
        <v>1</v>
      </c>
      <c r="D68">
        <v>6518410824</v>
      </c>
      <c r="E68" t="s">
        <v>193</v>
      </c>
      <c r="F68" t="s">
        <v>193</v>
      </c>
      <c r="G68" t="s">
        <v>194</v>
      </c>
      <c r="H68" t="s">
        <v>16</v>
      </c>
      <c r="I68" t="s">
        <v>102</v>
      </c>
      <c r="J68" t="s">
        <v>82</v>
      </c>
      <c r="K68" t="s">
        <v>119</v>
      </c>
      <c r="L68">
        <v>3.94</v>
      </c>
      <c r="M68">
        <v>4</v>
      </c>
      <c r="N68">
        <v>6.7789999999999999</v>
      </c>
      <c r="O68">
        <v>6.5519999999999996</v>
      </c>
      <c r="P68" t="s">
        <v>949</v>
      </c>
      <c r="Q68">
        <v>5544</v>
      </c>
      <c r="R68" t="s">
        <v>105</v>
      </c>
      <c r="T68" t="s">
        <v>950</v>
      </c>
      <c r="U68" t="s">
        <v>951</v>
      </c>
      <c r="V68" t="s">
        <v>952</v>
      </c>
      <c r="X68" t="s">
        <v>366</v>
      </c>
      <c r="AA68" t="s">
        <v>952</v>
      </c>
      <c r="AB68" t="s">
        <v>366</v>
      </c>
      <c r="AD68">
        <v>6855</v>
      </c>
      <c r="AG68" t="s">
        <v>194</v>
      </c>
      <c r="AH68">
        <v>41916414319</v>
      </c>
      <c r="AJ68" t="s">
        <v>953</v>
      </c>
      <c r="AK68" t="s">
        <v>954</v>
      </c>
      <c r="AL68" t="s">
        <v>955</v>
      </c>
      <c r="AM68" t="s">
        <v>956</v>
      </c>
      <c r="AN68" t="s">
        <v>114</v>
      </c>
      <c r="AQ68" t="s">
        <v>955</v>
      </c>
      <c r="AR68" t="s">
        <v>114</v>
      </c>
      <c r="AS68" t="s">
        <v>956</v>
      </c>
      <c r="AW68" t="s">
        <v>94</v>
      </c>
      <c r="AX68">
        <v>97143851930</v>
      </c>
      <c r="AY68" t="s">
        <v>95</v>
      </c>
      <c r="AZ68" t="s">
        <v>96</v>
      </c>
      <c r="BA68" t="s">
        <v>97</v>
      </c>
      <c r="BB68">
        <v>1</v>
      </c>
      <c r="BC68" t="s">
        <v>957</v>
      </c>
      <c r="BE68" t="s">
        <v>657</v>
      </c>
      <c r="BF68" t="s">
        <v>100</v>
      </c>
    </row>
    <row r="69" spans="1:58" x14ac:dyDescent="0.45">
      <c r="A69">
        <v>61548658691</v>
      </c>
      <c r="B69" t="s">
        <v>77</v>
      </c>
      <c r="C69">
        <v>2</v>
      </c>
      <c r="D69">
        <v>6518562352</v>
      </c>
      <c r="E69" t="s">
        <v>958</v>
      </c>
      <c r="F69" t="s">
        <v>959</v>
      </c>
      <c r="G69" t="s">
        <v>80</v>
      </c>
      <c r="H69" t="s">
        <v>16</v>
      </c>
      <c r="I69" t="s">
        <v>960</v>
      </c>
      <c r="J69" t="s">
        <v>82</v>
      </c>
      <c r="K69" t="s">
        <v>103</v>
      </c>
      <c r="L69">
        <v>44.5</v>
      </c>
      <c r="M69">
        <v>40</v>
      </c>
      <c r="N69">
        <v>94.08</v>
      </c>
      <c r="O69">
        <v>76.41</v>
      </c>
      <c r="P69" t="s">
        <v>961</v>
      </c>
      <c r="Q69">
        <v>3055.61</v>
      </c>
      <c r="R69" t="s">
        <v>105</v>
      </c>
      <c r="S69">
        <v>72220932</v>
      </c>
      <c r="T69" t="s">
        <v>962</v>
      </c>
      <c r="U69" t="s">
        <v>963</v>
      </c>
      <c r="V69" t="s">
        <v>964</v>
      </c>
      <c r="W69" t="s">
        <v>965</v>
      </c>
      <c r="X69" t="s">
        <v>966</v>
      </c>
      <c r="AA69" t="s">
        <v>964</v>
      </c>
      <c r="AB69" t="s">
        <v>966</v>
      </c>
      <c r="AC69" t="s">
        <v>967</v>
      </c>
      <c r="AD69">
        <v>33170</v>
      </c>
      <c r="AF69" t="s">
        <v>967</v>
      </c>
      <c r="AG69" t="s">
        <v>80</v>
      </c>
      <c r="AH69">
        <v>390434380601</v>
      </c>
      <c r="AJ69" t="s">
        <v>968</v>
      </c>
      <c r="AK69" t="s">
        <v>969</v>
      </c>
      <c r="AL69" t="s">
        <v>970</v>
      </c>
      <c r="AM69" t="s">
        <v>971</v>
      </c>
      <c r="AN69" t="s">
        <v>972</v>
      </c>
      <c r="AQ69" t="s">
        <v>970</v>
      </c>
      <c r="AR69" t="s">
        <v>972</v>
      </c>
      <c r="AS69" t="s">
        <v>971</v>
      </c>
      <c r="AW69" t="s">
        <v>94</v>
      </c>
      <c r="AX69">
        <v>971553341508</v>
      </c>
      <c r="AY69" t="s">
        <v>95</v>
      </c>
      <c r="AZ69" t="s">
        <v>96</v>
      </c>
      <c r="BA69" t="s">
        <v>97</v>
      </c>
      <c r="BB69">
        <v>2</v>
      </c>
      <c r="BC69" t="s">
        <v>973</v>
      </c>
      <c r="BE69" t="s">
        <v>233</v>
      </c>
      <c r="BF69" t="s">
        <v>100</v>
      </c>
    </row>
    <row r="70" spans="1:58" x14ac:dyDescent="0.45">
      <c r="A70">
        <v>61548658691</v>
      </c>
      <c r="B70" t="s">
        <v>77</v>
      </c>
      <c r="C70">
        <v>1</v>
      </c>
      <c r="D70">
        <v>6526479540</v>
      </c>
      <c r="E70" t="s">
        <v>250</v>
      </c>
      <c r="F70" t="s">
        <v>251</v>
      </c>
      <c r="G70" t="s">
        <v>147</v>
      </c>
      <c r="H70" t="s">
        <v>16</v>
      </c>
      <c r="I70" t="s">
        <v>102</v>
      </c>
      <c r="J70" t="s">
        <v>82</v>
      </c>
      <c r="K70" t="s">
        <v>119</v>
      </c>
      <c r="L70">
        <v>1.8</v>
      </c>
      <c r="M70">
        <v>1.6</v>
      </c>
      <c r="N70">
        <v>2.532</v>
      </c>
      <c r="O70">
        <v>1.766</v>
      </c>
      <c r="P70" t="s">
        <v>974</v>
      </c>
      <c r="Q70">
        <v>1405</v>
      </c>
      <c r="R70" t="s">
        <v>196</v>
      </c>
      <c r="S70" t="s">
        <v>975</v>
      </c>
      <c r="T70" t="s">
        <v>976</v>
      </c>
      <c r="U70" t="s">
        <v>977</v>
      </c>
      <c r="V70" t="s">
        <v>978</v>
      </c>
      <c r="X70" t="s">
        <v>979</v>
      </c>
      <c r="AA70" t="s">
        <v>978</v>
      </c>
      <c r="AB70" t="s">
        <v>979</v>
      </c>
      <c r="AD70" t="s">
        <v>980</v>
      </c>
      <c r="AG70" t="s">
        <v>147</v>
      </c>
      <c r="AH70">
        <v>31347346141</v>
      </c>
      <c r="AJ70" t="s">
        <v>981</v>
      </c>
      <c r="AK70" t="s">
        <v>982</v>
      </c>
      <c r="AL70" t="s">
        <v>983</v>
      </c>
      <c r="AM70" t="s">
        <v>984</v>
      </c>
      <c r="AN70" t="s">
        <v>114</v>
      </c>
      <c r="AQ70" t="s">
        <v>985</v>
      </c>
      <c r="AR70" t="s">
        <v>114</v>
      </c>
      <c r="AS70" t="s">
        <v>984</v>
      </c>
      <c r="AT70">
        <v>0</v>
      </c>
      <c r="AW70" t="s">
        <v>94</v>
      </c>
      <c r="AX70">
        <v>971588701451</v>
      </c>
      <c r="AY70" t="s">
        <v>95</v>
      </c>
      <c r="AZ70" t="s">
        <v>190</v>
      </c>
      <c r="BA70" t="s">
        <v>97</v>
      </c>
      <c r="BB70">
        <v>1</v>
      </c>
      <c r="BC70" t="s">
        <v>986</v>
      </c>
      <c r="BE70" t="s">
        <v>392</v>
      </c>
      <c r="BF70" t="s">
        <v>100</v>
      </c>
    </row>
    <row r="71" spans="1:58" x14ac:dyDescent="0.45">
      <c r="A71">
        <v>61548658691</v>
      </c>
      <c r="B71" t="s">
        <v>77</v>
      </c>
      <c r="C71">
        <v>1</v>
      </c>
      <c r="D71">
        <v>6604131601</v>
      </c>
      <c r="E71" t="s">
        <v>309</v>
      </c>
      <c r="F71" t="s">
        <v>309</v>
      </c>
      <c r="G71" t="s">
        <v>310</v>
      </c>
      <c r="H71" t="s">
        <v>16</v>
      </c>
      <c r="I71" t="s">
        <v>102</v>
      </c>
      <c r="J71" t="s">
        <v>82</v>
      </c>
      <c r="K71" t="s">
        <v>119</v>
      </c>
      <c r="L71">
        <v>0.35</v>
      </c>
      <c r="M71">
        <v>1.1200000000000001</v>
      </c>
      <c r="N71">
        <v>4.665</v>
      </c>
      <c r="O71">
        <v>0.35</v>
      </c>
      <c r="P71" t="s">
        <v>987</v>
      </c>
      <c r="Q71">
        <v>695</v>
      </c>
      <c r="R71" t="s">
        <v>196</v>
      </c>
      <c r="T71" t="s">
        <v>312</v>
      </c>
      <c r="U71" t="s">
        <v>313</v>
      </c>
      <c r="V71" t="s">
        <v>314</v>
      </c>
      <c r="W71" t="s">
        <v>315</v>
      </c>
      <c r="X71" t="s">
        <v>316</v>
      </c>
      <c r="AA71" t="s">
        <v>317</v>
      </c>
      <c r="AB71" t="s">
        <v>316</v>
      </c>
      <c r="AC71" t="s">
        <v>318</v>
      </c>
      <c r="AD71" t="s">
        <v>319</v>
      </c>
      <c r="AG71" t="s">
        <v>310</v>
      </c>
      <c r="AH71">
        <v>448082580300</v>
      </c>
      <c r="AJ71" t="s">
        <v>988</v>
      </c>
      <c r="AK71" t="s">
        <v>989</v>
      </c>
      <c r="AL71" t="s">
        <v>990</v>
      </c>
      <c r="AM71">
        <v>8</v>
      </c>
      <c r="AN71" t="s">
        <v>114</v>
      </c>
      <c r="AQ71" t="s">
        <v>991</v>
      </c>
      <c r="AR71" t="s">
        <v>114</v>
      </c>
      <c r="AS71">
        <v>8</v>
      </c>
      <c r="AT71">
        <v>0</v>
      </c>
      <c r="AW71" t="s">
        <v>94</v>
      </c>
      <c r="AX71" t="s">
        <v>992</v>
      </c>
      <c r="AY71" t="s">
        <v>95</v>
      </c>
      <c r="AZ71" t="s">
        <v>190</v>
      </c>
      <c r="BA71" t="s">
        <v>97</v>
      </c>
      <c r="BB71">
        <v>1</v>
      </c>
      <c r="BC71" t="s">
        <v>993</v>
      </c>
      <c r="BE71" t="s">
        <v>327</v>
      </c>
      <c r="BF71" t="s">
        <v>100</v>
      </c>
    </row>
    <row r="72" spans="1:58" x14ac:dyDescent="0.45">
      <c r="A72">
        <v>61548658691</v>
      </c>
      <c r="B72" t="s">
        <v>77</v>
      </c>
      <c r="C72">
        <v>1</v>
      </c>
      <c r="D72">
        <v>6658474351</v>
      </c>
      <c r="E72" t="s">
        <v>178</v>
      </c>
      <c r="F72" t="s">
        <v>179</v>
      </c>
      <c r="G72" t="s">
        <v>80</v>
      </c>
      <c r="H72" t="s">
        <v>16</v>
      </c>
      <c r="I72" t="s">
        <v>102</v>
      </c>
      <c r="J72" t="s">
        <v>82</v>
      </c>
      <c r="K72" t="s">
        <v>119</v>
      </c>
      <c r="L72">
        <v>10</v>
      </c>
      <c r="M72">
        <v>10.14</v>
      </c>
      <c r="N72">
        <v>6.7149999999999999</v>
      </c>
      <c r="O72">
        <v>7.2</v>
      </c>
      <c r="P72" t="s">
        <v>658</v>
      </c>
      <c r="Q72">
        <v>15</v>
      </c>
      <c r="R72" t="s">
        <v>105</v>
      </c>
      <c r="S72" t="s">
        <v>994</v>
      </c>
      <c r="T72" t="s">
        <v>995</v>
      </c>
      <c r="U72" t="s">
        <v>996</v>
      </c>
      <c r="V72" t="s">
        <v>997</v>
      </c>
      <c r="W72" t="s">
        <v>998</v>
      </c>
      <c r="X72" t="s">
        <v>663</v>
      </c>
      <c r="AA72" t="s">
        <v>997</v>
      </c>
      <c r="AB72" t="s">
        <v>663</v>
      </c>
      <c r="AC72" t="s">
        <v>999</v>
      </c>
      <c r="AD72">
        <v>41042</v>
      </c>
      <c r="AF72" t="s">
        <v>999</v>
      </c>
      <c r="AG72" t="s">
        <v>80</v>
      </c>
      <c r="AH72">
        <v>3905361844295</v>
      </c>
      <c r="AJ72" t="s">
        <v>1000</v>
      </c>
      <c r="AK72" t="s">
        <v>1001</v>
      </c>
      <c r="AL72" t="s">
        <v>1002</v>
      </c>
      <c r="AM72" t="s">
        <v>1003</v>
      </c>
      <c r="AN72" t="s">
        <v>114</v>
      </c>
      <c r="AQ72" t="s">
        <v>1004</v>
      </c>
      <c r="AR72" t="s">
        <v>114</v>
      </c>
      <c r="AS72" t="s">
        <v>1005</v>
      </c>
      <c r="AW72" t="s">
        <v>94</v>
      </c>
      <c r="AX72">
        <v>971544571954</v>
      </c>
      <c r="AY72" t="s">
        <v>95</v>
      </c>
      <c r="AZ72" t="s">
        <v>96</v>
      </c>
      <c r="BA72" t="s">
        <v>97</v>
      </c>
      <c r="BB72">
        <v>1</v>
      </c>
      <c r="BC72" t="s">
        <v>1006</v>
      </c>
      <c r="BE72" t="s">
        <v>233</v>
      </c>
      <c r="BF72" t="s">
        <v>100</v>
      </c>
    </row>
    <row r="73" spans="1:58" x14ac:dyDescent="0.45">
      <c r="A73">
        <v>61548658691</v>
      </c>
      <c r="B73" t="s">
        <v>77</v>
      </c>
      <c r="C73">
        <v>1</v>
      </c>
      <c r="D73">
        <v>7479591453</v>
      </c>
      <c r="E73" t="s">
        <v>101</v>
      </c>
      <c r="F73" t="s">
        <v>15</v>
      </c>
      <c r="G73" t="s">
        <v>80</v>
      </c>
      <c r="H73" t="s">
        <v>478</v>
      </c>
      <c r="I73" t="s">
        <v>479</v>
      </c>
      <c r="J73" t="s">
        <v>82</v>
      </c>
      <c r="K73" t="s">
        <v>872</v>
      </c>
      <c r="L73">
        <v>42.5</v>
      </c>
      <c r="M73">
        <v>43.12</v>
      </c>
      <c r="N73">
        <v>47.680999999999997</v>
      </c>
      <c r="O73">
        <v>47.06</v>
      </c>
      <c r="P73" t="s">
        <v>1007</v>
      </c>
      <c r="Q73">
        <v>2604</v>
      </c>
      <c r="R73" t="s">
        <v>105</v>
      </c>
      <c r="S73">
        <v>2521380036</v>
      </c>
      <c r="T73" t="s">
        <v>1008</v>
      </c>
      <c r="U73" t="s">
        <v>1009</v>
      </c>
      <c r="V73" t="s">
        <v>1010</v>
      </c>
      <c r="W73" t="s">
        <v>1011</v>
      </c>
      <c r="X73" t="s">
        <v>1012</v>
      </c>
      <c r="AA73" t="s">
        <v>1013</v>
      </c>
      <c r="AB73" t="s">
        <v>1012</v>
      </c>
      <c r="AC73" t="s">
        <v>1014</v>
      </c>
      <c r="AD73">
        <v>28924</v>
      </c>
      <c r="AG73" t="s">
        <v>80</v>
      </c>
      <c r="AH73">
        <v>393295534769</v>
      </c>
      <c r="AJ73" t="s">
        <v>1015</v>
      </c>
      <c r="AK73" t="s">
        <v>1016</v>
      </c>
      <c r="AL73" t="s">
        <v>1017</v>
      </c>
      <c r="AM73" t="s">
        <v>1018</v>
      </c>
      <c r="AN73" t="s">
        <v>127</v>
      </c>
      <c r="AQ73" t="s">
        <v>1017</v>
      </c>
      <c r="AR73" t="s">
        <v>127</v>
      </c>
      <c r="AS73" t="s">
        <v>1018</v>
      </c>
      <c r="AW73" t="s">
        <v>94</v>
      </c>
      <c r="AX73">
        <v>97148703700</v>
      </c>
      <c r="AY73" t="s">
        <v>95</v>
      </c>
      <c r="AZ73" t="s">
        <v>340</v>
      </c>
      <c r="BA73" t="s">
        <v>97</v>
      </c>
      <c r="BB73">
        <v>3</v>
      </c>
      <c r="BC73" t="s">
        <v>1019</v>
      </c>
      <c r="BE73" t="s">
        <v>1020</v>
      </c>
      <c r="BF73" t="s">
        <v>100</v>
      </c>
    </row>
    <row r="74" spans="1:58" x14ac:dyDescent="0.45">
      <c r="A74">
        <v>61548658691</v>
      </c>
      <c r="B74" t="s">
        <v>77</v>
      </c>
      <c r="C74">
        <v>1</v>
      </c>
      <c r="D74">
        <v>7479604801</v>
      </c>
      <c r="E74" t="s">
        <v>1021</v>
      </c>
      <c r="F74" t="s">
        <v>1022</v>
      </c>
      <c r="G74" t="s">
        <v>1023</v>
      </c>
      <c r="H74" t="s">
        <v>424</v>
      </c>
      <c r="I74" t="s">
        <v>1024</v>
      </c>
      <c r="J74" t="s">
        <v>82</v>
      </c>
      <c r="K74" t="s">
        <v>119</v>
      </c>
      <c r="L74">
        <v>64</v>
      </c>
      <c r="M74">
        <v>62</v>
      </c>
      <c r="N74">
        <v>65.52</v>
      </c>
      <c r="O74">
        <v>67.2</v>
      </c>
      <c r="P74" t="s">
        <v>1025</v>
      </c>
      <c r="Q74">
        <v>37544.949999999997</v>
      </c>
      <c r="R74" t="s">
        <v>105</v>
      </c>
      <c r="T74" t="s">
        <v>1026</v>
      </c>
      <c r="U74" t="s">
        <v>1027</v>
      </c>
      <c r="V74" t="s">
        <v>1028</v>
      </c>
      <c r="W74" t="s">
        <v>1029</v>
      </c>
      <c r="X74" t="s">
        <v>1030</v>
      </c>
      <c r="AA74" t="s">
        <v>1031</v>
      </c>
      <c r="AB74" t="s">
        <v>1030</v>
      </c>
      <c r="AC74" t="s">
        <v>1032</v>
      </c>
      <c r="AD74" t="s">
        <v>1033</v>
      </c>
      <c r="AG74" t="s">
        <v>1023</v>
      </c>
      <c r="AH74">
        <v>46480447700</v>
      </c>
      <c r="AJ74" t="s">
        <v>1034</v>
      </c>
      <c r="AK74" t="s">
        <v>1035</v>
      </c>
      <c r="AL74" t="s">
        <v>1036</v>
      </c>
      <c r="AM74" t="s">
        <v>1037</v>
      </c>
      <c r="AN74" t="s">
        <v>1038</v>
      </c>
      <c r="AQ74" t="s">
        <v>1036</v>
      </c>
      <c r="AR74" t="s">
        <v>1038</v>
      </c>
      <c r="AS74" t="s">
        <v>1037</v>
      </c>
      <c r="AW74" t="s">
        <v>94</v>
      </c>
      <c r="AX74">
        <v>9710562341067</v>
      </c>
      <c r="AY74" t="s">
        <v>95</v>
      </c>
      <c r="AZ74" t="s">
        <v>96</v>
      </c>
      <c r="BA74" t="s">
        <v>97</v>
      </c>
      <c r="BB74">
        <v>1</v>
      </c>
      <c r="BC74" t="s">
        <v>1039</v>
      </c>
      <c r="BE74" t="s">
        <v>1040</v>
      </c>
      <c r="BF74" t="s">
        <v>100</v>
      </c>
    </row>
    <row r="75" spans="1:58" x14ac:dyDescent="0.45">
      <c r="A75">
        <v>61548658691</v>
      </c>
      <c r="B75" t="s">
        <v>77</v>
      </c>
      <c r="C75">
        <v>1</v>
      </c>
      <c r="D75">
        <v>7651160285</v>
      </c>
      <c r="E75" t="s">
        <v>250</v>
      </c>
      <c r="F75" t="s">
        <v>449</v>
      </c>
      <c r="G75" t="s">
        <v>147</v>
      </c>
      <c r="H75" t="s">
        <v>16</v>
      </c>
      <c r="I75" t="s">
        <v>102</v>
      </c>
      <c r="J75" t="s">
        <v>82</v>
      </c>
      <c r="K75" t="s">
        <v>119</v>
      </c>
      <c r="L75">
        <v>0.5</v>
      </c>
      <c r="M75">
        <v>0.5</v>
      </c>
      <c r="N75">
        <v>1.972</v>
      </c>
      <c r="O75">
        <v>1.782</v>
      </c>
      <c r="P75" t="s">
        <v>1041</v>
      </c>
      <c r="Q75">
        <v>13996.5</v>
      </c>
      <c r="R75" t="s">
        <v>85</v>
      </c>
      <c r="T75" t="s">
        <v>1042</v>
      </c>
      <c r="U75" t="s">
        <v>1043</v>
      </c>
      <c r="V75" t="s">
        <v>1044</v>
      </c>
      <c r="W75" t="s">
        <v>1045</v>
      </c>
      <c r="X75" t="s">
        <v>1046</v>
      </c>
      <c r="AA75" t="s">
        <v>1044</v>
      </c>
      <c r="AB75" t="s">
        <v>1046</v>
      </c>
      <c r="AC75" t="s">
        <v>1045</v>
      </c>
      <c r="AD75">
        <v>1187</v>
      </c>
      <c r="AG75" t="s">
        <v>147</v>
      </c>
      <c r="AH75">
        <v>310206549876</v>
      </c>
      <c r="AJ75" t="s">
        <v>1047</v>
      </c>
      <c r="AK75" t="s">
        <v>1048</v>
      </c>
      <c r="AL75" t="s">
        <v>1049</v>
      </c>
      <c r="AM75" t="s">
        <v>1050</v>
      </c>
      <c r="AN75" t="s">
        <v>1051</v>
      </c>
      <c r="AQ75" t="s">
        <v>1052</v>
      </c>
      <c r="AR75" t="s">
        <v>114</v>
      </c>
      <c r="AS75" t="s">
        <v>1050</v>
      </c>
      <c r="AV75" t="s">
        <v>1053</v>
      </c>
      <c r="AW75" t="s">
        <v>94</v>
      </c>
      <c r="AX75">
        <v>97148135405</v>
      </c>
      <c r="AY75" t="s">
        <v>95</v>
      </c>
      <c r="AZ75" t="s">
        <v>96</v>
      </c>
      <c r="BA75" t="s">
        <v>97</v>
      </c>
      <c r="BB75">
        <v>1</v>
      </c>
      <c r="BC75" t="s">
        <v>1054</v>
      </c>
      <c r="BE75" t="s">
        <v>163</v>
      </c>
      <c r="BF75" t="s">
        <v>100</v>
      </c>
    </row>
    <row r="76" spans="1:58" x14ac:dyDescent="0.45">
      <c r="A76">
        <v>61548658691</v>
      </c>
      <c r="B76" t="s">
        <v>77</v>
      </c>
      <c r="C76">
        <v>1</v>
      </c>
      <c r="D76">
        <v>7857291315</v>
      </c>
      <c r="E76" t="s">
        <v>1055</v>
      </c>
      <c r="F76" t="s">
        <v>1056</v>
      </c>
      <c r="G76" t="s">
        <v>80</v>
      </c>
      <c r="H76" t="s">
        <v>16</v>
      </c>
      <c r="I76" t="s">
        <v>102</v>
      </c>
      <c r="J76" t="s">
        <v>82</v>
      </c>
      <c r="K76" t="s">
        <v>1057</v>
      </c>
      <c r="L76">
        <v>56.68</v>
      </c>
      <c r="M76">
        <v>73.42</v>
      </c>
      <c r="N76">
        <v>157.51</v>
      </c>
      <c r="O76">
        <v>89.52</v>
      </c>
      <c r="P76" t="s">
        <v>1058</v>
      </c>
      <c r="Q76">
        <v>392.63</v>
      </c>
      <c r="R76" t="s">
        <v>105</v>
      </c>
      <c r="S76">
        <v>4160730968</v>
      </c>
      <c r="T76" t="s">
        <v>1059</v>
      </c>
      <c r="U76" t="s">
        <v>1060</v>
      </c>
      <c r="V76" t="s">
        <v>1061</v>
      </c>
      <c r="X76" t="s">
        <v>1062</v>
      </c>
      <c r="AA76" t="s">
        <v>1063</v>
      </c>
      <c r="AB76" t="s">
        <v>1062</v>
      </c>
      <c r="AD76">
        <v>37068</v>
      </c>
      <c r="AG76" t="s">
        <v>80</v>
      </c>
      <c r="AH76">
        <v>393427566804</v>
      </c>
      <c r="AJ76" t="s">
        <v>1064</v>
      </c>
      <c r="AK76" t="s">
        <v>1064</v>
      </c>
      <c r="AL76" t="s">
        <v>1065</v>
      </c>
      <c r="AM76" t="s">
        <v>1066</v>
      </c>
      <c r="AN76" t="s">
        <v>114</v>
      </c>
      <c r="AQ76" t="s">
        <v>1065</v>
      </c>
      <c r="AR76" t="s">
        <v>114</v>
      </c>
      <c r="AS76" t="s">
        <v>1066</v>
      </c>
      <c r="AW76" t="s">
        <v>94</v>
      </c>
      <c r="AX76">
        <v>97142946225</v>
      </c>
      <c r="AY76" t="s">
        <v>95</v>
      </c>
      <c r="AZ76" t="s">
        <v>96</v>
      </c>
      <c r="BA76" t="s">
        <v>97</v>
      </c>
      <c r="BB76">
        <v>5</v>
      </c>
      <c r="BC76" t="s">
        <v>1067</v>
      </c>
      <c r="BE76" t="s">
        <v>130</v>
      </c>
      <c r="BF76" t="s">
        <v>100</v>
      </c>
    </row>
    <row r="77" spans="1:58" x14ac:dyDescent="0.45">
      <c r="A77">
        <v>61548658691</v>
      </c>
      <c r="B77" t="s">
        <v>77</v>
      </c>
      <c r="C77">
        <v>1</v>
      </c>
      <c r="D77">
        <v>7857463471</v>
      </c>
      <c r="E77" t="s">
        <v>101</v>
      </c>
      <c r="F77" t="s">
        <v>15</v>
      </c>
      <c r="G77" t="s">
        <v>80</v>
      </c>
      <c r="H77" t="s">
        <v>424</v>
      </c>
      <c r="I77" t="s">
        <v>424</v>
      </c>
      <c r="J77" t="s">
        <v>82</v>
      </c>
      <c r="K77" t="s">
        <v>119</v>
      </c>
      <c r="L77">
        <v>16.8</v>
      </c>
      <c r="M77">
        <v>16.899999999999999</v>
      </c>
      <c r="N77">
        <v>18.256</v>
      </c>
      <c r="O77">
        <v>16.8</v>
      </c>
      <c r="P77" t="s">
        <v>1068</v>
      </c>
      <c r="Q77">
        <v>60</v>
      </c>
      <c r="R77" t="s">
        <v>105</v>
      </c>
      <c r="S77">
        <v>492610027</v>
      </c>
      <c r="T77" t="s">
        <v>1069</v>
      </c>
      <c r="U77" t="s">
        <v>1070</v>
      </c>
      <c r="V77" t="s">
        <v>1071</v>
      </c>
      <c r="W77" t="s">
        <v>1072</v>
      </c>
      <c r="X77" t="s">
        <v>1073</v>
      </c>
      <c r="AA77" t="s">
        <v>1071</v>
      </c>
      <c r="AB77" t="s">
        <v>1073</v>
      </c>
      <c r="AC77" t="s">
        <v>1074</v>
      </c>
      <c r="AD77">
        <v>13835</v>
      </c>
      <c r="AF77" t="s">
        <v>1074</v>
      </c>
      <c r="AG77" t="s">
        <v>80</v>
      </c>
      <c r="AH77">
        <v>3901575911</v>
      </c>
      <c r="AJ77" t="s">
        <v>1075</v>
      </c>
      <c r="AK77" t="s">
        <v>1075</v>
      </c>
      <c r="AL77" t="s">
        <v>1076</v>
      </c>
      <c r="AM77" t="s">
        <v>1076</v>
      </c>
      <c r="AN77" t="s">
        <v>1077</v>
      </c>
      <c r="AQ77" t="s">
        <v>1076</v>
      </c>
      <c r="AR77" t="s">
        <v>1077</v>
      </c>
      <c r="AS77" t="s">
        <v>1076</v>
      </c>
      <c r="AW77" t="s">
        <v>94</v>
      </c>
      <c r="AX77">
        <v>97165723612</v>
      </c>
      <c r="AY77" t="s">
        <v>95</v>
      </c>
      <c r="AZ77" t="s">
        <v>96</v>
      </c>
      <c r="BA77" t="s">
        <v>97</v>
      </c>
      <c r="BB77">
        <v>1</v>
      </c>
      <c r="BC77" t="s">
        <v>1078</v>
      </c>
      <c r="BE77" t="s">
        <v>233</v>
      </c>
      <c r="BF77" t="s">
        <v>100</v>
      </c>
    </row>
    <row r="78" spans="1:58" x14ac:dyDescent="0.45">
      <c r="A78">
        <v>61548658691</v>
      </c>
      <c r="B78" t="s">
        <v>77</v>
      </c>
      <c r="C78">
        <v>1</v>
      </c>
      <c r="D78">
        <v>7857508396</v>
      </c>
      <c r="E78" t="s">
        <v>1079</v>
      </c>
      <c r="F78" t="s">
        <v>1080</v>
      </c>
      <c r="G78" t="s">
        <v>80</v>
      </c>
      <c r="H78" t="s">
        <v>16</v>
      </c>
      <c r="I78" t="s">
        <v>102</v>
      </c>
      <c r="J78" t="s">
        <v>343</v>
      </c>
      <c r="K78" t="s">
        <v>119</v>
      </c>
      <c r="L78">
        <v>2</v>
      </c>
      <c r="M78">
        <v>1.98</v>
      </c>
      <c r="N78">
        <v>0.98399999999999999</v>
      </c>
      <c r="O78">
        <v>0.71</v>
      </c>
      <c r="P78" t="s">
        <v>1081</v>
      </c>
      <c r="Q78">
        <v>10</v>
      </c>
      <c r="R78" t="s">
        <v>105</v>
      </c>
      <c r="S78" t="s">
        <v>1082</v>
      </c>
      <c r="T78" t="s">
        <v>1083</v>
      </c>
      <c r="U78" t="s">
        <v>1084</v>
      </c>
      <c r="V78" t="s">
        <v>1085</v>
      </c>
      <c r="X78" t="s">
        <v>1086</v>
      </c>
      <c r="AA78" t="s">
        <v>1085</v>
      </c>
      <c r="AB78" t="s">
        <v>1086</v>
      </c>
      <c r="AD78">
        <v>12042</v>
      </c>
      <c r="AG78" t="s">
        <v>80</v>
      </c>
      <c r="AH78">
        <v>390172419334</v>
      </c>
      <c r="AJ78" t="s">
        <v>1087</v>
      </c>
      <c r="AK78" t="s">
        <v>1088</v>
      </c>
      <c r="AL78" t="s">
        <v>1089</v>
      </c>
      <c r="AM78" t="s">
        <v>1090</v>
      </c>
      <c r="AN78" t="s">
        <v>114</v>
      </c>
      <c r="AQ78" t="s">
        <v>1091</v>
      </c>
      <c r="AR78" t="s">
        <v>114</v>
      </c>
      <c r="AS78" t="s">
        <v>1092</v>
      </c>
      <c r="AW78" t="s">
        <v>94</v>
      </c>
      <c r="AX78">
        <v>971043244667</v>
      </c>
      <c r="AY78" t="s">
        <v>95</v>
      </c>
      <c r="AZ78" t="s">
        <v>96</v>
      </c>
      <c r="BA78" t="s">
        <v>356</v>
      </c>
      <c r="BB78">
        <v>1</v>
      </c>
      <c r="BC78" t="s">
        <v>1093</v>
      </c>
      <c r="BE78" t="s">
        <v>233</v>
      </c>
      <c r="BF78" t="s">
        <v>100</v>
      </c>
    </row>
    <row r="79" spans="1:58" x14ac:dyDescent="0.45">
      <c r="A79">
        <v>61548658691</v>
      </c>
      <c r="B79" t="s">
        <v>77</v>
      </c>
      <c r="C79">
        <v>2</v>
      </c>
      <c r="D79">
        <v>7857589386</v>
      </c>
      <c r="E79" t="s">
        <v>193</v>
      </c>
      <c r="F79" t="s">
        <v>193</v>
      </c>
      <c r="G79" t="s">
        <v>194</v>
      </c>
      <c r="H79" t="s">
        <v>16</v>
      </c>
      <c r="I79" t="s">
        <v>102</v>
      </c>
      <c r="J79" t="s">
        <v>82</v>
      </c>
      <c r="K79" t="s">
        <v>872</v>
      </c>
      <c r="L79">
        <v>7.84</v>
      </c>
      <c r="M79">
        <v>7.92</v>
      </c>
      <c r="N79">
        <v>21.138999999999999</v>
      </c>
      <c r="O79">
        <v>20.376999999999999</v>
      </c>
      <c r="P79" t="s">
        <v>1094</v>
      </c>
      <c r="Q79">
        <v>9137</v>
      </c>
      <c r="R79" t="s">
        <v>105</v>
      </c>
      <c r="T79" t="s">
        <v>950</v>
      </c>
      <c r="U79" t="s">
        <v>951</v>
      </c>
      <c r="V79" t="s">
        <v>952</v>
      </c>
      <c r="X79" t="s">
        <v>366</v>
      </c>
      <c r="AA79" t="s">
        <v>952</v>
      </c>
      <c r="AB79" t="s">
        <v>366</v>
      </c>
      <c r="AD79">
        <v>6855</v>
      </c>
      <c r="AG79" t="s">
        <v>194</v>
      </c>
      <c r="AH79">
        <v>41916414319</v>
      </c>
      <c r="AJ79" t="s">
        <v>1095</v>
      </c>
      <c r="AK79" t="s">
        <v>1096</v>
      </c>
      <c r="AL79" t="s">
        <v>1097</v>
      </c>
      <c r="AM79" t="s">
        <v>1098</v>
      </c>
      <c r="AN79" t="s">
        <v>114</v>
      </c>
      <c r="AQ79" t="s">
        <v>1097</v>
      </c>
      <c r="AR79" t="s">
        <v>114</v>
      </c>
      <c r="AS79" t="s">
        <v>1098</v>
      </c>
      <c r="AW79" t="s">
        <v>94</v>
      </c>
      <c r="AX79">
        <v>971553938940</v>
      </c>
      <c r="AY79" t="s">
        <v>95</v>
      </c>
      <c r="AZ79" t="s">
        <v>96</v>
      </c>
      <c r="BA79" t="s">
        <v>97</v>
      </c>
      <c r="BB79">
        <v>3</v>
      </c>
      <c r="BC79" t="s">
        <v>957</v>
      </c>
      <c r="BE79" t="s">
        <v>657</v>
      </c>
      <c r="BF79" t="s">
        <v>100</v>
      </c>
    </row>
    <row r="80" spans="1:58" x14ac:dyDescent="0.45">
      <c r="A80">
        <v>61548658691</v>
      </c>
      <c r="B80" t="s">
        <v>77</v>
      </c>
      <c r="C80">
        <v>1</v>
      </c>
      <c r="D80">
        <v>7893106281</v>
      </c>
      <c r="E80" t="s">
        <v>178</v>
      </c>
      <c r="F80" t="s">
        <v>641</v>
      </c>
      <c r="G80" t="s">
        <v>80</v>
      </c>
      <c r="H80" t="s">
        <v>424</v>
      </c>
      <c r="I80" t="s">
        <v>1024</v>
      </c>
      <c r="J80" t="s">
        <v>82</v>
      </c>
      <c r="K80" t="s">
        <v>119</v>
      </c>
      <c r="L80">
        <v>68.400000000000006</v>
      </c>
      <c r="M80">
        <v>68</v>
      </c>
      <c r="N80">
        <v>57.6</v>
      </c>
      <c r="O80">
        <v>58.8</v>
      </c>
      <c r="P80" t="s">
        <v>1099</v>
      </c>
      <c r="Q80">
        <v>4214.3999999999996</v>
      </c>
      <c r="R80" t="s">
        <v>105</v>
      </c>
      <c r="S80" t="s">
        <v>1100</v>
      </c>
      <c r="T80" t="s">
        <v>1101</v>
      </c>
      <c r="U80" t="s">
        <v>1102</v>
      </c>
      <c r="V80" t="s">
        <v>1103</v>
      </c>
      <c r="X80" t="s">
        <v>1104</v>
      </c>
      <c r="Z80" t="s">
        <v>1105</v>
      </c>
      <c r="AA80" t="s">
        <v>1106</v>
      </c>
      <c r="AB80" t="s">
        <v>1104</v>
      </c>
      <c r="AD80">
        <v>40026</v>
      </c>
      <c r="AG80" t="s">
        <v>80</v>
      </c>
      <c r="AH80">
        <v>390542645708</v>
      </c>
      <c r="AJ80" t="s">
        <v>1107</v>
      </c>
      <c r="AK80" t="s">
        <v>1108</v>
      </c>
      <c r="AL80" t="s">
        <v>1109</v>
      </c>
      <c r="AN80" t="s">
        <v>1038</v>
      </c>
      <c r="AQ80" t="s">
        <v>1109</v>
      </c>
      <c r="AR80" t="s">
        <v>1038</v>
      </c>
      <c r="AW80" t="s">
        <v>94</v>
      </c>
      <c r="AX80" t="s">
        <v>1110</v>
      </c>
      <c r="AY80" t="s">
        <v>95</v>
      </c>
      <c r="AZ80" t="s">
        <v>96</v>
      </c>
      <c r="BA80" t="s">
        <v>97</v>
      </c>
      <c r="BB80">
        <v>1</v>
      </c>
      <c r="BC80" t="s">
        <v>1111</v>
      </c>
      <c r="BE80" t="s">
        <v>1112</v>
      </c>
      <c r="BF80" t="s">
        <v>100</v>
      </c>
    </row>
    <row r="81" spans="1:58" x14ac:dyDescent="0.45">
      <c r="A81">
        <v>61548658691</v>
      </c>
      <c r="B81" t="s">
        <v>77</v>
      </c>
      <c r="C81">
        <v>1</v>
      </c>
      <c r="D81">
        <v>8122088811</v>
      </c>
      <c r="E81" t="s">
        <v>933</v>
      </c>
      <c r="F81" t="s">
        <v>1113</v>
      </c>
      <c r="G81" t="s">
        <v>80</v>
      </c>
      <c r="H81" t="s">
        <v>16</v>
      </c>
      <c r="I81" t="s">
        <v>1114</v>
      </c>
      <c r="J81" t="s">
        <v>82</v>
      </c>
      <c r="K81" t="s">
        <v>119</v>
      </c>
      <c r="L81">
        <v>79</v>
      </c>
      <c r="M81">
        <v>79</v>
      </c>
      <c r="N81">
        <v>80.260000000000005</v>
      </c>
      <c r="O81">
        <v>0</v>
      </c>
      <c r="P81" t="s">
        <v>1115</v>
      </c>
      <c r="Q81">
        <v>1500</v>
      </c>
      <c r="R81" t="s">
        <v>105</v>
      </c>
      <c r="S81" t="s">
        <v>1116</v>
      </c>
      <c r="T81" t="s">
        <v>1117</v>
      </c>
      <c r="U81" t="s">
        <v>1118</v>
      </c>
      <c r="V81" t="s">
        <v>1119</v>
      </c>
      <c r="X81" t="s">
        <v>1120</v>
      </c>
      <c r="AA81" t="s">
        <v>1119</v>
      </c>
      <c r="AB81" t="s">
        <v>1120</v>
      </c>
      <c r="AD81">
        <v>35010</v>
      </c>
      <c r="AG81" t="s">
        <v>80</v>
      </c>
      <c r="AH81">
        <v>390498930536</v>
      </c>
      <c r="AJ81" t="s">
        <v>1121</v>
      </c>
      <c r="AK81" t="s">
        <v>1122</v>
      </c>
      <c r="AL81" t="s">
        <v>1123</v>
      </c>
      <c r="AM81" t="s">
        <v>114</v>
      </c>
      <c r="AN81" t="s">
        <v>637</v>
      </c>
      <c r="AQ81" t="s">
        <v>1123</v>
      </c>
      <c r="AR81" t="s">
        <v>637</v>
      </c>
      <c r="AS81" t="s">
        <v>114</v>
      </c>
      <c r="AW81" t="s">
        <v>94</v>
      </c>
      <c r="AX81">
        <v>971557020146</v>
      </c>
      <c r="AY81" t="s">
        <v>95</v>
      </c>
      <c r="AZ81" t="s">
        <v>96</v>
      </c>
      <c r="BA81" t="s">
        <v>97</v>
      </c>
      <c r="BB81">
        <v>1</v>
      </c>
      <c r="BC81" t="s">
        <v>1124</v>
      </c>
      <c r="BE81" t="s">
        <v>163</v>
      </c>
      <c r="BF81" t="s">
        <v>100</v>
      </c>
    </row>
    <row r="82" spans="1:58" x14ac:dyDescent="0.45">
      <c r="A82">
        <v>61548658691</v>
      </c>
      <c r="B82" t="s">
        <v>77</v>
      </c>
      <c r="C82">
        <v>1</v>
      </c>
      <c r="D82">
        <v>8363504376</v>
      </c>
      <c r="E82" t="s">
        <v>101</v>
      </c>
      <c r="F82" t="s">
        <v>15</v>
      </c>
      <c r="G82" t="s">
        <v>80</v>
      </c>
      <c r="H82" t="s">
        <v>16</v>
      </c>
      <c r="I82" t="s">
        <v>102</v>
      </c>
      <c r="J82" t="s">
        <v>82</v>
      </c>
      <c r="K82" t="s">
        <v>119</v>
      </c>
      <c r="L82">
        <v>2.92</v>
      </c>
      <c r="M82">
        <v>4.1399999999999997</v>
      </c>
      <c r="N82">
        <v>8.8740000000000006</v>
      </c>
      <c r="O82">
        <v>7.6529999999999996</v>
      </c>
      <c r="P82" t="s">
        <v>1125</v>
      </c>
      <c r="Q82">
        <v>349.32</v>
      </c>
      <c r="R82" t="s">
        <v>861</v>
      </c>
      <c r="S82" t="s">
        <v>329</v>
      </c>
      <c r="T82" t="s">
        <v>1126</v>
      </c>
      <c r="U82" t="s">
        <v>331</v>
      </c>
      <c r="V82" t="s">
        <v>332</v>
      </c>
      <c r="X82" t="s">
        <v>333</v>
      </c>
      <c r="AA82" t="s">
        <v>334</v>
      </c>
      <c r="AB82" t="s">
        <v>333</v>
      </c>
      <c r="AD82">
        <v>27015</v>
      </c>
      <c r="AG82" t="s">
        <v>80</v>
      </c>
      <c r="AH82" t="s">
        <v>1127</v>
      </c>
      <c r="AJ82" t="s">
        <v>1128</v>
      </c>
      <c r="AK82" t="s">
        <v>1129</v>
      </c>
      <c r="AL82" t="s">
        <v>1130</v>
      </c>
      <c r="AM82" t="s">
        <v>1131</v>
      </c>
      <c r="AN82" t="s">
        <v>114</v>
      </c>
      <c r="AQ82" t="s">
        <v>1132</v>
      </c>
      <c r="AR82" t="s">
        <v>114</v>
      </c>
      <c r="AS82" t="s">
        <v>1133</v>
      </c>
      <c r="AW82" t="s">
        <v>94</v>
      </c>
      <c r="AX82">
        <v>971502844691</v>
      </c>
      <c r="AY82" t="s">
        <v>95</v>
      </c>
      <c r="AZ82" t="s">
        <v>340</v>
      </c>
      <c r="BA82" t="s">
        <v>97</v>
      </c>
      <c r="BB82">
        <v>1</v>
      </c>
      <c r="BC82" t="s">
        <v>1134</v>
      </c>
      <c r="BE82" t="s">
        <v>342</v>
      </c>
      <c r="BF82" t="s">
        <v>100</v>
      </c>
    </row>
    <row r="83" spans="1:58" x14ac:dyDescent="0.45">
      <c r="A83">
        <v>61548658691</v>
      </c>
      <c r="B83" t="s">
        <v>77</v>
      </c>
      <c r="C83">
        <v>1</v>
      </c>
      <c r="D83">
        <v>8513154882</v>
      </c>
      <c r="E83" t="s">
        <v>212</v>
      </c>
      <c r="F83" t="s">
        <v>212</v>
      </c>
      <c r="G83" t="s">
        <v>133</v>
      </c>
      <c r="H83" t="s">
        <v>16</v>
      </c>
      <c r="I83" t="s">
        <v>102</v>
      </c>
      <c r="J83" t="s">
        <v>82</v>
      </c>
      <c r="K83" t="s">
        <v>119</v>
      </c>
      <c r="L83">
        <v>0.5</v>
      </c>
      <c r="M83">
        <v>0.6</v>
      </c>
      <c r="N83">
        <v>0.87</v>
      </c>
      <c r="O83">
        <v>0.78</v>
      </c>
      <c r="P83" t="s">
        <v>213</v>
      </c>
      <c r="Q83">
        <v>71.39</v>
      </c>
      <c r="R83" t="s">
        <v>105</v>
      </c>
      <c r="S83">
        <v>2042401</v>
      </c>
      <c r="T83" t="s">
        <v>214</v>
      </c>
      <c r="U83" t="s">
        <v>215</v>
      </c>
      <c r="V83" t="s">
        <v>216</v>
      </c>
      <c r="X83" t="s">
        <v>217</v>
      </c>
      <c r="AA83" t="s">
        <v>216</v>
      </c>
      <c r="AB83" t="s">
        <v>217</v>
      </c>
      <c r="AD83">
        <v>54890</v>
      </c>
      <c r="AG83" t="s">
        <v>133</v>
      </c>
      <c r="AH83">
        <v>382468911</v>
      </c>
      <c r="AJ83" t="s">
        <v>1135</v>
      </c>
      <c r="AK83" t="s">
        <v>1135</v>
      </c>
      <c r="AL83" t="s">
        <v>1136</v>
      </c>
      <c r="AN83" t="s">
        <v>114</v>
      </c>
      <c r="AQ83" t="s">
        <v>1136</v>
      </c>
      <c r="AR83" t="s">
        <v>114</v>
      </c>
      <c r="AT83">
        <v>0</v>
      </c>
      <c r="AW83" t="s">
        <v>94</v>
      </c>
      <c r="AX83" t="s">
        <v>1137</v>
      </c>
      <c r="AY83" t="s">
        <v>95</v>
      </c>
      <c r="AZ83" t="s">
        <v>96</v>
      </c>
      <c r="BA83" t="s">
        <v>97</v>
      </c>
      <c r="BB83">
        <v>1</v>
      </c>
      <c r="BC83" t="s">
        <v>1138</v>
      </c>
      <c r="BE83" t="s">
        <v>223</v>
      </c>
      <c r="BF83" t="s">
        <v>100</v>
      </c>
    </row>
    <row r="84" spans="1:58" x14ac:dyDescent="0.45">
      <c r="A84">
        <v>61548658691</v>
      </c>
      <c r="B84" t="s">
        <v>77</v>
      </c>
      <c r="C84">
        <v>1</v>
      </c>
      <c r="D84">
        <v>8733856935</v>
      </c>
      <c r="E84" t="s">
        <v>309</v>
      </c>
      <c r="F84" t="s">
        <v>309</v>
      </c>
      <c r="G84" t="s">
        <v>310</v>
      </c>
      <c r="H84" t="s">
        <v>16</v>
      </c>
      <c r="I84" t="s">
        <v>102</v>
      </c>
      <c r="J84" t="s">
        <v>82</v>
      </c>
      <c r="K84" t="s">
        <v>119</v>
      </c>
      <c r="L84">
        <v>1.18</v>
      </c>
      <c r="M84">
        <v>1.88</v>
      </c>
      <c r="N84">
        <v>4.665</v>
      </c>
      <c r="O84">
        <v>1.18</v>
      </c>
      <c r="P84" t="s">
        <v>311</v>
      </c>
      <c r="Q84">
        <v>3400</v>
      </c>
      <c r="R84" t="s">
        <v>196</v>
      </c>
      <c r="T84" t="s">
        <v>312</v>
      </c>
      <c r="U84" t="s">
        <v>313</v>
      </c>
      <c r="V84" t="s">
        <v>314</v>
      </c>
      <c r="W84" t="s">
        <v>315</v>
      </c>
      <c r="X84" t="s">
        <v>316</v>
      </c>
      <c r="AA84" t="s">
        <v>317</v>
      </c>
      <c r="AB84" t="s">
        <v>316</v>
      </c>
      <c r="AC84" t="s">
        <v>318</v>
      </c>
      <c r="AD84" t="s">
        <v>319</v>
      </c>
      <c r="AG84" t="s">
        <v>310</v>
      </c>
      <c r="AH84">
        <v>448082580300</v>
      </c>
      <c r="AJ84" t="s">
        <v>1139</v>
      </c>
      <c r="AK84" t="s">
        <v>1140</v>
      </c>
      <c r="AL84" t="s">
        <v>1141</v>
      </c>
      <c r="AM84" t="s">
        <v>1142</v>
      </c>
      <c r="AN84" t="s">
        <v>1143</v>
      </c>
      <c r="AQ84" t="s">
        <v>1144</v>
      </c>
      <c r="AR84" t="s">
        <v>1143</v>
      </c>
      <c r="AS84" t="s">
        <v>1145</v>
      </c>
      <c r="AT84">
        <v>0</v>
      </c>
      <c r="AW84" t="s">
        <v>94</v>
      </c>
      <c r="AX84">
        <v>971552218740</v>
      </c>
      <c r="AY84" t="s">
        <v>95</v>
      </c>
      <c r="AZ84" t="s">
        <v>190</v>
      </c>
      <c r="BA84" t="s">
        <v>97</v>
      </c>
      <c r="BB84">
        <v>1</v>
      </c>
      <c r="BC84" t="s">
        <v>1146</v>
      </c>
      <c r="BE84" t="s">
        <v>327</v>
      </c>
      <c r="BF84" t="s">
        <v>100</v>
      </c>
    </row>
    <row r="85" spans="1:58" x14ac:dyDescent="0.45">
      <c r="A85">
        <v>61548658691</v>
      </c>
      <c r="B85" t="s">
        <v>77</v>
      </c>
      <c r="C85">
        <v>1</v>
      </c>
      <c r="D85">
        <v>9067837564</v>
      </c>
      <c r="E85" t="s">
        <v>178</v>
      </c>
      <c r="F85" t="s">
        <v>641</v>
      </c>
      <c r="G85" t="s">
        <v>80</v>
      </c>
      <c r="H85" t="s">
        <v>424</v>
      </c>
      <c r="I85" t="s">
        <v>1024</v>
      </c>
      <c r="J85" t="s">
        <v>82</v>
      </c>
      <c r="K85" t="s">
        <v>119</v>
      </c>
      <c r="L85">
        <v>43.6</v>
      </c>
      <c r="M85">
        <v>43.5</v>
      </c>
      <c r="N85">
        <v>30.72</v>
      </c>
      <c r="O85">
        <v>31.36</v>
      </c>
      <c r="P85" t="s">
        <v>1147</v>
      </c>
      <c r="Q85">
        <v>5.7</v>
      </c>
      <c r="R85" t="s">
        <v>105</v>
      </c>
      <c r="S85">
        <v>498321207</v>
      </c>
      <c r="T85" t="s">
        <v>1101</v>
      </c>
      <c r="U85" t="s">
        <v>1148</v>
      </c>
      <c r="V85" t="s">
        <v>1103</v>
      </c>
      <c r="X85" t="s">
        <v>1104</v>
      </c>
      <c r="Z85" t="s">
        <v>1105</v>
      </c>
      <c r="AA85" t="s">
        <v>1106</v>
      </c>
      <c r="AB85" t="s">
        <v>1104</v>
      </c>
      <c r="AD85">
        <v>40026</v>
      </c>
      <c r="AG85" t="s">
        <v>80</v>
      </c>
      <c r="AH85">
        <v>542645702</v>
      </c>
      <c r="AJ85" t="s">
        <v>1149</v>
      </c>
      <c r="AK85" t="s">
        <v>1150</v>
      </c>
      <c r="AL85" t="s">
        <v>1151</v>
      </c>
      <c r="AN85" t="s">
        <v>1038</v>
      </c>
      <c r="AP85" t="s">
        <v>112</v>
      </c>
      <c r="AQ85" t="s">
        <v>1152</v>
      </c>
      <c r="AR85" t="s">
        <v>1038</v>
      </c>
      <c r="AW85" t="s">
        <v>94</v>
      </c>
      <c r="AX85" t="s">
        <v>1153</v>
      </c>
      <c r="AY85" t="s">
        <v>95</v>
      </c>
      <c r="AZ85" t="s">
        <v>96</v>
      </c>
      <c r="BA85" t="s">
        <v>97</v>
      </c>
      <c r="BB85">
        <v>1</v>
      </c>
      <c r="BC85" t="s">
        <v>1111</v>
      </c>
      <c r="BE85" t="s">
        <v>1154</v>
      </c>
      <c r="BF85" t="s">
        <v>100</v>
      </c>
    </row>
    <row r="86" spans="1:58" x14ac:dyDescent="0.45">
      <c r="A86">
        <v>61548658691</v>
      </c>
      <c r="B86" t="s">
        <v>77</v>
      </c>
      <c r="C86">
        <v>2</v>
      </c>
      <c r="D86">
        <v>9165034454</v>
      </c>
      <c r="E86" t="s">
        <v>393</v>
      </c>
      <c r="F86" t="s">
        <v>393</v>
      </c>
      <c r="G86" t="s">
        <v>394</v>
      </c>
      <c r="H86" t="s">
        <v>16</v>
      </c>
      <c r="I86" t="s">
        <v>102</v>
      </c>
      <c r="J86" t="s">
        <v>82</v>
      </c>
      <c r="K86" t="s">
        <v>103</v>
      </c>
      <c r="L86">
        <v>28</v>
      </c>
      <c r="M86">
        <v>27.26</v>
      </c>
      <c r="N86">
        <v>5.8</v>
      </c>
      <c r="O86">
        <v>13.28</v>
      </c>
      <c r="P86" t="s">
        <v>1155</v>
      </c>
      <c r="Q86">
        <v>506</v>
      </c>
      <c r="R86" t="s">
        <v>105</v>
      </c>
      <c r="T86" t="s">
        <v>1156</v>
      </c>
      <c r="U86" t="s">
        <v>1157</v>
      </c>
      <c r="V86" t="s">
        <v>1158</v>
      </c>
      <c r="W86" t="s">
        <v>1159</v>
      </c>
      <c r="X86" t="s">
        <v>1160</v>
      </c>
      <c r="AA86" t="s">
        <v>1161</v>
      </c>
      <c r="AB86" t="s">
        <v>1160</v>
      </c>
      <c r="AC86" t="s">
        <v>1162</v>
      </c>
      <c r="AD86" t="s">
        <v>1163</v>
      </c>
      <c r="AG86" t="s">
        <v>394</v>
      </c>
      <c r="AH86">
        <v>351919628808</v>
      </c>
      <c r="AJ86" t="s">
        <v>1164</v>
      </c>
      <c r="AK86" t="s">
        <v>1165</v>
      </c>
      <c r="AL86" t="s">
        <v>1166</v>
      </c>
      <c r="AM86" t="s">
        <v>1167</v>
      </c>
      <c r="AN86" t="s">
        <v>114</v>
      </c>
      <c r="AQ86" t="s">
        <v>1166</v>
      </c>
      <c r="AR86" t="s">
        <v>114</v>
      </c>
      <c r="AS86" t="s">
        <v>1168</v>
      </c>
      <c r="AV86" t="s">
        <v>94</v>
      </c>
      <c r="AW86" t="s">
        <v>94</v>
      </c>
      <c r="AX86">
        <v>971529013597</v>
      </c>
      <c r="AY86" t="s">
        <v>95</v>
      </c>
      <c r="AZ86" t="s">
        <v>96</v>
      </c>
      <c r="BA86" t="s">
        <v>97</v>
      </c>
      <c r="BB86">
        <v>2</v>
      </c>
      <c r="BC86" t="s">
        <v>1169</v>
      </c>
      <c r="BE86" t="s">
        <v>163</v>
      </c>
      <c r="BF86" t="s">
        <v>100</v>
      </c>
    </row>
    <row r="87" spans="1:58" x14ac:dyDescent="0.45">
      <c r="A87">
        <v>61548658691</v>
      </c>
      <c r="B87" t="s">
        <v>77</v>
      </c>
      <c r="C87">
        <v>1</v>
      </c>
      <c r="D87">
        <v>9511886263</v>
      </c>
      <c r="E87" t="s">
        <v>212</v>
      </c>
      <c r="F87" t="s">
        <v>212</v>
      </c>
      <c r="G87" t="s">
        <v>133</v>
      </c>
      <c r="H87" t="s">
        <v>16</v>
      </c>
      <c r="I87" t="s">
        <v>102</v>
      </c>
      <c r="J87" t="s">
        <v>82</v>
      </c>
      <c r="K87" t="s">
        <v>119</v>
      </c>
      <c r="L87">
        <v>0.44</v>
      </c>
      <c r="M87">
        <v>0.46</v>
      </c>
      <c r="N87">
        <v>0.37</v>
      </c>
      <c r="O87">
        <v>0.27</v>
      </c>
      <c r="P87" t="s">
        <v>213</v>
      </c>
      <c r="Q87">
        <v>289.14999999999998</v>
      </c>
      <c r="R87" t="s">
        <v>105</v>
      </c>
      <c r="S87">
        <v>2042401</v>
      </c>
      <c r="T87" t="s">
        <v>214</v>
      </c>
      <c r="U87" t="s">
        <v>215</v>
      </c>
      <c r="V87" t="s">
        <v>216</v>
      </c>
      <c r="X87" t="s">
        <v>217</v>
      </c>
      <c r="AA87" t="s">
        <v>216</v>
      </c>
      <c r="AB87" t="s">
        <v>217</v>
      </c>
      <c r="AD87">
        <v>54890</v>
      </c>
      <c r="AG87" t="s">
        <v>133</v>
      </c>
      <c r="AH87">
        <v>382468911</v>
      </c>
      <c r="AJ87" t="s">
        <v>1170</v>
      </c>
      <c r="AK87" t="s">
        <v>1171</v>
      </c>
      <c r="AL87" t="s">
        <v>1172</v>
      </c>
      <c r="AM87" t="s">
        <v>1173</v>
      </c>
      <c r="AN87" t="s">
        <v>114</v>
      </c>
      <c r="AQ87" t="s">
        <v>1172</v>
      </c>
      <c r="AR87" t="s">
        <v>114</v>
      </c>
      <c r="AS87" t="s">
        <v>1173</v>
      </c>
      <c r="AT87">
        <v>644848</v>
      </c>
      <c r="AW87" t="s">
        <v>94</v>
      </c>
      <c r="AX87" t="s">
        <v>1174</v>
      </c>
      <c r="AY87" t="s">
        <v>95</v>
      </c>
      <c r="AZ87" t="s">
        <v>96</v>
      </c>
      <c r="BA87" t="s">
        <v>97</v>
      </c>
      <c r="BB87">
        <v>1</v>
      </c>
      <c r="BC87" t="s">
        <v>222</v>
      </c>
      <c r="BE87" t="s">
        <v>223</v>
      </c>
      <c r="BF87" t="s">
        <v>100</v>
      </c>
    </row>
    <row r="88" spans="1:58" x14ac:dyDescent="0.45">
      <c r="A88">
        <v>61548658691</v>
      </c>
      <c r="B88" t="s">
        <v>1175</v>
      </c>
      <c r="C88">
        <v>1</v>
      </c>
      <c r="D88">
        <v>1630439532</v>
      </c>
      <c r="E88" t="s">
        <v>1176</v>
      </c>
      <c r="F88" t="s">
        <v>1176</v>
      </c>
      <c r="G88" t="s">
        <v>394</v>
      </c>
      <c r="H88" t="s">
        <v>499</v>
      </c>
      <c r="I88" t="s">
        <v>500</v>
      </c>
      <c r="J88" t="s">
        <v>1177</v>
      </c>
      <c r="K88" t="s">
        <v>119</v>
      </c>
      <c r="L88">
        <v>0.14000000000000001</v>
      </c>
      <c r="M88">
        <v>0.16</v>
      </c>
      <c r="N88">
        <v>0</v>
      </c>
      <c r="O88">
        <v>0.14000000000000001</v>
      </c>
      <c r="P88" t="s">
        <v>1178</v>
      </c>
      <c r="Q88">
        <v>1</v>
      </c>
      <c r="R88" t="s">
        <v>105</v>
      </c>
      <c r="T88" t="s">
        <v>1179</v>
      </c>
      <c r="U88" t="s">
        <v>1180</v>
      </c>
      <c r="V88" t="s">
        <v>1181</v>
      </c>
      <c r="X88" t="s">
        <v>1182</v>
      </c>
      <c r="AA88" t="s">
        <v>1181</v>
      </c>
      <c r="AB88" t="s">
        <v>1182</v>
      </c>
      <c r="AD88" t="s">
        <v>1183</v>
      </c>
      <c r="AG88" t="s">
        <v>394</v>
      </c>
      <c r="AH88">
        <v>217810700</v>
      </c>
      <c r="AJ88" t="s">
        <v>1184</v>
      </c>
      <c r="AK88" t="s">
        <v>1184</v>
      </c>
      <c r="AL88" t="s">
        <v>1185</v>
      </c>
      <c r="AM88" t="s">
        <v>112</v>
      </c>
      <c r="AN88" t="s">
        <v>513</v>
      </c>
      <c r="AQ88" t="s">
        <v>1185</v>
      </c>
      <c r="AR88" t="s">
        <v>513</v>
      </c>
      <c r="AS88" t="s">
        <v>112</v>
      </c>
      <c r="AT88">
        <v>114587</v>
      </c>
      <c r="AW88" t="s">
        <v>94</v>
      </c>
      <c r="AX88">
        <v>9</v>
      </c>
      <c r="AY88" t="s">
        <v>95</v>
      </c>
      <c r="BA88" t="s">
        <v>1186</v>
      </c>
      <c r="BB88">
        <v>1</v>
      </c>
      <c r="BC88" t="s">
        <v>1187</v>
      </c>
      <c r="BE88" t="s">
        <v>1188</v>
      </c>
      <c r="BF88" t="s">
        <v>100</v>
      </c>
    </row>
    <row r="89" spans="1:58" x14ac:dyDescent="0.45">
      <c r="A89">
        <v>61548658691</v>
      </c>
      <c r="B89" t="s">
        <v>1175</v>
      </c>
      <c r="C89">
        <v>1</v>
      </c>
      <c r="D89">
        <v>1757605614</v>
      </c>
      <c r="E89" t="s">
        <v>1189</v>
      </c>
      <c r="F89" t="s">
        <v>1189</v>
      </c>
      <c r="G89" t="s">
        <v>498</v>
      </c>
      <c r="H89" t="s">
        <v>499</v>
      </c>
      <c r="I89" t="s">
        <v>500</v>
      </c>
      <c r="J89" t="s">
        <v>1177</v>
      </c>
      <c r="K89" t="s">
        <v>119</v>
      </c>
      <c r="L89">
        <v>0.5</v>
      </c>
      <c r="M89">
        <v>0.12</v>
      </c>
      <c r="N89">
        <v>0</v>
      </c>
      <c r="O89">
        <v>0.39</v>
      </c>
      <c r="P89" t="s">
        <v>1190</v>
      </c>
      <c r="Q89">
        <v>0</v>
      </c>
      <c r="S89" t="s">
        <v>1191</v>
      </c>
      <c r="T89" t="s">
        <v>1192</v>
      </c>
      <c r="U89" t="s">
        <v>1193</v>
      </c>
      <c r="V89" t="s">
        <v>1194</v>
      </c>
      <c r="W89" t="s">
        <v>1195</v>
      </c>
      <c r="X89" t="s">
        <v>1196</v>
      </c>
      <c r="AA89" t="s">
        <v>1197</v>
      </c>
      <c r="AB89" t="s">
        <v>1196</v>
      </c>
      <c r="AC89" t="s">
        <v>1198</v>
      </c>
      <c r="AD89">
        <v>87527</v>
      </c>
      <c r="AE89" t="s">
        <v>1198</v>
      </c>
      <c r="AG89" t="s">
        <v>498</v>
      </c>
      <c r="AH89">
        <v>4983216099</v>
      </c>
      <c r="AJ89" t="s">
        <v>1199</v>
      </c>
      <c r="AK89" t="s">
        <v>1200</v>
      </c>
      <c r="AL89" t="s">
        <v>1201</v>
      </c>
      <c r="AM89" t="s">
        <v>1202</v>
      </c>
      <c r="AN89" t="s">
        <v>1203</v>
      </c>
      <c r="AQ89" t="s">
        <v>1201</v>
      </c>
      <c r="AR89" t="s">
        <v>1203</v>
      </c>
      <c r="AS89" t="s">
        <v>1202</v>
      </c>
      <c r="AW89" t="s">
        <v>94</v>
      </c>
      <c r="AX89">
        <v>971509943889</v>
      </c>
      <c r="AY89" t="s">
        <v>95</v>
      </c>
      <c r="BA89" t="s">
        <v>1186</v>
      </c>
      <c r="BB89">
        <v>1</v>
      </c>
      <c r="BC89" t="s">
        <v>1204</v>
      </c>
      <c r="BE89" t="s">
        <v>1188</v>
      </c>
      <c r="BF89" t="s">
        <v>100</v>
      </c>
    </row>
    <row r="90" spans="1:58" x14ac:dyDescent="0.45">
      <c r="A90">
        <v>61548658691</v>
      </c>
      <c r="B90" t="s">
        <v>1175</v>
      </c>
      <c r="C90">
        <v>1</v>
      </c>
      <c r="D90">
        <v>2820163570</v>
      </c>
      <c r="E90" t="s">
        <v>1205</v>
      </c>
      <c r="F90" t="s">
        <v>1205</v>
      </c>
      <c r="G90" t="s">
        <v>1206</v>
      </c>
      <c r="H90" t="s">
        <v>499</v>
      </c>
      <c r="I90" t="s">
        <v>500</v>
      </c>
      <c r="J90">
        <v>7</v>
      </c>
      <c r="K90" t="s">
        <v>119</v>
      </c>
      <c r="L90">
        <v>0.5</v>
      </c>
      <c r="M90">
        <v>0.05</v>
      </c>
      <c r="N90">
        <v>0</v>
      </c>
      <c r="O90">
        <v>0.5</v>
      </c>
      <c r="P90" t="s">
        <v>1207</v>
      </c>
      <c r="Q90">
        <v>0</v>
      </c>
      <c r="T90" t="s">
        <v>1208</v>
      </c>
      <c r="U90" t="s">
        <v>1208</v>
      </c>
      <c r="V90" t="s">
        <v>1209</v>
      </c>
      <c r="W90" t="s">
        <v>1210</v>
      </c>
      <c r="X90" t="s">
        <v>1211</v>
      </c>
      <c r="AA90" t="s">
        <v>1209</v>
      </c>
      <c r="AB90" t="s">
        <v>1211</v>
      </c>
      <c r="AC90" t="s">
        <v>1210</v>
      </c>
      <c r="AD90">
        <v>16000</v>
      </c>
      <c r="AG90" t="s">
        <v>1206</v>
      </c>
      <c r="AH90">
        <v>213542127587</v>
      </c>
      <c r="AJ90" t="s">
        <v>1212</v>
      </c>
      <c r="AK90" t="s">
        <v>1212</v>
      </c>
      <c r="AL90" t="s">
        <v>1213</v>
      </c>
      <c r="AM90" t="s">
        <v>1214</v>
      </c>
      <c r="AN90" t="s">
        <v>513</v>
      </c>
      <c r="AQ90" t="s">
        <v>1213</v>
      </c>
      <c r="AR90" t="s">
        <v>513</v>
      </c>
      <c r="AS90" t="s">
        <v>1214</v>
      </c>
      <c r="AW90" t="s">
        <v>94</v>
      </c>
      <c r="AX90">
        <v>97124958200</v>
      </c>
      <c r="AY90" t="s">
        <v>293</v>
      </c>
      <c r="BA90" t="s">
        <v>1215</v>
      </c>
      <c r="BB90">
        <v>1</v>
      </c>
      <c r="BC90" t="s">
        <v>1216</v>
      </c>
      <c r="BE90" t="s">
        <v>1217</v>
      </c>
      <c r="BF90" t="s">
        <v>100</v>
      </c>
    </row>
    <row r="91" spans="1:58" x14ac:dyDescent="0.45">
      <c r="A91">
        <v>61548658691</v>
      </c>
      <c r="B91" t="s">
        <v>1175</v>
      </c>
      <c r="C91">
        <v>1</v>
      </c>
      <c r="D91">
        <v>3368588812</v>
      </c>
      <c r="E91" t="s">
        <v>1218</v>
      </c>
      <c r="F91" t="s">
        <v>1218</v>
      </c>
      <c r="G91" t="s">
        <v>1219</v>
      </c>
      <c r="H91" t="s">
        <v>499</v>
      </c>
      <c r="I91" t="s">
        <v>500</v>
      </c>
      <c r="J91" t="s">
        <v>1220</v>
      </c>
      <c r="K91" t="s">
        <v>119</v>
      </c>
      <c r="L91">
        <v>0.1</v>
      </c>
      <c r="M91">
        <v>0.1</v>
      </c>
      <c r="N91">
        <v>0</v>
      </c>
      <c r="O91">
        <v>0.15</v>
      </c>
      <c r="P91" t="s">
        <v>1221</v>
      </c>
      <c r="Q91">
        <v>0</v>
      </c>
      <c r="T91" t="s">
        <v>1222</v>
      </c>
      <c r="U91" t="s">
        <v>1223</v>
      </c>
      <c r="V91" t="s">
        <v>1224</v>
      </c>
      <c r="X91" t="s">
        <v>1225</v>
      </c>
      <c r="AA91" t="s">
        <v>1226</v>
      </c>
      <c r="AB91" t="s">
        <v>1225</v>
      </c>
      <c r="AD91">
        <v>10</v>
      </c>
      <c r="AG91" t="s">
        <v>1219</v>
      </c>
      <c r="AH91">
        <v>37493899704</v>
      </c>
      <c r="AJ91" t="s">
        <v>1227</v>
      </c>
      <c r="AK91" t="s">
        <v>1228</v>
      </c>
      <c r="AL91" t="s">
        <v>1229</v>
      </c>
      <c r="AM91">
        <v>97123053310</v>
      </c>
      <c r="AN91" t="s">
        <v>513</v>
      </c>
      <c r="AQ91" t="s">
        <v>1229</v>
      </c>
      <c r="AR91" t="s">
        <v>513</v>
      </c>
      <c r="AS91">
        <v>97123053310</v>
      </c>
      <c r="AW91" t="s">
        <v>94</v>
      </c>
      <c r="AX91">
        <v>971566854238</v>
      </c>
      <c r="AY91" t="s">
        <v>95</v>
      </c>
      <c r="BA91" t="s">
        <v>1230</v>
      </c>
      <c r="BB91">
        <v>1</v>
      </c>
      <c r="BC91" t="s">
        <v>1231</v>
      </c>
      <c r="BE91" t="s">
        <v>1232</v>
      </c>
      <c r="BF91" t="s">
        <v>100</v>
      </c>
    </row>
    <row r="92" spans="1:58" x14ac:dyDescent="0.45">
      <c r="A92">
        <v>61548658691</v>
      </c>
      <c r="B92" t="s">
        <v>1175</v>
      </c>
      <c r="C92">
        <v>1</v>
      </c>
      <c r="D92">
        <v>3817176856</v>
      </c>
      <c r="E92" t="s">
        <v>250</v>
      </c>
      <c r="F92" t="s">
        <v>1233</v>
      </c>
      <c r="G92" t="s">
        <v>147</v>
      </c>
      <c r="H92" t="s">
        <v>499</v>
      </c>
      <c r="I92" t="s">
        <v>500</v>
      </c>
      <c r="J92" t="s">
        <v>1177</v>
      </c>
      <c r="K92" t="s">
        <v>119</v>
      </c>
      <c r="L92">
        <v>0.5</v>
      </c>
      <c r="M92">
        <v>0.46</v>
      </c>
      <c r="N92">
        <v>0</v>
      </c>
      <c r="O92">
        <v>0.39</v>
      </c>
      <c r="P92" t="s">
        <v>1190</v>
      </c>
      <c r="Q92">
        <v>0</v>
      </c>
      <c r="T92" t="s">
        <v>1234</v>
      </c>
      <c r="U92" t="s">
        <v>1235</v>
      </c>
      <c r="V92" t="s">
        <v>1236</v>
      </c>
      <c r="X92" t="s">
        <v>1237</v>
      </c>
      <c r="AA92" t="s">
        <v>1238</v>
      </c>
      <c r="AB92" t="s">
        <v>1237</v>
      </c>
      <c r="AD92" t="s">
        <v>1239</v>
      </c>
      <c r="AG92" t="s">
        <v>147</v>
      </c>
      <c r="AH92">
        <v>310320292211</v>
      </c>
      <c r="AJ92" t="s">
        <v>1240</v>
      </c>
      <c r="AK92" t="s">
        <v>1241</v>
      </c>
      <c r="AL92" t="s">
        <v>1242</v>
      </c>
      <c r="AM92" t="s">
        <v>1243</v>
      </c>
      <c r="AN92" t="s">
        <v>513</v>
      </c>
      <c r="AQ92" t="s">
        <v>1244</v>
      </c>
      <c r="AR92" t="s">
        <v>513</v>
      </c>
      <c r="AS92" t="s">
        <v>1245</v>
      </c>
      <c r="AW92" t="s">
        <v>94</v>
      </c>
      <c r="AX92">
        <v>97172220809</v>
      </c>
      <c r="AY92" t="s">
        <v>95</v>
      </c>
      <c r="BA92" t="s">
        <v>1186</v>
      </c>
      <c r="BB92">
        <v>1</v>
      </c>
      <c r="BC92" t="s">
        <v>1246</v>
      </c>
      <c r="BE92" t="s">
        <v>1247</v>
      </c>
      <c r="BF92" t="s">
        <v>100</v>
      </c>
    </row>
    <row r="93" spans="1:58" x14ac:dyDescent="0.45">
      <c r="A93">
        <v>61548658691</v>
      </c>
      <c r="B93" t="s">
        <v>1175</v>
      </c>
      <c r="C93">
        <v>1</v>
      </c>
      <c r="D93">
        <v>4224411866</v>
      </c>
      <c r="E93" t="s">
        <v>530</v>
      </c>
      <c r="F93" t="s">
        <v>1248</v>
      </c>
      <c r="G93" t="s">
        <v>133</v>
      </c>
      <c r="H93" t="s">
        <v>499</v>
      </c>
      <c r="I93" t="s">
        <v>500</v>
      </c>
      <c r="J93">
        <v>7</v>
      </c>
      <c r="K93" t="s">
        <v>119</v>
      </c>
      <c r="L93">
        <v>0.5</v>
      </c>
      <c r="M93">
        <v>0.14000000000000001</v>
      </c>
      <c r="N93">
        <v>0</v>
      </c>
      <c r="O93">
        <v>0.5</v>
      </c>
      <c r="P93" t="s">
        <v>1207</v>
      </c>
      <c r="Q93">
        <v>0</v>
      </c>
      <c r="T93" t="s">
        <v>1249</v>
      </c>
      <c r="U93" t="s">
        <v>1250</v>
      </c>
      <c r="V93" t="s">
        <v>1251</v>
      </c>
      <c r="X93" t="s">
        <v>1252</v>
      </c>
      <c r="AA93" t="s">
        <v>1251</v>
      </c>
      <c r="AB93" t="s">
        <v>1252</v>
      </c>
      <c r="AD93">
        <v>69120</v>
      </c>
      <c r="AG93" t="s">
        <v>133</v>
      </c>
      <c r="AH93">
        <v>33628253342</v>
      </c>
      <c r="AJ93" t="s">
        <v>1253</v>
      </c>
      <c r="AK93" t="s">
        <v>1253</v>
      </c>
      <c r="AL93" t="s">
        <v>1254</v>
      </c>
      <c r="AM93" t="s">
        <v>1255</v>
      </c>
      <c r="AN93" t="s">
        <v>1256</v>
      </c>
      <c r="AQ93" t="s">
        <v>1254</v>
      </c>
      <c r="AR93" t="s">
        <v>513</v>
      </c>
      <c r="AS93" t="s">
        <v>1255</v>
      </c>
      <c r="AW93" t="s">
        <v>94</v>
      </c>
      <c r="AX93">
        <v>971564406221</v>
      </c>
      <c r="AY93" t="s">
        <v>95</v>
      </c>
      <c r="BA93" t="s">
        <v>1215</v>
      </c>
      <c r="BB93">
        <v>1</v>
      </c>
      <c r="BC93" t="s">
        <v>1257</v>
      </c>
      <c r="BE93" t="s">
        <v>1258</v>
      </c>
      <c r="BF93" t="s">
        <v>100</v>
      </c>
    </row>
    <row r="94" spans="1:58" x14ac:dyDescent="0.45">
      <c r="A94">
        <v>61548658691</v>
      </c>
      <c r="B94" t="s">
        <v>1175</v>
      </c>
      <c r="C94">
        <v>1</v>
      </c>
      <c r="D94">
        <v>4960974760</v>
      </c>
      <c r="E94" t="s">
        <v>958</v>
      </c>
      <c r="F94" t="s">
        <v>1259</v>
      </c>
      <c r="G94" t="s">
        <v>80</v>
      </c>
      <c r="H94" t="s">
        <v>499</v>
      </c>
      <c r="I94" t="s">
        <v>500</v>
      </c>
      <c r="J94" t="s">
        <v>1177</v>
      </c>
      <c r="K94" t="s">
        <v>119</v>
      </c>
      <c r="L94">
        <v>0.5</v>
      </c>
      <c r="M94">
        <v>0.08</v>
      </c>
      <c r="N94">
        <v>0</v>
      </c>
      <c r="O94">
        <v>0.39</v>
      </c>
      <c r="P94" t="s">
        <v>1260</v>
      </c>
      <c r="Q94">
        <v>0</v>
      </c>
      <c r="S94" t="s">
        <v>1261</v>
      </c>
      <c r="T94" t="s">
        <v>1262</v>
      </c>
      <c r="U94" t="s">
        <v>1263</v>
      </c>
      <c r="V94" t="s">
        <v>1264</v>
      </c>
      <c r="W94" t="s">
        <v>1265</v>
      </c>
      <c r="X94" t="s">
        <v>1266</v>
      </c>
      <c r="AA94" t="s">
        <v>1267</v>
      </c>
      <c r="AB94" t="s">
        <v>1266</v>
      </c>
      <c r="AC94" t="s">
        <v>112</v>
      </c>
      <c r="AD94">
        <v>34070</v>
      </c>
      <c r="AF94" t="s">
        <v>1268</v>
      </c>
      <c r="AG94" t="s">
        <v>80</v>
      </c>
      <c r="AH94">
        <v>390481964911</v>
      </c>
      <c r="AJ94" t="s">
        <v>1269</v>
      </c>
      <c r="AK94" t="s">
        <v>1270</v>
      </c>
      <c r="AL94" t="s">
        <v>1271</v>
      </c>
      <c r="AM94" t="s">
        <v>1272</v>
      </c>
      <c r="AN94" t="s">
        <v>513</v>
      </c>
      <c r="AQ94" t="s">
        <v>1273</v>
      </c>
      <c r="AR94" t="s">
        <v>513</v>
      </c>
      <c r="AS94" t="s">
        <v>1274</v>
      </c>
      <c r="AW94" t="s">
        <v>94</v>
      </c>
      <c r="AX94">
        <v>97126654062</v>
      </c>
      <c r="AY94" t="s">
        <v>95</v>
      </c>
      <c r="BA94" t="s">
        <v>1186</v>
      </c>
      <c r="BB94">
        <v>1</v>
      </c>
      <c r="BC94" t="s">
        <v>1275</v>
      </c>
      <c r="BE94" t="s">
        <v>1276</v>
      </c>
      <c r="BF94" t="s">
        <v>100</v>
      </c>
    </row>
    <row r="95" spans="1:58" x14ac:dyDescent="0.45">
      <c r="A95">
        <v>61548658691</v>
      </c>
      <c r="B95" t="s">
        <v>1175</v>
      </c>
      <c r="C95">
        <v>1</v>
      </c>
      <c r="D95">
        <v>4961334044</v>
      </c>
      <c r="E95" t="s">
        <v>1277</v>
      </c>
      <c r="F95" t="s">
        <v>1278</v>
      </c>
      <c r="G95" t="s">
        <v>1279</v>
      </c>
      <c r="H95" t="s">
        <v>499</v>
      </c>
      <c r="I95" t="s">
        <v>500</v>
      </c>
      <c r="J95" t="s">
        <v>1177</v>
      </c>
      <c r="K95" t="s">
        <v>119</v>
      </c>
      <c r="L95">
        <v>0.5</v>
      </c>
      <c r="M95">
        <v>0.2</v>
      </c>
      <c r="N95">
        <v>0.04</v>
      </c>
      <c r="O95">
        <v>0.02</v>
      </c>
      <c r="P95" t="s">
        <v>1190</v>
      </c>
      <c r="Q95">
        <v>0</v>
      </c>
      <c r="T95" t="s">
        <v>1280</v>
      </c>
      <c r="U95" t="s">
        <v>1281</v>
      </c>
      <c r="V95" t="s">
        <v>1282</v>
      </c>
      <c r="X95" t="s">
        <v>1283</v>
      </c>
      <c r="AA95" t="s">
        <v>1282</v>
      </c>
      <c r="AB95" t="s">
        <v>1283</v>
      </c>
      <c r="AD95">
        <v>9999</v>
      </c>
      <c r="AG95" t="s">
        <v>1279</v>
      </c>
      <c r="AH95">
        <v>21652403788</v>
      </c>
      <c r="AJ95" t="s">
        <v>1284</v>
      </c>
      <c r="AK95" t="s">
        <v>1284</v>
      </c>
      <c r="AL95" t="s">
        <v>1285</v>
      </c>
      <c r="AM95" t="s">
        <v>1286</v>
      </c>
      <c r="AN95" t="s">
        <v>513</v>
      </c>
      <c r="AQ95" t="s">
        <v>1285</v>
      </c>
      <c r="AR95" t="s">
        <v>513</v>
      </c>
      <c r="AS95" t="s">
        <v>1286</v>
      </c>
      <c r="AW95" t="s">
        <v>94</v>
      </c>
      <c r="AX95">
        <v>971505835963</v>
      </c>
      <c r="AY95" t="s">
        <v>293</v>
      </c>
      <c r="BA95" t="s">
        <v>1186</v>
      </c>
      <c r="BB95">
        <v>1</v>
      </c>
      <c r="BC95" t="s">
        <v>1287</v>
      </c>
      <c r="BE95" t="s">
        <v>1288</v>
      </c>
      <c r="BF95" t="s">
        <v>100</v>
      </c>
    </row>
    <row r="96" spans="1:58" x14ac:dyDescent="0.45">
      <c r="A96">
        <v>61548658691</v>
      </c>
      <c r="B96" t="s">
        <v>1175</v>
      </c>
      <c r="C96">
        <v>1</v>
      </c>
      <c r="D96">
        <v>4961613580</v>
      </c>
      <c r="E96" t="s">
        <v>250</v>
      </c>
      <c r="F96" t="s">
        <v>1233</v>
      </c>
      <c r="G96" t="s">
        <v>147</v>
      </c>
      <c r="H96" t="s">
        <v>499</v>
      </c>
      <c r="I96" t="s">
        <v>500</v>
      </c>
      <c r="J96" t="s">
        <v>1220</v>
      </c>
      <c r="K96" t="s">
        <v>119</v>
      </c>
      <c r="L96">
        <v>0.3</v>
      </c>
      <c r="M96">
        <v>0.11</v>
      </c>
      <c r="N96">
        <v>0</v>
      </c>
      <c r="O96">
        <v>0.15</v>
      </c>
      <c r="P96" t="s">
        <v>1289</v>
      </c>
      <c r="Q96">
        <v>0</v>
      </c>
      <c r="S96" t="s">
        <v>1290</v>
      </c>
      <c r="T96" t="s">
        <v>1291</v>
      </c>
      <c r="U96" t="s">
        <v>1292</v>
      </c>
      <c r="V96" t="s">
        <v>1293</v>
      </c>
      <c r="X96" t="s">
        <v>1294</v>
      </c>
      <c r="AA96" t="s">
        <v>1295</v>
      </c>
      <c r="AB96" t="s">
        <v>1294</v>
      </c>
      <c r="AD96" t="s">
        <v>1296</v>
      </c>
      <c r="AG96" t="s">
        <v>147</v>
      </c>
      <c r="AH96">
        <v>31572745269</v>
      </c>
      <c r="AJ96" t="s">
        <v>1297</v>
      </c>
      <c r="AK96" t="s">
        <v>1298</v>
      </c>
      <c r="AL96" t="s">
        <v>1299</v>
      </c>
      <c r="AM96" t="s">
        <v>1300</v>
      </c>
      <c r="AN96" t="s">
        <v>513</v>
      </c>
      <c r="AQ96" t="s">
        <v>1301</v>
      </c>
      <c r="AR96" t="s">
        <v>513</v>
      </c>
      <c r="AS96" t="s">
        <v>1302</v>
      </c>
      <c r="AW96" t="s">
        <v>94</v>
      </c>
      <c r="AX96">
        <v>971527607883</v>
      </c>
      <c r="AY96" t="s">
        <v>95</v>
      </c>
      <c r="BA96" t="s">
        <v>1230</v>
      </c>
      <c r="BB96">
        <v>1</v>
      </c>
      <c r="BC96" t="s">
        <v>1303</v>
      </c>
      <c r="BE96" t="s">
        <v>1304</v>
      </c>
      <c r="BF96" t="s">
        <v>100</v>
      </c>
    </row>
    <row r="97" spans="1:58" x14ac:dyDescent="0.45">
      <c r="A97">
        <v>61548658691</v>
      </c>
      <c r="B97" t="s">
        <v>1175</v>
      </c>
      <c r="C97">
        <v>1</v>
      </c>
      <c r="D97">
        <v>6868505711</v>
      </c>
      <c r="E97" t="s">
        <v>250</v>
      </c>
      <c r="F97" t="s">
        <v>1233</v>
      </c>
      <c r="G97" t="s">
        <v>147</v>
      </c>
      <c r="H97" t="s">
        <v>499</v>
      </c>
      <c r="I97" t="s">
        <v>500</v>
      </c>
      <c r="J97" t="s">
        <v>1177</v>
      </c>
      <c r="K97" t="s">
        <v>119</v>
      </c>
      <c r="L97">
        <v>0.5</v>
      </c>
      <c r="M97">
        <v>0.28000000000000003</v>
      </c>
      <c r="N97">
        <v>0</v>
      </c>
      <c r="O97">
        <v>0.39</v>
      </c>
      <c r="P97" t="s">
        <v>1190</v>
      </c>
      <c r="Q97">
        <v>0</v>
      </c>
      <c r="T97" t="s">
        <v>1305</v>
      </c>
      <c r="U97" t="s">
        <v>1306</v>
      </c>
      <c r="V97" t="s">
        <v>1307</v>
      </c>
      <c r="X97" t="s">
        <v>1308</v>
      </c>
      <c r="AA97" t="s">
        <v>1309</v>
      </c>
      <c r="AB97" t="s">
        <v>1308</v>
      </c>
      <c r="AD97" t="s">
        <v>1310</v>
      </c>
      <c r="AG97" t="s">
        <v>147</v>
      </c>
      <c r="AH97">
        <v>310384674479</v>
      </c>
      <c r="AJ97" t="s">
        <v>1311</v>
      </c>
      <c r="AK97" t="s">
        <v>1312</v>
      </c>
      <c r="AL97" t="s">
        <v>1313</v>
      </c>
      <c r="AM97" t="s">
        <v>1314</v>
      </c>
      <c r="AN97" t="s">
        <v>513</v>
      </c>
      <c r="AQ97" t="s">
        <v>1315</v>
      </c>
      <c r="AR97" t="s">
        <v>513</v>
      </c>
      <c r="AS97" t="s">
        <v>1314</v>
      </c>
      <c r="AW97" t="s">
        <v>94</v>
      </c>
      <c r="AX97">
        <v>971025067777</v>
      </c>
      <c r="AY97" t="s">
        <v>95</v>
      </c>
      <c r="BA97" t="s">
        <v>1186</v>
      </c>
      <c r="BB97">
        <v>1</v>
      </c>
      <c r="BC97" t="s">
        <v>1316</v>
      </c>
      <c r="BE97" t="s">
        <v>1288</v>
      </c>
      <c r="BF97" t="s">
        <v>100</v>
      </c>
    </row>
    <row r="98" spans="1:58" x14ac:dyDescent="0.45">
      <c r="A98">
        <v>61548658691</v>
      </c>
      <c r="B98" t="s">
        <v>1175</v>
      </c>
      <c r="C98">
        <v>1</v>
      </c>
      <c r="D98">
        <v>7651148050</v>
      </c>
      <c r="E98" t="s">
        <v>1317</v>
      </c>
      <c r="F98" t="s">
        <v>1317</v>
      </c>
      <c r="G98" t="s">
        <v>498</v>
      </c>
      <c r="H98" t="s">
        <v>499</v>
      </c>
      <c r="I98" t="s">
        <v>500</v>
      </c>
      <c r="J98" t="s">
        <v>1177</v>
      </c>
      <c r="K98" t="s">
        <v>119</v>
      </c>
      <c r="L98">
        <v>0.5</v>
      </c>
      <c r="M98">
        <v>0.1</v>
      </c>
      <c r="N98">
        <v>0</v>
      </c>
      <c r="O98">
        <v>0.09</v>
      </c>
      <c r="P98" t="s">
        <v>1190</v>
      </c>
      <c r="Q98">
        <v>0</v>
      </c>
      <c r="T98" t="s">
        <v>1318</v>
      </c>
      <c r="U98" t="s">
        <v>1319</v>
      </c>
      <c r="V98" t="s">
        <v>1320</v>
      </c>
      <c r="W98" t="s">
        <v>1321</v>
      </c>
      <c r="X98" t="s">
        <v>1322</v>
      </c>
      <c r="AA98" t="s">
        <v>1323</v>
      </c>
      <c r="AB98" t="s">
        <v>1322</v>
      </c>
      <c r="AC98" t="s">
        <v>1324</v>
      </c>
      <c r="AD98">
        <v>68163</v>
      </c>
      <c r="AE98" t="s">
        <v>1324</v>
      </c>
      <c r="AG98" t="s">
        <v>498</v>
      </c>
      <c r="AH98">
        <v>490621428</v>
      </c>
      <c r="AJ98" t="s">
        <v>1325</v>
      </c>
      <c r="AK98" t="s">
        <v>930</v>
      </c>
      <c r="AL98" t="s">
        <v>1326</v>
      </c>
      <c r="AM98" t="s">
        <v>1327</v>
      </c>
      <c r="AN98" t="s">
        <v>513</v>
      </c>
      <c r="AQ98" t="s">
        <v>1326</v>
      </c>
      <c r="AR98" t="s">
        <v>513</v>
      </c>
      <c r="AS98" t="s">
        <v>1328</v>
      </c>
      <c r="AV98" t="s">
        <v>1329</v>
      </c>
      <c r="AW98" t="s">
        <v>94</v>
      </c>
      <c r="AX98">
        <v>97180027274</v>
      </c>
      <c r="AY98" t="s">
        <v>95</v>
      </c>
      <c r="BA98" t="s">
        <v>1186</v>
      </c>
      <c r="BB98">
        <v>1</v>
      </c>
      <c r="BC98" t="s">
        <v>1330</v>
      </c>
      <c r="BE98" t="s">
        <v>1188</v>
      </c>
      <c r="BF98" t="s">
        <v>100</v>
      </c>
    </row>
    <row r="99" spans="1:58" x14ac:dyDescent="0.45">
      <c r="A99">
        <v>61548658691</v>
      </c>
      <c r="B99" t="s">
        <v>1175</v>
      </c>
      <c r="C99">
        <v>1</v>
      </c>
      <c r="D99">
        <v>7651202705</v>
      </c>
      <c r="E99" t="s">
        <v>1331</v>
      </c>
      <c r="F99" t="s">
        <v>422</v>
      </c>
      <c r="G99" t="s">
        <v>1332</v>
      </c>
      <c r="H99" t="s">
        <v>499</v>
      </c>
      <c r="I99" t="s">
        <v>500</v>
      </c>
      <c r="J99" t="s">
        <v>1177</v>
      </c>
      <c r="K99" t="s">
        <v>119</v>
      </c>
      <c r="L99">
        <v>0.5</v>
      </c>
      <c r="M99">
        <v>0.28000000000000003</v>
      </c>
      <c r="N99">
        <v>0</v>
      </c>
      <c r="O99">
        <v>0.39</v>
      </c>
      <c r="P99" t="s">
        <v>1333</v>
      </c>
      <c r="Q99">
        <v>0</v>
      </c>
      <c r="T99" t="s">
        <v>1334</v>
      </c>
      <c r="U99" t="s">
        <v>1335</v>
      </c>
      <c r="V99" t="s">
        <v>1336</v>
      </c>
      <c r="X99" t="s">
        <v>1337</v>
      </c>
      <c r="AA99" t="s">
        <v>1338</v>
      </c>
      <c r="AB99" t="s">
        <v>1337</v>
      </c>
      <c r="AD99">
        <v>4007</v>
      </c>
      <c r="AG99" t="s">
        <v>1332</v>
      </c>
      <c r="AH99">
        <v>4751956687</v>
      </c>
      <c r="AJ99" t="s">
        <v>1339</v>
      </c>
      <c r="AK99" t="s">
        <v>1340</v>
      </c>
      <c r="AL99" t="s">
        <v>1341</v>
      </c>
      <c r="AM99" t="s">
        <v>1342</v>
      </c>
      <c r="AN99" t="s">
        <v>513</v>
      </c>
      <c r="AQ99" t="s">
        <v>1341</v>
      </c>
      <c r="AR99" t="s">
        <v>513</v>
      </c>
      <c r="AS99" t="s">
        <v>1342</v>
      </c>
      <c r="AW99" t="s">
        <v>94</v>
      </c>
      <c r="AX99">
        <v>97126920766</v>
      </c>
      <c r="AY99" t="s">
        <v>95</v>
      </c>
      <c r="BA99" t="s">
        <v>1186</v>
      </c>
      <c r="BB99">
        <v>1</v>
      </c>
      <c r="BC99" t="s">
        <v>1343</v>
      </c>
      <c r="BE99" t="s">
        <v>1188</v>
      </c>
      <c r="BF99" t="s">
        <v>100</v>
      </c>
    </row>
    <row r="100" spans="1:58" x14ac:dyDescent="0.45">
      <c r="A100">
        <v>61548658691</v>
      </c>
      <c r="B100" t="s">
        <v>1175</v>
      </c>
      <c r="C100">
        <v>1</v>
      </c>
      <c r="D100">
        <v>7857187214</v>
      </c>
      <c r="E100" t="s">
        <v>1277</v>
      </c>
      <c r="F100" t="s">
        <v>1278</v>
      </c>
      <c r="G100" t="s">
        <v>1279</v>
      </c>
      <c r="H100" t="s">
        <v>499</v>
      </c>
      <c r="I100" t="s">
        <v>500</v>
      </c>
      <c r="J100" t="s">
        <v>1177</v>
      </c>
      <c r="K100" t="s">
        <v>119</v>
      </c>
      <c r="L100">
        <v>0.1</v>
      </c>
      <c r="M100">
        <v>0.1</v>
      </c>
      <c r="N100">
        <v>0.04</v>
      </c>
      <c r="O100">
        <v>0.02</v>
      </c>
      <c r="P100" t="s">
        <v>1190</v>
      </c>
      <c r="Q100">
        <v>0</v>
      </c>
      <c r="T100" t="s">
        <v>1344</v>
      </c>
      <c r="U100" t="s">
        <v>1344</v>
      </c>
      <c r="V100" t="s">
        <v>1282</v>
      </c>
      <c r="X100" t="s">
        <v>1283</v>
      </c>
      <c r="AA100" t="s">
        <v>1282</v>
      </c>
      <c r="AB100" t="s">
        <v>1283</v>
      </c>
      <c r="AD100">
        <v>9999</v>
      </c>
      <c r="AG100" t="s">
        <v>1279</v>
      </c>
      <c r="AH100">
        <v>218913761728</v>
      </c>
      <c r="AJ100" t="s">
        <v>1345</v>
      </c>
      <c r="AK100" t="s">
        <v>1345</v>
      </c>
      <c r="AL100" t="s">
        <v>1346</v>
      </c>
      <c r="AM100" t="s">
        <v>1347</v>
      </c>
      <c r="AN100" t="s">
        <v>1203</v>
      </c>
      <c r="AQ100" t="s">
        <v>1346</v>
      </c>
      <c r="AR100" t="s">
        <v>1203</v>
      </c>
      <c r="AS100" t="s">
        <v>1347</v>
      </c>
      <c r="AW100" t="s">
        <v>94</v>
      </c>
      <c r="AX100">
        <v>97125550009</v>
      </c>
      <c r="AY100" t="s">
        <v>293</v>
      </c>
      <c r="BA100" t="s">
        <v>1186</v>
      </c>
      <c r="BB100">
        <v>1</v>
      </c>
      <c r="BC100" t="s">
        <v>1348</v>
      </c>
      <c r="BE100" t="s">
        <v>1288</v>
      </c>
      <c r="BF100" t="s">
        <v>100</v>
      </c>
    </row>
    <row r="101" spans="1:58" x14ac:dyDescent="0.45">
      <c r="A101">
        <v>61548658691</v>
      </c>
      <c r="B101" t="s">
        <v>1175</v>
      </c>
      <c r="C101">
        <v>1</v>
      </c>
      <c r="D101">
        <v>7857603342</v>
      </c>
      <c r="E101" t="s">
        <v>393</v>
      </c>
      <c r="F101" t="s">
        <v>393</v>
      </c>
      <c r="G101" t="s">
        <v>394</v>
      </c>
      <c r="H101" t="s">
        <v>499</v>
      </c>
      <c r="I101" t="s">
        <v>500</v>
      </c>
      <c r="J101" t="s">
        <v>1177</v>
      </c>
      <c r="K101" t="s">
        <v>119</v>
      </c>
      <c r="L101">
        <v>0.5</v>
      </c>
      <c r="M101">
        <v>0.19</v>
      </c>
      <c r="N101">
        <v>0</v>
      </c>
      <c r="O101">
        <v>0.39</v>
      </c>
      <c r="P101" t="s">
        <v>1190</v>
      </c>
      <c r="Q101">
        <v>0</v>
      </c>
      <c r="T101" t="s">
        <v>1349</v>
      </c>
      <c r="U101" t="s">
        <v>1350</v>
      </c>
      <c r="V101" t="s">
        <v>1351</v>
      </c>
      <c r="W101">
        <v>132</v>
      </c>
      <c r="X101" t="s">
        <v>1352</v>
      </c>
      <c r="AA101" t="s">
        <v>1353</v>
      </c>
      <c r="AB101" t="s">
        <v>1352</v>
      </c>
      <c r="AC101">
        <v>132</v>
      </c>
      <c r="AD101" t="s">
        <v>1354</v>
      </c>
      <c r="AG101" t="s">
        <v>394</v>
      </c>
      <c r="AH101">
        <v>351222075445</v>
      </c>
      <c r="AJ101" t="s">
        <v>1339</v>
      </c>
      <c r="AK101" t="s">
        <v>1355</v>
      </c>
      <c r="AL101" t="s">
        <v>1356</v>
      </c>
      <c r="AM101" t="s">
        <v>1357</v>
      </c>
      <c r="AN101" t="s">
        <v>513</v>
      </c>
      <c r="AQ101" t="s">
        <v>1356</v>
      </c>
      <c r="AR101" t="s">
        <v>513</v>
      </c>
      <c r="AS101" t="s">
        <v>1357</v>
      </c>
      <c r="AW101" t="s">
        <v>94</v>
      </c>
      <c r="AX101">
        <v>97126111385</v>
      </c>
      <c r="AY101" t="s">
        <v>95</v>
      </c>
      <c r="BA101" t="s">
        <v>1186</v>
      </c>
      <c r="BB101">
        <v>1</v>
      </c>
      <c r="BC101" t="s">
        <v>1358</v>
      </c>
      <c r="BE101" t="s">
        <v>1188</v>
      </c>
      <c r="BF101" t="s">
        <v>100</v>
      </c>
    </row>
    <row r="102" spans="1:58" x14ac:dyDescent="0.45">
      <c r="A102">
        <v>61548658691</v>
      </c>
      <c r="B102" t="s">
        <v>1175</v>
      </c>
      <c r="C102">
        <v>1</v>
      </c>
      <c r="D102">
        <v>9724283155</v>
      </c>
      <c r="E102" t="s">
        <v>1317</v>
      </c>
      <c r="F102" t="s">
        <v>1317</v>
      </c>
      <c r="G102" t="s">
        <v>498</v>
      </c>
      <c r="H102" t="s">
        <v>499</v>
      </c>
      <c r="I102" t="s">
        <v>500</v>
      </c>
      <c r="J102" t="s">
        <v>1177</v>
      </c>
      <c r="K102" t="s">
        <v>119</v>
      </c>
      <c r="L102">
        <v>0.1</v>
      </c>
      <c r="M102">
        <v>0.09</v>
      </c>
      <c r="N102">
        <v>0</v>
      </c>
      <c r="O102">
        <v>0</v>
      </c>
      <c r="P102" t="s">
        <v>1359</v>
      </c>
      <c r="Q102">
        <v>0</v>
      </c>
      <c r="T102" t="s">
        <v>1360</v>
      </c>
      <c r="U102" t="s">
        <v>1361</v>
      </c>
      <c r="V102" t="s">
        <v>1362</v>
      </c>
      <c r="X102" t="s">
        <v>1363</v>
      </c>
      <c r="AA102" t="s">
        <v>1364</v>
      </c>
      <c r="AB102" t="s">
        <v>1363</v>
      </c>
      <c r="AD102">
        <v>67056</v>
      </c>
      <c r="AG102" t="s">
        <v>498</v>
      </c>
      <c r="AH102" t="s">
        <v>1365</v>
      </c>
      <c r="AJ102" t="s">
        <v>1366</v>
      </c>
      <c r="AK102" t="s">
        <v>1367</v>
      </c>
      <c r="AL102" t="s">
        <v>1368</v>
      </c>
      <c r="AN102" t="s">
        <v>513</v>
      </c>
      <c r="AQ102" t="s">
        <v>1368</v>
      </c>
      <c r="AR102" t="s">
        <v>513</v>
      </c>
      <c r="AW102" t="s">
        <v>94</v>
      </c>
      <c r="AX102" t="s">
        <v>1369</v>
      </c>
      <c r="AY102" t="s">
        <v>95</v>
      </c>
      <c r="BA102" t="s">
        <v>1186</v>
      </c>
      <c r="BB102">
        <v>1</v>
      </c>
      <c r="BC102" t="s">
        <v>1370</v>
      </c>
      <c r="BE102" t="s">
        <v>1371</v>
      </c>
      <c r="BF102" t="s">
        <v>100</v>
      </c>
    </row>
    <row r="103" spans="1:58" x14ac:dyDescent="0.45">
      <c r="A103">
        <v>61548658691</v>
      </c>
      <c r="B103" t="s">
        <v>1372</v>
      </c>
      <c r="C103">
        <v>1</v>
      </c>
      <c r="D103">
        <v>1675760273</v>
      </c>
      <c r="E103" t="s">
        <v>1373</v>
      </c>
      <c r="F103" t="s">
        <v>1373</v>
      </c>
      <c r="G103" t="s">
        <v>310</v>
      </c>
      <c r="H103" t="s">
        <v>499</v>
      </c>
      <c r="I103" t="s">
        <v>500</v>
      </c>
      <c r="J103" t="s">
        <v>82</v>
      </c>
      <c r="K103" t="s">
        <v>119</v>
      </c>
      <c r="L103">
        <v>0.5</v>
      </c>
      <c r="M103">
        <v>0.62</v>
      </c>
      <c r="N103">
        <v>0</v>
      </c>
      <c r="O103">
        <v>2.7</v>
      </c>
      <c r="P103" t="s">
        <v>1374</v>
      </c>
      <c r="Q103">
        <v>30</v>
      </c>
      <c r="R103" t="s">
        <v>861</v>
      </c>
      <c r="T103" t="s">
        <v>1375</v>
      </c>
      <c r="U103" t="s">
        <v>1376</v>
      </c>
      <c r="V103" t="s">
        <v>1377</v>
      </c>
      <c r="W103" t="s">
        <v>1378</v>
      </c>
      <c r="X103" t="s">
        <v>1379</v>
      </c>
      <c r="AA103" t="s">
        <v>1377</v>
      </c>
      <c r="AB103" t="s">
        <v>1379</v>
      </c>
      <c r="AC103" t="s">
        <v>1378</v>
      </c>
      <c r="AD103" t="s">
        <v>1380</v>
      </c>
      <c r="AG103" t="s">
        <v>310</v>
      </c>
      <c r="AH103">
        <v>1224770434</v>
      </c>
      <c r="AJ103" t="s">
        <v>1381</v>
      </c>
      <c r="AK103" t="s">
        <v>1382</v>
      </c>
      <c r="AL103" t="s">
        <v>1383</v>
      </c>
      <c r="AM103" t="s">
        <v>1053</v>
      </c>
      <c r="AN103" t="s">
        <v>513</v>
      </c>
      <c r="AQ103" t="s">
        <v>1384</v>
      </c>
      <c r="AR103" t="s">
        <v>513</v>
      </c>
      <c r="AS103" t="s">
        <v>1053</v>
      </c>
      <c r="AT103" t="s">
        <v>1029</v>
      </c>
      <c r="AW103" t="s">
        <v>94</v>
      </c>
      <c r="AX103">
        <v>971564032778</v>
      </c>
      <c r="AY103" t="s">
        <v>95</v>
      </c>
      <c r="AZ103" t="s">
        <v>96</v>
      </c>
      <c r="BA103" t="s">
        <v>97</v>
      </c>
      <c r="BB103">
        <v>1</v>
      </c>
      <c r="BC103" t="s">
        <v>1385</v>
      </c>
      <c r="BE103" t="s">
        <v>130</v>
      </c>
      <c r="BF103" t="s">
        <v>100</v>
      </c>
    </row>
    <row r="104" spans="1:58" x14ac:dyDescent="0.45">
      <c r="A104">
        <v>61548658691</v>
      </c>
      <c r="B104" t="s">
        <v>1372</v>
      </c>
      <c r="C104">
        <v>1</v>
      </c>
      <c r="D104">
        <v>1795496894</v>
      </c>
      <c r="E104" t="s">
        <v>689</v>
      </c>
      <c r="F104" t="s">
        <v>15</v>
      </c>
      <c r="G104" t="s">
        <v>690</v>
      </c>
      <c r="H104" t="s">
        <v>499</v>
      </c>
      <c r="I104" t="s">
        <v>500</v>
      </c>
      <c r="J104" t="s">
        <v>82</v>
      </c>
      <c r="K104" t="s">
        <v>119</v>
      </c>
      <c r="L104">
        <v>0.4</v>
      </c>
      <c r="M104">
        <v>0.32</v>
      </c>
      <c r="N104">
        <v>0.72199999999999998</v>
      </c>
      <c r="O104">
        <v>0.72199999999999998</v>
      </c>
      <c r="P104" t="s">
        <v>1386</v>
      </c>
      <c r="Q104">
        <v>0.2</v>
      </c>
      <c r="R104" t="s">
        <v>105</v>
      </c>
      <c r="T104" t="s">
        <v>1387</v>
      </c>
      <c r="U104" t="s">
        <v>1388</v>
      </c>
      <c r="V104" t="s">
        <v>1389</v>
      </c>
      <c r="X104" t="s">
        <v>1390</v>
      </c>
      <c r="AA104" t="s">
        <v>1389</v>
      </c>
      <c r="AB104" t="s">
        <v>1390</v>
      </c>
      <c r="AD104">
        <v>2970</v>
      </c>
      <c r="AG104" t="s">
        <v>690</v>
      </c>
      <c r="AH104">
        <v>4553394369</v>
      </c>
      <c r="AJ104" t="s">
        <v>1391</v>
      </c>
      <c r="AK104" t="s">
        <v>1392</v>
      </c>
      <c r="AL104" t="s">
        <v>1393</v>
      </c>
      <c r="AM104" t="s">
        <v>1394</v>
      </c>
      <c r="AN104" t="s">
        <v>513</v>
      </c>
      <c r="AQ104" t="s">
        <v>1393</v>
      </c>
      <c r="AR104" t="s">
        <v>513</v>
      </c>
      <c r="AS104" t="s">
        <v>1394</v>
      </c>
      <c r="AT104">
        <v>0</v>
      </c>
      <c r="AW104" t="s">
        <v>94</v>
      </c>
      <c r="AX104">
        <v>971503894565</v>
      </c>
      <c r="AY104" t="s">
        <v>95</v>
      </c>
      <c r="AZ104" t="s">
        <v>96</v>
      </c>
      <c r="BA104" t="s">
        <v>97</v>
      </c>
      <c r="BB104">
        <v>1</v>
      </c>
      <c r="BC104" t="s">
        <v>1395</v>
      </c>
      <c r="BE104" t="s">
        <v>282</v>
      </c>
      <c r="BF104" t="s">
        <v>100</v>
      </c>
    </row>
    <row r="105" spans="1:58" x14ac:dyDescent="0.45">
      <c r="A105">
        <v>61548658691</v>
      </c>
      <c r="B105" t="s">
        <v>1372</v>
      </c>
      <c r="C105">
        <v>1</v>
      </c>
      <c r="D105">
        <v>3580862364</v>
      </c>
      <c r="E105" t="s">
        <v>1205</v>
      </c>
      <c r="F105" t="s">
        <v>1396</v>
      </c>
      <c r="G105" t="s">
        <v>1206</v>
      </c>
      <c r="H105" t="s">
        <v>499</v>
      </c>
      <c r="I105" t="s">
        <v>500</v>
      </c>
      <c r="J105" t="s">
        <v>82</v>
      </c>
      <c r="K105" t="s">
        <v>119</v>
      </c>
      <c r="L105">
        <v>0.5</v>
      </c>
      <c r="M105">
        <v>0.1</v>
      </c>
      <c r="N105">
        <v>0</v>
      </c>
      <c r="O105">
        <v>0.5</v>
      </c>
      <c r="P105" t="s">
        <v>1397</v>
      </c>
      <c r="Q105">
        <v>4</v>
      </c>
      <c r="R105" t="s">
        <v>85</v>
      </c>
      <c r="T105" t="s">
        <v>1398</v>
      </c>
      <c r="U105" t="s">
        <v>1398</v>
      </c>
      <c r="V105" t="s">
        <v>1399</v>
      </c>
      <c r="W105" t="s">
        <v>1400</v>
      </c>
      <c r="X105" t="s">
        <v>1399</v>
      </c>
      <c r="AA105" t="s">
        <v>1399</v>
      </c>
      <c r="AB105" t="s">
        <v>1399</v>
      </c>
      <c r="AC105" t="s">
        <v>1400</v>
      </c>
      <c r="AD105">
        <v>16006</v>
      </c>
      <c r="AG105" t="s">
        <v>1206</v>
      </c>
      <c r="AH105">
        <v>213661488000</v>
      </c>
      <c r="AJ105" t="s">
        <v>1401</v>
      </c>
      <c r="AK105" t="s">
        <v>1401</v>
      </c>
      <c r="AL105" t="s">
        <v>1402</v>
      </c>
      <c r="AN105" t="s">
        <v>513</v>
      </c>
      <c r="AQ105" t="s">
        <v>1402</v>
      </c>
      <c r="AR105" t="s">
        <v>513</v>
      </c>
      <c r="AW105" t="s">
        <v>94</v>
      </c>
      <c r="AX105">
        <v>971556661955</v>
      </c>
      <c r="AY105" t="s">
        <v>293</v>
      </c>
      <c r="AZ105" t="s">
        <v>96</v>
      </c>
      <c r="BA105" t="s">
        <v>97</v>
      </c>
      <c r="BB105">
        <v>1</v>
      </c>
      <c r="BC105" t="s">
        <v>1403</v>
      </c>
      <c r="BE105" t="s">
        <v>1404</v>
      </c>
      <c r="BF105" t="s">
        <v>100</v>
      </c>
    </row>
    <row r="106" spans="1:58" x14ac:dyDescent="0.45">
      <c r="A106">
        <v>61548658691</v>
      </c>
      <c r="B106" t="s">
        <v>1372</v>
      </c>
      <c r="C106">
        <v>1</v>
      </c>
      <c r="D106">
        <v>8148698810</v>
      </c>
      <c r="E106" t="s">
        <v>1277</v>
      </c>
      <c r="F106" t="s">
        <v>1277</v>
      </c>
      <c r="G106" t="s">
        <v>1279</v>
      </c>
      <c r="H106" t="s">
        <v>499</v>
      </c>
      <c r="I106" t="s">
        <v>500</v>
      </c>
      <c r="J106" t="s">
        <v>82</v>
      </c>
      <c r="K106" t="s">
        <v>119</v>
      </c>
      <c r="L106">
        <v>0.5</v>
      </c>
      <c r="M106">
        <v>0.46</v>
      </c>
      <c r="N106">
        <v>0</v>
      </c>
      <c r="O106">
        <v>0</v>
      </c>
      <c r="P106" t="s">
        <v>1405</v>
      </c>
      <c r="Q106">
        <v>35</v>
      </c>
      <c r="R106" t="s">
        <v>85</v>
      </c>
      <c r="T106" t="s">
        <v>1406</v>
      </c>
      <c r="U106" t="s">
        <v>1407</v>
      </c>
      <c r="V106" t="s">
        <v>1408</v>
      </c>
      <c r="W106" t="s">
        <v>1409</v>
      </c>
      <c r="X106" t="s">
        <v>1410</v>
      </c>
      <c r="AA106" t="s">
        <v>1408</v>
      </c>
      <c r="AB106" t="s">
        <v>1410</v>
      </c>
      <c r="AC106" t="s">
        <v>1409</v>
      </c>
      <c r="AD106">
        <v>2035</v>
      </c>
      <c r="AG106" t="s">
        <v>1279</v>
      </c>
      <c r="AH106" t="s">
        <v>1411</v>
      </c>
      <c r="AJ106" t="s">
        <v>1412</v>
      </c>
      <c r="AK106" t="s">
        <v>1413</v>
      </c>
      <c r="AL106" t="s">
        <v>1414</v>
      </c>
      <c r="AM106" t="s">
        <v>1415</v>
      </c>
      <c r="AN106" t="s">
        <v>513</v>
      </c>
      <c r="AQ106" t="s">
        <v>1414</v>
      </c>
      <c r="AR106" t="s">
        <v>513</v>
      </c>
      <c r="AS106" t="s">
        <v>1415</v>
      </c>
      <c r="AW106" t="s">
        <v>94</v>
      </c>
      <c r="AX106">
        <v>971551315633</v>
      </c>
      <c r="AY106" t="s">
        <v>95</v>
      </c>
      <c r="AZ106" t="s">
        <v>96</v>
      </c>
      <c r="BA106" t="s">
        <v>97</v>
      </c>
      <c r="BB106">
        <v>1</v>
      </c>
      <c r="BC106" t="s">
        <v>1416</v>
      </c>
      <c r="BE106" t="s">
        <v>1417</v>
      </c>
      <c r="BF106" t="s">
        <v>100</v>
      </c>
    </row>
    <row r="107" spans="1:58" x14ac:dyDescent="0.45">
      <c r="A107">
        <v>61548658691</v>
      </c>
      <c r="B107" t="s">
        <v>1418</v>
      </c>
      <c r="C107">
        <v>1</v>
      </c>
      <c r="D107">
        <v>1038202384</v>
      </c>
      <c r="E107" t="s">
        <v>1419</v>
      </c>
      <c r="F107" t="s">
        <v>1420</v>
      </c>
      <c r="G107" t="s">
        <v>133</v>
      </c>
      <c r="H107" t="s">
        <v>424</v>
      </c>
      <c r="I107" t="s">
        <v>1024</v>
      </c>
      <c r="J107" t="s">
        <v>1220</v>
      </c>
      <c r="K107" t="s">
        <v>119</v>
      </c>
      <c r="L107">
        <v>0.3</v>
      </c>
      <c r="M107">
        <v>0.16</v>
      </c>
      <c r="N107">
        <v>0</v>
      </c>
      <c r="O107">
        <v>0.15</v>
      </c>
      <c r="P107" t="s">
        <v>1421</v>
      </c>
      <c r="Q107">
        <v>0</v>
      </c>
      <c r="T107" t="s">
        <v>1422</v>
      </c>
      <c r="U107" t="s">
        <v>1423</v>
      </c>
      <c r="V107" t="s">
        <v>1424</v>
      </c>
      <c r="W107" t="s">
        <v>1425</v>
      </c>
      <c r="X107" t="s">
        <v>1426</v>
      </c>
      <c r="AA107" t="s">
        <v>1424</v>
      </c>
      <c r="AB107" t="s">
        <v>1426</v>
      </c>
      <c r="AC107" t="s">
        <v>1425</v>
      </c>
      <c r="AD107">
        <v>17270</v>
      </c>
      <c r="AG107" t="s">
        <v>133</v>
      </c>
      <c r="AH107">
        <v>33546045762</v>
      </c>
      <c r="AJ107" t="s">
        <v>1427</v>
      </c>
      <c r="AK107" t="s">
        <v>1428</v>
      </c>
      <c r="AL107" t="s">
        <v>1429</v>
      </c>
      <c r="AM107" t="s">
        <v>1430</v>
      </c>
      <c r="AN107" t="s">
        <v>1038</v>
      </c>
      <c r="AQ107" t="s">
        <v>1431</v>
      </c>
      <c r="AR107" t="s">
        <v>1038</v>
      </c>
      <c r="AS107" t="s">
        <v>1432</v>
      </c>
      <c r="AW107" t="s">
        <v>94</v>
      </c>
      <c r="AX107">
        <v>97172067913</v>
      </c>
      <c r="AY107" t="s">
        <v>95</v>
      </c>
      <c r="BA107" t="s">
        <v>1230</v>
      </c>
      <c r="BB107">
        <v>1</v>
      </c>
      <c r="BC107" t="s">
        <v>1433</v>
      </c>
      <c r="BE107" t="s">
        <v>1247</v>
      </c>
      <c r="BF107" t="s">
        <v>100</v>
      </c>
    </row>
    <row r="108" spans="1:58" x14ac:dyDescent="0.45">
      <c r="A108">
        <v>61548658691</v>
      </c>
      <c r="B108" t="s">
        <v>1418</v>
      </c>
      <c r="C108">
        <v>1</v>
      </c>
      <c r="D108">
        <v>1479803765</v>
      </c>
      <c r="E108" t="s">
        <v>1434</v>
      </c>
      <c r="F108" t="s">
        <v>1435</v>
      </c>
      <c r="G108" t="s">
        <v>80</v>
      </c>
      <c r="H108" t="s">
        <v>16</v>
      </c>
      <c r="I108" t="s">
        <v>102</v>
      </c>
      <c r="J108" t="s">
        <v>1177</v>
      </c>
      <c r="K108" t="s">
        <v>119</v>
      </c>
      <c r="L108">
        <v>0.2</v>
      </c>
      <c r="M108">
        <v>0.1</v>
      </c>
      <c r="N108">
        <v>0</v>
      </c>
      <c r="O108">
        <v>0.2</v>
      </c>
      <c r="P108" t="s">
        <v>1436</v>
      </c>
      <c r="Q108">
        <v>0</v>
      </c>
      <c r="R108" t="s">
        <v>105</v>
      </c>
      <c r="T108" t="s">
        <v>1437</v>
      </c>
      <c r="U108" t="s">
        <v>1437</v>
      </c>
      <c r="V108" t="s">
        <v>1438</v>
      </c>
      <c r="W108" t="s">
        <v>1439</v>
      </c>
      <c r="X108" t="s">
        <v>1440</v>
      </c>
      <c r="AA108" t="s">
        <v>1438</v>
      </c>
      <c r="AB108" t="s">
        <v>1440</v>
      </c>
      <c r="AD108">
        <v>24050</v>
      </c>
      <c r="AE108" t="s">
        <v>1439</v>
      </c>
      <c r="AG108" t="s">
        <v>80</v>
      </c>
      <c r="AH108">
        <v>35525888</v>
      </c>
      <c r="AJ108" t="s">
        <v>1441</v>
      </c>
      <c r="AK108" t="s">
        <v>1442</v>
      </c>
      <c r="AL108" t="s">
        <v>1443</v>
      </c>
      <c r="AM108" t="s">
        <v>1444</v>
      </c>
      <c r="AN108" t="s">
        <v>114</v>
      </c>
      <c r="AQ108" t="s">
        <v>1443</v>
      </c>
      <c r="AR108" t="s">
        <v>114</v>
      </c>
      <c r="AS108" t="s">
        <v>1444</v>
      </c>
      <c r="AW108" t="s">
        <v>94</v>
      </c>
      <c r="AX108">
        <v>97144306468</v>
      </c>
      <c r="AY108" t="s">
        <v>95</v>
      </c>
      <c r="BA108" t="s">
        <v>1186</v>
      </c>
      <c r="BB108">
        <v>1</v>
      </c>
      <c r="BC108" t="s">
        <v>1445</v>
      </c>
      <c r="BE108" t="s">
        <v>1188</v>
      </c>
      <c r="BF108" t="s">
        <v>100</v>
      </c>
    </row>
    <row r="109" spans="1:58" x14ac:dyDescent="0.45">
      <c r="A109">
        <v>61548658691</v>
      </c>
      <c r="B109" t="s">
        <v>1418</v>
      </c>
      <c r="C109">
        <v>1</v>
      </c>
      <c r="D109">
        <v>1627311394</v>
      </c>
      <c r="E109" t="s">
        <v>250</v>
      </c>
      <c r="F109" t="s">
        <v>1233</v>
      </c>
      <c r="G109" t="s">
        <v>147</v>
      </c>
      <c r="H109" t="s">
        <v>424</v>
      </c>
      <c r="I109" t="s">
        <v>424</v>
      </c>
      <c r="J109" t="s">
        <v>1177</v>
      </c>
      <c r="K109" t="s">
        <v>119</v>
      </c>
      <c r="L109">
        <v>0.5</v>
      </c>
      <c r="M109">
        <v>0.19</v>
      </c>
      <c r="N109">
        <v>0</v>
      </c>
      <c r="O109">
        <v>0.39</v>
      </c>
      <c r="P109" t="s">
        <v>1190</v>
      </c>
      <c r="Q109">
        <v>0</v>
      </c>
      <c r="T109" t="s">
        <v>1305</v>
      </c>
      <c r="U109" t="s">
        <v>1306</v>
      </c>
      <c r="V109" t="s">
        <v>1307</v>
      </c>
      <c r="X109" t="s">
        <v>1308</v>
      </c>
      <c r="AA109" t="s">
        <v>1309</v>
      </c>
      <c r="AB109" t="s">
        <v>1308</v>
      </c>
      <c r="AD109" t="s">
        <v>1310</v>
      </c>
      <c r="AG109" t="s">
        <v>147</v>
      </c>
      <c r="AH109">
        <v>310384674479</v>
      </c>
      <c r="AJ109" t="s">
        <v>1446</v>
      </c>
      <c r="AK109" t="s">
        <v>1447</v>
      </c>
      <c r="AL109" t="s">
        <v>1448</v>
      </c>
      <c r="AM109" t="s">
        <v>1449</v>
      </c>
      <c r="AN109" t="s">
        <v>438</v>
      </c>
      <c r="AQ109" t="s">
        <v>1450</v>
      </c>
      <c r="AR109" t="s">
        <v>438</v>
      </c>
      <c r="AS109" t="s">
        <v>1451</v>
      </c>
      <c r="AW109" t="s">
        <v>94</v>
      </c>
      <c r="AX109">
        <v>97165314800</v>
      </c>
      <c r="AY109" t="s">
        <v>95</v>
      </c>
      <c r="BA109" t="s">
        <v>1186</v>
      </c>
      <c r="BB109">
        <v>1</v>
      </c>
      <c r="BC109" t="s">
        <v>1316</v>
      </c>
      <c r="BE109" t="s">
        <v>1288</v>
      </c>
      <c r="BF109" t="s">
        <v>100</v>
      </c>
    </row>
    <row r="110" spans="1:58" x14ac:dyDescent="0.45">
      <c r="A110">
        <v>61548658691</v>
      </c>
      <c r="B110" t="s">
        <v>1418</v>
      </c>
      <c r="C110">
        <v>1</v>
      </c>
      <c r="D110">
        <v>1627353221</v>
      </c>
      <c r="E110" t="s">
        <v>1452</v>
      </c>
      <c r="F110" t="s">
        <v>1453</v>
      </c>
      <c r="G110" t="s">
        <v>1454</v>
      </c>
      <c r="H110" t="s">
        <v>424</v>
      </c>
      <c r="I110" t="s">
        <v>1024</v>
      </c>
      <c r="J110" t="s">
        <v>1177</v>
      </c>
      <c r="K110" t="s">
        <v>119</v>
      </c>
      <c r="L110">
        <v>0.5</v>
      </c>
      <c r="M110">
        <v>0.35</v>
      </c>
      <c r="N110">
        <v>0</v>
      </c>
      <c r="O110">
        <v>0.39</v>
      </c>
      <c r="P110" t="s">
        <v>1190</v>
      </c>
      <c r="Q110">
        <v>0</v>
      </c>
      <c r="T110" t="s">
        <v>1455</v>
      </c>
      <c r="U110" t="s">
        <v>1456</v>
      </c>
      <c r="V110" t="s">
        <v>1457</v>
      </c>
      <c r="W110" t="s">
        <v>1458</v>
      </c>
      <c r="X110" t="s">
        <v>1459</v>
      </c>
      <c r="AA110" t="s">
        <v>1457</v>
      </c>
      <c r="AB110" t="s">
        <v>1459</v>
      </c>
      <c r="AC110" t="s">
        <v>1460</v>
      </c>
      <c r="AD110">
        <v>34674</v>
      </c>
      <c r="AE110" t="s">
        <v>1461</v>
      </c>
      <c r="AG110" t="s">
        <v>1454</v>
      </c>
      <c r="AH110">
        <v>905366031111</v>
      </c>
      <c r="AJ110" t="s">
        <v>1462</v>
      </c>
      <c r="AK110" t="s">
        <v>1463</v>
      </c>
      <c r="AL110" t="s">
        <v>1464</v>
      </c>
      <c r="AM110" t="s">
        <v>1465</v>
      </c>
      <c r="AN110" t="s">
        <v>1038</v>
      </c>
      <c r="AQ110" t="s">
        <v>1464</v>
      </c>
      <c r="AR110" t="s">
        <v>1038</v>
      </c>
      <c r="AS110" t="s">
        <v>1465</v>
      </c>
      <c r="AW110" t="s">
        <v>94</v>
      </c>
      <c r="AX110">
        <v>97172058091</v>
      </c>
      <c r="AY110" t="s">
        <v>95</v>
      </c>
      <c r="BA110" t="s">
        <v>1186</v>
      </c>
      <c r="BB110">
        <v>1</v>
      </c>
      <c r="BC110" t="s">
        <v>1466</v>
      </c>
      <c r="BE110" t="s">
        <v>1188</v>
      </c>
      <c r="BF110" t="s">
        <v>100</v>
      </c>
    </row>
    <row r="111" spans="1:58" x14ac:dyDescent="0.45">
      <c r="A111">
        <v>61548658691</v>
      </c>
      <c r="B111" t="s">
        <v>1418</v>
      </c>
      <c r="C111">
        <v>1</v>
      </c>
      <c r="D111">
        <v>1627468684</v>
      </c>
      <c r="E111" t="s">
        <v>1467</v>
      </c>
      <c r="F111" t="s">
        <v>422</v>
      </c>
      <c r="G111" t="s">
        <v>1468</v>
      </c>
      <c r="H111" t="s">
        <v>16</v>
      </c>
      <c r="I111" t="s">
        <v>102</v>
      </c>
      <c r="J111" t="s">
        <v>1220</v>
      </c>
      <c r="K111" t="s">
        <v>119</v>
      </c>
      <c r="L111">
        <v>0.1</v>
      </c>
      <c r="M111">
        <v>0.1</v>
      </c>
      <c r="N111">
        <v>0</v>
      </c>
      <c r="O111">
        <v>0.15</v>
      </c>
      <c r="P111" t="s">
        <v>1469</v>
      </c>
      <c r="Q111">
        <v>0</v>
      </c>
      <c r="S111">
        <v>38130307884</v>
      </c>
      <c r="T111" t="s">
        <v>1470</v>
      </c>
      <c r="U111" t="s">
        <v>1471</v>
      </c>
      <c r="V111" t="s">
        <v>1472</v>
      </c>
      <c r="W111" t="s">
        <v>112</v>
      </c>
      <c r="X111" t="s">
        <v>1473</v>
      </c>
      <c r="AA111" t="s">
        <v>1474</v>
      </c>
      <c r="AB111" t="s">
        <v>1473</v>
      </c>
      <c r="AC111" t="s">
        <v>112</v>
      </c>
      <c r="AD111">
        <v>10430</v>
      </c>
      <c r="AG111" t="s">
        <v>1468</v>
      </c>
      <c r="AH111">
        <v>38513369890</v>
      </c>
      <c r="AJ111" t="s">
        <v>1475</v>
      </c>
      <c r="AK111" t="s">
        <v>1476</v>
      </c>
      <c r="AL111" t="s">
        <v>1477</v>
      </c>
      <c r="AM111" t="s">
        <v>1478</v>
      </c>
      <c r="AN111" t="s">
        <v>114</v>
      </c>
      <c r="AQ111" t="s">
        <v>1479</v>
      </c>
      <c r="AR111" t="s">
        <v>114</v>
      </c>
      <c r="AS111" t="s">
        <v>1480</v>
      </c>
      <c r="AW111" t="s">
        <v>94</v>
      </c>
      <c r="AX111">
        <v>97143334140</v>
      </c>
      <c r="AY111" t="s">
        <v>95</v>
      </c>
      <c r="BA111" t="s">
        <v>1230</v>
      </c>
      <c r="BB111">
        <v>1</v>
      </c>
      <c r="BC111" t="s">
        <v>1481</v>
      </c>
      <c r="BE111" t="s">
        <v>1188</v>
      </c>
      <c r="BF111" t="s">
        <v>100</v>
      </c>
    </row>
    <row r="112" spans="1:58" x14ac:dyDescent="0.45">
      <c r="A112">
        <v>61548658691</v>
      </c>
      <c r="B112" t="s">
        <v>1418</v>
      </c>
      <c r="C112">
        <v>1</v>
      </c>
      <c r="D112">
        <v>1627566662</v>
      </c>
      <c r="E112" t="s">
        <v>1482</v>
      </c>
      <c r="F112" t="s">
        <v>1482</v>
      </c>
      <c r="G112" t="s">
        <v>1483</v>
      </c>
      <c r="H112" t="s">
        <v>16</v>
      </c>
      <c r="I112" t="s">
        <v>102</v>
      </c>
      <c r="J112" t="s">
        <v>1177</v>
      </c>
      <c r="K112" t="s">
        <v>119</v>
      </c>
      <c r="L112">
        <v>0.5</v>
      </c>
      <c r="M112">
        <v>0.48</v>
      </c>
      <c r="N112">
        <v>0</v>
      </c>
      <c r="O112">
        <v>0.39</v>
      </c>
      <c r="P112" t="s">
        <v>1190</v>
      </c>
      <c r="Q112">
        <v>0</v>
      </c>
      <c r="T112" t="s">
        <v>1484</v>
      </c>
      <c r="U112" t="s">
        <v>1485</v>
      </c>
      <c r="V112" t="s">
        <v>1484</v>
      </c>
      <c r="W112" t="s">
        <v>1486</v>
      </c>
      <c r="X112" t="s">
        <v>1487</v>
      </c>
      <c r="AA112" t="s">
        <v>1488</v>
      </c>
      <c r="AB112" t="s">
        <v>1487</v>
      </c>
      <c r="AC112" t="s">
        <v>1489</v>
      </c>
      <c r="AD112" t="s">
        <v>1490</v>
      </c>
      <c r="AF112" t="s">
        <v>1491</v>
      </c>
      <c r="AG112" t="s">
        <v>1483</v>
      </c>
      <c r="AH112">
        <v>441534841540</v>
      </c>
      <c r="AJ112" t="s">
        <v>1492</v>
      </c>
      <c r="AK112" t="s">
        <v>1493</v>
      </c>
      <c r="AL112" t="s">
        <v>1494</v>
      </c>
      <c r="AM112" t="s">
        <v>1495</v>
      </c>
      <c r="AN112" t="s">
        <v>114</v>
      </c>
      <c r="AQ112" t="s">
        <v>1494</v>
      </c>
      <c r="AR112" t="s">
        <v>114</v>
      </c>
      <c r="AS112" t="s">
        <v>1495</v>
      </c>
      <c r="AW112" t="s">
        <v>94</v>
      </c>
      <c r="AX112">
        <v>971524455373</v>
      </c>
      <c r="AY112" t="s">
        <v>95</v>
      </c>
      <c r="BA112" t="s">
        <v>1186</v>
      </c>
      <c r="BB112">
        <v>1</v>
      </c>
      <c r="BC112" t="s">
        <v>1496</v>
      </c>
      <c r="BE112" t="s">
        <v>1247</v>
      </c>
      <c r="BF112" t="s">
        <v>100</v>
      </c>
    </row>
    <row r="113" spans="1:58" x14ac:dyDescent="0.45">
      <c r="A113">
        <v>61548658691</v>
      </c>
      <c r="B113" t="s">
        <v>1418</v>
      </c>
      <c r="C113">
        <v>1</v>
      </c>
      <c r="D113">
        <v>1627571293</v>
      </c>
      <c r="E113" t="s">
        <v>1452</v>
      </c>
      <c r="F113" t="s">
        <v>1453</v>
      </c>
      <c r="G113" t="s">
        <v>1454</v>
      </c>
      <c r="H113" t="s">
        <v>424</v>
      </c>
      <c r="I113" t="s">
        <v>1024</v>
      </c>
      <c r="J113" t="s">
        <v>1177</v>
      </c>
      <c r="K113" t="s">
        <v>119</v>
      </c>
      <c r="L113">
        <v>0.5</v>
      </c>
      <c r="M113">
        <v>0.3</v>
      </c>
      <c r="N113">
        <v>0</v>
      </c>
      <c r="O113">
        <v>0.39</v>
      </c>
      <c r="P113" t="s">
        <v>1190</v>
      </c>
      <c r="Q113">
        <v>0</v>
      </c>
      <c r="T113" t="s">
        <v>1455</v>
      </c>
      <c r="U113" t="s">
        <v>1497</v>
      </c>
      <c r="V113" t="s">
        <v>1457</v>
      </c>
      <c r="W113" t="s">
        <v>1458</v>
      </c>
      <c r="X113" t="s">
        <v>1459</v>
      </c>
      <c r="AA113" t="s">
        <v>1457</v>
      </c>
      <c r="AB113" t="s">
        <v>1459</v>
      </c>
      <c r="AC113" t="s">
        <v>1460</v>
      </c>
      <c r="AD113">
        <v>34674</v>
      </c>
      <c r="AE113" t="s">
        <v>1461</v>
      </c>
      <c r="AG113" t="s">
        <v>1454</v>
      </c>
      <c r="AH113">
        <v>905366031111</v>
      </c>
      <c r="AJ113" t="s">
        <v>1498</v>
      </c>
      <c r="AK113" t="s">
        <v>1499</v>
      </c>
      <c r="AL113" t="s">
        <v>1500</v>
      </c>
      <c r="AM113" t="s">
        <v>1501</v>
      </c>
      <c r="AN113" t="s">
        <v>1038</v>
      </c>
      <c r="AQ113" t="s">
        <v>1502</v>
      </c>
      <c r="AR113" t="s">
        <v>1038</v>
      </c>
      <c r="AS113" t="s">
        <v>1501</v>
      </c>
      <c r="AW113" t="s">
        <v>94</v>
      </c>
      <c r="AX113">
        <v>97172272616</v>
      </c>
      <c r="AY113" t="s">
        <v>95</v>
      </c>
      <c r="BA113" t="s">
        <v>1186</v>
      </c>
      <c r="BB113">
        <v>1</v>
      </c>
      <c r="BC113" t="s">
        <v>1466</v>
      </c>
      <c r="BE113" t="s">
        <v>1188</v>
      </c>
      <c r="BF113" t="s">
        <v>100</v>
      </c>
    </row>
    <row r="114" spans="1:58" x14ac:dyDescent="0.45">
      <c r="A114">
        <v>61548658691</v>
      </c>
      <c r="B114" t="s">
        <v>1418</v>
      </c>
      <c r="C114">
        <v>1</v>
      </c>
      <c r="D114">
        <v>1627608636</v>
      </c>
      <c r="E114" t="s">
        <v>1452</v>
      </c>
      <c r="F114" t="s">
        <v>1453</v>
      </c>
      <c r="G114" t="s">
        <v>1454</v>
      </c>
      <c r="H114" t="s">
        <v>16</v>
      </c>
      <c r="I114" t="s">
        <v>102</v>
      </c>
      <c r="J114" t="s">
        <v>1177</v>
      </c>
      <c r="K114" t="s">
        <v>119</v>
      </c>
      <c r="L114">
        <v>0.5</v>
      </c>
      <c r="M114">
        <v>0.3</v>
      </c>
      <c r="N114">
        <v>0</v>
      </c>
      <c r="O114">
        <v>0.39</v>
      </c>
      <c r="P114" t="s">
        <v>1190</v>
      </c>
      <c r="Q114">
        <v>0</v>
      </c>
      <c r="T114" t="s">
        <v>1503</v>
      </c>
      <c r="U114" t="s">
        <v>1504</v>
      </c>
      <c r="V114" t="s">
        <v>1505</v>
      </c>
      <c r="W114" t="s">
        <v>1506</v>
      </c>
      <c r="X114" t="s">
        <v>1507</v>
      </c>
      <c r="AA114" t="s">
        <v>1508</v>
      </c>
      <c r="AB114" t="s">
        <v>1507</v>
      </c>
      <c r="AC114" t="s">
        <v>1509</v>
      </c>
      <c r="AD114">
        <v>34771</v>
      </c>
      <c r="AE114" t="s">
        <v>1461</v>
      </c>
      <c r="AG114" t="s">
        <v>1454</v>
      </c>
      <c r="AH114">
        <v>902165788500</v>
      </c>
      <c r="AJ114" t="s">
        <v>1510</v>
      </c>
      <c r="AK114" t="s">
        <v>1511</v>
      </c>
      <c r="AL114" t="s">
        <v>1512</v>
      </c>
      <c r="AM114" t="s">
        <v>1513</v>
      </c>
      <c r="AN114" t="s">
        <v>114</v>
      </c>
      <c r="AQ114" t="s">
        <v>1514</v>
      </c>
      <c r="AR114" t="s">
        <v>114</v>
      </c>
      <c r="AS114" t="s">
        <v>1515</v>
      </c>
      <c r="AW114" t="s">
        <v>94</v>
      </c>
      <c r="AX114">
        <v>971522383136</v>
      </c>
      <c r="AY114" t="s">
        <v>95</v>
      </c>
      <c r="BA114" t="s">
        <v>1186</v>
      </c>
      <c r="BB114">
        <v>1</v>
      </c>
      <c r="BC114" t="s">
        <v>1516</v>
      </c>
      <c r="BE114" t="s">
        <v>1188</v>
      </c>
      <c r="BF114" t="s">
        <v>100</v>
      </c>
    </row>
    <row r="115" spans="1:58" x14ac:dyDescent="0.45">
      <c r="A115">
        <v>61548658691</v>
      </c>
      <c r="B115" t="s">
        <v>1418</v>
      </c>
      <c r="C115">
        <v>1</v>
      </c>
      <c r="D115">
        <v>1627615942</v>
      </c>
      <c r="E115" t="s">
        <v>250</v>
      </c>
      <c r="F115" t="s">
        <v>449</v>
      </c>
      <c r="G115" t="s">
        <v>147</v>
      </c>
      <c r="H115" t="s">
        <v>16</v>
      </c>
      <c r="I115" t="s">
        <v>102</v>
      </c>
      <c r="J115" t="s">
        <v>1220</v>
      </c>
      <c r="K115" t="s">
        <v>119</v>
      </c>
      <c r="L115">
        <v>0.3</v>
      </c>
      <c r="M115">
        <v>0.26</v>
      </c>
      <c r="N115">
        <v>0</v>
      </c>
      <c r="O115">
        <v>0.15</v>
      </c>
      <c r="P115" t="s">
        <v>1190</v>
      </c>
      <c r="Q115">
        <v>0</v>
      </c>
      <c r="T115" t="s">
        <v>1517</v>
      </c>
      <c r="U115" t="s">
        <v>1518</v>
      </c>
      <c r="V115" t="s">
        <v>1519</v>
      </c>
      <c r="W115" t="s">
        <v>1520</v>
      </c>
      <c r="X115" t="s">
        <v>1521</v>
      </c>
      <c r="AA115" t="s">
        <v>1519</v>
      </c>
      <c r="AB115" t="s">
        <v>1521</v>
      </c>
      <c r="AC115" t="s">
        <v>1520</v>
      </c>
      <c r="AD115">
        <v>1082</v>
      </c>
      <c r="AG115" t="s">
        <v>147</v>
      </c>
      <c r="AH115">
        <v>31206556666</v>
      </c>
      <c r="AJ115" t="s">
        <v>1522</v>
      </c>
      <c r="AK115" t="s">
        <v>1523</v>
      </c>
      <c r="AL115" t="s">
        <v>1524</v>
      </c>
      <c r="AM115" t="s">
        <v>1525</v>
      </c>
      <c r="AN115" t="s">
        <v>114</v>
      </c>
      <c r="AQ115" t="s">
        <v>1524</v>
      </c>
      <c r="AR115" t="s">
        <v>114</v>
      </c>
      <c r="AS115" t="s">
        <v>1525</v>
      </c>
      <c r="AW115" t="s">
        <v>94</v>
      </c>
      <c r="AX115">
        <v>31206556666</v>
      </c>
      <c r="AY115" t="s">
        <v>95</v>
      </c>
      <c r="BA115" t="s">
        <v>1230</v>
      </c>
      <c r="BB115">
        <v>1</v>
      </c>
      <c r="BC115" t="s">
        <v>1526</v>
      </c>
      <c r="BE115" t="s">
        <v>1247</v>
      </c>
      <c r="BF115" t="s">
        <v>100</v>
      </c>
    </row>
    <row r="116" spans="1:58" x14ac:dyDescent="0.45">
      <c r="A116">
        <v>61548658691</v>
      </c>
      <c r="B116" t="s">
        <v>1418</v>
      </c>
      <c r="C116">
        <v>1</v>
      </c>
      <c r="D116">
        <v>1627617725</v>
      </c>
      <c r="E116" t="s">
        <v>1021</v>
      </c>
      <c r="F116" t="s">
        <v>422</v>
      </c>
      <c r="G116" t="s">
        <v>1023</v>
      </c>
      <c r="H116" t="s">
        <v>16</v>
      </c>
      <c r="I116" t="s">
        <v>102</v>
      </c>
      <c r="J116" t="s">
        <v>1177</v>
      </c>
      <c r="K116" t="s">
        <v>119</v>
      </c>
      <c r="L116">
        <v>0.3</v>
      </c>
      <c r="M116">
        <v>0.18</v>
      </c>
      <c r="N116">
        <v>0</v>
      </c>
      <c r="O116">
        <v>0.15</v>
      </c>
      <c r="P116" t="s">
        <v>1190</v>
      </c>
      <c r="Q116">
        <v>0</v>
      </c>
      <c r="T116" t="s">
        <v>1527</v>
      </c>
      <c r="U116" t="s">
        <v>1528</v>
      </c>
      <c r="V116" t="s">
        <v>1529</v>
      </c>
      <c r="W116" t="s">
        <v>1530</v>
      </c>
      <c r="X116" t="s">
        <v>1531</v>
      </c>
      <c r="AA116" t="s">
        <v>1529</v>
      </c>
      <c r="AB116" t="s">
        <v>1531</v>
      </c>
      <c r="AC116" t="s">
        <v>1530</v>
      </c>
      <c r="AD116" t="s">
        <v>1532</v>
      </c>
      <c r="AG116" t="s">
        <v>1023</v>
      </c>
      <c r="AH116">
        <v>4646361000</v>
      </c>
      <c r="AJ116" t="s">
        <v>1533</v>
      </c>
      <c r="AK116" t="s">
        <v>1534</v>
      </c>
      <c r="AL116" t="s">
        <v>1535</v>
      </c>
      <c r="AM116" t="s">
        <v>1536</v>
      </c>
      <c r="AN116" t="s">
        <v>1537</v>
      </c>
      <c r="AQ116" t="s">
        <v>1535</v>
      </c>
      <c r="AR116" t="s">
        <v>1537</v>
      </c>
      <c r="AS116" t="s">
        <v>1536</v>
      </c>
      <c r="AW116" t="s">
        <v>94</v>
      </c>
      <c r="AX116">
        <v>971507332541</v>
      </c>
      <c r="AY116" t="s">
        <v>95</v>
      </c>
      <c r="BA116" t="s">
        <v>1186</v>
      </c>
      <c r="BB116">
        <v>1</v>
      </c>
      <c r="BC116" t="s">
        <v>1538</v>
      </c>
      <c r="BE116" t="s">
        <v>1188</v>
      </c>
      <c r="BF116" t="s">
        <v>100</v>
      </c>
    </row>
    <row r="117" spans="1:58" x14ac:dyDescent="0.45">
      <c r="A117">
        <v>61548658691</v>
      </c>
      <c r="B117" t="s">
        <v>1418</v>
      </c>
      <c r="C117">
        <v>1</v>
      </c>
      <c r="D117">
        <v>1795493184</v>
      </c>
      <c r="E117" t="s">
        <v>1539</v>
      </c>
      <c r="F117" t="s">
        <v>1540</v>
      </c>
      <c r="G117" t="s">
        <v>80</v>
      </c>
      <c r="H117" t="s">
        <v>16</v>
      </c>
      <c r="I117" t="s">
        <v>102</v>
      </c>
      <c r="J117" t="s">
        <v>1177</v>
      </c>
      <c r="K117" t="s">
        <v>119</v>
      </c>
      <c r="L117">
        <v>0.1</v>
      </c>
      <c r="M117">
        <v>0.12</v>
      </c>
      <c r="N117">
        <v>0</v>
      </c>
      <c r="O117">
        <v>0.1</v>
      </c>
      <c r="P117" t="s">
        <v>1541</v>
      </c>
      <c r="Q117">
        <v>1</v>
      </c>
      <c r="R117" t="s">
        <v>105</v>
      </c>
      <c r="S117">
        <v>11020410012</v>
      </c>
      <c r="T117" t="s">
        <v>1542</v>
      </c>
      <c r="U117" t="s">
        <v>1543</v>
      </c>
      <c r="V117" t="s">
        <v>1544</v>
      </c>
      <c r="W117" t="s">
        <v>1545</v>
      </c>
      <c r="X117" t="s">
        <v>1546</v>
      </c>
      <c r="AA117" t="s">
        <v>1547</v>
      </c>
      <c r="AB117" t="s">
        <v>1546</v>
      </c>
      <c r="AC117" t="s">
        <v>1548</v>
      </c>
      <c r="AD117">
        <v>10040</v>
      </c>
      <c r="AE117" t="s">
        <v>80</v>
      </c>
      <c r="AG117" t="s">
        <v>80</v>
      </c>
      <c r="AH117">
        <v>390113972968</v>
      </c>
      <c r="AJ117" t="s">
        <v>1549</v>
      </c>
      <c r="AK117" t="s">
        <v>1549</v>
      </c>
      <c r="AL117" t="s">
        <v>1550</v>
      </c>
      <c r="AN117" t="s">
        <v>114</v>
      </c>
      <c r="AQ117" t="s">
        <v>1551</v>
      </c>
      <c r="AR117" t="s">
        <v>114</v>
      </c>
      <c r="AW117" t="s">
        <v>94</v>
      </c>
      <c r="AX117" t="s">
        <v>1552</v>
      </c>
      <c r="AY117" t="s">
        <v>95</v>
      </c>
      <c r="BA117" t="s">
        <v>1186</v>
      </c>
      <c r="BB117">
        <v>1</v>
      </c>
      <c r="BC117" t="s">
        <v>1553</v>
      </c>
      <c r="BE117">
        <v>30</v>
      </c>
      <c r="BF117" t="s">
        <v>100</v>
      </c>
    </row>
    <row r="118" spans="1:58" x14ac:dyDescent="0.45">
      <c r="A118">
        <v>61548658691</v>
      </c>
      <c r="B118" t="s">
        <v>1418</v>
      </c>
      <c r="C118">
        <v>1</v>
      </c>
      <c r="D118">
        <v>1808349351</v>
      </c>
      <c r="E118" t="s">
        <v>250</v>
      </c>
      <c r="F118" t="s">
        <v>1554</v>
      </c>
      <c r="G118" t="s">
        <v>147</v>
      </c>
      <c r="H118" t="s">
        <v>16</v>
      </c>
      <c r="I118" t="s">
        <v>102</v>
      </c>
      <c r="J118" t="s">
        <v>1177</v>
      </c>
      <c r="K118" t="s">
        <v>119</v>
      </c>
      <c r="L118">
        <v>0.5</v>
      </c>
      <c r="M118">
        <v>0.27</v>
      </c>
      <c r="N118">
        <v>0</v>
      </c>
      <c r="O118">
        <v>0.39</v>
      </c>
      <c r="P118" t="s">
        <v>1190</v>
      </c>
      <c r="Q118">
        <v>0</v>
      </c>
      <c r="S118" t="s">
        <v>1555</v>
      </c>
      <c r="T118" t="s">
        <v>1556</v>
      </c>
      <c r="U118" t="s">
        <v>1557</v>
      </c>
      <c r="V118" t="s">
        <v>1558</v>
      </c>
      <c r="X118" t="s">
        <v>1559</v>
      </c>
      <c r="AA118" t="s">
        <v>1560</v>
      </c>
      <c r="AB118" t="s">
        <v>1559</v>
      </c>
      <c r="AD118" t="s">
        <v>1561</v>
      </c>
      <c r="AG118" t="s">
        <v>147</v>
      </c>
      <c r="AH118">
        <v>31555498222</v>
      </c>
      <c r="AJ118" t="s">
        <v>1562</v>
      </c>
      <c r="AK118" t="s">
        <v>1563</v>
      </c>
      <c r="AL118" t="s">
        <v>1564</v>
      </c>
      <c r="AM118" t="s">
        <v>1565</v>
      </c>
      <c r="AN118" t="s">
        <v>114</v>
      </c>
      <c r="AQ118" t="s">
        <v>1566</v>
      </c>
      <c r="AR118" t="s">
        <v>114</v>
      </c>
      <c r="AS118" t="s">
        <v>1567</v>
      </c>
      <c r="AW118" t="s">
        <v>94</v>
      </c>
      <c r="AX118">
        <v>97143386580</v>
      </c>
      <c r="AY118" t="s">
        <v>95</v>
      </c>
      <c r="BA118" t="s">
        <v>1186</v>
      </c>
      <c r="BB118">
        <v>1</v>
      </c>
      <c r="BC118" t="s">
        <v>1568</v>
      </c>
      <c r="BE118" t="s">
        <v>1569</v>
      </c>
      <c r="BF118" t="s">
        <v>100</v>
      </c>
    </row>
    <row r="119" spans="1:58" x14ac:dyDescent="0.45">
      <c r="A119">
        <v>61548658691</v>
      </c>
      <c r="B119" t="s">
        <v>1418</v>
      </c>
      <c r="C119">
        <v>1</v>
      </c>
      <c r="D119">
        <v>1808368575</v>
      </c>
      <c r="E119" t="s">
        <v>250</v>
      </c>
      <c r="F119" t="s">
        <v>15</v>
      </c>
      <c r="G119" t="s">
        <v>147</v>
      </c>
      <c r="H119" t="s">
        <v>424</v>
      </c>
      <c r="I119" t="s">
        <v>424</v>
      </c>
      <c r="J119" t="s">
        <v>1177</v>
      </c>
      <c r="K119" t="s">
        <v>119</v>
      </c>
      <c r="L119">
        <v>0.3</v>
      </c>
      <c r="M119">
        <v>7.0000000000000007E-2</v>
      </c>
      <c r="N119">
        <v>0</v>
      </c>
      <c r="O119">
        <v>0.15</v>
      </c>
      <c r="P119" t="s">
        <v>1190</v>
      </c>
      <c r="Q119">
        <v>0</v>
      </c>
      <c r="T119" t="s">
        <v>1570</v>
      </c>
      <c r="U119" t="s">
        <v>1571</v>
      </c>
      <c r="V119" t="s">
        <v>1572</v>
      </c>
      <c r="W119" t="s">
        <v>1573</v>
      </c>
      <c r="X119" t="s">
        <v>1574</v>
      </c>
      <c r="AA119" t="s">
        <v>1575</v>
      </c>
      <c r="AB119" t="s">
        <v>1574</v>
      </c>
      <c r="AC119" t="s">
        <v>1576</v>
      </c>
      <c r="AD119">
        <v>1119</v>
      </c>
      <c r="AG119" t="s">
        <v>147</v>
      </c>
      <c r="AH119">
        <v>31206546575</v>
      </c>
      <c r="AJ119" t="s">
        <v>1577</v>
      </c>
      <c r="AK119" t="s">
        <v>1578</v>
      </c>
      <c r="AL119" t="s">
        <v>1579</v>
      </c>
      <c r="AM119" t="s">
        <v>1580</v>
      </c>
      <c r="AN119" t="s">
        <v>1581</v>
      </c>
      <c r="AQ119" t="s">
        <v>1582</v>
      </c>
      <c r="AR119" t="s">
        <v>1581</v>
      </c>
      <c r="AS119" t="s">
        <v>1583</v>
      </c>
      <c r="AW119" t="s">
        <v>94</v>
      </c>
      <c r="AX119">
        <v>971503546953</v>
      </c>
      <c r="AY119" t="s">
        <v>95</v>
      </c>
      <c r="BA119" t="s">
        <v>1186</v>
      </c>
      <c r="BB119">
        <v>1</v>
      </c>
      <c r="BC119" t="s">
        <v>1584</v>
      </c>
      <c r="BE119" t="s">
        <v>1247</v>
      </c>
      <c r="BF119" t="s">
        <v>100</v>
      </c>
    </row>
    <row r="120" spans="1:58" x14ac:dyDescent="0.45">
      <c r="A120">
        <v>61548658691</v>
      </c>
      <c r="B120" t="s">
        <v>1418</v>
      </c>
      <c r="C120">
        <v>1</v>
      </c>
      <c r="D120">
        <v>1808449016</v>
      </c>
      <c r="E120" t="s">
        <v>1482</v>
      </c>
      <c r="F120" t="s">
        <v>1482</v>
      </c>
      <c r="G120" t="s">
        <v>1483</v>
      </c>
      <c r="H120" t="s">
        <v>16</v>
      </c>
      <c r="I120" t="s">
        <v>102</v>
      </c>
      <c r="J120" t="s">
        <v>1177</v>
      </c>
      <c r="K120" t="s">
        <v>119</v>
      </c>
      <c r="L120">
        <v>0.5</v>
      </c>
      <c r="M120">
        <v>0.1</v>
      </c>
      <c r="N120">
        <v>0</v>
      </c>
      <c r="O120">
        <v>0.39</v>
      </c>
      <c r="P120" t="s">
        <v>1190</v>
      </c>
      <c r="Q120">
        <v>0</v>
      </c>
      <c r="T120" t="s">
        <v>1585</v>
      </c>
      <c r="U120" t="s">
        <v>1586</v>
      </c>
      <c r="V120" t="s">
        <v>1587</v>
      </c>
      <c r="W120" t="s">
        <v>1588</v>
      </c>
      <c r="X120" t="s">
        <v>1589</v>
      </c>
      <c r="AA120" t="s">
        <v>1590</v>
      </c>
      <c r="AB120" t="s">
        <v>1589</v>
      </c>
      <c r="AC120" t="s">
        <v>1591</v>
      </c>
      <c r="AD120" t="s">
        <v>1592</v>
      </c>
      <c r="AG120" t="s">
        <v>1483</v>
      </c>
      <c r="AH120">
        <v>441534480624</v>
      </c>
      <c r="AJ120" t="s">
        <v>1593</v>
      </c>
      <c r="AK120" t="s">
        <v>1594</v>
      </c>
      <c r="AL120" t="s">
        <v>1595</v>
      </c>
      <c r="AM120" t="s">
        <v>1596</v>
      </c>
      <c r="AN120" t="s">
        <v>114</v>
      </c>
      <c r="AQ120" t="s">
        <v>1597</v>
      </c>
      <c r="AR120" t="s">
        <v>114</v>
      </c>
      <c r="AS120" t="s">
        <v>1598</v>
      </c>
      <c r="AW120" t="s">
        <v>94</v>
      </c>
      <c r="AX120">
        <v>97145889732</v>
      </c>
      <c r="AY120" t="s">
        <v>95</v>
      </c>
      <c r="BA120" t="s">
        <v>1186</v>
      </c>
      <c r="BB120">
        <v>1</v>
      </c>
      <c r="BC120" t="s">
        <v>1599</v>
      </c>
      <c r="BE120" t="s">
        <v>1600</v>
      </c>
      <c r="BF120" t="s">
        <v>100</v>
      </c>
    </row>
    <row r="121" spans="1:58" x14ac:dyDescent="0.45">
      <c r="A121">
        <v>61548658691</v>
      </c>
      <c r="B121" t="s">
        <v>1418</v>
      </c>
      <c r="C121">
        <v>1</v>
      </c>
      <c r="D121">
        <v>1808455762</v>
      </c>
      <c r="E121" t="s">
        <v>250</v>
      </c>
      <c r="F121" t="s">
        <v>1233</v>
      </c>
      <c r="G121" t="s">
        <v>147</v>
      </c>
      <c r="H121" t="s">
        <v>478</v>
      </c>
      <c r="I121" t="s">
        <v>479</v>
      </c>
      <c r="J121" t="s">
        <v>1177</v>
      </c>
      <c r="K121" t="s">
        <v>119</v>
      </c>
      <c r="L121">
        <v>0.5</v>
      </c>
      <c r="M121">
        <v>0.24</v>
      </c>
      <c r="N121">
        <v>0</v>
      </c>
      <c r="O121">
        <v>0.39</v>
      </c>
      <c r="P121" t="s">
        <v>1190</v>
      </c>
      <c r="Q121">
        <v>0</v>
      </c>
      <c r="S121" t="s">
        <v>1601</v>
      </c>
      <c r="T121" t="s">
        <v>1602</v>
      </c>
      <c r="U121" t="s">
        <v>1603</v>
      </c>
      <c r="V121" t="s">
        <v>1604</v>
      </c>
      <c r="X121" t="s">
        <v>1605</v>
      </c>
      <c r="AA121" t="s">
        <v>1604</v>
      </c>
      <c r="AB121" t="s">
        <v>1605</v>
      </c>
      <c r="AD121" t="s">
        <v>1606</v>
      </c>
      <c r="AG121" t="s">
        <v>147</v>
      </c>
      <c r="AH121">
        <v>31522238138</v>
      </c>
      <c r="AJ121" t="s">
        <v>1607</v>
      </c>
      <c r="AK121" t="s">
        <v>930</v>
      </c>
      <c r="AL121" t="s">
        <v>1608</v>
      </c>
      <c r="AM121" t="s">
        <v>1609</v>
      </c>
      <c r="AN121" t="s">
        <v>1610</v>
      </c>
      <c r="AQ121" t="s">
        <v>1608</v>
      </c>
      <c r="AR121" t="s">
        <v>1610</v>
      </c>
      <c r="AS121" t="s">
        <v>1609</v>
      </c>
      <c r="AW121" t="s">
        <v>94</v>
      </c>
      <c r="AX121">
        <v>97148069649</v>
      </c>
      <c r="AY121" t="s">
        <v>95</v>
      </c>
      <c r="BA121" t="s">
        <v>1186</v>
      </c>
      <c r="BB121">
        <v>1</v>
      </c>
      <c r="BC121" t="s">
        <v>1611</v>
      </c>
      <c r="BE121" t="s">
        <v>1288</v>
      </c>
      <c r="BF121" t="s">
        <v>100</v>
      </c>
    </row>
    <row r="122" spans="1:58" x14ac:dyDescent="0.45">
      <c r="A122">
        <v>61548658691</v>
      </c>
      <c r="B122" t="s">
        <v>1418</v>
      </c>
      <c r="C122">
        <v>1</v>
      </c>
      <c r="D122">
        <v>1808543903</v>
      </c>
      <c r="E122" t="s">
        <v>250</v>
      </c>
      <c r="F122" t="s">
        <v>251</v>
      </c>
      <c r="G122" t="s">
        <v>147</v>
      </c>
      <c r="H122" t="s">
        <v>16</v>
      </c>
      <c r="I122" t="s">
        <v>102</v>
      </c>
      <c r="J122" t="s">
        <v>1220</v>
      </c>
      <c r="K122" t="s">
        <v>119</v>
      </c>
      <c r="L122">
        <v>0.3</v>
      </c>
      <c r="M122">
        <v>0.08</v>
      </c>
      <c r="N122">
        <v>0</v>
      </c>
      <c r="O122">
        <v>0.15</v>
      </c>
      <c r="P122" t="s">
        <v>1190</v>
      </c>
      <c r="Q122">
        <v>0</v>
      </c>
      <c r="T122" t="s">
        <v>1612</v>
      </c>
      <c r="U122" t="s">
        <v>1518</v>
      </c>
      <c r="V122" t="s">
        <v>1613</v>
      </c>
      <c r="X122" t="s">
        <v>1614</v>
      </c>
      <c r="AA122" t="s">
        <v>1615</v>
      </c>
      <c r="AB122" t="s">
        <v>1614</v>
      </c>
      <c r="AD122" t="s">
        <v>1616</v>
      </c>
      <c r="AG122" t="s">
        <v>147</v>
      </c>
      <c r="AH122">
        <v>31203576300</v>
      </c>
      <c r="AJ122" t="s">
        <v>1617</v>
      </c>
      <c r="AK122" t="s">
        <v>930</v>
      </c>
      <c r="AL122" t="s">
        <v>1618</v>
      </c>
      <c r="AM122" t="s">
        <v>1619</v>
      </c>
      <c r="AN122" t="s">
        <v>114</v>
      </c>
      <c r="AQ122" t="s">
        <v>1620</v>
      </c>
      <c r="AR122" t="s">
        <v>114</v>
      </c>
      <c r="AS122" t="s">
        <v>1621</v>
      </c>
      <c r="AW122" t="s">
        <v>94</v>
      </c>
      <c r="AX122">
        <v>31203576300</v>
      </c>
      <c r="AY122" t="s">
        <v>95</v>
      </c>
      <c r="BA122" t="s">
        <v>1230</v>
      </c>
      <c r="BB122">
        <v>1</v>
      </c>
      <c r="BC122" t="s">
        <v>1622</v>
      </c>
      <c r="BE122" t="s">
        <v>1247</v>
      </c>
      <c r="BF122" t="s">
        <v>100</v>
      </c>
    </row>
    <row r="123" spans="1:58" x14ac:dyDescent="0.45">
      <c r="A123">
        <v>61548658691</v>
      </c>
      <c r="B123" t="s">
        <v>1418</v>
      </c>
      <c r="C123">
        <v>1</v>
      </c>
      <c r="D123">
        <v>1882198065</v>
      </c>
      <c r="E123" t="s">
        <v>814</v>
      </c>
      <c r="F123" t="s">
        <v>1623</v>
      </c>
      <c r="G123" t="s">
        <v>80</v>
      </c>
      <c r="H123" t="s">
        <v>16</v>
      </c>
      <c r="I123" t="s">
        <v>81</v>
      </c>
      <c r="J123" t="s">
        <v>1177</v>
      </c>
      <c r="K123" t="s">
        <v>119</v>
      </c>
      <c r="L123">
        <v>0.1</v>
      </c>
      <c r="M123">
        <v>0.08</v>
      </c>
      <c r="N123">
        <v>0</v>
      </c>
      <c r="O123">
        <v>0.19600000000000001</v>
      </c>
      <c r="P123" t="s">
        <v>1190</v>
      </c>
      <c r="Q123">
        <v>0</v>
      </c>
      <c r="T123" t="s">
        <v>1624</v>
      </c>
      <c r="U123" t="s">
        <v>1625</v>
      </c>
      <c r="V123" t="s">
        <v>1626</v>
      </c>
      <c r="X123" t="s">
        <v>1627</v>
      </c>
      <c r="AA123" t="s">
        <v>1626</v>
      </c>
      <c r="AB123" t="s">
        <v>1627</v>
      </c>
      <c r="AD123">
        <v>75100</v>
      </c>
      <c r="AG123" t="s">
        <v>80</v>
      </c>
      <c r="AH123">
        <v>390835292811</v>
      </c>
      <c r="AJ123" t="s">
        <v>1628</v>
      </c>
      <c r="AK123" t="s">
        <v>1629</v>
      </c>
      <c r="AL123" t="s">
        <v>1630</v>
      </c>
      <c r="AM123" t="s">
        <v>1631</v>
      </c>
      <c r="AN123" t="s">
        <v>1632</v>
      </c>
      <c r="AQ123" t="s">
        <v>1630</v>
      </c>
      <c r="AR123" t="s">
        <v>1632</v>
      </c>
      <c r="AS123" t="s">
        <v>1631</v>
      </c>
      <c r="AW123" t="s">
        <v>94</v>
      </c>
      <c r="AX123">
        <v>97148767738</v>
      </c>
      <c r="AY123" t="s">
        <v>95</v>
      </c>
      <c r="BA123" t="s">
        <v>1186</v>
      </c>
      <c r="BB123">
        <v>1</v>
      </c>
      <c r="BC123" t="s">
        <v>1633</v>
      </c>
      <c r="BE123" t="s">
        <v>1188</v>
      </c>
      <c r="BF123" t="s">
        <v>100</v>
      </c>
    </row>
    <row r="124" spans="1:58" x14ac:dyDescent="0.45">
      <c r="A124">
        <v>61548658691</v>
      </c>
      <c r="B124" t="s">
        <v>1418</v>
      </c>
      <c r="C124">
        <v>1</v>
      </c>
      <c r="D124">
        <v>1882401102</v>
      </c>
      <c r="E124" t="s">
        <v>750</v>
      </c>
      <c r="F124" t="s">
        <v>751</v>
      </c>
      <c r="G124" t="s">
        <v>80</v>
      </c>
      <c r="H124" t="s">
        <v>16</v>
      </c>
      <c r="I124" t="s">
        <v>102</v>
      </c>
      <c r="J124" t="s">
        <v>1177</v>
      </c>
      <c r="K124" t="s">
        <v>119</v>
      </c>
      <c r="L124">
        <v>0.5</v>
      </c>
      <c r="M124">
        <v>0.46</v>
      </c>
      <c r="N124">
        <v>0</v>
      </c>
      <c r="O124">
        <v>0.4</v>
      </c>
      <c r="P124" t="s">
        <v>1634</v>
      </c>
      <c r="Q124">
        <v>0</v>
      </c>
      <c r="T124" t="s">
        <v>1635</v>
      </c>
      <c r="U124" t="s">
        <v>1636</v>
      </c>
      <c r="V124" t="s">
        <v>1637</v>
      </c>
      <c r="X124" t="s">
        <v>1638</v>
      </c>
      <c r="AA124" t="s">
        <v>1639</v>
      </c>
      <c r="AB124" t="s">
        <v>1638</v>
      </c>
      <c r="AD124">
        <v>84015</v>
      </c>
      <c r="AG124" t="s">
        <v>80</v>
      </c>
      <c r="AH124">
        <v>390815180111</v>
      </c>
      <c r="AJ124" t="s">
        <v>1640</v>
      </c>
      <c r="AK124" t="s">
        <v>1640</v>
      </c>
      <c r="AL124" t="s">
        <v>1641</v>
      </c>
      <c r="AM124" t="s">
        <v>1642</v>
      </c>
      <c r="AN124" t="s">
        <v>114</v>
      </c>
      <c r="AQ124" t="s">
        <v>1641</v>
      </c>
      <c r="AR124" t="s">
        <v>114</v>
      </c>
      <c r="AS124" t="s">
        <v>1642</v>
      </c>
      <c r="AW124" t="s">
        <v>94</v>
      </c>
      <c r="AX124">
        <v>97143528401</v>
      </c>
      <c r="AY124" t="s">
        <v>95</v>
      </c>
      <c r="BA124" t="s">
        <v>1186</v>
      </c>
      <c r="BB124">
        <v>1</v>
      </c>
      <c r="BC124" t="s">
        <v>1643</v>
      </c>
      <c r="BE124" t="s">
        <v>1188</v>
      </c>
      <c r="BF124" t="s">
        <v>100</v>
      </c>
    </row>
    <row r="125" spans="1:58" x14ac:dyDescent="0.45">
      <c r="A125">
        <v>61548658691</v>
      </c>
      <c r="B125" t="s">
        <v>1418</v>
      </c>
      <c r="C125">
        <v>1</v>
      </c>
      <c r="D125">
        <v>2260222893</v>
      </c>
      <c r="E125" t="s">
        <v>716</v>
      </c>
      <c r="F125" t="s">
        <v>1644</v>
      </c>
      <c r="G125" t="s">
        <v>80</v>
      </c>
      <c r="H125" t="s">
        <v>16</v>
      </c>
      <c r="I125" t="s">
        <v>102</v>
      </c>
      <c r="J125" t="s">
        <v>1177</v>
      </c>
      <c r="K125" t="s">
        <v>119</v>
      </c>
      <c r="L125">
        <v>0.5</v>
      </c>
      <c r="M125">
        <v>0.08</v>
      </c>
      <c r="N125">
        <v>0</v>
      </c>
      <c r="O125">
        <v>0.38500000000000001</v>
      </c>
      <c r="P125" t="s">
        <v>1645</v>
      </c>
      <c r="Q125">
        <v>0</v>
      </c>
      <c r="T125" t="s">
        <v>1646</v>
      </c>
      <c r="U125" t="s">
        <v>1647</v>
      </c>
      <c r="V125" t="s">
        <v>1648</v>
      </c>
      <c r="X125" t="s">
        <v>1649</v>
      </c>
      <c r="AA125" t="s">
        <v>1648</v>
      </c>
      <c r="AB125" t="s">
        <v>1649</v>
      </c>
      <c r="AD125">
        <v>60044</v>
      </c>
      <c r="AG125" t="s">
        <v>80</v>
      </c>
      <c r="AH125">
        <v>390732602536</v>
      </c>
      <c r="AJ125" t="s">
        <v>1650</v>
      </c>
      <c r="AK125" t="s">
        <v>1651</v>
      </c>
      <c r="AL125" t="s">
        <v>1652</v>
      </c>
      <c r="AM125" t="s">
        <v>1653</v>
      </c>
      <c r="AN125" t="s">
        <v>114</v>
      </c>
      <c r="AQ125" t="s">
        <v>1652</v>
      </c>
      <c r="AR125" t="s">
        <v>114</v>
      </c>
      <c r="AS125" t="s">
        <v>1653</v>
      </c>
      <c r="AW125" t="s">
        <v>94</v>
      </c>
      <c r="AX125">
        <v>971042367723</v>
      </c>
      <c r="AY125" t="s">
        <v>95</v>
      </c>
      <c r="BA125" t="s">
        <v>1186</v>
      </c>
      <c r="BB125">
        <v>1</v>
      </c>
      <c r="BC125" t="s">
        <v>1654</v>
      </c>
      <c r="BE125" t="s">
        <v>1188</v>
      </c>
      <c r="BF125" t="s">
        <v>100</v>
      </c>
    </row>
    <row r="126" spans="1:58" x14ac:dyDescent="0.45">
      <c r="A126">
        <v>61548658691</v>
      </c>
      <c r="B126" t="s">
        <v>1418</v>
      </c>
      <c r="C126">
        <v>1</v>
      </c>
      <c r="D126">
        <v>3067517445</v>
      </c>
      <c r="E126" t="s">
        <v>78</v>
      </c>
      <c r="F126" t="s">
        <v>79</v>
      </c>
      <c r="G126" t="s">
        <v>80</v>
      </c>
      <c r="H126" t="s">
        <v>16</v>
      </c>
      <c r="I126" t="s">
        <v>102</v>
      </c>
      <c r="J126" t="s">
        <v>1177</v>
      </c>
      <c r="K126" t="s">
        <v>119</v>
      </c>
      <c r="L126">
        <v>3</v>
      </c>
      <c r="M126">
        <v>0.08</v>
      </c>
      <c r="N126">
        <v>0</v>
      </c>
      <c r="O126">
        <v>2.0419999999999998</v>
      </c>
      <c r="P126" t="s">
        <v>1541</v>
      </c>
      <c r="Q126">
        <v>1</v>
      </c>
      <c r="R126" t="s">
        <v>105</v>
      </c>
      <c r="T126" t="s">
        <v>1655</v>
      </c>
      <c r="U126" t="s">
        <v>1656</v>
      </c>
      <c r="V126" t="s">
        <v>1657</v>
      </c>
      <c r="W126" t="s">
        <v>1658</v>
      </c>
      <c r="X126" t="s">
        <v>1659</v>
      </c>
      <c r="AA126" t="s">
        <v>1660</v>
      </c>
      <c r="AB126" t="s">
        <v>1659</v>
      </c>
      <c r="AC126" t="s">
        <v>1661</v>
      </c>
      <c r="AD126">
        <v>81020</v>
      </c>
      <c r="AE126" t="s">
        <v>1661</v>
      </c>
      <c r="AG126" t="s">
        <v>80</v>
      </c>
      <c r="AH126">
        <v>823520497</v>
      </c>
      <c r="AJ126" t="s">
        <v>1662</v>
      </c>
      <c r="AK126" t="s">
        <v>1663</v>
      </c>
      <c r="AL126" t="s">
        <v>1664</v>
      </c>
      <c r="AN126" t="s">
        <v>1537</v>
      </c>
      <c r="AQ126" t="s">
        <v>1664</v>
      </c>
      <c r="AR126" t="s">
        <v>1537</v>
      </c>
      <c r="AW126" t="s">
        <v>94</v>
      </c>
      <c r="AX126">
        <v>917567999860</v>
      </c>
      <c r="AY126" t="s">
        <v>95</v>
      </c>
      <c r="AZ126" t="s">
        <v>96</v>
      </c>
      <c r="BA126" t="s">
        <v>1186</v>
      </c>
      <c r="BB126">
        <v>1</v>
      </c>
      <c r="BC126" t="s">
        <v>1665</v>
      </c>
      <c r="BE126" t="s">
        <v>130</v>
      </c>
      <c r="BF126" t="s">
        <v>100</v>
      </c>
    </row>
    <row r="127" spans="1:58" x14ac:dyDescent="0.45">
      <c r="A127">
        <v>61548658691</v>
      </c>
      <c r="B127" t="s">
        <v>1418</v>
      </c>
      <c r="C127">
        <v>1</v>
      </c>
      <c r="D127">
        <v>3067517994</v>
      </c>
      <c r="E127" t="s">
        <v>101</v>
      </c>
      <c r="F127" t="s">
        <v>1666</v>
      </c>
      <c r="G127" t="s">
        <v>80</v>
      </c>
      <c r="H127" t="s">
        <v>16</v>
      </c>
      <c r="I127" t="s">
        <v>102</v>
      </c>
      <c r="J127" t="s">
        <v>1177</v>
      </c>
      <c r="K127" t="s">
        <v>119</v>
      </c>
      <c r="L127">
        <v>0.1</v>
      </c>
      <c r="M127">
        <v>0.02</v>
      </c>
      <c r="N127">
        <v>0</v>
      </c>
      <c r="O127">
        <v>0.64400000000000002</v>
      </c>
      <c r="P127" t="s">
        <v>1541</v>
      </c>
      <c r="Q127">
        <v>1</v>
      </c>
      <c r="R127" t="s">
        <v>105</v>
      </c>
      <c r="T127" t="s">
        <v>1667</v>
      </c>
      <c r="U127" t="s">
        <v>1667</v>
      </c>
      <c r="V127" t="s">
        <v>1668</v>
      </c>
      <c r="W127" t="s">
        <v>1669</v>
      </c>
      <c r="X127" t="s">
        <v>1670</v>
      </c>
      <c r="AA127" t="s">
        <v>1668</v>
      </c>
      <c r="AB127" t="s">
        <v>1670</v>
      </c>
      <c r="AC127" t="s">
        <v>1668</v>
      </c>
      <c r="AD127">
        <v>22070</v>
      </c>
      <c r="AE127" t="s">
        <v>1671</v>
      </c>
      <c r="AG127" t="s">
        <v>80</v>
      </c>
      <c r="AH127">
        <v>31771882</v>
      </c>
      <c r="AJ127" t="s">
        <v>1672</v>
      </c>
      <c r="AK127" t="s">
        <v>1672</v>
      </c>
      <c r="AL127" t="s">
        <v>1673</v>
      </c>
      <c r="AM127" t="s">
        <v>1674</v>
      </c>
      <c r="AN127" t="s">
        <v>114</v>
      </c>
      <c r="AQ127" t="s">
        <v>1673</v>
      </c>
      <c r="AR127" t="s">
        <v>114</v>
      </c>
      <c r="AS127" t="s">
        <v>1675</v>
      </c>
      <c r="AU127" t="s">
        <v>827</v>
      </c>
      <c r="AW127" t="s">
        <v>94</v>
      </c>
      <c r="AX127">
        <v>97143426831</v>
      </c>
      <c r="AY127" t="s">
        <v>95</v>
      </c>
      <c r="AZ127" t="s">
        <v>96</v>
      </c>
      <c r="BA127" t="s">
        <v>1186</v>
      </c>
      <c r="BB127">
        <v>1</v>
      </c>
      <c r="BC127" t="s">
        <v>1676</v>
      </c>
      <c r="BE127" t="s">
        <v>130</v>
      </c>
      <c r="BF127" t="s">
        <v>100</v>
      </c>
    </row>
    <row r="128" spans="1:58" x14ac:dyDescent="0.45">
      <c r="A128">
        <v>61548658691</v>
      </c>
      <c r="B128" t="s">
        <v>1418</v>
      </c>
      <c r="C128">
        <v>1</v>
      </c>
      <c r="D128">
        <v>3165721101</v>
      </c>
      <c r="E128" t="s">
        <v>1452</v>
      </c>
      <c r="F128" t="s">
        <v>1453</v>
      </c>
      <c r="G128" t="s">
        <v>1454</v>
      </c>
      <c r="H128" t="s">
        <v>16</v>
      </c>
      <c r="I128" t="s">
        <v>102</v>
      </c>
      <c r="J128" t="s">
        <v>1177</v>
      </c>
      <c r="K128" t="s">
        <v>119</v>
      </c>
      <c r="L128">
        <v>0.5</v>
      </c>
      <c r="M128">
        <v>0.25</v>
      </c>
      <c r="N128">
        <v>0</v>
      </c>
      <c r="O128">
        <v>0.39</v>
      </c>
      <c r="P128" t="s">
        <v>1190</v>
      </c>
      <c r="Q128">
        <v>0</v>
      </c>
      <c r="T128" t="s">
        <v>1677</v>
      </c>
      <c r="U128" t="s">
        <v>1678</v>
      </c>
      <c r="V128" t="s">
        <v>1679</v>
      </c>
      <c r="W128" t="s">
        <v>1680</v>
      </c>
      <c r="X128" t="s">
        <v>1681</v>
      </c>
      <c r="AA128" t="s">
        <v>1682</v>
      </c>
      <c r="AB128" t="s">
        <v>1681</v>
      </c>
      <c r="AC128" t="s">
        <v>1683</v>
      </c>
      <c r="AD128">
        <v>34873</v>
      </c>
      <c r="AE128" t="s">
        <v>1461</v>
      </c>
      <c r="AG128" t="s">
        <v>1454</v>
      </c>
      <c r="AH128">
        <v>905316190888</v>
      </c>
      <c r="AJ128" t="s">
        <v>1684</v>
      </c>
      <c r="AK128" t="s">
        <v>1685</v>
      </c>
      <c r="AL128" t="s">
        <v>1686</v>
      </c>
      <c r="AM128" t="s">
        <v>1687</v>
      </c>
      <c r="AN128" t="s">
        <v>114</v>
      </c>
      <c r="AQ128" t="s">
        <v>1686</v>
      </c>
      <c r="AR128" t="s">
        <v>114</v>
      </c>
      <c r="AS128" t="s">
        <v>1688</v>
      </c>
      <c r="AV128" t="s">
        <v>779</v>
      </c>
      <c r="AW128" t="s">
        <v>94</v>
      </c>
      <c r="AX128">
        <v>971555593392</v>
      </c>
      <c r="AY128" t="s">
        <v>95</v>
      </c>
      <c r="BA128" t="s">
        <v>1186</v>
      </c>
      <c r="BB128">
        <v>1</v>
      </c>
      <c r="BC128" t="s">
        <v>1689</v>
      </c>
      <c r="BE128" t="s">
        <v>1188</v>
      </c>
      <c r="BF128" t="s">
        <v>100</v>
      </c>
    </row>
    <row r="129" spans="1:58" x14ac:dyDescent="0.45">
      <c r="A129">
        <v>61548658691</v>
      </c>
      <c r="B129" t="s">
        <v>1418</v>
      </c>
      <c r="C129">
        <v>1</v>
      </c>
      <c r="D129">
        <v>3165733734</v>
      </c>
      <c r="E129" t="s">
        <v>1452</v>
      </c>
      <c r="F129" t="s">
        <v>1453</v>
      </c>
      <c r="G129" t="s">
        <v>1454</v>
      </c>
      <c r="H129" t="s">
        <v>16</v>
      </c>
      <c r="I129" t="s">
        <v>81</v>
      </c>
      <c r="J129" t="s">
        <v>1177</v>
      </c>
      <c r="K129" t="s">
        <v>119</v>
      </c>
      <c r="L129">
        <v>0.5</v>
      </c>
      <c r="M129">
        <v>0.05</v>
      </c>
      <c r="N129">
        <v>0</v>
      </c>
      <c r="O129">
        <v>0.02</v>
      </c>
      <c r="P129" t="s">
        <v>1190</v>
      </c>
      <c r="Q129">
        <v>0</v>
      </c>
      <c r="T129" t="s">
        <v>1690</v>
      </c>
      <c r="U129" t="s">
        <v>1691</v>
      </c>
      <c r="V129" t="s">
        <v>1692</v>
      </c>
      <c r="W129" t="s">
        <v>1693</v>
      </c>
      <c r="X129" t="s">
        <v>1681</v>
      </c>
      <c r="AA129" t="s">
        <v>1692</v>
      </c>
      <c r="AB129" t="s">
        <v>1681</v>
      </c>
      <c r="AC129">
        <v>111</v>
      </c>
      <c r="AD129">
        <v>34870</v>
      </c>
      <c r="AE129" t="s">
        <v>1461</v>
      </c>
      <c r="AG129" t="s">
        <v>1454</v>
      </c>
      <c r="AH129">
        <v>902164592000</v>
      </c>
      <c r="AJ129" t="s">
        <v>1694</v>
      </c>
      <c r="AK129" t="s">
        <v>1695</v>
      </c>
      <c r="AL129" t="s">
        <v>1696</v>
      </c>
      <c r="AM129" t="s">
        <v>1697</v>
      </c>
      <c r="AN129" t="s">
        <v>1698</v>
      </c>
      <c r="AQ129" t="s">
        <v>1696</v>
      </c>
      <c r="AR129" t="s">
        <v>1698</v>
      </c>
      <c r="AS129" t="s">
        <v>1697</v>
      </c>
      <c r="AW129" t="s">
        <v>94</v>
      </c>
      <c r="AX129">
        <v>97148014800</v>
      </c>
      <c r="AY129" t="s">
        <v>95</v>
      </c>
      <c r="BA129" t="s">
        <v>1186</v>
      </c>
      <c r="BB129">
        <v>1</v>
      </c>
      <c r="BC129" t="s">
        <v>1699</v>
      </c>
      <c r="BE129" t="s">
        <v>1188</v>
      </c>
      <c r="BF129" t="s">
        <v>100</v>
      </c>
    </row>
    <row r="130" spans="1:58" x14ac:dyDescent="0.45">
      <c r="A130">
        <v>61548658691</v>
      </c>
      <c r="B130" t="s">
        <v>1418</v>
      </c>
      <c r="C130">
        <v>1</v>
      </c>
      <c r="D130">
        <v>3165787376</v>
      </c>
      <c r="E130" t="s">
        <v>1700</v>
      </c>
      <c r="F130" t="s">
        <v>422</v>
      </c>
      <c r="G130" t="s">
        <v>1454</v>
      </c>
      <c r="H130" t="s">
        <v>16</v>
      </c>
      <c r="I130" t="s">
        <v>102</v>
      </c>
      <c r="J130" t="s">
        <v>1177</v>
      </c>
      <c r="K130" t="s">
        <v>119</v>
      </c>
      <c r="L130">
        <v>0.5</v>
      </c>
      <c r="M130">
        <v>0.1</v>
      </c>
      <c r="N130">
        <v>0</v>
      </c>
      <c r="O130">
        <v>0.39</v>
      </c>
      <c r="P130" t="s">
        <v>1190</v>
      </c>
      <c r="Q130">
        <v>0</v>
      </c>
      <c r="T130" t="s">
        <v>1701</v>
      </c>
      <c r="U130" t="s">
        <v>1702</v>
      </c>
      <c r="V130" t="s">
        <v>1703</v>
      </c>
      <c r="W130" t="s">
        <v>1704</v>
      </c>
      <c r="X130" t="s">
        <v>1705</v>
      </c>
      <c r="AA130" t="s">
        <v>1706</v>
      </c>
      <c r="AB130" t="s">
        <v>1705</v>
      </c>
      <c r="AC130" t="s">
        <v>1707</v>
      </c>
      <c r="AD130">
        <v>34010</v>
      </c>
      <c r="AE130" t="s">
        <v>1461</v>
      </c>
      <c r="AF130" t="s">
        <v>1708</v>
      </c>
      <c r="AG130" t="s">
        <v>1454</v>
      </c>
      <c r="AH130">
        <v>902167594115</v>
      </c>
      <c r="AJ130" t="s">
        <v>1709</v>
      </c>
      <c r="AK130" t="s">
        <v>1709</v>
      </c>
      <c r="AL130" t="s">
        <v>1710</v>
      </c>
      <c r="AM130" t="s">
        <v>1711</v>
      </c>
      <c r="AN130" t="s">
        <v>1712</v>
      </c>
      <c r="AQ130" t="s">
        <v>1710</v>
      </c>
      <c r="AR130" t="s">
        <v>1712</v>
      </c>
      <c r="AS130" t="s">
        <v>1711</v>
      </c>
      <c r="AW130" t="s">
        <v>94</v>
      </c>
      <c r="AX130">
        <v>97143380109</v>
      </c>
      <c r="AY130" t="s">
        <v>95</v>
      </c>
      <c r="BA130" t="s">
        <v>1186</v>
      </c>
      <c r="BB130">
        <v>1</v>
      </c>
      <c r="BC130" t="s">
        <v>1713</v>
      </c>
      <c r="BE130" t="s">
        <v>1188</v>
      </c>
      <c r="BF130" t="s">
        <v>100</v>
      </c>
    </row>
    <row r="131" spans="1:58" x14ac:dyDescent="0.45">
      <c r="A131">
        <v>61548658691</v>
      </c>
      <c r="B131" t="s">
        <v>1418</v>
      </c>
      <c r="C131">
        <v>1</v>
      </c>
      <c r="D131">
        <v>3165789550</v>
      </c>
      <c r="E131" t="s">
        <v>193</v>
      </c>
      <c r="F131" t="s">
        <v>193</v>
      </c>
      <c r="G131" t="s">
        <v>194</v>
      </c>
      <c r="H131" t="s">
        <v>16</v>
      </c>
      <c r="I131" t="s">
        <v>102</v>
      </c>
      <c r="J131" t="s">
        <v>1177</v>
      </c>
      <c r="K131" t="s">
        <v>119</v>
      </c>
      <c r="L131">
        <v>0.5</v>
      </c>
      <c r="M131">
        <v>0.2</v>
      </c>
      <c r="N131">
        <v>0</v>
      </c>
      <c r="O131">
        <v>0.39</v>
      </c>
      <c r="P131" t="s">
        <v>1190</v>
      </c>
      <c r="Q131">
        <v>0</v>
      </c>
      <c r="S131" t="s">
        <v>1714</v>
      </c>
      <c r="T131" t="s">
        <v>1715</v>
      </c>
      <c r="U131" t="s">
        <v>1716</v>
      </c>
      <c r="V131" t="s">
        <v>1717</v>
      </c>
      <c r="W131" t="s">
        <v>1718</v>
      </c>
      <c r="X131" t="s">
        <v>366</v>
      </c>
      <c r="AA131" t="s">
        <v>1719</v>
      </c>
      <c r="AB131" t="s">
        <v>366</v>
      </c>
      <c r="AC131" t="s">
        <v>1720</v>
      </c>
      <c r="AD131">
        <v>6855</v>
      </c>
      <c r="AF131" t="s">
        <v>365</v>
      </c>
      <c r="AG131" t="s">
        <v>194</v>
      </c>
      <c r="AH131">
        <v>41918095227</v>
      </c>
      <c r="AJ131" t="s">
        <v>1721</v>
      </c>
      <c r="AK131" t="s">
        <v>1722</v>
      </c>
      <c r="AL131" t="s">
        <v>1723</v>
      </c>
      <c r="AM131" t="s">
        <v>1724</v>
      </c>
      <c r="AN131" t="s">
        <v>114</v>
      </c>
      <c r="AQ131" t="s">
        <v>1725</v>
      </c>
      <c r="AR131" t="s">
        <v>114</v>
      </c>
      <c r="AS131" t="s">
        <v>1726</v>
      </c>
      <c r="AW131" t="s">
        <v>94</v>
      </c>
      <c r="AX131">
        <v>971048168123</v>
      </c>
      <c r="AY131" t="s">
        <v>95</v>
      </c>
      <c r="BA131" t="s">
        <v>1186</v>
      </c>
      <c r="BB131">
        <v>1</v>
      </c>
      <c r="BC131" t="s">
        <v>1727</v>
      </c>
      <c r="BE131" t="s">
        <v>1728</v>
      </c>
      <c r="BF131" t="s">
        <v>100</v>
      </c>
    </row>
    <row r="132" spans="1:58" x14ac:dyDescent="0.45">
      <c r="A132">
        <v>61548658691</v>
      </c>
      <c r="B132" t="s">
        <v>1418</v>
      </c>
      <c r="C132">
        <v>1</v>
      </c>
      <c r="D132">
        <v>3165834372</v>
      </c>
      <c r="E132" t="s">
        <v>1452</v>
      </c>
      <c r="F132" t="s">
        <v>1453</v>
      </c>
      <c r="G132" t="s">
        <v>1454</v>
      </c>
      <c r="H132" t="s">
        <v>478</v>
      </c>
      <c r="I132" t="s">
        <v>479</v>
      </c>
      <c r="J132" t="s">
        <v>1177</v>
      </c>
      <c r="K132" t="s">
        <v>119</v>
      </c>
      <c r="L132">
        <v>0.5</v>
      </c>
      <c r="M132">
        <v>0.1</v>
      </c>
      <c r="N132">
        <v>0</v>
      </c>
      <c r="O132">
        <v>0.39</v>
      </c>
      <c r="P132" t="s">
        <v>1190</v>
      </c>
      <c r="Q132">
        <v>0</v>
      </c>
      <c r="T132" t="s">
        <v>1729</v>
      </c>
      <c r="U132" t="s">
        <v>1730</v>
      </c>
      <c r="V132" t="s">
        <v>1731</v>
      </c>
      <c r="W132" t="s">
        <v>1732</v>
      </c>
      <c r="X132" t="s">
        <v>1459</v>
      </c>
      <c r="AA132" t="s">
        <v>1733</v>
      </c>
      <c r="AB132" t="s">
        <v>1459</v>
      </c>
      <c r="AC132" t="s">
        <v>1734</v>
      </c>
      <c r="AD132">
        <v>34676</v>
      </c>
      <c r="AE132" t="s">
        <v>1461</v>
      </c>
      <c r="AF132" t="s">
        <v>1708</v>
      </c>
      <c r="AG132" t="s">
        <v>1454</v>
      </c>
      <c r="AH132">
        <v>902163332000</v>
      </c>
      <c r="AJ132" t="s">
        <v>1735</v>
      </c>
      <c r="AK132" t="s">
        <v>1736</v>
      </c>
      <c r="AL132" t="s">
        <v>1737</v>
      </c>
      <c r="AM132" t="s">
        <v>826</v>
      </c>
      <c r="AN132" t="s">
        <v>127</v>
      </c>
      <c r="AQ132" t="s">
        <v>1737</v>
      </c>
      <c r="AR132" t="s">
        <v>127</v>
      </c>
      <c r="AS132" t="s">
        <v>114</v>
      </c>
      <c r="AV132" t="s">
        <v>114</v>
      </c>
      <c r="AW132" t="s">
        <v>94</v>
      </c>
      <c r="AX132">
        <v>97148870341</v>
      </c>
      <c r="AY132" t="s">
        <v>95</v>
      </c>
      <c r="BA132" t="s">
        <v>1186</v>
      </c>
      <c r="BB132">
        <v>1</v>
      </c>
      <c r="BC132" t="s">
        <v>1738</v>
      </c>
      <c r="BE132" t="s">
        <v>1188</v>
      </c>
      <c r="BF132" t="s">
        <v>100</v>
      </c>
    </row>
    <row r="133" spans="1:58" x14ac:dyDescent="0.45">
      <c r="A133">
        <v>61548658691</v>
      </c>
      <c r="B133" t="s">
        <v>1418</v>
      </c>
      <c r="C133">
        <v>1</v>
      </c>
      <c r="D133">
        <v>3165907975</v>
      </c>
      <c r="E133" t="s">
        <v>1739</v>
      </c>
      <c r="F133" t="s">
        <v>844</v>
      </c>
      <c r="G133" t="s">
        <v>767</v>
      </c>
      <c r="H133" t="s">
        <v>16</v>
      </c>
      <c r="I133" t="s">
        <v>102</v>
      </c>
      <c r="J133" t="s">
        <v>1177</v>
      </c>
      <c r="K133" t="s">
        <v>119</v>
      </c>
      <c r="L133">
        <v>0.3</v>
      </c>
      <c r="M133">
        <v>0</v>
      </c>
      <c r="N133">
        <v>0</v>
      </c>
      <c r="O133">
        <v>0.154</v>
      </c>
      <c r="P133" t="s">
        <v>1190</v>
      </c>
      <c r="Q133">
        <v>0</v>
      </c>
      <c r="T133" t="s">
        <v>1740</v>
      </c>
      <c r="U133" t="s">
        <v>1741</v>
      </c>
      <c r="V133" t="s">
        <v>1742</v>
      </c>
      <c r="X133" t="s">
        <v>1743</v>
      </c>
      <c r="AA133" t="s">
        <v>1742</v>
      </c>
      <c r="AB133" t="s">
        <v>1743</v>
      </c>
      <c r="AD133" t="s">
        <v>1744</v>
      </c>
      <c r="AG133" t="s">
        <v>767</v>
      </c>
      <c r="AH133">
        <v>48535898848</v>
      </c>
      <c r="AJ133" t="s">
        <v>1745</v>
      </c>
      <c r="AK133" t="s">
        <v>1746</v>
      </c>
      <c r="AL133" t="s">
        <v>1747</v>
      </c>
      <c r="AM133" t="s">
        <v>1748</v>
      </c>
      <c r="AN133" t="s">
        <v>1749</v>
      </c>
      <c r="AQ133" t="s">
        <v>1750</v>
      </c>
      <c r="AR133" t="s">
        <v>262</v>
      </c>
      <c r="AS133" t="s">
        <v>1751</v>
      </c>
      <c r="AW133" t="s">
        <v>94</v>
      </c>
      <c r="AX133">
        <v>97145676733</v>
      </c>
      <c r="AY133" t="s">
        <v>95</v>
      </c>
      <c r="BA133" t="s">
        <v>1186</v>
      </c>
      <c r="BB133">
        <v>1</v>
      </c>
      <c r="BC133" t="s">
        <v>1752</v>
      </c>
      <c r="BE133" t="s">
        <v>1188</v>
      </c>
      <c r="BF133" t="s">
        <v>100</v>
      </c>
    </row>
    <row r="134" spans="1:58" x14ac:dyDescent="0.45">
      <c r="A134">
        <v>61548658691</v>
      </c>
      <c r="B134" t="s">
        <v>1418</v>
      </c>
      <c r="C134">
        <v>1</v>
      </c>
      <c r="D134">
        <v>3322222702</v>
      </c>
      <c r="E134" t="s">
        <v>250</v>
      </c>
      <c r="F134" t="s">
        <v>1233</v>
      </c>
      <c r="G134" t="s">
        <v>147</v>
      </c>
      <c r="H134" t="s">
        <v>16</v>
      </c>
      <c r="I134" t="s">
        <v>102</v>
      </c>
      <c r="J134" t="s">
        <v>1220</v>
      </c>
      <c r="K134" t="s">
        <v>119</v>
      </c>
      <c r="L134">
        <v>0.1</v>
      </c>
      <c r="M134">
        <v>0.12</v>
      </c>
      <c r="N134">
        <v>0</v>
      </c>
      <c r="O134">
        <v>0.1</v>
      </c>
      <c r="P134" t="s">
        <v>1753</v>
      </c>
      <c r="Q134">
        <v>0</v>
      </c>
      <c r="S134" t="s">
        <v>1754</v>
      </c>
      <c r="T134" t="s">
        <v>1755</v>
      </c>
      <c r="U134" t="s">
        <v>1756</v>
      </c>
      <c r="V134" t="s">
        <v>1757</v>
      </c>
      <c r="X134" t="s">
        <v>1758</v>
      </c>
      <c r="AA134" t="s">
        <v>1757</v>
      </c>
      <c r="AB134" t="s">
        <v>1758</v>
      </c>
      <c r="AD134" t="s">
        <v>1759</v>
      </c>
      <c r="AG134" t="s">
        <v>147</v>
      </c>
      <c r="AH134">
        <v>31518432041</v>
      </c>
      <c r="AJ134" t="s">
        <v>1760</v>
      </c>
      <c r="AK134" t="s">
        <v>1761</v>
      </c>
      <c r="AL134" t="s">
        <v>1762</v>
      </c>
      <c r="AM134" t="s">
        <v>1763</v>
      </c>
      <c r="AN134" t="s">
        <v>114</v>
      </c>
      <c r="AQ134" t="s">
        <v>1764</v>
      </c>
      <c r="AR134" t="s">
        <v>114</v>
      </c>
      <c r="AS134" t="s">
        <v>1765</v>
      </c>
      <c r="AT134">
        <v>1519</v>
      </c>
      <c r="AW134" t="s">
        <v>94</v>
      </c>
      <c r="AX134">
        <v>0</v>
      </c>
      <c r="AY134" t="s">
        <v>95</v>
      </c>
      <c r="BA134" t="s">
        <v>1230</v>
      </c>
      <c r="BB134">
        <v>1</v>
      </c>
      <c r="BC134" t="s">
        <v>1766</v>
      </c>
      <c r="BE134" t="s">
        <v>1188</v>
      </c>
      <c r="BF134" t="s">
        <v>100</v>
      </c>
    </row>
    <row r="135" spans="1:58" x14ac:dyDescent="0.45">
      <c r="A135">
        <v>61548658691</v>
      </c>
      <c r="B135" t="s">
        <v>1418</v>
      </c>
      <c r="C135">
        <v>1</v>
      </c>
      <c r="D135">
        <v>3735678144</v>
      </c>
      <c r="E135" t="s">
        <v>1218</v>
      </c>
      <c r="F135" t="s">
        <v>1218</v>
      </c>
      <c r="G135" t="s">
        <v>1219</v>
      </c>
      <c r="H135" t="s">
        <v>16</v>
      </c>
      <c r="I135" t="s">
        <v>102</v>
      </c>
      <c r="J135" t="s">
        <v>1177</v>
      </c>
      <c r="K135" t="s">
        <v>119</v>
      </c>
      <c r="L135">
        <v>0.3</v>
      </c>
      <c r="M135">
        <v>0.3</v>
      </c>
      <c r="N135">
        <v>0</v>
      </c>
      <c r="O135">
        <v>0.15</v>
      </c>
      <c r="P135" t="s">
        <v>1221</v>
      </c>
      <c r="Q135">
        <v>0</v>
      </c>
      <c r="T135" t="s">
        <v>1767</v>
      </c>
      <c r="U135" t="s">
        <v>1768</v>
      </c>
      <c r="V135" t="s">
        <v>1769</v>
      </c>
      <c r="X135" t="s">
        <v>1225</v>
      </c>
      <c r="AA135" t="s">
        <v>1770</v>
      </c>
      <c r="AB135" t="s">
        <v>1225</v>
      </c>
      <c r="AD135">
        <v>37</v>
      </c>
      <c r="AG135" t="s">
        <v>1219</v>
      </c>
      <c r="AH135">
        <v>37477777044</v>
      </c>
      <c r="AJ135" t="s">
        <v>1771</v>
      </c>
      <c r="AK135" t="s">
        <v>1772</v>
      </c>
      <c r="AL135" t="s">
        <v>1773</v>
      </c>
      <c r="AM135" t="s">
        <v>1774</v>
      </c>
      <c r="AN135" t="s">
        <v>114</v>
      </c>
      <c r="AQ135" t="s">
        <v>1775</v>
      </c>
      <c r="AR135" t="s">
        <v>114</v>
      </c>
      <c r="AS135" t="s">
        <v>1776</v>
      </c>
      <c r="AW135" t="s">
        <v>94</v>
      </c>
      <c r="AX135">
        <v>9718006787</v>
      </c>
      <c r="AY135" t="s">
        <v>95</v>
      </c>
      <c r="BA135" t="s">
        <v>1186</v>
      </c>
      <c r="BB135">
        <v>1</v>
      </c>
      <c r="BC135" t="s">
        <v>1777</v>
      </c>
      <c r="BE135" t="s">
        <v>1778</v>
      </c>
      <c r="BF135" t="s">
        <v>100</v>
      </c>
    </row>
    <row r="136" spans="1:58" x14ac:dyDescent="0.45">
      <c r="A136">
        <v>61548658691</v>
      </c>
      <c r="B136" t="s">
        <v>1418</v>
      </c>
      <c r="C136">
        <v>1</v>
      </c>
      <c r="D136">
        <v>3817090340</v>
      </c>
      <c r="E136" t="s">
        <v>250</v>
      </c>
      <c r="F136" t="s">
        <v>1233</v>
      </c>
      <c r="G136" t="s">
        <v>147</v>
      </c>
      <c r="H136" t="s">
        <v>16</v>
      </c>
      <c r="I136" t="s">
        <v>102</v>
      </c>
      <c r="J136" t="s">
        <v>1177</v>
      </c>
      <c r="K136" t="s">
        <v>119</v>
      </c>
      <c r="L136">
        <v>0.5</v>
      </c>
      <c r="M136">
        <v>0.09</v>
      </c>
      <c r="N136">
        <v>0</v>
      </c>
      <c r="O136">
        <v>0.39</v>
      </c>
      <c r="P136" t="s">
        <v>1190</v>
      </c>
      <c r="Q136">
        <v>0</v>
      </c>
      <c r="S136" t="s">
        <v>1779</v>
      </c>
      <c r="T136" t="s">
        <v>1780</v>
      </c>
      <c r="U136" t="s">
        <v>1781</v>
      </c>
      <c r="V136" t="s">
        <v>1782</v>
      </c>
      <c r="X136" t="s">
        <v>1237</v>
      </c>
      <c r="AA136" t="s">
        <v>1783</v>
      </c>
      <c r="AB136" t="s">
        <v>1237</v>
      </c>
      <c r="AD136" t="s">
        <v>1784</v>
      </c>
      <c r="AG136" t="s">
        <v>147</v>
      </c>
      <c r="AH136">
        <v>310651965489</v>
      </c>
      <c r="AJ136" t="s">
        <v>1785</v>
      </c>
      <c r="AK136" t="s">
        <v>1786</v>
      </c>
      <c r="AL136" t="s">
        <v>1787</v>
      </c>
      <c r="AM136" t="s">
        <v>1787</v>
      </c>
      <c r="AN136" t="s">
        <v>114</v>
      </c>
      <c r="AQ136" t="s">
        <v>1788</v>
      </c>
      <c r="AR136" t="s">
        <v>114</v>
      </c>
      <c r="AS136" t="s">
        <v>1788</v>
      </c>
      <c r="AW136" t="s">
        <v>94</v>
      </c>
      <c r="AX136">
        <v>971555555555</v>
      </c>
      <c r="AY136" t="s">
        <v>95</v>
      </c>
      <c r="BA136" t="s">
        <v>1186</v>
      </c>
      <c r="BB136">
        <v>1</v>
      </c>
      <c r="BC136" t="s">
        <v>1789</v>
      </c>
      <c r="BE136" t="s">
        <v>1217</v>
      </c>
      <c r="BF136" t="s">
        <v>100</v>
      </c>
    </row>
    <row r="137" spans="1:58" x14ac:dyDescent="0.45">
      <c r="A137">
        <v>61548658691</v>
      </c>
      <c r="B137" t="s">
        <v>1418</v>
      </c>
      <c r="C137">
        <v>1</v>
      </c>
      <c r="D137">
        <v>3817147622</v>
      </c>
      <c r="E137" t="s">
        <v>1790</v>
      </c>
      <c r="F137" t="s">
        <v>422</v>
      </c>
      <c r="G137" t="s">
        <v>1791</v>
      </c>
      <c r="H137" t="s">
        <v>16</v>
      </c>
      <c r="I137" t="s">
        <v>102</v>
      </c>
      <c r="J137" t="s">
        <v>1220</v>
      </c>
      <c r="K137" t="s">
        <v>119</v>
      </c>
      <c r="L137">
        <v>0.3</v>
      </c>
      <c r="M137">
        <v>0.08</v>
      </c>
      <c r="N137">
        <v>0</v>
      </c>
      <c r="O137">
        <v>0.15</v>
      </c>
      <c r="P137" t="s">
        <v>1421</v>
      </c>
      <c r="Q137">
        <v>0</v>
      </c>
      <c r="T137" t="s">
        <v>1792</v>
      </c>
      <c r="U137" t="s">
        <v>1793</v>
      </c>
      <c r="V137" t="s">
        <v>1794</v>
      </c>
      <c r="X137" t="s">
        <v>1795</v>
      </c>
      <c r="AA137" t="s">
        <v>1794</v>
      </c>
      <c r="AB137" t="s">
        <v>1795</v>
      </c>
      <c r="AD137">
        <v>74260</v>
      </c>
      <c r="AG137" t="s">
        <v>1791</v>
      </c>
      <c r="AH137">
        <v>38762267220</v>
      </c>
      <c r="AJ137" t="s">
        <v>1796</v>
      </c>
      <c r="AK137" t="s">
        <v>1797</v>
      </c>
      <c r="AL137" t="s">
        <v>1798</v>
      </c>
      <c r="AM137" t="s">
        <v>1799</v>
      </c>
      <c r="AN137" t="s">
        <v>114</v>
      </c>
      <c r="AQ137" t="s">
        <v>1800</v>
      </c>
      <c r="AR137" t="s">
        <v>114</v>
      </c>
      <c r="AS137" t="s">
        <v>1801</v>
      </c>
      <c r="AW137" t="s">
        <v>94</v>
      </c>
      <c r="AX137">
        <v>97143300335</v>
      </c>
      <c r="AY137" t="s">
        <v>95</v>
      </c>
      <c r="BA137" t="s">
        <v>1230</v>
      </c>
      <c r="BB137">
        <v>1</v>
      </c>
      <c r="BC137" t="s">
        <v>1802</v>
      </c>
      <c r="BE137" t="s">
        <v>1188</v>
      </c>
      <c r="BF137" t="s">
        <v>100</v>
      </c>
    </row>
    <row r="138" spans="1:58" x14ac:dyDescent="0.45">
      <c r="A138">
        <v>61548658691</v>
      </c>
      <c r="B138" t="s">
        <v>1418</v>
      </c>
      <c r="C138">
        <v>1</v>
      </c>
      <c r="D138">
        <v>3851687593</v>
      </c>
      <c r="E138" t="s">
        <v>1317</v>
      </c>
      <c r="F138" t="s">
        <v>1317</v>
      </c>
      <c r="G138" t="s">
        <v>498</v>
      </c>
      <c r="H138" t="s">
        <v>16</v>
      </c>
      <c r="I138" t="s">
        <v>102</v>
      </c>
      <c r="J138" t="s">
        <v>1177</v>
      </c>
      <c r="K138" t="s">
        <v>119</v>
      </c>
      <c r="L138">
        <v>0.3</v>
      </c>
      <c r="M138">
        <v>7.0000000000000007E-2</v>
      </c>
      <c r="N138">
        <v>0</v>
      </c>
      <c r="O138">
        <v>0.15</v>
      </c>
      <c r="P138" t="s">
        <v>1190</v>
      </c>
      <c r="Q138">
        <v>0</v>
      </c>
      <c r="T138" t="s">
        <v>1803</v>
      </c>
      <c r="U138" t="s">
        <v>1804</v>
      </c>
      <c r="V138" t="s">
        <v>1805</v>
      </c>
      <c r="W138" t="s">
        <v>1806</v>
      </c>
      <c r="X138" t="s">
        <v>1807</v>
      </c>
      <c r="AA138" t="s">
        <v>1808</v>
      </c>
      <c r="AB138" t="s">
        <v>1807</v>
      </c>
      <c r="AC138" t="s">
        <v>1809</v>
      </c>
      <c r="AD138">
        <v>68526</v>
      </c>
      <c r="AE138" t="s">
        <v>1324</v>
      </c>
      <c r="AG138" t="s">
        <v>498</v>
      </c>
      <c r="AH138">
        <v>4906203777227</v>
      </c>
      <c r="AJ138" t="s">
        <v>1810</v>
      </c>
      <c r="AK138" t="s">
        <v>1811</v>
      </c>
      <c r="AL138" t="s">
        <v>1812</v>
      </c>
      <c r="AM138" t="s">
        <v>1813</v>
      </c>
      <c r="AN138" t="s">
        <v>114</v>
      </c>
      <c r="AQ138" t="s">
        <v>1814</v>
      </c>
      <c r="AR138" t="s">
        <v>114</v>
      </c>
      <c r="AS138" t="s">
        <v>1815</v>
      </c>
      <c r="AW138" t="s">
        <v>94</v>
      </c>
      <c r="AX138">
        <v>97142860382</v>
      </c>
      <c r="AY138" t="s">
        <v>95</v>
      </c>
      <c r="BA138" t="s">
        <v>1186</v>
      </c>
      <c r="BB138">
        <v>1</v>
      </c>
      <c r="BC138" t="s">
        <v>1816</v>
      </c>
      <c r="BE138" t="s">
        <v>1217</v>
      </c>
      <c r="BF138" t="s">
        <v>100</v>
      </c>
    </row>
    <row r="139" spans="1:58" x14ac:dyDescent="0.45">
      <c r="A139">
        <v>61548658691</v>
      </c>
      <c r="B139" t="s">
        <v>1418</v>
      </c>
      <c r="C139">
        <v>1</v>
      </c>
      <c r="D139">
        <v>3851700926</v>
      </c>
      <c r="E139" t="s">
        <v>78</v>
      </c>
      <c r="F139" t="s">
        <v>79</v>
      </c>
      <c r="G139" t="s">
        <v>80</v>
      </c>
      <c r="H139" t="s">
        <v>478</v>
      </c>
      <c r="I139" t="s">
        <v>479</v>
      </c>
      <c r="J139" t="s">
        <v>1177</v>
      </c>
      <c r="K139" t="s">
        <v>119</v>
      </c>
      <c r="L139">
        <v>0.45</v>
      </c>
      <c r="M139">
        <v>0.04</v>
      </c>
      <c r="N139">
        <v>0</v>
      </c>
      <c r="O139">
        <v>0.19600000000000001</v>
      </c>
      <c r="P139" t="s">
        <v>1817</v>
      </c>
      <c r="Q139">
        <v>0</v>
      </c>
      <c r="S139" t="s">
        <v>1818</v>
      </c>
      <c r="T139" t="s">
        <v>1819</v>
      </c>
      <c r="U139" t="s">
        <v>1820</v>
      </c>
      <c r="V139" t="s">
        <v>1821</v>
      </c>
      <c r="X139" t="s">
        <v>1822</v>
      </c>
      <c r="AA139" t="s">
        <v>1821</v>
      </c>
      <c r="AB139" t="s">
        <v>1822</v>
      </c>
      <c r="AD139">
        <v>80054</v>
      </c>
      <c r="AG139" t="s">
        <v>80</v>
      </c>
      <c r="AH139">
        <v>390818018430</v>
      </c>
      <c r="AJ139" t="s">
        <v>1823</v>
      </c>
      <c r="AK139" t="s">
        <v>1824</v>
      </c>
      <c r="AL139" t="s">
        <v>1825</v>
      </c>
      <c r="AM139" t="s">
        <v>1826</v>
      </c>
      <c r="AN139" t="s">
        <v>1827</v>
      </c>
      <c r="AQ139" t="s">
        <v>1825</v>
      </c>
      <c r="AR139" t="s">
        <v>1828</v>
      </c>
      <c r="AS139" t="s">
        <v>1826</v>
      </c>
      <c r="AW139" t="s">
        <v>94</v>
      </c>
      <c r="AX139">
        <v>97148702413</v>
      </c>
      <c r="AY139" t="s">
        <v>95</v>
      </c>
      <c r="BA139" t="s">
        <v>1186</v>
      </c>
      <c r="BB139">
        <v>1</v>
      </c>
      <c r="BC139" t="s">
        <v>1829</v>
      </c>
      <c r="BE139" t="s">
        <v>1188</v>
      </c>
      <c r="BF139" t="s">
        <v>100</v>
      </c>
    </row>
    <row r="140" spans="1:58" x14ac:dyDescent="0.45">
      <c r="A140">
        <v>61548658691</v>
      </c>
      <c r="B140" t="s">
        <v>1418</v>
      </c>
      <c r="C140">
        <v>1</v>
      </c>
      <c r="D140">
        <v>3851701954</v>
      </c>
      <c r="E140" t="s">
        <v>1830</v>
      </c>
      <c r="F140" t="s">
        <v>1830</v>
      </c>
      <c r="G140" t="s">
        <v>498</v>
      </c>
      <c r="H140" t="s">
        <v>16</v>
      </c>
      <c r="I140" t="s">
        <v>102</v>
      </c>
      <c r="J140" t="s">
        <v>1220</v>
      </c>
      <c r="K140" t="s">
        <v>119</v>
      </c>
      <c r="L140">
        <v>0.3</v>
      </c>
      <c r="M140">
        <v>0.06</v>
      </c>
      <c r="N140">
        <v>0</v>
      </c>
      <c r="O140">
        <v>0.15</v>
      </c>
      <c r="P140" t="s">
        <v>1817</v>
      </c>
      <c r="Q140">
        <v>0</v>
      </c>
      <c r="S140" t="s">
        <v>1831</v>
      </c>
      <c r="T140" t="s">
        <v>1832</v>
      </c>
      <c r="U140" t="s">
        <v>1833</v>
      </c>
      <c r="V140" t="s">
        <v>1834</v>
      </c>
      <c r="W140" t="s">
        <v>1835</v>
      </c>
      <c r="X140" t="s">
        <v>1836</v>
      </c>
      <c r="AA140" t="s">
        <v>1837</v>
      </c>
      <c r="AB140" t="s">
        <v>1836</v>
      </c>
      <c r="AC140" t="s">
        <v>1838</v>
      </c>
      <c r="AD140">
        <v>79639</v>
      </c>
      <c r="AE140" t="s">
        <v>1324</v>
      </c>
      <c r="AG140" t="s">
        <v>498</v>
      </c>
      <c r="AH140">
        <v>4976249073438</v>
      </c>
      <c r="AJ140" t="s">
        <v>1839</v>
      </c>
      <c r="AK140" t="s">
        <v>1840</v>
      </c>
      <c r="AL140" t="s">
        <v>1841</v>
      </c>
      <c r="AM140" t="s">
        <v>1842</v>
      </c>
      <c r="AN140" t="s">
        <v>114</v>
      </c>
      <c r="AQ140" t="s">
        <v>1843</v>
      </c>
      <c r="AR140" t="s">
        <v>114</v>
      </c>
      <c r="AS140" t="s">
        <v>1844</v>
      </c>
      <c r="AV140" t="s">
        <v>779</v>
      </c>
      <c r="AW140" t="s">
        <v>94</v>
      </c>
      <c r="AX140">
        <v>97144452700</v>
      </c>
      <c r="AY140" t="s">
        <v>95</v>
      </c>
      <c r="BA140" t="s">
        <v>1230</v>
      </c>
      <c r="BB140">
        <v>1</v>
      </c>
      <c r="BC140" t="s">
        <v>1845</v>
      </c>
      <c r="BE140" t="s">
        <v>1188</v>
      </c>
      <c r="BF140" t="s">
        <v>100</v>
      </c>
    </row>
    <row r="141" spans="1:58" x14ac:dyDescent="0.45">
      <c r="A141">
        <v>61548658691</v>
      </c>
      <c r="B141" t="s">
        <v>1418</v>
      </c>
      <c r="C141">
        <v>1</v>
      </c>
      <c r="D141">
        <v>3851836295</v>
      </c>
      <c r="E141" t="s">
        <v>193</v>
      </c>
      <c r="F141" t="s">
        <v>193</v>
      </c>
      <c r="G141" t="s">
        <v>194</v>
      </c>
      <c r="H141" t="s">
        <v>16</v>
      </c>
      <c r="I141" t="s">
        <v>102</v>
      </c>
      <c r="J141" t="s">
        <v>1177</v>
      </c>
      <c r="K141" t="s">
        <v>119</v>
      </c>
      <c r="L141">
        <v>0.5</v>
      </c>
      <c r="M141">
        <v>0.06</v>
      </c>
      <c r="N141">
        <v>0</v>
      </c>
      <c r="O141">
        <v>0.39</v>
      </c>
      <c r="P141" t="s">
        <v>1190</v>
      </c>
      <c r="Q141">
        <v>0</v>
      </c>
      <c r="T141" t="s">
        <v>1846</v>
      </c>
      <c r="U141" t="s">
        <v>1847</v>
      </c>
      <c r="V141" t="s">
        <v>1848</v>
      </c>
      <c r="W141" t="s">
        <v>1849</v>
      </c>
      <c r="X141" t="s">
        <v>1850</v>
      </c>
      <c r="AA141" t="s">
        <v>1851</v>
      </c>
      <c r="AB141" t="s">
        <v>1850</v>
      </c>
      <c r="AC141" t="s">
        <v>365</v>
      </c>
      <c r="AD141">
        <v>6850</v>
      </c>
      <c r="AF141" t="s">
        <v>365</v>
      </c>
      <c r="AG141" t="s">
        <v>194</v>
      </c>
      <c r="AH141">
        <v>410916467077</v>
      </c>
      <c r="AJ141" t="s">
        <v>1852</v>
      </c>
      <c r="AK141" t="s">
        <v>1853</v>
      </c>
      <c r="AL141" t="s">
        <v>1854</v>
      </c>
      <c r="AM141" t="s">
        <v>1855</v>
      </c>
      <c r="AN141" t="s">
        <v>114</v>
      </c>
      <c r="AQ141" t="s">
        <v>1856</v>
      </c>
      <c r="AR141" t="s">
        <v>114</v>
      </c>
      <c r="AS141" t="s">
        <v>1857</v>
      </c>
      <c r="AW141" t="s">
        <v>94</v>
      </c>
      <c r="AX141">
        <v>97147034933</v>
      </c>
      <c r="AY141" t="s">
        <v>95</v>
      </c>
      <c r="BA141" t="s">
        <v>1186</v>
      </c>
      <c r="BB141">
        <v>1</v>
      </c>
      <c r="BC141" t="s">
        <v>1858</v>
      </c>
      <c r="BF141" t="s">
        <v>100</v>
      </c>
    </row>
    <row r="142" spans="1:58" x14ac:dyDescent="0.45">
      <c r="A142">
        <v>61548658691</v>
      </c>
      <c r="B142" t="s">
        <v>1418</v>
      </c>
      <c r="C142">
        <v>1</v>
      </c>
      <c r="D142">
        <v>4695446615</v>
      </c>
      <c r="E142" t="s">
        <v>716</v>
      </c>
      <c r="F142" t="s">
        <v>717</v>
      </c>
      <c r="G142" t="s">
        <v>80</v>
      </c>
      <c r="H142" t="s">
        <v>16</v>
      </c>
      <c r="I142" t="s">
        <v>102</v>
      </c>
      <c r="J142" t="s">
        <v>1177</v>
      </c>
      <c r="K142" t="s">
        <v>119</v>
      </c>
      <c r="L142">
        <v>0.5</v>
      </c>
      <c r="M142">
        <v>0.06</v>
      </c>
      <c r="N142">
        <v>0</v>
      </c>
      <c r="O142">
        <v>0.38500000000000001</v>
      </c>
      <c r="P142" t="s">
        <v>1859</v>
      </c>
      <c r="Q142">
        <v>0</v>
      </c>
      <c r="T142" t="s">
        <v>1860</v>
      </c>
      <c r="U142" t="s">
        <v>1861</v>
      </c>
      <c r="V142" t="s">
        <v>1862</v>
      </c>
      <c r="W142" t="s">
        <v>1863</v>
      </c>
      <c r="X142" t="s">
        <v>1864</v>
      </c>
      <c r="AA142" t="s">
        <v>1862</v>
      </c>
      <c r="AB142" t="s">
        <v>1865</v>
      </c>
      <c r="AC142" t="s">
        <v>1863</v>
      </c>
      <c r="AD142">
        <v>63811</v>
      </c>
      <c r="AF142" t="s">
        <v>1866</v>
      </c>
      <c r="AG142" t="s">
        <v>80</v>
      </c>
      <c r="AH142">
        <v>390733801377</v>
      </c>
      <c r="AJ142" t="s">
        <v>1867</v>
      </c>
      <c r="AK142" t="s">
        <v>1868</v>
      </c>
      <c r="AL142" t="s">
        <v>1869</v>
      </c>
      <c r="AM142" t="s">
        <v>1870</v>
      </c>
      <c r="AN142" t="s">
        <v>114</v>
      </c>
      <c r="AQ142" t="s">
        <v>1869</v>
      </c>
      <c r="AR142" t="s">
        <v>114</v>
      </c>
      <c r="AS142" t="s">
        <v>1870</v>
      </c>
      <c r="AW142" t="s">
        <v>94</v>
      </c>
      <c r="AX142">
        <v>97143412131</v>
      </c>
      <c r="AY142" t="s">
        <v>95</v>
      </c>
      <c r="BA142" t="s">
        <v>1186</v>
      </c>
      <c r="BB142">
        <v>1</v>
      </c>
      <c r="BC142" t="s">
        <v>1871</v>
      </c>
      <c r="BE142" t="s">
        <v>1872</v>
      </c>
      <c r="BF142" t="s">
        <v>100</v>
      </c>
    </row>
    <row r="143" spans="1:58" x14ac:dyDescent="0.45">
      <c r="A143">
        <v>61548658691</v>
      </c>
      <c r="B143" t="s">
        <v>1418</v>
      </c>
      <c r="C143">
        <v>1</v>
      </c>
      <c r="D143">
        <v>4819054251</v>
      </c>
      <c r="E143" t="s">
        <v>716</v>
      </c>
      <c r="F143" t="s">
        <v>1873</v>
      </c>
      <c r="G143" t="s">
        <v>80</v>
      </c>
      <c r="H143" t="s">
        <v>16</v>
      </c>
      <c r="I143" t="s">
        <v>102</v>
      </c>
      <c r="J143" t="s">
        <v>1177</v>
      </c>
      <c r="K143" t="s">
        <v>119</v>
      </c>
      <c r="L143">
        <v>0.5</v>
      </c>
      <c r="M143">
        <v>0.1</v>
      </c>
      <c r="N143">
        <v>0</v>
      </c>
      <c r="O143">
        <v>0</v>
      </c>
      <c r="P143" t="s">
        <v>1817</v>
      </c>
      <c r="Q143">
        <v>0</v>
      </c>
      <c r="T143" t="s">
        <v>1413</v>
      </c>
      <c r="U143" t="s">
        <v>1874</v>
      </c>
      <c r="V143" t="s">
        <v>1875</v>
      </c>
      <c r="W143" t="s">
        <v>1876</v>
      </c>
      <c r="X143" t="s">
        <v>1877</v>
      </c>
      <c r="AA143" t="s">
        <v>1878</v>
      </c>
      <c r="AB143" t="s">
        <v>1877</v>
      </c>
      <c r="AC143" t="s">
        <v>1879</v>
      </c>
      <c r="AD143">
        <v>64021</v>
      </c>
      <c r="AG143" t="s">
        <v>80</v>
      </c>
      <c r="AH143">
        <v>393283558646</v>
      </c>
      <c r="AJ143" t="s">
        <v>1880</v>
      </c>
      <c r="AK143" t="s">
        <v>1881</v>
      </c>
      <c r="AL143" t="s">
        <v>1882</v>
      </c>
      <c r="AM143" t="s">
        <v>1883</v>
      </c>
      <c r="AN143" t="s">
        <v>114</v>
      </c>
      <c r="AQ143" t="s">
        <v>1884</v>
      </c>
      <c r="AR143" t="s">
        <v>114</v>
      </c>
      <c r="AS143" t="s">
        <v>1885</v>
      </c>
      <c r="AW143" t="s">
        <v>94</v>
      </c>
      <c r="AX143">
        <v>97144516865</v>
      </c>
      <c r="AY143" t="s">
        <v>95</v>
      </c>
      <c r="BA143" t="s">
        <v>1186</v>
      </c>
      <c r="BB143">
        <v>1</v>
      </c>
      <c r="BC143" t="s">
        <v>1886</v>
      </c>
      <c r="BE143" t="s">
        <v>1872</v>
      </c>
      <c r="BF143" t="s">
        <v>100</v>
      </c>
    </row>
    <row r="144" spans="1:58" x14ac:dyDescent="0.45">
      <c r="A144">
        <v>61548658691</v>
      </c>
      <c r="B144" t="s">
        <v>1418</v>
      </c>
      <c r="C144">
        <v>1</v>
      </c>
      <c r="D144">
        <v>4920431530</v>
      </c>
      <c r="E144" t="s">
        <v>1887</v>
      </c>
      <c r="F144" t="s">
        <v>1887</v>
      </c>
      <c r="G144" t="s">
        <v>1888</v>
      </c>
      <c r="H144" t="s">
        <v>16</v>
      </c>
      <c r="I144" t="s">
        <v>102</v>
      </c>
      <c r="J144">
        <v>7</v>
      </c>
      <c r="K144" t="s">
        <v>119</v>
      </c>
      <c r="L144">
        <v>0.5</v>
      </c>
      <c r="M144">
        <v>0.1</v>
      </c>
      <c r="N144">
        <v>0</v>
      </c>
      <c r="O144">
        <v>0.5</v>
      </c>
      <c r="P144" t="s">
        <v>1889</v>
      </c>
      <c r="Q144">
        <v>0</v>
      </c>
      <c r="T144" t="s">
        <v>1890</v>
      </c>
      <c r="U144" t="s">
        <v>1890</v>
      </c>
      <c r="V144" t="s">
        <v>1891</v>
      </c>
      <c r="X144" t="s">
        <v>1892</v>
      </c>
      <c r="AA144" t="s">
        <v>1891</v>
      </c>
      <c r="AB144" t="s">
        <v>1892</v>
      </c>
      <c r="AG144" t="s">
        <v>1888</v>
      </c>
      <c r="AH144">
        <v>233542491863</v>
      </c>
      <c r="AJ144" t="s">
        <v>1893</v>
      </c>
      <c r="AK144" t="s">
        <v>1893</v>
      </c>
      <c r="AL144" t="s">
        <v>1894</v>
      </c>
      <c r="AM144" t="s">
        <v>1895</v>
      </c>
      <c r="AN144" t="s">
        <v>114</v>
      </c>
      <c r="AQ144" t="s">
        <v>1894</v>
      </c>
      <c r="AR144" t="s">
        <v>114</v>
      </c>
      <c r="AS144" t="s">
        <v>1895</v>
      </c>
      <c r="AW144" t="s">
        <v>94</v>
      </c>
      <c r="AX144">
        <v>971559343309</v>
      </c>
      <c r="AY144" t="s">
        <v>293</v>
      </c>
      <c r="BA144" t="s">
        <v>1215</v>
      </c>
      <c r="BB144">
        <v>1</v>
      </c>
      <c r="BC144" t="s">
        <v>1896</v>
      </c>
      <c r="BE144" t="s">
        <v>1188</v>
      </c>
      <c r="BF144" t="s">
        <v>100</v>
      </c>
    </row>
    <row r="145" spans="1:58" x14ac:dyDescent="0.45">
      <c r="A145">
        <v>61548658691</v>
      </c>
      <c r="B145" t="s">
        <v>1418</v>
      </c>
      <c r="C145">
        <v>1</v>
      </c>
      <c r="D145">
        <v>4960745554</v>
      </c>
      <c r="E145" t="s">
        <v>1897</v>
      </c>
      <c r="F145" t="s">
        <v>1898</v>
      </c>
      <c r="G145" t="s">
        <v>785</v>
      </c>
      <c r="H145" t="s">
        <v>16</v>
      </c>
      <c r="I145" t="s">
        <v>102</v>
      </c>
      <c r="J145" t="s">
        <v>1177</v>
      </c>
      <c r="K145" t="s">
        <v>119</v>
      </c>
      <c r="L145">
        <v>0.5</v>
      </c>
      <c r="M145">
        <v>0.16</v>
      </c>
      <c r="N145">
        <v>0</v>
      </c>
      <c r="O145">
        <v>0.39</v>
      </c>
      <c r="P145" t="s">
        <v>1190</v>
      </c>
      <c r="Q145">
        <v>0</v>
      </c>
      <c r="S145" t="s">
        <v>1899</v>
      </c>
      <c r="T145" t="s">
        <v>1900</v>
      </c>
      <c r="U145" t="s">
        <v>1901</v>
      </c>
      <c r="V145" t="s">
        <v>1902</v>
      </c>
      <c r="W145" t="s">
        <v>1903</v>
      </c>
      <c r="X145" t="s">
        <v>1904</v>
      </c>
      <c r="AA145" t="s">
        <v>1902</v>
      </c>
      <c r="AB145" t="s">
        <v>1904</v>
      </c>
      <c r="AC145" t="s">
        <v>1905</v>
      </c>
      <c r="AD145">
        <v>515400</v>
      </c>
      <c r="AE145" t="s">
        <v>1905</v>
      </c>
      <c r="AG145" t="s">
        <v>785</v>
      </c>
      <c r="AH145">
        <v>40258710020</v>
      </c>
      <c r="AJ145" t="s">
        <v>1906</v>
      </c>
      <c r="AK145" t="s">
        <v>1907</v>
      </c>
      <c r="AL145" t="s">
        <v>1908</v>
      </c>
      <c r="AM145" t="s">
        <v>1909</v>
      </c>
      <c r="AN145" t="s">
        <v>114</v>
      </c>
      <c r="AQ145" t="s">
        <v>1910</v>
      </c>
      <c r="AR145" t="s">
        <v>114</v>
      </c>
      <c r="AS145" t="s">
        <v>1909</v>
      </c>
      <c r="AW145" t="s">
        <v>94</v>
      </c>
      <c r="AX145">
        <v>971505458187</v>
      </c>
      <c r="AY145" t="s">
        <v>95</v>
      </c>
      <c r="BA145" t="s">
        <v>1186</v>
      </c>
      <c r="BB145">
        <v>1</v>
      </c>
      <c r="BC145" t="s">
        <v>1911</v>
      </c>
      <c r="BE145" t="s">
        <v>1912</v>
      </c>
      <c r="BF145" t="s">
        <v>100</v>
      </c>
    </row>
    <row r="146" spans="1:58" x14ac:dyDescent="0.45">
      <c r="A146">
        <v>61548658691</v>
      </c>
      <c r="B146" t="s">
        <v>1418</v>
      </c>
      <c r="C146">
        <v>1</v>
      </c>
      <c r="D146">
        <v>4960882743</v>
      </c>
      <c r="E146" t="s">
        <v>814</v>
      </c>
      <c r="F146" t="s">
        <v>1913</v>
      </c>
      <c r="G146" t="s">
        <v>80</v>
      </c>
      <c r="H146" t="s">
        <v>16</v>
      </c>
      <c r="I146" t="s">
        <v>102</v>
      </c>
      <c r="J146" t="s">
        <v>1177</v>
      </c>
      <c r="K146" t="s">
        <v>119</v>
      </c>
      <c r="L146">
        <v>0.45</v>
      </c>
      <c r="M146">
        <v>0.1</v>
      </c>
      <c r="N146">
        <v>0</v>
      </c>
      <c r="O146">
        <v>0.2</v>
      </c>
      <c r="P146" t="s">
        <v>1190</v>
      </c>
      <c r="Q146">
        <v>0</v>
      </c>
      <c r="S146">
        <v>3379290723</v>
      </c>
      <c r="T146" t="s">
        <v>1914</v>
      </c>
      <c r="U146" t="s">
        <v>1915</v>
      </c>
      <c r="V146" t="s">
        <v>1916</v>
      </c>
      <c r="X146" t="s">
        <v>1917</v>
      </c>
      <c r="AA146" t="s">
        <v>1916</v>
      </c>
      <c r="AB146" t="s">
        <v>1917</v>
      </c>
      <c r="AD146">
        <v>70033</v>
      </c>
      <c r="AG146" t="s">
        <v>80</v>
      </c>
      <c r="AH146">
        <v>390808721821</v>
      </c>
      <c r="AJ146" t="s">
        <v>1918</v>
      </c>
      <c r="AK146" t="s">
        <v>1919</v>
      </c>
      <c r="AL146" t="s">
        <v>1920</v>
      </c>
      <c r="AM146" t="s">
        <v>1921</v>
      </c>
      <c r="AN146" t="s">
        <v>114</v>
      </c>
      <c r="AQ146" t="s">
        <v>1920</v>
      </c>
      <c r="AR146" t="s">
        <v>114</v>
      </c>
      <c r="AS146" t="s">
        <v>1921</v>
      </c>
      <c r="AW146" t="s">
        <v>94</v>
      </c>
      <c r="AX146">
        <v>97142026500</v>
      </c>
      <c r="AY146" t="s">
        <v>95</v>
      </c>
      <c r="BA146" t="s">
        <v>1186</v>
      </c>
      <c r="BB146">
        <v>1</v>
      </c>
      <c r="BC146" t="s">
        <v>1922</v>
      </c>
      <c r="BE146" t="s">
        <v>1188</v>
      </c>
      <c r="BF146" t="s">
        <v>100</v>
      </c>
    </row>
    <row r="147" spans="1:58" x14ac:dyDescent="0.45">
      <c r="A147">
        <v>61548658691</v>
      </c>
      <c r="B147" t="s">
        <v>1418</v>
      </c>
      <c r="C147">
        <v>1</v>
      </c>
      <c r="D147">
        <v>4961182984</v>
      </c>
      <c r="E147" t="s">
        <v>1467</v>
      </c>
      <c r="F147" t="s">
        <v>422</v>
      </c>
      <c r="G147" t="s">
        <v>1468</v>
      </c>
      <c r="H147" t="s">
        <v>424</v>
      </c>
      <c r="I147" t="s">
        <v>1024</v>
      </c>
      <c r="J147" t="s">
        <v>1220</v>
      </c>
      <c r="K147" t="s">
        <v>119</v>
      </c>
      <c r="L147">
        <v>0.3</v>
      </c>
      <c r="M147">
        <v>0.1</v>
      </c>
      <c r="N147">
        <v>0</v>
      </c>
      <c r="O147">
        <v>0.15</v>
      </c>
      <c r="P147" t="s">
        <v>1817</v>
      </c>
      <c r="Q147">
        <v>0</v>
      </c>
      <c r="S147">
        <v>34383404032</v>
      </c>
      <c r="T147" t="s">
        <v>1923</v>
      </c>
      <c r="U147" t="s">
        <v>1924</v>
      </c>
      <c r="V147" t="s">
        <v>1925</v>
      </c>
      <c r="W147" t="s">
        <v>1926</v>
      </c>
      <c r="X147" t="s">
        <v>1473</v>
      </c>
      <c r="AA147" t="s">
        <v>1925</v>
      </c>
      <c r="AB147" t="s">
        <v>1473</v>
      </c>
      <c r="AC147" t="s">
        <v>1927</v>
      </c>
      <c r="AD147">
        <v>10430</v>
      </c>
      <c r="AG147" t="s">
        <v>1468</v>
      </c>
      <c r="AH147">
        <v>385995449097</v>
      </c>
      <c r="AJ147" t="s">
        <v>1928</v>
      </c>
      <c r="AK147" t="s">
        <v>1929</v>
      </c>
      <c r="AL147" t="s">
        <v>1930</v>
      </c>
      <c r="AM147" t="s">
        <v>1931</v>
      </c>
      <c r="AN147" t="s">
        <v>1038</v>
      </c>
      <c r="AQ147" t="s">
        <v>1932</v>
      </c>
      <c r="AR147" t="s">
        <v>1038</v>
      </c>
      <c r="AS147" t="s">
        <v>1933</v>
      </c>
      <c r="AW147" t="s">
        <v>94</v>
      </c>
      <c r="AX147">
        <v>971072461461</v>
      </c>
      <c r="AY147" t="s">
        <v>95</v>
      </c>
      <c r="BA147" t="s">
        <v>1230</v>
      </c>
      <c r="BB147">
        <v>1</v>
      </c>
      <c r="BC147" t="s">
        <v>1934</v>
      </c>
      <c r="BE147" t="s">
        <v>1188</v>
      </c>
      <c r="BF147" t="s">
        <v>100</v>
      </c>
    </row>
    <row r="148" spans="1:58" x14ac:dyDescent="0.45">
      <c r="A148">
        <v>61548658691</v>
      </c>
      <c r="B148" t="s">
        <v>1418</v>
      </c>
      <c r="C148">
        <v>1</v>
      </c>
      <c r="D148">
        <v>4961300982</v>
      </c>
      <c r="E148" t="s">
        <v>250</v>
      </c>
      <c r="F148" t="s">
        <v>251</v>
      </c>
      <c r="G148" t="s">
        <v>147</v>
      </c>
      <c r="H148" t="s">
        <v>16</v>
      </c>
      <c r="I148" t="s">
        <v>102</v>
      </c>
      <c r="J148" t="s">
        <v>1220</v>
      </c>
      <c r="K148" t="s">
        <v>119</v>
      </c>
      <c r="L148">
        <v>0.3</v>
      </c>
      <c r="M148">
        <v>0.26</v>
      </c>
      <c r="N148">
        <v>0</v>
      </c>
      <c r="O148">
        <v>0.15</v>
      </c>
      <c r="P148" t="s">
        <v>1190</v>
      </c>
      <c r="Q148">
        <v>0</v>
      </c>
      <c r="T148" t="s">
        <v>1935</v>
      </c>
      <c r="U148" t="s">
        <v>1936</v>
      </c>
      <c r="V148" t="s">
        <v>1937</v>
      </c>
      <c r="W148" t="s">
        <v>1938</v>
      </c>
      <c r="X148" t="s">
        <v>1939</v>
      </c>
      <c r="AA148" t="s">
        <v>1940</v>
      </c>
      <c r="AB148" t="s">
        <v>1939</v>
      </c>
      <c r="AC148" t="s">
        <v>1941</v>
      </c>
      <c r="AD148" t="s">
        <v>1942</v>
      </c>
      <c r="AG148" t="s">
        <v>147</v>
      </c>
      <c r="AH148">
        <v>31333035000</v>
      </c>
      <c r="AJ148" t="s">
        <v>1943</v>
      </c>
      <c r="AK148" t="s">
        <v>1944</v>
      </c>
      <c r="AL148" t="s">
        <v>1945</v>
      </c>
      <c r="AM148" t="s">
        <v>1946</v>
      </c>
      <c r="AN148" t="s">
        <v>114</v>
      </c>
      <c r="AQ148" t="s">
        <v>1947</v>
      </c>
      <c r="AR148" t="s">
        <v>114</v>
      </c>
      <c r="AS148" t="s">
        <v>1948</v>
      </c>
      <c r="AW148" t="s">
        <v>94</v>
      </c>
      <c r="AX148">
        <v>97142994129</v>
      </c>
      <c r="AY148" t="s">
        <v>95</v>
      </c>
      <c r="BA148" t="s">
        <v>1230</v>
      </c>
      <c r="BB148">
        <v>1</v>
      </c>
      <c r="BC148" t="s">
        <v>1949</v>
      </c>
      <c r="BE148" t="s">
        <v>1188</v>
      </c>
      <c r="BF148" t="s">
        <v>100</v>
      </c>
    </row>
    <row r="149" spans="1:58" x14ac:dyDescent="0.45">
      <c r="A149">
        <v>61548658691</v>
      </c>
      <c r="B149" t="s">
        <v>1418</v>
      </c>
      <c r="C149">
        <v>1</v>
      </c>
      <c r="D149">
        <v>4961519065</v>
      </c>
      <c r="E149" t="s">
        <v>1482</v>
      </c>
      <c r="F149" t="s">
        <v>1482</v>
      </c>
      <c r="G149" t="s">
        <v>1483</v>
      </c>
      <c r="H149" t="s">
        <v>16</v>
      </c>
      <c r="I149" t="s">
        <v>102</v>
      </c>
      <c r="J149" t="s">
        <v>1177</v>
      </c>
      <c r="K149" t="s">
        <v>119</v>
      </c>
      <c r="L149">
        <v>0.5</v>
      </c>
      <c r="M149">
        <v>0.14000000000000001</v>
      </c>
      <c r="N149">
        <v>0</v>
      </c>
      <c r="O149">
        <v>0.39</v>
      </c>
      <c r="P149" t="s">
        <v>1190</v>
      </c>
      <c r="Q149">
        <v>0</v>
      </c>
      <c r="T149" t="s">
        <v>1950</v>
      </c>
      <c r="U149" t="s">
        <v>1951</v>
      </c>
      <c r="V149" t="s">
        <v>1952</v>
      </c>
      <c r="X149" t="s">
        <v>1589</v>
      </c>
      <c r="AA149" t="s">
        <v>1952</v>
      </c>
      <c r="AB149" t="s">
        <v>1589</v>
      </c>
      <c r="AD149" t="s">
        <v>1592</v>
      </c>
      <c r="AG149" t="s">
        <v>1483</v>
      </c>
      <c r="AH149">
        <v>441534835600</v>
      </c>
      <c r="AJ149" t="s">
        <v>1953</v>
      </c>
      <c r="AK149" t="s">
        <v>1954</v>
      </c>
      <c r="AL149" t="s">
        <v>1955</v>
      </c>
      <c r="AM149" t="s">
        <v>1946</v>
      </c>
      <c r="AN149" t="s">
        <v>114</v>
      </c>
      <c r="AQ149" t="s">
        <v>1956</v>
      </c>
      <c r="AR149" t="s">
        <v>114</v>
      </c>
      <c r="AS149" t="s">
        <v>1948</v>
      </c>
      <c r="AW149" t="s">
        <v>94</v>
      </c>
      <c r="AX149">
        <v>97148890793</v>
      </c>
      <c r="AY149" t="s">
        <v>95</v>
      </c>
      <c r="BA149" t="s">
        <v>1186</v>
      </c>
      <c r="BB149">
        <v>1</v>
      </c>
      <c r="BC149" t="s">
        <v>1957</v>
      </c>
      <c r="BE149" t="s">
        <v>1188</v>
      </c>
      <c r="BF149" t="s">
        <v>100</v>
      </c>
    </row>
    <row r="150" spans="1:58" x14ac:dyDescent="0.45">
      <c r="A150">
        <v>61548658691</v>
      </c>
      <c r="B150" t="s">
        <v>1418</v>
      </c>
      <c r="C150">
        <v>1</v>
      </c>
      <c r="D150">
        <v>4961613182</v>
      </c>
      <c r="E150" t="s">
        <v>250</v>
      </c>
      <c r="F150" t="s">
        <v>1233</v>
      </c>
      <c r="G150" t="s">
        <v>147</v>
      </c>
      <c r="H150" t="s">
        <v>16</v>
      </c>
      <c r="I150" t="s">
        <v>102</v>
      </c>
      <c r="J150" t="s">
        <v>1220</v>
      </c>
      <c r="K150" t="s">
        <v>119</v>
      </c>
      <c r="L150">
        <v>0.3</v>
      </c>
      <c r="M150">
        <v>0.06</v>
      </c>
      <c r="N150">
        <v>0</v>
      </c>
      <c r="O150">
        <v>0.15</v>
      </c>
      <c r="P150" t="s">
        <v>1190</v>
      </c>
      <c r="Q150">
        <v>0</v>
      </c>
      <c r="T150" t="s">
        <v>1958</v>
      </c>
      <c r="U150" t="s">
        <v>1959</v>
      </c>
      <c r="V150" t="s">
        <v>1960</v>
      </c>
      <c r="X150" t="s">
        <v>1961</v>
      </c>
      <c r="AA150" t="s">
        <v>1962</v>
      </c>
      <c r="AB150" t="s">
        <v>1961</v>
      </c>
      <c r="AD150" t="s">
        <v>1963</v>
      </c>
      <c r="AG150" t="s">
        <v>147</v>
      </c>
      <c r="AH150">
        <v>31384279200</v>
      </c>
      <c r="AJ150" t="s">
        <v>1964</v>
      </c>
      <c r="AK150" t="s">
        <v>1965</v>
      </c>
      <c r="AL150" t="s">
        <v>1966</v>
      </c>
      <c r="AM150" t="s">
        <v>1825</v>
      </c>
      <c r="AN150" t="s">
        <v>114</v>
      </c>
      <c r="AQ150" t="s">
        <v>1967</v>
      </c>
      <c r="AR150" t="s">
        <v>114</v>
      </c>
      <c r="AS150" t="s">
        <v>1050</v>
      </c>
      <c r="AW150" t="s">
        <v>94</v>
      </c>
      <c r="AX150">
        <v>971507229846</v>
      </c>
      <c r="AY150" t="s">
        <v>95</v>
      </c>
      <c r="BA150" t="s">
        <v>1230</v>
      </c>
      <c r="BB150">
        <v>1</v>
      </c>
      <c r="BC150" t="s">
        <v>1968</v>
      </c>
      <c r="BE150" t="s">
        <v>1247</v>
      </c>
      <c r="BF150" t="s">
        <v>100</v>
      </c>
    </row>
    <row r="151" spans="1:58" x14ac:dyDescent="0.45">
      <c r="A151">
        <v>61548658691</v>
      </c>
      <c r="B151" t="s">
        <v>1418</v>
      </c>
      <c r="C151">
        <v>1</v>
      </c>
      <c r="D151">
        <v>5086670282</v>
      </c>
      <c r="E151" t="s">
        <v>716</v>
      </c>
      <c r="F151" t="s">
        <v>717</v>
      </c>
      <c r="G151" t="s">
        <v>80</v>
      </c>
      <c r="H151" t="s">
        <v>16</v>
      </c>
      <c r="I151" t="s">
        <v>102</v>
      </c>
      <c r="J151" t="s">
        <v>1177</v>
      </c>
      <c r="K151" t="s">
        <v>119</v>
      </c>
      <c r="L151">
        <v>0.5</v>
      </c>
      <c r="M151">
        <v>0.04</v>
      </c>
      <c r="N151">
        <v>0</v>
      </c>
      <c r="O151">
        <v>0.38500000000000001</v>
      </c>
      <c r="P151" t="s">
        <v>1969</v>
      </c>
      <c r="Q151">
        <v>0</v>
      </c>
      <c r="T151" t="s">
        <v>1860</v>
      </c>
      <c r="U151" t="s">
        <v>1861</v>
      </c>
      <c r="V151" t="s">
        <v>1862</v>
      </c>
      <c r="W151" t="s">
        <v>1863</v>
      </c>
      <c r="X151" t="s">
        <v>1864</v>
      </c>
      <c r="AA151" t="s">
        <v>1862</v>
      </c>
      <c r="AB151" t="s">
        <v>1865</v>
      </c>
      <c r="AC151" t="s">
        <v>1863</v>
      </c>
      <c r="AD151">
        <v>63811</v>
      </c>
      <c r="AF151" t="s">
        <v>1866</v>
      </c>
      <c r="AG151" t="s">
        <v>80</v>
      </c>
      <c r="AH151">
        <v>390733801377</v>
      </c>
      <c r="AJ151" t="s">
        <v>1867</v>
      </c>
      <c r="AK151" t="s">
        <v>1868</v>
      </c>
      <c r="AL151" t="s">
        <v>1869</v>
      </c>
      <c r="AM151" t="s">
        <v>1870</v>
      </c>
      <c r="AN151" t="s">
        <v>114</v>
      </c>
      <c r="AQ151" t="s">
        <v>1869</v>
      </c>
      <c r="AR151" t="s">
        <v>114</v>
      </c>
      <c r="AS151" t="s">
        <v>1870</v>
      </c>
      <c r="AW151" t="s">
        <v>94</v>
      </c>
      <c r="AX151">
        <v>97143412131</v>
      </c>
      <c r="AY151" t="s">
        <v>95</v>
      </c>
      <c r="BA151" t="s">
        <v>1186</v>
      </c>
      <c r="BB151">
        <v>1</v>
      </c>
      <c r="BC151" t="s">
        <v>1871</v>
      </c>
      <c r="BE151" t="s">
        <v>1872</v>
      </c>
      <c r="BF151" t="s">
        <v>100</v>
      </c>
    </row>
    <row r="152" spans="1:58" x14ac:dyDescent="0.45">
      <c r="A152">
        <v>61548658691</v>
      </c>
      <c r="B152" t="s">
        <v>1418</v>
      </c>
      <c r="C152">
        <v>1</v>
      </c>
      <c r="D152">
        <v>5086680885</v>
      </c>
      <c r="E152" t="s">
        <v>814</v>
      </c>
      <c r="F152" t="s">
        <v>1623</v>
      </c>
      <c r="G152" t="s">
        <v>80</v>
      </c>
      <c r="H152" t="s">
        <v>16</v>
      </c>
      <c r="I152" t="s">
        <v>102</v>
      </c>
      <c r="J152" t="s">
        <v>1177</v>
      </c>
      <c r="K152" t="s">
        <v>119</v>
      </c>
      <c r="L152">
        <v>0.2</v>
      </c>
      <c r="M152">
        <v>0.18</v>
      </c>
      <c r="N152">
        <v>0</v>
      </c>
      <c r="O152">
        <v>0.8</v>
      </c>
      <c r="P152" t="s">
        <v>1190</v>
      </c>
      <c r="Q152">
        <v>0</v>
      </c>
      <c r="S152">
        <v>4016530729</v>
      </c>
      <c r="T152" t="s">
        <v>1970</v>
      </c>
      <c r="U152" t="s">
        <v>1971</v>
      </c>
      <c r="V152" t="s">
        <v>1972</v>
      </c>
      <c r="X152" t="s">
        <v>1973</v>
      </c>
      <c r="AA152" t="s">
        <v>1972</v>
      </c>
      <c r="AB152" t="s">
        <v>1973</v>
      </c>
      <c r="AD152">
        <v>70017</v>
      </c>
      <c r="AG152" t="s">
        <v>80</v>
      </c>
      <c r="AH152">
        <v>390804934105</v>
      </c>
      <c r="AJ152" t="s">
        <v>1974</v>
      </c>
      <c r="AK152" t="s">
        <v>1975</v>
      </c>
      <c r="AL152" t="s">
        <v>1976</v>
      </c>
      <c r="AM152" t="s">
        <v>1977</v>
      </c>
      <c r="AN152" t="s">
        <v>114</v>
      </c>
      <c r="AQ152" t="s">
        <v>1976</v>
      </c>
      <c r="AR152" t="s">
        <v>114</v>
      </c>
      <c r="AS152" t="s">
        <v>1977</v>
      </c>
      <c r="AW152" t="s">
        <v>94</v>
      </c>
      <c r="AX152">
        <v>971045519791</v>
      </c>
      <c r="AY152" t="s">
        <v>95</v>
      </c>
      <c r="BA152" t="s">
        <v>1186</v>
      </c>
      <c r="BB152">
        <v>1</v>
      </c>
      <c r="BC152" t="s">
        <v>1978</v>
      </c>
      <c r="BE152" t="s">
        <v>1188</v>
      </c>
      <c r="BF152" t="s">
        <v>100</v>
      </c>
    </row>
    <row r="153" spans="1:58" x14ac:dyDescent="0.45">
      <c r="A153">
        <v>61548658691</v>
      </c>
      <c r="B153" t="s">
        <v>1418</v>
      </c>
      <c r="C153">
        <v>1</v>
      </c>
      <c r="D153">
        <v>5509212531</v>
      </c>
      <c r="E153" t="s">
        <v>1452</v>
      </c>
      <c r="F153" t="s">
        <v>1453</v>
      </c>
      <c r="G153" t="s">
        <v>1454</v>
      </c>
      <c r="H153" t="s">
        <v>16</v>
      </c>
      <c r="I153" t="s">
        <v>102</v>
      </c>
      <c r="J153" t="s">
        <v>1177</v>
      </c>
      <c r="K153" t="s">
        <v>119</v>
      </c>
      <c r="L153">
        <v>0.5</v>
      </c>
      <c r="M153">
        <v>0.55000000000000004</v>
      </c>
      <c r="N153">
        <v>0</v>
      </c>
      <c r="O153">
        <v>0.39</v>
      </c>
      <c r="P153" t="s">
        <v>1190</v>
      </c>
      <c r="Q153">
        <v>0</v>
      </c>
      <c r="T153" t="s">
        <v>1979</v>
      </c>
      <c r="U153" t="s">
        <v>1980</v>
      </c>
      <c r="V153" t="s">
        <v>1981</v>
      </c>
      <c r="W153" t="s">
        <v>1982</v>
      </c>
      <c r="X153" t="s">
        <v>1507</v>
      </c>
      <c r="AA153" t="s">
        <v>1981</v>
      </c>
      <c r="AB153" t="s">
        <v>1507</v>
      </c>
      <c r="AC153" t="s">
        <v>1983</v>
      </c>
      <c r="AD153">
        <v>34771</v>
      </c>
      <c r="AE153" t="s">
        <v>1461</v>
      </c>
      <c r="AF153" t="s">
        <v>1708</v>
      </c>
      <c r="AG153" t="s">
        <v>1454</v>
      </c>
      <c r="AH153">
        <v>902163150539</v>
      </c>
      <c r="AJ153" t="s">
        <v>1984</v>
      </c>
      <c r="AK153" t="s">
        <v>1985</v>
      </c>
      <c r="AL153" t="s">
        <v>1986</v>
      </c>
      <c r="AM153" t="s">
        <v>1987</v>
      </c>
      <c r="AN153" t="s">
        <v>114</v>
      </c>
      <c r="AQ153" t="s">
        <v>1988</v>
      </c>
      <c r="AR153" t="s">
        <v>114</v>
      </c>
      <c r="AS153" t="s">
        <v>1989</v>
      </c>
      <c r="AW153" t="s">
        <v>94</v>
      </c>
      <c r="AX153">
        <v>971569953356</v>
      </c>
      <c r="AY153" t="s">
        <v>95</v>
      </c>
      <c r="BA153" t="s">
        <v>1186</v>
      </c>
      <c r="BB153">
        <v>1</v>
      </c>
      <c r="BC153" t="s">
        <v>1990</v>
      </c>
      <c r="BE153" t="s">
        <v>1188</v>
      </c>
      <c r="BF153" t="s">
        <v>100</v>
      </c>
    </row>
    <row r="154" spans="1:58" x14ac:dyDescent="0.45">
      <c r="A154">
        <v>61548658691</v>
      </c>
      <c r="B154" t="s">
        <v>1418</v>
      </c>
      <c r="C154">
        <v>1</v>
      </c>
      <c r="D154">
        <v>5774571353</v>
      </c>
      <c r="E154" t="s">
        <v>1830</v>
      </c>
      <c r="F154" t="s">
        <v>1830</v>
      </c>
      <c r="G154" t="s">
        <v>498</v>
      </c>
      <c r="H154" t="s">
        <v>16</v>
      </c>
      <c r="I154" t="s">
        <v>1114</v>
      </c>
      <c r="J154" t="s">
        <v>1177</v>
      </c>
      <c r="K154" t="s">
        <v>119</v>
      </c>
      <c r="L154">
        <v>0.3</v>
      </c>
      <c r="M154">
        <v>0.3</v>
      </c>
      <c r="N154">
        <v>0</v>
      </c>
      <c r="O154">
        <v>0.15</v>
      </c>
      <c r="P154" t="s">
        <v>1190</v>
      </c>
      <c r="Q154">
        <v>0</v>
      </c>
      <c r="T154" t="s">
        <v>1991</v>
      </c>
      <c r="U154" t="s">
        <v>1992</v>
      </c>
      <c r="V154" t="s">
        <v>1993</v>
      </c>
      <c r="W154" t="s">
        <v>1321</v>
      </c>
      <c r="X154" t="s">
        <v>1994</v>
      </c>
      <c r="AA154" t="s">
        <v>1995</v>
      </c>
      <c r="AB154" t="s">
        <v>1994</v>
      </c>
      <c r="AC154" t="s">
        <v>1324</v>
      </c>
      <c r="AD154">
        <v>77836</v>
      </c>
      <c r="AE154" t="s">
        <v>1324</v>
      </c>
      <c r="AG154" t="s">
        <v>498</v>
      </c>
      <c r="AH154">
        <v>49722977720</v>
      </c>
      <c r="AJ154" t="s">
        <v>1996</v>
      </c>
      <c r="AK154" t="s">
        <v>1997</v>
      </c>
      <c r="AL154" t="s">
        <v>1998</v>
      </c>
      <c r="AM154" t="s">
        <v>1999</v>
      </c>
      <c r="AN154" t="s">
        <v>637</v>
      </c>
      <c r="AQ154" t="s">
        <v>2000</v>
      </c>
      <c r="AR154" t="s">
        <v>637</v>
      </c>
      <c r="AS154" t="s">
        <v>2001</v>
      </c>
      <c r="AW154" t="s">
        <v>94</v>
      </c>
      <c r="AX154">
        <v>971552872606</v>
      </c>
      <c r="AY154" t="s">
        <v>95</v>
      </c>
      <c r="BA154" t="s">
        <v>1186</v>
      </c>
      <c r="BB154">
        <v>1</v>
      </c>
      <c r="BC154" t="s">
        <v>2002</v>
      </c>
      <c r="BE154" t="s">
        <v>1188</v>
      </c>
      <c r="BF154" t="s">
        <v>100</v>
      </c>
    </row>
    <row r="155" spans="1:58" x14ac:dyDescent="0.45">
      <c r="A155">
        <v>61548658691</v>
      </c>
      <c r="B155" t="s">
        <v>1418</v>
      </c>
      <c r="C155">
        <v>1</v>
      </c>
      <c r="D155">
        <v>5778461301</v>
      </c>
      <c r="E155" t="s">
        <v>1830</v>
      </c>
      <c r="F155" t="s">
        <v>1830</v>
      </c>
      <c r="G155" t="s">
        <v>498</v>
      </c>
      <c r="H155" t="s">
        <v>16</v>
      </c>
      <c r="I155" t="s">
        <v>2003</v>
      </c>
      <c r="J155">
        <v>7</v>
      </c>
      <c r="K155" t="s">
        <v>119</v>
      </c>
      <c r="L155">
        <v>0.03</v>
      </c>
      <c r="M155">
        <v>0.06</v>
      </c>
      <c r="N155">
        <v>0</v>
      </c>
      <c r="O155">
        <v>0.27</v>
      </c>
      <c r="P155" t="s">
        <v>2004</v>
      </c>
      <c r="Q155">
        <v>0</v>
      </c>
      <c r="R155" t="s">
        <v>105</v>
      </c>
      <c r="T155" t="s">
        <v>2005</v>
      </c>
      <c r="U155" t="s">
        <v>2006</v>
      </c>
      <c r="V155" t="s">
        <v>2007</v>
      </c>
      <c r="X155" t="s">
        <v>2008</v>
      </c>
      <c r="AA155" t="s">
        <v>2009</v>
      </c>
      <c r="AB155" t="s">
        <v>2008</v>
      </c>
      <c r="AD155">
        <v>77694</v>
      </c>
      <c r="AG155" t="s">
        <v>498</v>
      </c>
      <c r="AH155" t="s">
        <v>2010</v>
      </c>
      <c r="AJ155" t="s">
        <v>2011</v>
      </c>
      <c r="AK155" t="s">
        <v>2012</v>
      </c>
      <c r="AL155" t="s">
        <v>2013</v>
      </c>
      <c r="AN155" t="s">
        <v>2014</v>
      </c>
      <c r="AQ155" t="s">
        <v>2015</v>
      </c>
      <c r="AR155" t="s">
        <v>2014</v>
      </c>
      <c r="AW155" t="s">
        <v>94</v>
      </c>
      <c r="AX155" t="s">
        <v>2016</v>
      </c>
      <c r="AY155" t="s">
        <v>95</v>
      </c>
      <c r="BA155" t="s">
        <v>1215</v>
      </c>
      <c r="BB155">
        <v>1</v>
      </c>
      <c r="BC155" t="s">
        <v>2017</v>
      </c>
      <c r="BE155" t="s">
        <v>1217</v>
      </c>
      <c r="BF155" t="s">
        <v>100</v>
      </c>
    </row>
    <row r="156" spans="1:58" x14ac:dyDescent="0.45">
      <c r="A156">
        <v>61548658691</v>
      </c>
      <c r="B156" t="s">
        <v>1418</v>
      </c>
      <c r="C156">
        <v>1</v>
      </c>
      <c r="D156">
        <v>5869110881</v>
      </c>
      <c r="E156" t="s">
        <v>2018</v>
      </c>
      <c r="F156" t="s">
        <v>2018</v>
      </c>
      <c r="G156" t="s">
        <v>498</v>
      </c>
      <c r="H156" t="s">
        <v>16</v>
      </c>
      <c r="I156" t="s">
        <v>81</v>
      </c>
      <c r="J156">
        <v>7</v>
      </c>
      <c r="K156" t="s">
        <v>119</v>
      </c>
      <c r="L156">
        <v>0.04</v>
      </c>
      <c r="M156">
        <v>0.04</v>
      </c>
      <c r="N156">
        <v>0</v>
      </c>
      <c r="O156">
        <v>0.27</v>
      </c>
      <c r="P156" t="s">
        <v>2004</v>
      </c>
      <c r="Q156">
        <v>0</v>
      </c>
      <c r="R156" t="s">
        <v>105</v>
      </c>
      <c r="T156" t="s">
        <v>2019</v>
      </c>
      <c r="U156" t="s">
        <v>2020</v>
      </c>
      <c r="V156" t="s">
        <v>2021</v>
      </c>
      <c r="X156" t="s">
        <v>2022</v>
      </c>
      <c r="AA156" t="s">
        <v>2023</v>
      </c>
      <c r="AB156" t="s">
        <v>2022</v>
      </c>
      <c r="AD156">
        <v>95444</v>
      </c>
      <c r="AG156" t="s">
        <v>498</v>
      </c>
      <c r="AH156" t="s">
        <v>2024</v>
      </c>
      <c r="AJ156" t="s">
        <v>2025</v>
      </c>
      <c r="AK156" t="s">
        <v>2025</v>
      </c>
      <c r="AL156" t="s">
        <v>2026</v>
      </c>
      <c r="AM156" t="s">
        <v>2027</v>
      </c>
      <c r="AN156" t="s">
        <v>2028</v>
      </c>
      <c r="AQ156" t="s">
        <v>2029</v>
      </c>
      <c r="AR156" t="s">
        <v>2028</v>
      </c>
      <c r="AS156" t="s">
        <v>2030</v>
      </c>
      <c r="AT156">
        <v>32527</v>
      </c>
      <c r="AW156" t="s">
        <v>94</v>
      </c>
      <c r="AX156" t="s">
        <v>2031</v>
      </c>
      <c r="AY156" t="s">
        <v>95</v>
      </c>
      <c r="BA156" t="s">
        <v>1215</v>
      </c>
      <c r="BB156">
        <v>1</v>
      </c>
      <c r="BC156" t="s">
        <v>2032</v>
      </c>
      <c r="BE156" t="s">
        <v>1188</v>
      </c>
      <c r="BF156" t="s">
        <v>100</v>
      </c>
    </row>
    <row r="157" spans="1:58" x14ac:dyDescent="0.45">
      <c r="A157">
        <v>61548658691</v>
      </c>
      <c r="B157" t="s">
        <v>1418</v>
      </c>
      <c r="C157">
        <v>1</v>
      </c>
      <c r="D157">
        <v>6283488422</v>
      </c>
      <c r="E157" t="s">
        <v>1218</v>
      </c>
      <c r="F157" t="s">
        <v>1218</v>
      </c>
      <c r="G157" t="s">
        <v>1219</v>
      </c>
      <c r="H157" t="s">
        <v>16</v>
      </c>
      <c r="I157" t="s">
        <v>102</v>
      </c>
      <c r="J157" t="s">
        <v>1220</v>
      </c>
      <c r="K157" t="s">
        <v>119</v>
      </c>
      <c r="L157">
        <v>0.1</v>
      </c>
      <c r="M157">
        <v>0.1</v>
      </c>
      <c r="N157">
        <v>0</v>
      </c>
      <c r="O157">
        <v>0.15</v>
      </c>
      <c r="P157" t="s">
        <v>1221</v>
      </c>
      <c r="Q157">
        <v>0</v>
      </c>
      <c r="T157" t="s">
        <v>2033</v>
      </c>
      <c r="U157" t="s">
        <v>2034</v>
      </c>
      <c r="V157" t="s">
        <v>2035</v>
      </c>
      <c r="X157" t="s">
        <v>1225</v>
      </c>
      <c r="AA157" t="s">
        <v>2036</v>
      </c>
      <c r="AB157" t="s">
        <v>1225</v>
      </c>
      <c r="AD157">
        <v>10</v>
      </c>
      <c r="AG157" t="s">
        <v>1219</v>
      </c>
      <c r="AH157">
        <v>37444886866</v>
      </c>
      <c r="AJ157" t="s">
        <v>2037</v>
      </c>
      <c r="AK157" t="s">
        <v>2038</v>
      </c>
      <c r="AL157" t="s">
        <v>2039</v>
      </c>
      <c r="AM157" t="s">
        <v>2040</v>
      </c>
      <c r="AN157" t="s">
        <v>114</v>
      </c>
      <c r="AQ157" t="s">
        <v>2041</v>
      </c>
      <c r="AR157" t="s">
        <v>114</v>
      </c>
      <c r="AS157" t="s">
        <v>2042</v>
      </c>
      <c r="AW157" t="s">
        <v>94</v>
      </c>
      <c r="AX157">
        <v>971557282288</v>
      </c>
      <c r="AY157" t="s">
        <v>95</v>
      </c>
      <c r="BA157" t="s">
        <v>1230</v>
      </c>
      <c r="BB157">
        <v>1</v>
      </c>
      <c r="BC157" t="s">
        <v>2043</v>
      </c>
      <c r="BE157" t="s">
        <v>1232</v>
      </c>
      <c r="BF157" t="s">
        <v>100</v>
      </c>
    </row>
    <row r="158" spans="1:58" x14ac:dyDescent="0.45">
      <c r="A158">
        <v>61548658691</v>
      </c>
      <c r="B158" t="s">
        <v>1418</v>
      </c>
      <c r="C158">
        <v>1</v>
      </c>
      <c r="D158">
        <v>6429824413</v>
      </c>
      <c r="E158" t="s">
        <v>716</v>
      </c>
      <c r="F158" t="s">
        <v>717</v>
      </c>
      <c r="G158" t="s">
        <v>80</v>
      </c>
      <c r="H158" t="s">
        <v>424</v>
      </c>
      <c r="I158" t="s">
        <v>424</v>
      </c>
      <c r="J158" t="s">
        <v>1177</v>
      </c>
      <c r="K158" t="s">
        <v>119</v>
      </c>
      <c r="L158">
        <v>0.5</v>
      </c>
      <c r="M158">
        <v>0.2</v>
      </c>
      <c r="N158">
        <v>0</v>
      </c>
      <c r="O158">
        <v>0.38500000000000001</v>
      </c>
      <c r="P158" t="s">
        <v>1190</v>
      </c>
      <c r="Q158">
        <v>0</v>
      </c>
      <c r="S158" t="s">
        <v>2044</v>
      </c>
      <c r="T158" t="s">
        <v>2045</v>
      </c>
      <c r="U158" t="s">
        <v>2045</v>
      </c>
      <c r="V158" t="s">
        <v>2046</v>
      </c>
      <c r="X158" t="s">
        <v>2047</v>
      </c>
      <c r="AA158" t="s">
        <v>2046</v>
      </c>
      <c r="AB158" t="s">
        <v>2047</v>
      </c>
      <c r="AD158">
        <v>62012</v>
      </c>
      <c r="AG158" t="s">
        <v>80</v>
      </c>
      <c r="AH158">
        <v>3907338080</v>
      </c>
      <c r="AJ158" t="s">
        <v>2048</v>
      </c>
      <c r="AK158" t="s">
        <v>2049</v>
      </c>
      <c r="AL158" t="s">
        <v>2050</v>
      </c>
      <c r="AM158" t="s">
        <v>2051</v>
      </c>
      <c r="AN158" t="s">
        <v>438</v>
      </c>
      <c r="AQ158" t="s">
        <v>2050</v>
      </c>
      <c r="AR158" t="s">
        <v>438</v>
      </c>
      <c r="AS158" t="s">
        <v>2051</v>
      </c>
      <c r="AW158" t="s">
        <v>94</v>
      </c>
      <c r="AX158">
        <v>97165369911</v>
      </c>
      <c r="AY158" t="s">
        <v>95</v>
      </c>
      <c r="BA158" t="s">
        <v>1186</v>
      </c>
      <c r="BB158">
        <v>1</v>
      </c>
      <c r="BC158" t="s">
        <v>2052</v>
      </c>
      <c r="BE158" t="s">
        <v>1188</v>
      </c>
      <c r="BF158" t="s">
        <v>100</v>
      </c>
    </row>
    <row r="159" spans="1:58" x14ac:dyDescent="0.45">
      <c r="A159">
        <v>61548658691</v>
      </c>
      <c r="B159" t="s">
        <v>1418</v>
      </c>
      <c r="C159">
        <v>1</v>
      </c>
      <c r="D159">
        <v>6518300143</v>
      </c>
      <c r="E159" t="s">
        <v>250</v>
      </c>
      <c r="F159" t="s">
        <v>251</v>
      </c>
      <c r="G159" t="s">
        <v>147</v>
      </c>
      <c r="H159" t="s">
        <v>16</v>
      </c>
      <c r="I159" t="s">
        <v>102</v>
      </c>
      <c r="J159" t="s">
        <v>1220</v>
      </c>
      <c r="K159" t="s">
        <v>119</v>
      </c>
      <c r="L159">
        <v>0.3</v>
      </c>
      <c r="M159">
        <v>0.08</v>
      </c>
      <c r="N159">
        <v>0</v>
      </c>
      <c r="O159">
        <v>0.15</v>
      </c>
      <c r="P159" t="s">
        <v>1190</v>
      </c>
      <c r="Q159">
        <v>0</v>
      </c>
      <c r="T159" t="s">
        <v>2053</v>
      </c>
      <c r="U159" t="s">
        <v>2054</v>
      </c>
      <c r="V159" t="s">
        <v>2055</v>
      </c>
      <c r="X159" t="s">
        <v>256</v>
      </c>
      <c r="AA159" t="s">
        <v>255</v>
      </c>
      <c r="AB159" t="s">
        <v>256</v>
      </c>
      <c r="AD159" t="s">
        <v>257</v>
      </c>
      <c r="AG159" t="s">
        <v>147</v>
      </c>
      <c r="AH159">
        <v>31356992117</v>
      </c>
      <c r="AJ159" t="s">
        <v>2056</v>
      </c>
      <c r="AK159" t="s">
        <v>2057</v>
      </c>
      <c r="AL159" t="s">
        <v>2058</v>
      </c>
      <c r="AM159" t="s">
        <v>2059</v>
      </c>
      <c r="AN159" t="s">
        <v>114</v>
      </c>
      <c r="AQ159" t="s">
        <v>2060</v>
      </c>
      <c r="AR159" t="s">
        <v>114</v>
      </c>
      <c r="AS159" t="s">
        <v>2061</v>
      </c>
      <c r="AW159" t="s">
        <v>94</v>
      </c>
      <c r="AX159">
        <v>971564122629</v>
      </c>
      <c r="AY159" t="s">
        <v>95</v>
      </c>
      <c r="BA159" t="s">
        <v>1230</v>
      </c>
      <c r="BB159">
        <v>1</v>
      </c>
      <c r="BC159" t="s">
        <v>2062</v>
      </c>
      <c r="BE159" t="s">
        <v>1247</v>
      </c>
      <c r="BF159" t="s">
        <v>100</v>
      </c>
    </row>
    <row r="160" spans="1:58" x14ac:dyDescent="0.45">
      <c r="A160">
        <v>61548658691</v>
      </c>
      <c r="B160" t="s">
        <v>1418</v>
      </c>
      <c r="C160">
        <v>1</v>
      </c>
      <c r="D160">
        <v>6518359326</v>
      </c>
      <c r="E160" t="s">
        <v>250</v>
      </c>
      <c r="F160" t="s">
        <v>251</v>
      </c>
      <c r="G160" t="s">
        <v>147</v>
      </c>
      <c r="H160" t="s">
        <v>16</v>
      </c>
      <c r="I160" t="s">
        <v>102</v>
      </c>
      <c r="J160" t="s">
        <v>1220</v>
      </c>
      <c r="K160" t="s">
        <v>119</v>
      </c>
      <c r="L160">
        <v>0.3</v>
      </c>
      <c r="M160">
        <v>0.11</v>
      </c>
      <c r="N160">
        <v>0</v>
      </c>
      <c r="O160">
        <v>0.15</v>
      </c>
      <c r="P160" t="s">
        <v>1190</v>
      </c>
      <c r="Q160">
        <v>0</v>
      </c>
      <c r="T160" t="s">
        <v>2053</v>
      </c>
      <c r="U160" t="s">
        <v>2054</v>
      </c>
      <c r="V160" t="s">
        <v>2055</v>
      </c>
      <c r="X160" t="s">
        <v>256</v>
      </c>
      <c r="AA160" t="s">
        <v>255</v>
      </c>
      <c r="AB160" t="s">
        <v>256</v>
      </c>
      <c r="AD160" t="s">
        <v>257</v>
      </c>
      <c r="AG160" t="s">
        <v>147</v>
      </c>
      <c r="AH160">
        <v>31356992117</v>
      </c>
      <c r="AJ160" t="s">
        <v>2056</v>
      </c>
      <c r="AK160" t="s">
        <v>2057</v>
      </c>
      <c r="AL160" t="s">
        <v>2058</v>
      </c>
      <c r="AM160" t="s">
        <v>2059</v>
      </c>
      <c r="AN160" t="s">
        <v>114</v>
      </c>
      <c r="AQ160" t="s">
        <v>2060</v>
      </c>
      <c r="AR160" t="s">
        <v>114</v>
      </c>
      <c r="AS160" t="s">
        <v>2061</v>
      </c>
      <c r="AW160" t="s">
        <v>94</v>
      </c>
      <c r="AX160">
        <v>971564122629</v>
      </c>
      <c r="AY160" t="s">
        <v>95</v>
      </c>
      <c r="BA160" t="s">
        <v>1230</v>
      </c>
      <c r="BB160">
        <v>1</v>
      </c>
      <c r="BC160" t="s">
        <v>2062</v>
      </c>
      <c r="BE160" t="s">
        <v>1247</v>
      </c>
      <c r="BF160" t="s">
        <v>100</v>
      </c>
    </row>
    <row r="161" spans="1:58" x14ac:dyDescent="0.45">
      <c r="A161">
        <v>61548658691</v>
      </c>
      <c r="B161" t="s">
        <v>1418</v>
      </c>
      <c r="C161">
        <v>1</v>
      </c>
      <c r="D161">
        <v>6518397756</v>
      </c>
      <c r="E161" t="s">
        <v>101</v>
      </c>
      <c r="F161" t="s">
        <v>2063</v>
      </c>
      <c r="G161" t="s">
        <v>80</v>
      </c>
      <c r="H161" t="s">
        <v>16</v>
      </c>
      <c r="I161" t="s">
        <v>81</v>
      </c>
      <c r="J161" t="s">
        <v>1177</v>
      </c>
      <c r="K161" t="s">
        <v>119</v>
      </c>
      <c r="L161">
        <v>0.5</v>
      </c>
      <c r="M161">
        <v>0.18</v>
      </c>
      <c r="N161">
        <v>0</v>
      </c>
      <c r="O161">
        <v>0.38500000000000001</v>
      </c>
      <c r="P161" t="s">
        <v>1817</v>
      </c>
      <c r="Q161">
        <v>0</v>
      </c>
      <c r="T161" t="s">
        <v>2064</v>
      </c>
      <c r="U161" t="s">
        <v>2065</v>
      </c>
      <c r="V161" t="s">
        <v>2066</v>
      </c>
      <c r="X161" t="s">
        <v>2067</v>
      </c>
      <c r="AA161" t="s">
        <v>2066</v>
      </c>
      <c r="AB161" t="s">
        <v>2067</v>
      </c>
      <c r="AD161">
        <v>23813</v>
      </c>
      <c r="AG161" t="s">
        <v>80</v>
      </c>
      <c r="AH161">
        <v>39034198341</v>
      </c>
      <c r="AJ161" t="s">
        <v>2068</v>
      </c>
      <c r="AK161" t="s">
        <v>2069</v>
      </c>
      <c r="AL161" t="s">
        <v>2070</v>
      </c>
      <c r="AM161" t="s">
        <v>2071</v>
      </c>
      <c r="AN161" t="s">
        <v>114</v>
      </c>
      <c r="AQ161" t="s">
        <v>2070</v>
      </c>
      <c r="AR161" t="s">
        <v>93</v>
      </c>
      <c r="AS161" t="s">
        <v>2071</v>
      </c>
      <c r="AW161" t="s">
        <v>94</v>
      </c>
      <c r="AX161">
        <v>97148833525</v>
      </c>
      <c r="AY161" t="s">
        <v>95</v>
      </c>
      <c r="BA161" t="s">
        <v>1186</v>
      </c>
      <c r="BB161">
        <v>1</v>
      </c>
      <c r="BC161" t="s">
        <v>2072</v>
      </c>
      <c r="BE161" t="s">
        <v>1188</v>
      </c>
      <c r="BF161" t="s">
        <v>100</v>
      </c>
    </row>
    <row r="162" spans="1:58" x14ac:dyDescent="0.45">
      <c r="A162">
        <v>61548658691</v>
      </c>
      <c r="B162" t="s">
        <v>1418</v>
      </c>
      <c r="C162">
        <v>1</v>
      </c>
      <c r="D162">
        <v>6518404664</v>
      </c>
      <c r="E162" t="s">
        <v>1079</v>
      </c>
      <c r="F162" t="s">
        <v>1080</v>
      </c>
      <c r="G162" t="s">
        <v>80</v>
      </c>
      <c r="H162" t="s">
        <v>16</v>
      </c>
      <c r="I162" t="s">
        <v>102</v>
      </c>
      <c r="J162" t="s">
        <v>2073</v>
      </c>
      <c r="K162" t="s">
        <v>119</v>
      </c>
      <c r="L162">
        <v>0.45</v>
      </c>
      <c r="M162">
        <v>0.23</v>
      </c>
      <c r="N162">
        <v>0</v>
      </c>
      <c r="O162">
        <v>0.2</v>
      </c>
      <c r="P162" t="s">
        <v>1190</v>
      </c>
      <c r="Q162">
        <v>0</v>
      </c>
      <c r="T162" t="s">
        <v>2074</v>
      </c>
      <c r="U162" t="s">
        <v>2075</v>
      </c>
      <c r="V162" t="s">
        <v>2076</v>
      </c>
      <c r="W162" t="s">
        <v>2077</v>
      </c>
      <c r="X162" t="s">
        <v>2078</v>
      </c>
      <c r="AA162" t="s">
        <v>2076</v>
      </c>
      <c r="AB162" t="s">
        <v>2078</v>
      </c>
      <c r="AC162" t="s">
        <v>2079</v>
      </c>
      <c r="AD162">
        <v>12051</v>
      </c>
      <c r="AF162" t="s">
        <v>2080</v>
      </c>
      <c r="AG162" t="s">
        <v>80</v>
      </c>
      <c r="AH162">
        <v>390173227305</v>
      </c>
      <c r="AJ162" t="s">
        <v>2081</v>
      </c>
      <c r="AK162" t="s">
        <v>114</v>
      </c>
      <c r="AL162" t="s">
        <v>2082</v>
      </c>
      <c r="AM162" t="s">
        <v>2083</v>
      </c>
      <c r="AN162" t="s">
        <v>114</v>
      </c>
      <c r="AQ162" t="s">
        <v>2084</v>
      </c>
      <c r="AR162" t="s">
        <v>114</v>
      </c>
      <c r="AS162" t="s">
        <v>2085</v>
      </c>
      <c r="AW162" t="s">
        <v>94</v>
      </c>
      <c r="AX162">
        <v>97148851566</v>
      </c>
      <c r="AY162" t="s">
        <v>95</v>
      </c>
      <c r="BA162" t="s">
        <v>2086</v>
      </c>
      <c r="BB162">
        <v>1</v>
      </c>
      <c r="BC162" t="s">
        <v>2087</v>
      </c>
      <c r="BE162" t="s">
        <v>1188</v>
      </c>
      <c r="BF162" t="s">
        <v>100</v>
      </c>
    </row>
    <row r="163" spans="1:58" x14ac:dyDescent="0.45">
      <c r="A163">
        <v>61548658691</v>
      </c>
      <c r="B163" t="s">
        <v>1418</v>
      </c>
      <c r="C163">
        <v>1</v>
      </c>
      <c r="D163">
        <v>6518423553</v>
      </c>
      <c r="E163" t="s">
        <v>145</v>
      </c>
      <c r="F163" t="s">
        <v>146</v>
      </c>
      <c r="G163" t="s">
        <v>147</v>
      </c>
      <c r="H163" t="s">
        <v>16</v>
      </c>
      <c r="I163" t="s">
        <v>102</v>
      </c>
      <c r="J163" t="s">
        <v>1220</v>
      </c>
      <c r="K163" t="s">
        <v>119</v>
      </c>
      <c r="L163">
        <v>0.3</v>
      </c>
      <c r="M163">
        <v>1.56</v>
      </c>
      <c r="N163">
        <v>0</v>
      </c>
      <c r="O163">
        <v>0.15</v>
      </c>
      <c r="P163" t="s">
        <v>1190</v>
      </c>
      <c r="Q163">
        <v>0</v>
      </c>
      <c r="S163" t="s">
        <v>2088</v>
      </c>
      <c r="T163" t="s">
        <v>2089</v>
      </c>
      <c r="U163" t="s">
        <v>2090</v>
      </c>
      <c r="V163" t="s">
        <v>2091</v>
      </c>
      <c r="W163" t="s">
        <v>2092</v>
      </c>
      <c r="X163" t="s">
        <v>2093</v>
      </c>
      <c r="AA163" t="s">
        <v>2094</v>
      </c>
      <c r="AB163" t="s">
        <v>2093</v>
      </c>
      <c r="AC163" t="s">
        <v>2095</v>
      </c>
      <c r="AD163">
        <v>3012</v>
      </c>
      <c r="AG163" t="s">
        <v>147</v>
      </c>
      <c r="AH163">
        <v>31104542180</v>
      </c>
      <c r="AJ163" t="s">
        <v>2096</v>
      </c>
      <c r="AK163" t="s">
        <v>2097</v>
      </c>
      <c r="AL163" t="s">
        <v>2098</v>
      </c>
      <c r="AM163" t="s">
        <v>114</v>
      </c>
      <c r="AN163" t="s">
        <v>114</v>
      </c>
      <c r="AQ163" t="s">
        <v>2098</v>
      </c>
      <c r="AR163" t="s">
        <v>114</v>
      </c>
      <c r="AS163" t="s">
        <v>114</v>
      </c>
      <c r="AW163" t="s">
        <v>94</v>
      </c>
      <c r="AX163">
        <v>31104542180</v>
      </c>
      <c r="AY163" t="s">
        <v>95</v>
      </c>
      <c r="BA163" t="s">
        <v>1230</v>
      </c>
      <c r="BB163">
        <v>1</v>
      </c>
      <c r="BC163" t="s">
        <v>2099</v>
      </c>
      <c r="BE163" t="s">
        <v>1188</v>
      </c>
      <c r="BF163" t="s">
        <v>100</v>
      </c>
    </row>
    <row r="164" spans="1:58" x14ac:dyDescent="0.45">
      <c r="A164">
        <v>61548658691</v>
      </c>
      <c r="B164" t="s">
        <v>1418</v>
      </c>
      <c r="C164">
        <v>1</v>
      </c>
      <c r="D164">
        <v>6518470221</v>
      </c>
      <c r="E164" t="s">
        <v>250</v>
      </c>
      <c r="F164" t="s">
        <v>251</v>
      </c>
      <c r="G164" t="s">
        <v>147</v>
      </c>
      <c r="H164" t="s">
        <v>16</v>
      </c>
      <c r="I164" t="s">
        <v>102</v>
      </c>
      <c r="J164" t="s">
        <v>1177</v>
      </c>
      <c r="K164" t="s">
        <v>119</v>
      </c>
      <c r="L164">
        <v>0.5</v>
      </c>
      <c r="M164">
        <v>0.09</v>
      </c>
      <c r="N164">
        <v>0</v>
      </c>
      <c r="O164">
        <v>0.39</v>
      </c>
      <c r="P164" t="s">
        <v>1190</v>
      </c>
      <c r="Q164">
        <v>0</v>
      </c>
      <c r="T164" t="s">
        <v>2100</v>
      </c>
      <c r="U164" t="s">
        <v>2101</v>
      </c>
      <c r="V164" t="s">
        <v>2102</v>
      </c>
      <c r="X164" t="s">
        <v>1614</v>
      </c>
      <c r="AA164" t="s">
        <v>2102</v>
      </c>
      <c r="AB164" t="s">
        <v>1614</v>
      </c>
      <c r="AD164" t="s">
        <v>2103</v>
      </c>
      <c r="AG164" t="s">
        <v>147</v>
      </c>
      <c r="AH164">
        <v>31205554190</v>
      </c>
      <c r="AJ164" t="s">
        <v>2104</v>
      </c>
      <c r="AK164" t="s">
        <v>2105</v>
      </c>
      <c r="AL164" t="s">
        <v>2106</v>
      </c>
      <c r="AM164" t="s">
        <v>2107</v>
      </c>
      <c r="AN164" t="s">
        <v>114</v>
      </c>
      <c r="AQ164" t="s">
        <v>2108</v>
      </c>
      <c r="AR164" t="s">
        <v>114</v>
      </c>
      <c r="AS164" t="s">
        <v>2109</v>
      </c>
      <c r="AW164" t="s">
        <v>94</v>
      </c>
      <c r="AX164">
        <v>971043762479</v>
      </c>
      <c r="AY164" t="s">
        <v>95</v>
      </c>
      <c r="BA164" t="s">
        <v>1186</v>
      </c>
      <c r="BB164">
        <v>1</v>
      </c>
      <c r="BC164" t="s">
        <v>2110</v>
      </c>
      <c r="BE164" t="s">
        <v>1288</v>
      </c>
      <c r="BF164" t="s">
        <v>100</v>
      </c>
    </row>
    <row r="165" spans="1:58" x14ac:dyDescent="0.45">
      <c r="A165">
        <v>61548658691</v>
      </c>
      <c r="B165" t="s">
        <v>1418</v>
      </c>
      <c r="C165">
        <v>1</v>
      </c>
      <c r="D165">
        <v>6658429271</v>
      </c>
      <c r="E165" t="s">
        <v>1317</v>
      </c>
      <c r="F165" t="s">
        <v>1317</v>
      </c>
      <c r="G165" t="s">
        <v>498</v>
      </c>
      <c r="H165" t="s">
        <v>16</v>
      </c>
      <c r="I165" t="s">
        <v>102</v>
      </c>
      <c r="J165" t="s">
        <v>1220</v>
      </c>
      <c r="K165" t="s">
        <v>119</v>
      </c>
      <c r="L165">
        <v>0.3</v>
      </c>
      <c r="M165">
        <v>0.06</v>
      </c>
      <c r="N165">
        <v>0</v>
      </c>
      <c r="O165">
        <v>0.15</v>
      </c>
      <c r="P165" t="s">
        <v>1190</v>
      </c>
      <c r="Q165">
        <v>0</v>
      </c>
      <c r="T165" t="s">
        <v>2111</v>
      </c>
      <c r="U165" t="s">
        <v>2112</v>
      </c>
      <c r="V165" t="s">
        <v>2113</v>
      </c>
      <c r="W165" t="s">
        <v>2114</v>
      </c>
      <c r="X165" t="s">
        <v>2115</v>
      </c>
      <c r="AA165" t="s">
        <v>2116</v>
      </c>
      <c r="AB165" t="s">
        <v>2115</v>
      </c>
      <c r="AC165" t="s">
        <v>2117</v>
      </c>
      <c r="AD165">
        <v>64625</v>
      </c>
      <c r="AE165" t="s">
        <v>2117</v>
      </c>
      <c r="AG165" t="s">
        <v>498</v>
      </c>
      <c r="AH165">
        <v>49625116</v>
      </c>
      <c r="AJ165" t="s">
        <v>2118</v>
      </c>
      <c r="AK165" t="s">
        <v>2119</v>
      </c>
      <c r="AL165" t="s">
        <v>2120</v>
      </c>
      <c r="AM165" t="s">
        <v>2121</v>
      </c>
      <c r="AN165" t="s">
        <v>114</v>
      </c>
      <c r="AQ165" t="s">
        <v>2120</v>
      </c>
      <c r="AR165" t="s">
        <v>114</v>
      </c>
      <c r="AS165" t="s">
        <v>2122</v>
      </c>
      <c r="AW165" t="s">
        <v>94</v>
      </c>
      <c r="AX165">
        <v>971545826404</v>
      </c>
      <c r="AY165" t="s">
        <v>95</v>
      </c>
      <c r="BA165" t="s">
        <v>1230</v>
      </c>
      <c r="BB165">
        <v>1</v>
      </c>
      <c r="BC165" t="s">
        <v>2123</v>
      </c>
      <c r="BE165" t="s">
        <v>1188</v>
      </c>
      <c r="BF165" t="s">
        <v>100</v>
      </c>
    </row>
    <row r="166" spans="1:58" x14ac:dyDescent="0.45">
      <c r="A166">
        <v>61548658691</v>
      </c>
      <c r="B166" t="s">
        <v>1418</v>
      </c>
      <c r="C166">
        <v>1</v>
      </c>
      <c r="D166">
        <v>6658484346</v>
      </c>
      <c r="E166" t="s">
        <v>193</v>
      </c>
      <c r="F166" t="s">
        <v>193</v>
      </c>
      <c r="G166" t="s">
        <v>194</v>
      </c>
      <c r="H166" t="s">
        <v>16</v>
      </c>
      <c r="I166" t="s">
        <v>102</v>
      </c>
      <c r="J166" t="s">
        <v>1177</v>
      </c>
      <c r="K166" t="s">
        <v>119</v>
      </c>
      <c r="L166">
        <v>0.5</v>
      </c>
      <c r="M166">
        <v>0.16</v>
      </c>
      <c r="N166">
        <v>0</v>
      </c>
      <c r="O166">
        <v>0.39</v>
      </c>
      <c r="P166" t="s">
        <v>1190</v>
      </c>
      <c r="Q166">
        <v>0</v>
      </c>
      <c r="T166" t="s">
        <v>2124</v>
      </c>
      <c r="U166" t="s">
        <v>930</v>
      </c>
      <c r="V166" t="s">
        <v>2125</v>
      </c>
      <c r="X166" t="s">
        <v>2126</v>
      </c>
      <c r="AA166" t="s">
        <v>2125</v>
      </c>
      <c r="AB166" t="s">
        <v>2126</v>
      </c>
      <c r="AD166">
        <v>6900</v>
      </c>
      <c r="AG166" t="s">
        <v>194</v>
      </c>
      <c r="AH166">
        <v>41918081751</v>
      </c>
      <c r="AJ166" t="s">
        <v>2127</v>
      </c>
      <c r="AK166" t="s">
        <v>2127</v>
      </c>
      <c r="AL166" t="s">
        <v>2128</v>
      </c>
      <c r="AM166" t="s">
        <v>2129</v>
      </c>
      <c r="AN166" t="s">
        <v>114</v>
      </c>
      <c r="AQ166" t="s">
        <v>2128</v>
      </c>
      <c r="AR166" t="s">
        <v>114</v>
      </c>
      <c r="AS166" t="s">
        <v>2129</v>
      </c>
      <c r="AW166" t="s">
        <v>94</v>
      </c>
      <c r="AX166">
        <v>971502060764</v>
      </c>
      <c r="AY166" t="s">
        <v>95</v>
      </c>
      <c r="BA166" t="s">
        <v>1186</v>
      </c>
      <c r="BB166">
        <v>1</v>
      </c>
      <c r="BC166" t="s">
        <v>2130</v>
      </c>
      <c r="BF166" t="s">
        <v>100</v>
      </c>
    </row>
    <row r="167" spans="1:58" x14ac:dyDescent="0.45">
      <c r="A167">
        <v>61548658691</v>
      </c>
      <c r="B167" t="s">
        <v>1418</v>
      </c>
      <c r="C167">
        <v>1</v>
      </c>
      <c r="D167">
        <v>7479535361</v>
      </c>
      <c r="E167" t="s">
        <v>250</v>
      </c>
      <c r="F167" t="s">
        <v>1233</v>
      </c>
      <c r="G167" t="s">
        <v>147</v>
      </c>
      <c r="H167" t="s">
        <v>16</v>
      </c>
      <c r="I167" t="s">
        <v>102</v>
      </c>
      <c r="J167" t="s">
        <v>1220</v>
      </c>
      <c r="K167" t="s">
        <v>119</v>
      </c>
      <c r="L167">
        <v>0.3</v>
      </c>
      <c r="M167">
        <v>0.14000000000000001</v>
      </c>
      <c r="N167">
        <v>0</v>
      </c>
      <c r="O167">
        <v>0.15</v>
      </c>
      <c r="P167" t="s">
        <v>2131</v>
      </c>
      <c r="Q167">
        <v>0</v>
      </c>
      <c r="T167" t="s">
        <v>2132</v>
      </c>
      <c r="U167" t="s">
        <v>2133</v>
      </c>
      <c r="V167" t="s">
        <v>2134</v>
      </c>
      <c r="X167" t="s">
        <v>2135</v>
      </c>
      <c r="AA167" t="s">
        <v>2136</v>
      </c>
      <c r="AB167" t="s">
        <v>2135</v>
      </c>
      <c r="AD167" t="s">
        <v>2137</v>
      </c>
      <c r="AG167" t="s">
        <v>147</v>
      </c>
      <c r="AH167">
        <v>31582135318</v>
      </c>
      <c r="AJ167" t="s">
        <v>2138</v>
      </c>
      <c r="AK167" t="s">
        <v>2139</v>
      </c>
      <c r="AL167" t="s">
        <v>2140</v>
      </c>
      <c r="AM167" t="s">
        <v>2141</v>
      </c>
      <c r="AN167" t="s">
        <v>114</v>
      </c>
      <c r="AQ167" t="s">
        <v>2142</v>
      </c>
      <c r="AR167" t="s">
        <v>114</v>
      </c>
      <c r="AS167" t="s">
        <v>2143</v>
      </c>
      <c r="AW167" t="s">
        <v>94</v>
      </c>
      <c r="AX167">
        <v>971552323932</v>
      </c>
      <c r="AY167" t="s">
        <v>95</v>
      </c>
      <c r="BA167" t="s">
        <v>1230</v>
      </c>
      <c r="BB167">
        <v>1</v>
      </c>
      <c r="BC167" t="s">
        <v>2144</v>
      </c>
      <c r="BE167" t="s">
        <v>2145</v>
      </c>
      <c r="BF167" t="s">
        <v>100</v>
      </c>
    </row>
    <row r="168" spans="1:58" x14ac:dyDescent="0.45">
      <c r="A168">
        <v>61548658691</v>
      </c>
      <c r="B168" t="s">
        <v>1418</v>
      </c>
      <c r="C168">
        <v>1</v>
      </c>
      <c r="D168">
        <v>7479621144</v>
      </c>
      <c r="E168" t="s">
        <v>1452</v>
      </c>
      <c r="F168" t="s">
        <v>1453</v>
      </c>
      <c r="G168" t="s">
        <v>1454</v>
      </c>
      <c r="H168" t="s">
        <v>16</v>
      </c>
      <c r="I168" t="s">
        <v>102</v>
      </c>
      <c r="J168" t="s">
        <v>1177</v>
      </c>
      <c r="K168" t="s">
        <v>119</v>
      </c>
      <c r="L168">
        <v>0.5</v>
      </c>
      <c r="M168">
        <v>0.2</v>
      </c>
      <c r="N168">
        <v>0</v>
      </c>
      <c r="O168">
        <v>0.39</v>
      </c>
      <c r="P168" t="s">
        <v>1190</v>
      </c>
      <c r="Q168">
        <v>0</v>
      </c>
      <c r="T168" t="s">
        <v>2146</v>
      </c>
      <c r="U168" t="s">
        <v>2147</v>
      </c>
      <c r="V168" t="s">
        <v>2148</v>
      </c>
      <c r="W168" t="s">
        <v>2149</v>
      </c>
      <c r="X168" t="s">
        <v>2150</v>
      </c>
      <c r="AA168" t="s">
        <v>2151</v>
      </c>
      <c r="AB168" t="s">
        <v>2150</v>
      </c>
      <c r="AC168" t="s">
        <v>2152</v>
      </c>
      <c r="AD168">
        <v>34750</v>
      </c>
      <c r="AE168" t="s">
        <v>1461</v>
      </c>
      <c r="AF168" t="s">
        <v>1708</v>
      </c>
      <c r="AG168" t="s">
        <v>1454</v>
      </c>
      <c r="AH168">
        <v>902165715000</v>
      </c>
      <c r="AJ168" t="s">
        <v>2153</v>
      </c>
      <c r="AK168" t="s">
        <v>2154</v>
      </c>
      <c r="AL168" t="s">
        <v>2155</v>
      </c>
      <c r="AM168" t="s">
        <v>2156</v>
      </c>
      <c r="AN168" t="s">
        <v>114</v>
      </c>
      <c r="AQ168" t="s">
        <v>2157</v>
      </c>
      <c r="AR168" t="s">
        <v>114</v>
      </c>
      <c r="AS168" t="s">
        <v>2158</v>
      </c>
      <c r="AW168" t="s">
        <v>94</v>
      </c>
      <c r="AX168">
        <v>971502488738</v>
      </c>
      <c r="AY168" t="s">
        <v>95</v>
      </c>
      <c r="BA168" t="s">
        <v>1186</v>
      </c>
      <c r="BB168">
        <v>1</v>
      </c>
      <c r="BC168" t="s">
        <v>2159</v>
      </c>
      <c r="BE168" t="s">
        <v>1188</v>
      </c>
      <c r="BF168" t="s">
        <v>100</v>
      </c>
    </row>
    <row r="169" spans="1:58" x14ac:dyDescent="0.45">
      <c r="A169">
        <v>61548658691</v>
      </c>
      <c r="B169" t="s">
        <v>1418</v>
      </c>
      <c r="C169">
        <v>1</v>
      </c>
      <c r="D169">
        <v>7479631843</v>
      </c>
      <c r="E169" t="s">
        <v>1452</v>
      </c>
      <c r="F169" t="s">
        <v>1453</v>
      </c>
      <c r="G169" t="s">
        <v>1454</v>
      </c>
      <c r="H169" t="s">
        <v>16</v>
      </c>
      <c r="I169" t="s">
        <v>102</v>
      </c>
      <c r="J169" t="s">
        <v>1177</v>
      </c>
      <c r="K169" t="s">
        <v>119</v>
      </c>
      <c r="L169">
        <v>0.5</v>
      </c>
      <c r="M169">
        <v>0.2</v>
      </c>
      <c r="N169">
        <v>0</v>
      </c>
      <c r="O169">
        <v>0.39</v>
      </c>
      <c r="P169" t="s">
        <v>1190</v>
      </c>
      <c r="Q169">
        <v>0</v>
      </c>
      <c r="T169" t="s">
        <v>2160</v>
      </c>
      <c r="U169" t="s">
        <v>2161</v>
      </c>
      <c r="V169" t="s">
        <v>2162</v>
      </c>
      <c r="W169" t="s">
        <v>2163</v>
      </c>
      <c r="X169" t="s">
        <v>1459</v>
      </c>
      <c r="AA169" t="s">
        <v>2164</v>
      </c>
      <c r="AB169" t="s">
        <v>1459</v>
      </c>
      <c r="AC169" t="s">
        <v>2165</v>
      </c>
      <c r="AD169">
        <v>34660</v>
      </c>
      <c r="AE169" t="s">
        <v>1461</v>
      </c>
      <c r="AF169" t="s">
        <v>1708</v>
      </c>
      <c r="AG169" t="s">
        <v>1454</v>
      </c>
      <c r="AH169">
        <v>905304150771</v>
      </c>
      <c r="AJ169" t="s">
        <v>2166</v>
      </c>
      <c r="AK169" t="s">
        <v>2167</v>
      </c>
      <c r="AL169" t="s">
        <v>2168</v>
      </c>
      <c r="AM169" t="s">
        <v>2169</v>
      </c>
      <c r="AN169" t="s">
        <v>114</v>
      </c>
      <c r="AQ169" t="s">
        <v>2170</v>
      </c>
      <c r="AR169" t="s">
        <v>114</v>
      </c>
      <c r="AS169" t="s">
        <v>2171</v>
      </c>
      <c r="AW169" t="s">
        <v>94</v>
      </c>
      <c r="AX169">
        <v>971585474366</v>
      </c>
      <c r="AY169" t="s">
        <v>95</v>
      </c>
      <c r="BA169" t="s">
        <v>1186</v>
      </c>
      <c r="BB169">
        <v>1</v>
      </c>
      <c r="BC169" t="s">
        <v>2172</v>
      </c>
      <c r="BE169" t="s">
        <v>1188</v>
      </c>
      <c r="BF169" t="s">
        <v>100</v>
      </c>
    </row>
    <row r="170" spans="1:58" x14ac:dyDescent="0.45">
      <c r="A170">
        <v>61548658691</v>
      </c>
      <c r="B170" t="s">
        <v>1418</v>
      </c>
      <c r="C170">
        <v>1</v>
      </c>
      <c r="D170">
        <v>7479647556</v>
      </c>
      <c r="E170" t="s">
        <v>250</v>
      </c>
      <c r="F170" t="s">
        <v>251</v>
      </c>
      <c r="G170" t="s">
        <v>147</v>
      </c>
      <c r="H170" t="s">
        <v>16</v>
      </c>
      <c r="I170" t="s">
        <v>102</v>
      </c>
      <c r="J170" t="s">
        <v>1220</v>
      </c>
      <c r="K170" t="s">
        <v>119</v>
      </c>
      <c r="L170">
        <v>0.3</v>
      </c>
      <c r="M170">
        <v>0.17</v>
      </c>
      <c r="N170">
        <v>0</v>
      </c>
      <c r="O170">
        <v>0.15</v>
      </c>
      <c r="P170" t="s">
        <v>1190</v>
      </c>
      <c r="Q170">
        <v>0</v>
      </c>
      <c r="T170" t="s">
        <v>1935</v>
      </c>
      <c r="U170" t="s">
        <v>1936</v>
      </c>
      <c r="V170" t="s">
        <v>1937</v>
      </c>
      <c r="W170" t="s">
        <v>1938</v>
      </c>
      <c r="X170" t="s">
        <v>1939</v>
      </c>
      <c r="AA170" t="s">
        <v>1940</v>
      </c>
      <c r="AB170" t="s">
        <v>1939</v>
      </c>
      <c r="AC170" t="s">
        <v>1941</v>
      </c>
      <c r="AD170" t="s">
        <v>1942</v>
      </c>
      <c r="AG170" t="s">
        <v>147</v>
      </c>
      <c r="AH170">
        <v>31333035000</v>
      </c>
      <c r="AJ170" t="s">
        <v>2173</v>
      </c>
      <c r="AK170" t="s">
        <v>2174</v>
      </c>
      <c r="AL170" t="s">
        <v>2175</v>
      </c>
      <c r="AM170" t="s">
        <v>2176</v>
      </c>
      <c r="AN170" t="s">
        <v>114</v>
      </c>
      <c r="AQ170" t="s">
        <v>2177</v>
      </c>
      <c r="AR170" t="s">
        <v>114</v>
      </c>
      <c r="AS170" t="s">
        <v>2178</v>
      </c>
      <c r="AW170" t="s">
        <v>94</v>
      </c>
      <c r="AX170">
        <v>971545160896</v>
      </c>
      <c r="AY170" t="s">
        <v>95</v>
      </c>
      <c r="BA170" t="s">
        <v>1230</v>
      </c>
      <c r="BB170">
        <v>1</v>
      </c>
      <c r="BC170" t="s">
        <v>1949</v>
      </c>
      <c r="BE170" t="s">
        <v>1188</v>
      </c>
      <c r="BF170" t="s">
        <v>100</v>
      </c>
    </row>
    <row r="171" spans="1:58" x14ac:dyDescent="0.45">
      <c r="A171">
        <v>61548658691</v>
      </c>
      <c r="B171" t="s">
        <v>1418</v>
      </c>
      <c r="C171">
        <v>1</v>
      </c>
      <c r="D171">
        <v>7479729725</v>
      </c>
      <c r="E171" t="s">
        <v>1700</v>
      </c>
      <c r="F171" t="s">
        <v>422</v>
      </c>
      <c r="G171" t="s">
        <v>1454</v>
      </c>
      <c r="H171" t="s">
        <v>424</v>
      </c>
      <c r="I171" t="s">
        <v>1024</v>
      </c>
      <c r="J171" t="s">
        <v>1177</v>
      </c>
      <c r="K171" t="s">
        <v>119</v>
      </c>
      <c r="L171">
        <v>0.5</v>
      </c>
      <c r="M171">
        <v>0.2</v>
      </c>
      <c r="N171">
        <v>0</v>
      </c>
      <c r="O171">
        <v>0.39</v>
      </c>
      <c r="P171" t="s">
        <v>1190</v>
      </c>
      <c r="Q171">
        <v>0</v>
      </c>
      <c r="T171" t="s">
        <v>2179</v>
      </c>
      <c r="U171" t="s">
        <v>2180</v>
      </c>
      <c r="V171" t="s">
        <v>2181</v>
      </c>
      <c r="W171" t="s">
        <v>2182</v>
      </c>
      <c r="X171" t="s">
        <v>2183</v>
      </c>
      <c r="AA171" t="s">
        <v>2184</v>
      </c>
      <c r="AB171" t="s">
        <v>2183</v>
      </c>
      <c r="AC171" t="s">
        <v>2185</v>
      </c>
      <c r="AD171">
        <v>59510</v>
      </c>
      <c r="AE171" t="s">
        <v>2186</v>
      </c>
      <c r="AF171" t="s">
        <v>2187</v>
      </c>
      <c r="AG171" t="s">
        <v>1454</v>
      </c>
      <c r="AH171">
        <v>905332792128</v>
      </c>
      <c r="AJ171" t="s">
        <v>2188</v>
      </c>
      <c r="AK171" t="s">
        <v>2189</v>
      </c>
      <c r="AL171" t="s">
        <v>2190</v>
      </c>
      <c r="AM171" t="s">
        <v>2191</v>
      </c>
      <c r="AN171" t="s">
        <v>1038</v>
      </c>
      <c r="AQ171" t="s">
        <v>2190</v>
      </c>
      <c r="AR171" t="s">
        <v>1038</v>
      </c>
      <c r="AS171" t="s">
        <v>2191</v>
      </c>
      <c r="AW171" t="s">
        <v>94</v>
      </c>
      <c r="AX171">
        <v>971559959096</v>
      </c>
      <c r="AY171" t="s">
        <v>95</v>
      </c>
      <c r="BA171" t="s">
        <v>1186</v>
      </c>
      <c r="BB171">
        <v>1</v>
      </c>
      <c r="BC171" t="s">
        <v>2192</v>
      </c>
      <c r="BE171" t="s">
        <v>1188</v>
      </c>
      <c r="BF171" t="s">
        <v>100</v>
      </c>
    </row>
    <row r="172" spans="1:58" x14ac:dyDescent="0.45">
      <c r="A172">
        <v>61548658691</v>
      </c>
      <c r="B172" t="s">
        <v>1418</v>
      </c>
      <c r="C172">
        <v>1</v>
      </c>
      <c r="D172">
        <v>7479750003</v>
      </c>
      <c r="E172" t="s">
        <v>250</v>
      </c>
      <c r="F172" t="s">
        <v>251</v>
      </c>
      <c r="G172" t="s">
        <v>147</v>
      </c>
      <c r="H172" t="s">
        <v>424</v>
      </c>
      <c r="I172" t="s">
        <v>1024</v>
      </c>
      <c r="J172" t="s">
        <v>1220</v>
      </c>
      <c r="K172" t="s">
        <v>119</v>
      </c>
      <c r="L172">
        <v>0.3</v>
      </c>
      <c r="M172">
        <v>0.14000000000000001</v>
      </c>
      <c r="N172">
        <v>0</v>
      </c>
      <c r="O172">
        <v>0.15</v>
      </c>
      <c r="P172" t="s">
        <v>1190</v>
      </c>
      <c r="Q172">
        <v>0</v>
      </c>
      <c r="T172" t="s">
        <v>2193</v>
      </c>
      <c r="U172" t="s">
        <v>2194</v>
      </c>
      <c r="V172" t="s">
        <v>2195</v>
      </c>
      <c r="X172" t="s">
        <v>2196</v>
      </c>
      <c r="AA172" t="s">
        <v>2197</v>
      </c>
      <c r="AB172" t="s">
        <v>2196</v>
      </c>
      <c r="AD172" t="s">
        <v>2198</v>
      </c>
      <c r="AG172" t="s">
        <v>147</v>
      </c>
      <c r="AH172">
        <v>310652141427</v>
      </c>
      <c r="AJ172" t="s">
        <v>2199</v>
      </c>
      <c r="AK172" t="s">
        <v>2200</v>
      </c>
      <c r="AL172" t="s">
        <v>2201</v>
      </c>
      <c r="AM172" t="s">
        <v>1038</v>
      </c>
      <c r="AN172" t="s">
        <v>1038</v>
      </c>
      <c r="AQ172" t="s">
        <v>2202</v>
      </c>
      <c r="AR172" t="s">
        <v>1038</v>
      </c>
      <c r="AS172" t="s">
        <v>2203</v>
      </c>
      <c r="AW172" t="s">
        <v>94</v>
      </c>
      <c r="AX172">
        <v>971072051000</v>
      </c>
      <c r="AY172" t="s">
        <v>95</v>
      </c>
      <c r="BA172" t="s">
        <v>1230</v>
      </c>
      <c r="BB172">
        <v>1</v>
      </c>
      <c r="BC172" t="s">
        <v>2204</v>
      </c>
      <c r="BE172" t="s">
        <v>1247</v>
      </c>
      <c r="BF172" t="s">
        <v>100</v>
      </c>
    </row>
    <row r="173" spans="1:58" x14ac:dyDescent="0.45">
      <c r="A173">
        <v>61548658691</v>
      </c>
      <c r="B173" t="s">
        <v>1418</v>
      </c>
      <c r="C173">
        <v>1</v>
      </c>
      <c r="D173">
        <v>7651081222</v>
      </c>
      <c r="E173" t="s">
        <v>716</v>
      </c>
      <c r="F173" t="s">
        <v>1644</v>
      </c>
      <c r="G173" t="s">
        <v>80</v>
      </c>
      <c r="H173" t="s">
        <v>424</v>
      </c>
      <c r="I173" t="s">
        <v>424</v>
      </c>
      <c r="J173" t="s">
        <v>1177</v>
      </c>
      <c r="K173" t="s">
        <v>119</v>
      </c>
      <c r="L173">
        <v>0.5</v>
      </c>
      <c r="M173">
        <v>0.02</v>
      </c>
      <c r="N173">
        <v>0</v>
      </c>
      <c r="O173">
        <v>0.38500000000000001</v>
      </c>
      <c r="P173" t="s">
        <v>2205</v>
      </c>
      <c r="Q173">
        <v>0</v>
      </c>
      <c r="T173" t="s">
        <v>1646</v>
      </c>
      <c r="U173" t="s">
        <v>1647</v>
      </c>
      <c r="V173" t="s">
        <v>1648</v>
      </c>
      <c r="X173" t="s">
        <v>1649</v>
      </c>
      <c r="AA173" t="s">
        <v>1648</v>
      </c>
      <c r="AB173" t="s">
        <v>1649</v>
      </c>
      <c r="AD173">
        <v>60044</v>
      </c>
      <c r="AG173" t="s">
        <v>80</v>
      </c>
      <c r="AH173">
        <v>390732602536</v>
      </c>
      <c r="AJ173" t="s">
        <v>2206</v>
      </c>
      <c r="AK173" t="s">
        <v>2207</v>
      </c>
      <c r="AL173" t="s">
        <v>2208</v>
      </c>
      <c r="AM173" t="s">
        <v>2209</v>
      </c>
      <c r="AN173" t="s">
        <v>438</v>
      </c>
      <c r="AQ173" t="s">
        <v>2208</v>
      </c>
      <c r="AR173" t="s">
        <v>438</v>
      </c>
      <c r="AS173" t="s">
        <v>2209</v>
      </c>
      <c r="AW173" t="s">
        <v>94</v>
      </c>
      <c r="AX173">
        <v>971507579005</v>
      </c>
      <c r="AY173" t="s">
        <v>95</v>
      </c>
      <c r="BA173" t="s">
        <v>1186</v>
      </c>
      <c r="BB173">
        <v>1</v>
      </c>
      <c r="BC173" t="s">
        <v>1654</v>
      </c>
      <c r="BE173" t="s">
        <v>1188</v>
      </c>
      <c r="BF173" t="s">
        <v>100</v>
      </c>
    </row>
    <row r="174" spans="1:58" x14ac:dyDescent="0.45">
      <c r="A174">
        <v>61548658691</v>
      </c>
      <c r="B174" t="s">
        <v>1418</v>
      </c>
      <c r="C174">
        <v>1</v>
      </c>
      <c r="D174">
        <v>7651245803</v>
      </c>
      <c r="E174" t="s">
        <v>1452</v>
      </c>
      <c r="F174" t="s">
        <v>1453</v>
      </c>
      <c r="G174" t="s">
        <v>1454</v>
      </c>
      <c r="H174" t="s">
        <v>16</v>
      </c>
      <c r="I174" t="s">
        <v>102</v>
      </c>
      <c r="J174" t="s">
        <v>1177</v>
      </c>
      <c r="K174" t="s">
        <v>119</v>
      </c>
      <c r="L174">
        <v>0.5</v>
      </c>
      <c r="M174">
        <v>0.1</v>
      </c>
      <c r="N174">
        <v>0</v>
      </c>
      <c r="O174">
        <v>0.39</v>
      </c>
      <c r="P174" t="s">
        <v>1190</v>
      </c>
      <c r="Q174">
        <v>0</v>
      </c>
      <c r="T174" t="s">
        <v>2210</v>
      </c>
      <c r="U174" t="s">
        <v>2211</v>
      </c>
      <c r="V174" t="s">
        <v>2212</v>
      </c>
      <c r="W174" t="s">
        <v>2213</v>
      </c>
      <c r="X174" t="s">
        <v>2150</v>
      </c>
      <c r="AA174" t="s">
        <v>2212</v>
      </c>
      <c r="AB174" t="s">
        <v>2150</v>
      </c>
      <c r="AC174" t="s">
        <v>2214</v>
      </c>
      <c r="AD174">
        <v>34734</v>
      </c>
      <c r="AE174" t="s">
        <v>1461</v>
      </c>
      <c r="AG174" t="s">
        <v>1454</v>
      </c>
      <c r="AH174">
        <v>902169395600</v>
      </c>
      <c r="AJ174" t="s">
        <v>2215</v>
      </c>
      <c r="AK174" t="s">
        <v>2216</v>
      </c>
      <c r="AL174" t="s">
        <v>2217</v>
      </c>
      <c r="AM174" t="s">
        <v>2218</v>
      </c>
      <c r="AN174" t="s">
        <v>114</v>
      </c>
      <c r="AQ174" t="s">
        <v>2219</v>
      </c>
      <c r="AR174" t="s">
        <v>114</v>
      </c>
      <c r="AS174" t="s">
        <v>2220</v>
      </c>
      <c r="AW174" t="s">
        <v>94</v>
      </c>
      <c r="AX174">
        <v>97143059999</v>
      </c>
      <c r="AY174" t="s">
        <v>95</v>
      </c>
      <c r="BA174" t="s">
        <v>1186</v>
      </c>
      <c r="BB174">
        <v>1</v>
      </c>
      <c r="BC174" t="s">
        <v>2221</v>
      </c>
      <c r="BE174" t="s">
        <v>1188</v>
      </c>
      <c r="BF174" t="s">
        <v>100</v>
      </c>
    </row>
    <row r="175" spans="1:58" x14ac:dyDescent="0.45">
      <c r="A175">
        <v>61548658691</v>
      </c>
      <c r="B175" t="s">
        <v>1418</v>
      </c>
      <c r="C175">
        <v>1</v>
      </c>
      <c r="D175">
        <v>7857118496</v>
      </c>
      <c r="E175" t="s">
        <v>1452</v>
      </c>
      <c r="F175" t="s">
        <v>1453</v>
      </c>
      <c r="G175" t="s">
        <v>1454</v>
      </c>
      <c r="H175" t="s">
        <v>16</v>
      </c>
      <c r="I175" t="s">
        <v>102</v>
      </c>
      <c r="J175" t="s">
        <v>1177</v>
      </c>
      <c r="K175" t="s">
        <v>119</v>
      </c>
      <c r="L175">
        <v>0.5</v>
      </c>
      <c r="M175">
        <v>0.8</v>
      </c>
      <c r="N175">
        <v>0</v>
      </c>
      <c r="O175">
        <v>0.39</v>
      </c>
      <c r="P175" t="s">
        <v>1190</v>
      </c>
      <c r="Q175">
        <v>0</v>
      </c>
      <c r="T175" t="s">
        <v>2210</v>
      </c>
      <c r="U175" t="s">
        <v>2211</v>
      </c>
      <c r="V175" t="s">
        <v>2212</v>
      </c>
      <c r="W175" t="s">
        <v>2213</v>
      </c>
      <c r="X175" t="s">
        <v>2150</v>
      </c>
      <c r="AA175" t="s">
        <v>2212</v>
      </c>
      <c r="AB175" t="s">
        <v>2150</v>
      </c>
      <c r="AC175" t="s">
        <v>2214</v>
      </c>
      <c r="AD175">
        <v>34734</v>
      </c>
      <c r="AE175" t="s">
        <v>1461</v>
      </c>
      <c r="AG175" t="s">
        <v>1454</v>
      </c>
      <c r="AH175">
        <v>902169395600</v>
      </c>
      <c r="AJ175" t="s">
        <v>2222</v>
      </c>
      <c r="AK175" t="s">
        <v>2223</v>
      </c>
      <c r="AL175" t="s">
        <v>2224</v>
      </c>
      <c r="AM175" t="s">
        <v>637</v>
      </c>
      <c r="AN175" t="s">
        <v>114</v>
      </c>
      <c r="AQ175" t="s">
        <v>2225</v>
      </c>
      <c r="AR175" t="s">
        <v>114</v>
      </c>
      <c r="AS175" t="s">
        <v>2226</v>
      </c>
      <c r="AW175" t="s">
        <v>94</v>
      </c>
      <c r="AX175">
        <v>97146016555</v>
      </c>
      <c r="AY175" t="s">
        <v>95</v>
      </c>
      <c r="BA175" t="s">
        <v>1186</v>
      </c>
      <c r="BB175">
        <v>1</v>
      </c>
      <c r="BC175" t="s">
        <v>2227</v>
      </c>
      <c r="BE175" t="s">
        <v>1188</v>
      </c>
      <c r="BF175" t="s">
        <v>100</v>
      </c>
    </row>
    <row r="176" spans="1:58" x14ac:dyDescent="0.45">
      <c r="A176">
        <v>61548658691</v>
      </c>
      <c r="B176" t="s">
        <v>1418</v>
      </c>
      <c r="C176">
        <v>1</v>
      </c>
      <c r="D176">
        <v>7857188220</v>
      </c>
      <c r="E176" t="s">
        <v>283</v>
      </c>
      <c r="F176" t="s">
        <v>283</v>
      </c>
      <c r="G176" t="s">
        <v>284</v>
      </c>
      <c r="H176" t="s">
        <v>16</v>
      </c>
      <c r="I176" t="s">
        <v>102</v>
      </c>
      <c r="J176" t="s">
        <v>1177</v>
      </c>
      <c r="K176" t="s">
        <v>119</v>
      </c>
      <c r="L176">
        <v>0.5</v>
      </c>
      <c r="M176">
        <v>0.14000000000000001</v>
      </c>
      <c r="N176">
        <v>0</v>
      </c>
      <c r="O176">
        <v>0.39</v>
      </c>
      <c r="P176" t="s">
        <v>2131</v>
      </c>
      <c r="Q176">
        <v>0</v>
      </c>
      <c r="S176" t="s">
        <v>2228</v>
      </c>
      <c r="T176" t="s">
        <v>2229</v>
      </c>
      <c r="U176" t="s">
        <v>2230</v>
      </c>
      <c r="V176" t="s">
        <v>2231</v>
      </c>
      <c r="X176" t="s">
        <v>2232</v>
      </c>
      <c r="AA176" t="s">
        <v>2233</v>
      </c>
      <c r="AB176" t="s">
        <v>2232</v>
      </c>
      <c r="AD176">
        <v>6000</v>
      </c>
      <c r="AG176" t="s">
        <v>284</v>
      </c>
      <c r="AH176">
        <v>38641306483</v>
      </c>
      <c r="AJ176" t="s">
        <v>2234</v>
      </c>
      <c r="AK176" t="s">
        <v>2235</v>
      </c>
      <c r="AL176" t="s">
        <v>2236</v>
      </c>
      <c r="AM176" t="s">
        <v>2237</v>
      </c>
      <c r="AN176" t="s">
        <v>114</v>
      </c>
      <c r="AQ176" t="s">
        <v>2236</v>
      </c>
      <c r="AR176" t="s">
        <v>114</v>
      </c>
      <c r="AS176" t="s">
        <v>2237</v>
      </c>
      <c r="AW176" t="s">
        <v>94</v>
      </c>
      <c r="AX176">
        <v>97144357530</v>
      </c>
      <c r="AY176" t="s">
        <v>95</v>
      </c>
      <c r="BA176" t="s">
        <v>1186</v>
      </c>
      <c r="BB176">
        <v>1</v>
      </c>
      <c r="BC176" t="s">
        <v>2238</v>
      </c>
      <c r="BE176" t="s">
        <v>1188</v>
      </c>
      <c r="BF176" t="s">
        <v>100</v>
      </c>
    </row>
    <row r="177" spans="1:58" x14ac:dyDescent="0.45">
      <c r="A177">
        <v>61548658691</v>
      </c>
      <c r="B177" t="s">
        <v>1418</v>
      </c>
      <c r="C177">
        <v>1</v>
      </c>
      <c r="D177">
        <v>7857222704</v>
      </c>
      <c r="E177" t="s">
        <v>1452</v>
      </c>
      <c r="F177" t="s">
        <v>1453</v>
      </c>
      <c r="G177" t="s">
        <v>1454</v>
      </c>
      <c r="H177" t="s">
        <v>16</v>
      </c>
      <c r="I177" t="s">
        <v>102</v>
      </c>
      <c r="J177" t="s">
        <v>1177</v>
      </c>
      <c r="K177" t="s">
        <v>119</v>
      </c>
      <c r="L177">
        <v>0.5</v>
      </c>
      <c r="M177">
        <v>0.15</v>
      </c>
      <c r="N177">
        <v>0</v>
      </c>
      <c r="O177">
        <v>0.39</v>
      </c>
      <c r="P177" t="s">
        <v>1190</v>
      </c>
      <c r="Q177">
        <v>0</v>
      </c>
      <c r="T177" t="s">
        <v>2239</v>
      </c>
      <c r="U177" t="s">
        <v>2240</v>
      </c>
      <c r="V177" t="s">
        <v>2241</v>
      </c>
      <c r="W177" t="s">
        <v>2242</v>
      </c>
      <c r="X177" t="s">
        <v>2243</v>
      </c>
      <c r="AA177" t="s">
        <v>2241</v>
      </c>
      <c r="AB177" t="s">
        <v>2243</v>
      </c>
      <c r="AC177" t="s">
        <v>2244</v>
      </c>
      <c r="AD177">
        <v>41400</v>
      </c>
      <c r="AE177" t="s">
        <v>2186</v>
      </c>
      <c r="AF177" t="s">
        <v>2187</v>
      </c>
      <c r="AG177" t="s">
        <v>1454</v>
      </c>
      <c r="AH177">
        <v>902626000012</v>
      </c>
      <c r="AJ177" t="s">
        <v>2245</v>
      </c>
      <c r="AK177" t="s">
        <v>2246</v>
      </c>
      <c r="AL177" t="s">
        <v>2247</v>
      </c>
      <c r="AM177" t="s">
        <v>2248</v>
      </c>
      <c r="AN177" t="s">
        <v>114</v>
      </c>
      <c r="AQ177" t="s">
        <v>2249</v>
      </c>
      <c r="AR177" t="s">
        <v>114</v>
      </c>
      <c r="AS177" t="s">
        <v>2250</v>
      </c>
      <c r="AW177" t="s">
        <v>94</v>
      </c>
      <c r="AX177">
        <v>97142661900</v>
      </c>
      <c r="AY177" t="s">
        <v>95</v>
      </c>
      <c r="BA177" t="s">
        <v>1186</v>
      </c>
      <c r="BB177">
        <v>1</v>
      </c>
      <c r="BC177" t="s">
        <v>2251</v>
      </c>
      <c r="BE177" t="s">
        <v>1188</v>
      </c>
      <c r="BF177" t="s">
        <v>100</v>
      </c>
    </row>
    <row r="178" spans="1:58" x14ac:dyDescent="0.45">
      <c r="A178">
        <v>61548658691</v>
      </c>
      <c r="B178" t="s">
        <v>1418</v>
      </c>
      <c r="C178">
        <v>1</v>
      </c>
      <c r="D178">
        <v>7857232460</v>
      </c>
      <c r="E178" t="s">
        <v>283</v>
      </c>
      <c r="F178" t="s">
        <v>283</v>
      </c>
      <c r="G178" t="s">
        <v>284</v>
      </c>
      <c r="H178" t="s">
        <v>16</v>
      </c>
      <c r="I178" t="s">
        <v>102</v>
      </c>
      <c r="J178" t="s">
        <v>1177</v>
      </c>
      <c r="K178" t="s">
        <v>119</v>
      </c>
      <c r="L178">
        <v>0.5</v>
      </c>
      <c r="M178">
        <v>1.38</v>
      </c>
      <c r="N178">
        <v>0</v>
      </c>
      <c r="O178">
        <v>0.39</v>
      </c>
      <c r="P178" t="s">
        <v>1190</v>
      </c>
      <c r="Q178">
        <v>0</v>
      </c>
      <c r="T178" t="s">
        <v>2252</v>
      </c>
      <c r="U178" t="s">
        <v>2253</v>
      </c>
      <c r="V178" t="s">
        <v>2254</v>
      </c>
      <c r="X178" t="s">
        <v>2255</v>
      </c>
      <c r="AA178" t="s">
        <v>2256</v>
      </c>
      <c r="AB178" t="s">
        <v>2255</v>
      </c>
      <c r="AD178">
        <v>4270</v>
      </c>
      <c r="AG178" t="s">
        <v>284</v>
      </c>
      <c r="AH178">
        <v>38645841345</v>
      </c>
      <c r="AJ178" t="s">
        <v>2257</v>
      </c>
      <c r="AK178" t="s">
        <v>2258</v>
      </c>
      <c r="AL178" t="s">
        <v>2259</v>
      </c>
      <c r="AM178" t="s">
        <v>2260</v>
      </c>
      <c r="AN178" t="s">
        <v>114</v>
      </c>
      <c r="AQ178" t="s">
        <v>2259</v>
      </c>
      <c r="AR178" t="s">
        <v>114</v>
      </c>
      <c r="AS178" t="s">
        <v>2260</v>
      </c>
      <c r="AW178" t="s">
        <v>94</v>
      </c>
      <c r="AX178">
        <v>97148839798</v>
      </c>
      <c r="AY178" t="s">
        <v>95</v>
      </c>
      <c r="BA178" t="s">
        <v>1186</v>
      </c>
      <c r="BB178">
        <v>1</v>
      </c>
      <c r="BC178" t="s">
        <v>2261</v>
      </c>
      <c r="BE178" t="s">
        <v>1188</v>
      </c>
      <c r="BF178" t="s">
        <v>100</v>
      </c>
    </row>
    <row r="179" spans="1:58" x14ac:dyDescent="0.45">
      <c r="A179">
        <v>61548658691</v>
      </c>
      <c r="B179" t="s">
        <v>1418</v>
      </c>
      <c r="C179">
        <v>1</v>
      </c>
      <c r="D179">
        <v>7857318534</v>
      </c>
      <c r="E179" t="s">
        <v>1189</v>
      </c>
      <c r="F179" t="s">
        <v>1189</v>
      </c>
      <c r="G179" t="s">
        <v>498</v>
      </c>
      <c r="H179" t="s">
        <v>16</v>
      </c>
      <c r="I179" t="s">
        <v>102</v>
      </c>
      <c r="J179" t="s">
        <v>1177</v>
      </c>
      <c r="K179" t="s">
        <v>119</v>
      </c>
      <c r="L179">
        <v>0.14000000000000001</v>
      </c>
      <c r="M179">
        <v>0.15</v>
      </c>
      <c r="N179">
        <v>0</v>
      </c>
      <c r="O179">
        <v>0.19</v>
      </c>
      <c r="P179" t="s">
        <v>1190</v>
      </c>
      <c r="Q179">
        <v>0</v>
      </c>
      <c r="T179" t="s">
        <v>2262</v>
      </c>
      <c r="U179" t="s">
        <v>2263</v>
      </c>
      <c r="V179" t="s">
        <v>2264</v>
      </c>
      <c r="W179" t="s">
        <v>1321</v>
      </c>
      <c r="X179" t="s">
        <v>2265</v>
      </c>
      <c r="AA179" t="s">
        <v>2266</v>
      </c>
      <c r="AB179" t="s">
        <v>2265</v>
      </c>
      <c r="AC179" t="s">
        <v>1324</v>
      </c>
      <c r="AD179">
        <v>73447</v>
      </c>
      <c r="AE179" t="s">
        <v>1324</v>
      </c>
      <c r="AG179" t="s">
        <v>498</v>
      </c>
      <c r="AH179">
        <v>4907364202223</v>
      </c>
      <c r="AJ179" t="s">
        <v>2267</v>
      </c>
      <c r="AK179" t="s">
        <v>2268</v>
      </c>
      <c r="AL179" t="s">
        <v>2269</v>
      </c>
      <c r="AM179" t="s">
        <v>2270</v>
      </c>
      <c r="AN179" t="s">
        <v>114</v>
      </c>
      <c r="AQ179" t="s">
        <v>2271</v>
      </c>
      <c r="AR179" t="s">
        <v>114</v>
      </c>
      <c r="AS179" t="s">
        <v>2272</v>
      </c>
      <c r="AW179" t="s">
        <v>94</v>
      </c>
      <c r="AX179">
        <v>97148105886</v>
      </c>
      <c r="AY179" t="s">
        <v>95</v>
      </c>
      <c r="BA179" t="s">
        <v>1186</v>
      </c>
      <c r="BB179">
        <v>1</v>
      </c>
      <c r="BC179" t="s">
        <v>2273</v>
      </c>
      <c r="BE179" t="s">
        <v>1188</v>
      </c>
      <c r="BF179" t="s">
        <v>100</v>
      </c>
    </row>
    <row r="180" spans="1:58" x14ac:dyDescent="0.45">
      <c r="A180">
        <v>61548658691</v>
      </c>
      <c r="B180" t="s">
        <v>1418</v>
      </c>
      <c r="C180">
        <v>1</v>
      </c>
      <c r="D180">
        <v>7857449596</v>
      </c>
      <c r="E180" t="s">
        <v>250</v>
      </c>
      <c r="F180" t="s">
        <v>251</v>
      </c>
      <c r="G180" t="s">
        <v>147</v>
      </c>
      <c r="H180" t="s">
        <v>16</v>
      </c>
      <c r="I180" t="s">
        <v>102</v>
      </c>
      <c r="J180" t="s">
        <v>1220</v>
      </c>
      <c r="K180" t="s">
        <v>119</v>
      </c>
      <c r="L180">
        <v>0.3</v>
      </c>
      <c r="M180">
        <v>0.1</v>
      </c>
      <c r="N180">
        <v>0</v>
      </c>
      <c r="O180">
        <v>0.15</v>
      </c>
      <c r="P180" t="s">
        <v>1190</v>
      </c>
      <c r="Q180">
        <v>0</v>
      </c>
      <c r="T180" t="s">
        <v>2053</v>
      </c>
      <c r="U180" t="s">
        <v>2054</v>
      </c>
      <c r="V180" t="s">
        <v>2055</v>
      </c>
      <c r="X180" t="s">
        <v>256</v>
      </c>
      <c r="AA180" t="s">
        <v>255</v>
      </c>
      <c r="AB180" t="s">
        <v>256</v>
      </c>
      <c r="AD180" t="s">
        <v>257</v>
      </c>
      <c r="AG180" t="s">
        <v>147</v>
      </c>
      <c r="AH180">
        <v>31356992117</v>
      </c>
      <c r="AJ180" t="s">
        <v>2056</v>
      </c>
      <c r="AK180" t="s">
        <v>2057</v>
      </c>
      <c r="AL180" t="s">
        <v>2058</v>
      </c>
      <c r="AM180" t="s">
        <v>2059</v>
      </c>
      <c r="AN180" t="s">
        <v>114</v>
      </c>
      <c r="AQ180" t="s">
        <v>2060</v>
      </c>
      <c r="AR180" t="s">
        <v>114</v>
      </c>
      <c r="AS180" t="s">
        <v>2061</v>
      </c>
      <c r="AW180" t="s">
        <v>94</v>
      </c>
      <c r="AX180">
        <v>971564122629</v>
      </c>
      <c r="AY180" t="s">
        <v>95</v>
      </c>
      <c r="BA180" t="s">
        <v>1230</v>
      </c>
      <c r="BB180">
        <v>1</v>
      </c>
      <c r="BC180" t="s">
        <v>2274</v>
      </c>
      <c r="BE180" t="s">
        <v>1247</v>
      </c>
      <c r="BF180" t="s">
        <v>100</v>
      </c>
    </row>
    <row r="181" spans="1:58" x14ac:dyDescent="0.45">
      <c r="A181">
        <v>61548658691</v>
      </c>
      <c r="B181" t="s">
        <v>1418</v>
      </c>
      <c r="C181">
        <v>1</v>
      </c>
      <c r="D181">
        <v>7857590764</v>
      </c>
      <c r="E181" t="s">
        <v>78</v>
      </c>
      <c r="F181" t="s">
        <v>2275</v>
      </c>
      <c r="G181" t="s">
        <v>80</v>
      </c>
      <c r="H181" t="s">
        <v>16</v>
      </c>
      <c r="I181" t="s">
        <v>102</v>
      </c>
      <c r="J181" t="s">
        <v>1177</v>
      </c>
      <c r="K181" t="s">
        <v>119</v>
      </c>
      <c r="L181">
        <v>0.5</v>
      </c>
      <c r="M181">
        <v>0.26</v>
      </c>
      <c r="N181">
        <v>0</v>
      </c>
      <c r="O181">
        <v>0.38500000000000001</v>
      </c>
      <c r="P181" t="s">
        <v>1190</v>
      </c>
      <c r="Q181">
        <v>0</v>
      </c>
      <c r="S181">
        <v>657990644</v>
      </c>
      <c r="T181" t="s">
        <v>2276</v>
      </c>
      <c r="U181" t="s">
        <v>2276</v>
      </c>
      <c r="V181" t="s">
        <v>2277</v>
      </c>
      <c r="W181" t="s">
        <v>2278</v>
      </c>
      <c r="X181" t="s">
        <v>2279</v>
      </c>
      <c r="AA181" t="s">
        <v>2277</v>
      </c>
      <c r="AB181" t="s">
        <v>2279</v>
      </c>
      <c r="AD181">
        <v>83020</v>
      </c>
      <c r="AF181" t="s">
        <v>2278</v>
      </c>
      <c r="AG181" t="s">
        <v>80</v>
      </c>
      <c r="AH181">
        <v>390825595781</v>
      </c>
      <c r="AJ181" t="s">
        <v>2280</v>
      </c>
      <c r="AK181" t="s">
        <v>2281</v>
      </c>
      <c r="AL181" t="s">
        <v>2282</v>
      </c>
      <c r="AM181" t="s">
        <v>2282</v>
      </c>
      <c r="AN181" t="s">
        <v>114</v>
      </c>
      <c r="AQ181" t="s">
        <v>2282</v>
      </c>
      <c r="AR181" t="s">
        <v>114</v>
      </c>
      <c r="AS181" t="s">
        <v>2282</v>
      </c>
      <c r="AW181" t="s">
        <v>94</v>
      </c>
      <c r="AX181">
        <v>393295323938</v>
      </c>
      <c r="AY181" t="s">
        <v>95</v>
      </c>
      <c r="BA181" t="s">
        <v>1186</v>
      </c>
      <c r="BB181">
        <v>1</v>
      </c>
      <c r="BC181" t="s">
        <v>2283</v>
      </c>
      <c r="BE181" t="s">
        <v>1188</v>
      </c>
      <c r="BF181" t="s">
        <v>100</v>
      </c>
    </row>
    <row r="182" spans="1:58" x14ac:dyDescent="0.45">
      <c r="A182">
        <v>61548658691</v>
      </c>
      <c r="B182" t="s">
        <v>1418</v>
      </c>
      <c r="C182">
        <v>1</v>
      </c>
      <c r="D182">
        <v>7932032603</v>
      </c>
      <c r="E182" t="s">
        <v>814</v>
      </c>
      <c r="F182" t="s">
        <v>815</v>
      </c>
      <c r="G182" t="s">
        <v>80</v>
      </c>
      <c r="H182" t="s">
        <v>16</v>
      </c>
      <c r="I182" t="s">
        <v>102</v>
      </c>
      <c r="J182" t="s">
        <v>1177</v>
      </c>
      <c r="K182" t="s">
        <v>119</v>
      </c>
      <c r="L182">
        <v>0.5</v>
      </c>
      <c r="M182">
        <v>0.26</v>
      </c>
      <c r="N182">
        <v>0</v>
      </c>
      <c r="O182">
        <v>0.38500000000000001</v>
      </c>
      <c r="P182" t="s">
        <v>2284</v>
      </c>
      <c r="Q182">
        <v>0</v>
      </c>
      <c r="T182" t="s">
        <v>2285</v>
      </c>
      <c r="U182" t="s">
        <v>2286</v>
      </c>
      <c r="V182" t="s">
        <v>2287</v>
      </c>
      <c r="W182" t="s">
        <v>2288</v>
      </c>
      <c r="X182" t="s">
        <v>2289</v>
      </c>
      <c r="AA182" t="s">
        <v>2290</v>
      </c>
      <c r="AB182" t="s">
        <v>2289</v>
      </c>
      <c r="AC182" t="s">
        <v>2288</v>
      </c>
      <c r="AD182">
        <v>73057</v>
      </c>
      <c r="AF182" t="s">
        <v>2291</v>
      </c>
      <c r="AG182" t="s">
        <v>80</v>
      </c>
      <c r="AH182">
        <v>3908331851206</v>
      </c>
      <c r="AJ182" t="s">
        <v>2292</v>
      </c>
      <c r="AK182" t="s">
        <v>2293</v>
      </c>
      <c r="AL182" t="s">
        <v>2294</v>
      </c>
      <c r="AM182" t="s">
        <v>2295</v>
      </c>
      <c r="AN182" t="s">
        <v>114</v>
      </c>
      <c r="AQ182" t="s">
        <v>2294</v>
      </c>
      <c r="AR182" t="s">
        <v>114</v>
      </c>
      <c r="AS182" t="s">
        <v>2295</v>
      </c>
      <c r="AW182" t="s">
        <v>94</v>
      </c>
      <c r="AX182">
        <v>97142633184</v>
      </c>
      <c r="AY182" t="s">
        <v>95</v>
      </c>
      <c r="BA182" t="s">
        <v>1186</v>
      </c>
      <c r="BB182">
        <v>1</v>
      </c>
      <c r="BC182" t="s">
        <v>2296</v>
      </c>
      <c r="BE182" t="s">
        <v>1217</v>
      </c>
      <c r="BF182" t="s">
        <v>100</v>
      </c>
    </row>
    <row r="183" spans="1:58" x14ac:dyDescent="0.45">
      <c r="A183">
        <v>61548658691</v>
      </c>
      <c r="B183" t="s">
        <v>1418</v>
      </c>
      <c r="C183">
        <v>1</v>
      </c>
      <c r="D183">
        <v>8122141414</v>
      </c>
      <c r="E183" t="s">
        <v>1897</v>
      </c>
      <c r="F183" t="s">
        <v>1897</v>
      </c>
      <c r="G183" t="s">
        <v>785</v>
      </c>
      <c r="H183" t="s">
        <v>424</v>
      </c>
      <c r="I183" t="s">
        <v>424</v>
      </c>
      <c r="J183" t="s">
        <v>1177</v>
      </c>
      <c r="K183" t="s">
        <v>119</v>
      </c>
      <c r="L183">
        <v>0.5</v>
      </c>
      <c r="M183">
        <v>0.18</v>
      </c>
      <c r="N183">
        <v>0</v>
      </c>
      <c r="O183">
        <v>0.39</v>
      </c>
      <c r="P183" t="s">
        <v>1190</v>
      </c>
      <c r="Q183">
        <v>0</v>
      </c>
      <c r="S183">
        <v>410969799</v>
      </c>
      <c r="T183" t="s">
        <v>2297</v>
      </c>
      <c r="U183" t="s">
        <v>2298</v>
      </c>
      <c r="V183" t="s">
        <v>2299</v>
      </c>
      <c r="W183" t="s">
        <v>2300</v>
      </c>
      <c r="X183" t="s">
        <v>2301</v>
      </c>
      <c r="AA183" t="s">
        <v>2302</v>
      </c>
      <c r="AB183" t="s">
        <v>2301</v>
      </c>
      <c r="AC183" t="s">
        <v>2303</v>
      </c>
      <c r="AD183">
        <v>400436</v>
      </c>
      <c r="AE183" t="s">
        <v>2304</v>
      </c>
      <c r="AF183" t="s">
        <v>2305</v>
      </c>
      <c r="AG183" t="s">
        <v>785</v>
      </c>
      <c r="AH183">
        <v>400745812523</v>
      </c>
      <c r="AJ183" t="s">
        <v>2306</v>
      </c>
      <c r="AK183" t="s">
        <v>2307</v>
      </c>
      <c r="AL183" t="s">
        <v>2308</v>
      </c>
      <c r="AM183" t="s">
        <v>1053</v>
      </c>
      <c r="AN183" t="s">
        <v>438</v>
      </c>
      <c r="AQ183" t="s">
        <v>2309</v>
      </c>
      <c r="AR183" t="s">
        <v>438</v>
      </c>
      <c r="AS183" t="s">
        <v>2310</v>
      </c>
      <c r="AW183" t="s">
        <v>94</v>
      </c>
      <c r="AX183">
        <v>97165424694</v>
      </c>
      <c r="AY183" t="s">
        <v>95</v>
      </c>
      <c r="BA183" t="s">
        <v>1186</v>
      </c>
      <c r="BB183">
        <v>1</v>
      </c>
      <c r="BC183" t="s">
        <v>2311</v>
      </c>
      <c r="BE183" t="s">
        <v>1288</v>
      </c>
      <c r="BF183" t="s">
        <v>100</v>
      </c>
    </row>
    <row r="184" spans="1:58" x14ac:dyDescent="0.45">
      <c r="A184">
        <v>61548658691</v>
      </c>
      <c r="B184" t="s">
        <v>1418</v>
      </c>
      <c r="C184">
        <v>1</v>
      </c>
      <c r="D184">
        <v>8122154751</v>
      </c>
      <c r="E184" t="s">
        <v>250</v>
      </c>
      <c r="F184" t="s">
        <v>251</v>
      </c>
      <c r="G184" t="s">
        <v>147</v>
      </c>
      <c r="H184" t="s">
        <v>478</v>
      </c>
      <c r="I184" t="s">
        <v>479</v>
      </c>
      <c r="J184" t="s">
        <v>1177</v>
      </c>
      <c r="K184" t="s">
        <v>119</v>
      </c>
      <c r="L184">
        <v>0.5</v>
      </c>
      <c r="M184">
        <v>7.0000000000000007E-2</v>
      </c>
      <c r="N184">
        <v>0</v>
      </c>
      <c r="O184">
        <v>0</v>
      </c>
      <c r="P184" t="s">
        <v>1421</v>
      </c>
      <c r="Q184">
        <v>0</v>
      </c>
      <c r="T184" t="s">
        <v>2312</v>
      </c>
      <c r="U184" t="s">
        <v>2313</v>
      </c>
      <c r="V184" t="s">
        <v>2314</v>
      </c>
      <c r="X184" t="s">
        <v>1939</v>
      </c>
      <c r="AA184" t="s">
        <v>2315</v>
      </c>
      <c r="AB184" t="s">
        <v>1939</v>
      </c>
      <c r="AD184" t="s">
        <v>2316</v>
      </c>
      <c r="AG184" t="s">
        <v>147</v>
      </c>
      <c r="AH184">
        <v>310332453848</v>
      </c>
      <c r="AI184">
        <v>100004659700003</v>
      </c>
      <c r="AJ184" t="s">
        <v>2317</v>
      </c>
      <c r="AK184" t="s">
        <v>2318</v>
      </c>
      <c r="AL184" t="s">
        <v>2319</v>
      </c>
      <c r="AM184" t="s">
        <v>127</v>
      </c>
      <c r="AN184" t="s">
        <v>127</v>
      </c>
      <c r="AQ184" t="s">
        <v>2319</v>
      </c>
      <c r="AR184" t="s">
        <v>127</v>
      </c>
      <c r="AS184" t="s">
        <v>127</v>
      </c>
      <c r="AW184" t="s">
        <v>94</v>
      </c>
      <c r="AX184">
        <v>971048137500</v>
      </c>
      <c r="AY184" t="s">
        <v>95</v>
      </c>
      <c r="BA184" t="s">
        <v>1186</v>
      </c>
      <c r="BB184">
        <v>1</v>
      </c>
      <c r="BC184" t="s">
        <v>2320</v>
      </c>
      <c r="BD184">
        <v>100004659700003</v>
      </c>
      <c r="BE184" t="s">
        <v>1872</v>
      </c>
      <c r="BF184" t="s">
        <v>100</v>
      </c>
    </row>
    <row r="185" spans="1:58" x14ac:dyDescent="0.45">
      <c r="A185">
        <v>61548658691</v>
      </c>
      <c r="B185" t="s">
        <v>1418</v>
      </c>
      <c r="C185">
        <v>1</v>
      </c>
      <c r="D185">
        <v>9165042596</v>
      </c>
      <c r="E185" t="s">
        <v>1021</v>
      </c>
      <c r="F185" t="s">
        <v>1022</v>
      </c>
      <c r="G185" t="s">
        <v>1023</v>
      </c>
      <c r="H185" t="s">
        <v>16</v>
      </c>
      <c r="I185" t="s">
        <v>102</v>
      </c>
      <c r="J185" t="s">
        <v>1220</v>
      </c>
      <c r="K185" t="s">
        <v>119</v>
      </c>
      <c r="L185">
        <v>0.3</v>
      </c>
      <c r="M185">
        <v>0.06</v>
      </c>
      <c r="N185">
        <v>0</v>
      </c>
      <c r="O185">
        <v>0.15</v>
      </c>
      <c r="P185" t="s">
        <v>1190</v>
      </c>
      <c r="Q185">
        <v>0</v>
      </c>
      <c r="T185" t="s">
        <v>2321</v>
      </c>
      <c r="U185" t="s">
        <v>2322</v>
      </c>
      <c r="V185" t="s">
        <v>2323</v>
      </c>
      <c r="W185" t="s">
        <v>2324</v>
      </c>
      <c r="X185" t="s">
        <v>2325</v>
      </c>
      <c r="AA185" t="s">
        <v>2326</v>
      </c>
      <c r="AB185" t="s">
        <v>2325</v>
      </c>
      <c r="AC185" t="s">
        <v>2327</v>
      </c>
      <c r="AD185" t="s">
        <v>2328</v>
      </c>
      <c r="AG185" t="s">
        <v>1023</v>
      </c>
      <c r="AH185">
        <v>46471247391</v>
      </c>
      <c r="AJ185" t="s">
        <v>2329</v>
      </c>
      <c r="AK185" t="s">
        <v>2330</v>
      </c>
      <c r="AL185" t="s">
        <v>2331</v>
      </c>
      <c r="AM185" t="s">
        <v>2332</v>
      </c>
      <c r="AN185" t="s">
        <v>114</v>
      </c>
      <c r="AQ185" t="s">
        <v>2333</v>
      </c>
      <c r="AR185" t="s">
        <v>114</v>
      </c>
      <c r="AS185" t="s">
        <v>2334</v>
      </c>
      <c r="AW185" t="s">
        <v>94</v>
      </c>
      <c r="AX185">
        <v>971543099187</v>
      </c>
      <c r="AY185" t="s">
        <v>95</v>
      </c>
      <c r="BA185" t="s">
        <v>1230</v>
      </c>
      <c r="BB185">
        <v>1</v>
      </c>
      <c r="BC185" t="s">
        <v>2335</v>
      </c>
      <c r="BE185" t="s">
        <v>1188</v>
      </c>
      <c r="BF185" t="s">
        <v>100</v>
      </c>
    </row>
    <row r="186" spans="1:58" x14ac:dyDescent="0.45">
      <c r="A186">
        <v>61548658691</v>
      </c>
      <c r="B186" t="s">
        <v>1418</v>
      </c>
      <c r="C186">
        <v>1</v>
      </c>
      <c r="D186">
        <v>9165068474</v>
      </c>
      <c r="E186" t="s">
        <v>1452</v>
      </c>
      <c r="F186" t="s">
        <v>1453</v>
      </c>
      <c r="G186" t="s">
        <v>1454</v>
      </c>
      <c r="H186" t="s">
        <v>16</v>
      </c>
      <c r="I186" t="s">
        <v>102</v>
      </c>
      <c r="J186" t="s">
        <v>1177</v>
      </c>
      <c r="K186" t="s">
        <v>119</v>
      </c>
      <c r="L186">
        <v>0.5</v>
      </c>
      <c r="M186">
        <v>0.2</v>
      </c>
      <c r="N186">
        <v>0</v>
      </c>
      <c r="O186">
        <v>0.39</v>
      </c>
      <c r="P186" t="s">
        <v>1190</v>
      </c>
      <c r="Q186">
        <v>0</v>
      </c>
      <c r="T186" t="s">
        <v>2336</v>
      </c>
      <c r="U186" t="s">
        <v>2337</v>
      </c>
      <c r="V186" t="s">
        <v>2338</v>
      </c>
      <c r="W186" t="s">
        <v>2339</v>
      </c>
      <c r="X186" t="s">
        <v>1507</v>
      </c>
      <c r="AA186" t="s">
        <v>2340</v>
      </c>
      <c r="AB186" t="s">
        <v>1507</v>
      </c>
      <c r="AC186" t="s">
        <v>2341</v>
      </c>
      <c r="AD186">
        <v>34768</v>
      </c>
      <c r="AE186" t="s">
        <v>1461</v>
      </c>
      <c r="AG186" t="s">
        <v>1454</v>
      </c>
      <c r="AH186">
        <v>902166665500</v>
      </c>
      <c r="AJ186" t="s">
        <v>2342</v>
      </c>
      <c r="AK186" t="s">
        <v>2343</v>
      </c>
      <c r="AL186" t="s">
        <v>2344</v>
      </c>
      <c r="AM186" t="s">
        <v>2345</v>
      </c>
      <c r="AN186" t="s">
        <v>114</v>
      </c>
      <c r="AQ186" t="s">
        <v>2344</v>
      </c>
      <c r="AR186" t="s">
        <v>114</v>
      </c>
      <c r="AS186" t="s">
        <v>2345</v>
      </c>
      <c r="AW186" t="s">
        <v>94</v>
      </c>
      <c r="AX186">
        <v>97143779322</v>
      </c>
      <c r="AY186" t="s">
        <v>95</v>
      </c>
      <c r="BA186" t="s">
        <v>1186</v>
      </c>
      <c r="BB186">
        <v>1</v>
      </c>
      <c r="BC186" t="s">
        <v>2346</v>
      </c>
      <c r="BE186" t="s">
        <v>1188</v>
      </c>
      <c r="BF186" t="s">
        <v>100</v>
      </c>
    </row>
    <row r="187" spans="1:58" x14ac:dyDescent="0.45">
      <c r="A187">
        <v>61548658691</v>
      </c>
      <c r="B187" t="s">
        <v>1418</v>
      </c>
      <c r="C187">
        <v>1</v>
      </c>
      <c r="D187">
        <v>9165094750</v>
      </c>
      <c r="E187" t="s">
        <v>250</v>
      </c>
      <c r="F187" t="s">
        <v>251</v>
      </c>
      <c r="G187" t="s">
        <v>147</v>
      </c>
      <c r="H187" t="s">
        <v>16</v>
      </c>
      <c r="I187" t="s">
        <v>102</v>
      </c>
      <c r="J187" t="s">
        <v>1220</v>
      </c>
      <c r="K187" t="s">
        <v>119</v>
      </c>
      <c r="L187">
        <v>0.3</v>
      </c>
      <c r="M187">
        <v>0.05</v>
      </c>
      <c r="N187">
        <v>0</v>
      </c>
      <c r="O187">
        <v>0.15</v>
      </c>
      <c r="P187" t="s">
        <v>1190</v>
      </c>
      <c r="Q187">
        <v>0</v>
      </c>
      <c r="T187" t="s">
        <v>2053</v>
      </c>
      <c r="U187" t="s">
        <v>2054</v>
      </c>
      <c r="V187" t="s">
        <v>2055</v>
      </c>
      <c r="X187" t="s">
        <v>256</v>
      </c>
      <c r="AA187" t="s">
        <v>255</v>
      </c>
      <c r="AB187" t="s">
        <v>256</v>
      </c>
      <c r="AD187" t="s">
        <v>257</v>
      </c>
      <c r="AG187" t="s">
        <v>147</v>
      </c>
      <c r="AH187">
        <v>31356992117</v>
      </c>
      <c r="AJ187" t="s">
        <v>2347</v>
      </c>
      <c r="AK187" t="s">
        <v>2348</v>
      </c>
      <c r="AL187" t="s">
        <v>2349</v>
      </c>
      <c r="AM187" t="s">
        <v>2350</v>
      </c>
      <c r="AN187" t="s">
        <v>114</v>
      </c>
      <c r="AQ187" t="s">
        <v>2351</v>
      </c>
      <c r="AR187" t="s">
        <v>114</v>
      </c>
      <c r="AS187" t="s">
        <v>2352</v>
      </c>
      <c r="AW187" t="s">
        <v>94</v>
      </c>
      <c r="AX187">
        <v>31356992394</v>
      </c>
      <c r="AY187" t="s">
        <v>95</v>
      </c>
      <c r="BA187" t="s">
        <v>1230</v>
      </c>
      <c r="BB187">
        <v>1</v>
      </c>
      <c r="BC187" t="s">
        <v>2062</v>
      </c>
      <c r="BE187" t="s">
        <v>1247</v>
      </c>
      <c r="BF187" t="s">
        <v>100</v>
      </c>
    </row>
    <row r="188" spans="1:58" x14ac:dyDescent="0.45">
      <c r="A188">
        <v>61548658691</v>
      </c>
      <c r="B188" t="s">
        <v>1418</v>
      </c>
      <c r="C188">
        <v>1</v>
      </c>
      <c r="D188">
        <v>9165131183</v>
      </c>
      <c r="E188" t="s">
        <v>1452</v>
      </c>
      <c r="F188" t="s">
        <v>1453</v>
      </c>
      <c r="G188" t="s">
        <v>1454</v>
      </c>
      <c r="H188" t="s">
        <v>16</v>
      </c>
      <c r="I188" t="s">
        <v>102</v>
      </c>
      <c r="J188" t="s">
        <v>1177</v>
      </c>
      <c r="K188" t="s">
        <v>119</v>
      </c>
      <c r="L188">
        <v>0.5</v>
      </c>
      <c r="M188">
        <v>0.15</v>
      </c>
      <c r="N188">
        <v>0</v>
      </c>
      <c r="O188">
        <v>0.39</v>
      </c>
      <c r="P188" t="s">
        <v>2353</v>
      </c>
      <c r="Q188">
        <v>0</v>
      </c>
      <c r="T188" t="s">
        <v>2354</v>
      </c>
      <c r="U188" t="s">
        <v>2355</v>
      </c>
      <c r="V188" t="s">
        <v>2356</v>
      </c>
      <c r="W188" t="s">
        <v>2357</v>
      </c>
      <c r="X188" t="s">
        <v>2358</v>
      </c>
      <c r="AA188" t="s">
        <v>2359</v>
      </c>
      <c r="AB188" t="s">
        <v>2358</v>
      </c>
      <c r="AC188" t="s">
        <v>2360</v>
      </c>
      <c r="AD188">
        <v>34889</v>
      </c>
      <c r="AE188" t="s">
        <v>1461</v>
      </c>
      <c r="AF188" t="s">
        <v>1708</v>
      </c>
      <c r="AG188" t="s">
        <v>1454</v>
      </c>
      <c r="AH188">
        <v>902164647007</v>
      </c>
      <c r="AJ188" t="s">
        <v>2361</v>
      </c>
      <c r="AK188" t="s">
        <v>2362</v>
      </c>
      <c r="AL188" t="s">
        <v>2363</v>
      </c>
      <c r="AM188" t="s">
        <v>2364</v>
      </c>
      <c r="AN188" t="s">
        <v>114</v>
      </c>
      <c r="AP188" t="s">
        <v>2365</v>
      </c>
      <c r="AQ188" t="s">
        <v>2366</v>
      </c>
      <c r="AR188" t="s">
        <v>114</v>
      </c>
      <c r="AS188" t="s">
        <v>2367</v>
      </c>
      <c r="AV188" t="s">
        <v>114</v>
      </c>
      <c r="AW188" t="s">
        <v>94</v>
      </c>
      <c r="AX188" t="s">
        <v>2368</v>
      </c>
      <c r="AY188" t="s">
        <v>95</v>
      </c>
      <c r="BA188" t="s">
        <v>1186</v>
      </c>
      <c r="BB188">
        <v>1</v>
      </c>
      <c r="BC188" t="s">
        <v>2369</v>
      </c>
      <c r="BE188" t="s">
        <v>1188</v>
      </c>
      <c r="BF188" t="s">
        <v>100</v>
      </c>
    </row>
    <row r="189" spans="1:58" x14ac:dyDescent="0.45">
      <c r="A189">
        <v>61548658691</v>
      </c>
      <c r="B189" t="s">
        <v>1418</v>
      </c>
      <c r="C189">
        <v>1</v>
      </c>
      <c r="D189">
        <v>9325470722</v>
      </c>
      <c r="E189" t="s">
        <v>117</v>
      </c>
      <c r="F189" t="s">
        <v>2370</v>
      </c>
      <c r="G189" t="s">
        <v>80</v>
      </c>
      <c r="H189" t="s">
        <v>424</v>
      </c>
      <c r="I189" t="s">
        <v>424</v>
      </c>
      <c r="J189" t="s">
        <v>1177</v>
      </c>
      <c r="K189" t="s">
        <v>119</v>
      </c>
      <c r="L189">
        <v>0.5</v>
      </c>
      <c r="M189">
        <v>0.08</v>
      </c>
      <c r="N189">
        <v>0</v>
      </c>
      <c r="O189">
        <v>0</v>
      </c>
      <c r="P189" t="s">
        <v>2371</v>
      </c>
      <c r="Q189">
        <v>0</v>
      </c>
      <c r="T189" t="s">
        <v>2372</v>
      </c>
      <c r="U189" t="s">
        <v>2373</v>
      </c>
      <c r="V189" t="s">
        <v>2374</v>
      </c>
      <c r="W189" t="s">
        <v>112</v>
      </c>
      <c r="X189" t="s">
        <v>878</v>
      </c>
      <c r="AA189" t="s">
        <v>2375</v>
      </c>
      <c r="AB189" t="s">
        <v>878</v>
      </c>
      <c r="AC189" t="s">
        <v>112</v>
      </c>
      <c r="AD189">
        <v>20142</v>
      </c>
      <c r="AG189" t="s">
        <v>80</v>
      </c>
      <c r="AH189" t="s">
        <v>2376</v>
      </c>
      <c r="AJ189" t="s">
        <v>2377</v>
      </c>
      <c r="AK189" t="s">
        <v>2373</v>
      </c>
      <c r="AL189" t="s">
        <v>2378</v>
      </c>
      <c r="AM189" t="s">
        <v>112</v>
      </c>
      <c r="AN189" t="s">
        <v>1581</v>
      </c>
      <c r="AQ189" t="s">
        <v>2379</v>
      </c>
      <c r="AR189" t="s">
        <v>1581</v>
      </c>
      <c r="AS189" t="s">
        <v>112</v>
      </c>
      <c r="AT189" t="s">
        <v>1581</v>
      </c>
      <c r="AW189" t="s">
        <v>94</v>
      </c>
      <c r="AX189" t="s">
        <v>2380</v>
      </c>
      <c r="AY189" t="s">
        <v>95</v>
      </c>
      <c r="BA189" t="s">
        <v>1186</v>
      </c>
      <c r="BB189">
        <v>1</v>
      </c>
      <c r="BC189" t="s">
        <v>2381</v>
      </c>
      <c r="BE189" t="s">
        <v>2382</v>
      </c>
      <c r="BF189" t="s">
        <v>100</v>
      </c>
    </row>
    <row r="190" spans="1:58" x14ac:dyDescent="0.45">
      <c r="A190">
        <v>61548658691</v>
      </c>
      <c r="B190" t="s">
        <v>1418</v>
      </c>
      <c r="C190">
        <v>1</v>
      </c>
      <c r="D190">
        <v>9762550302</v>
      </c>
      <c r="E190" t="s">
        <v>1452</v>
      </c>
      <c r="F190" t="s">
        <v>1453</v>
      </c>
      <c r="G190" t="s">
        <v>1454</v>
      </c>
      <c r="H190" t="s">
        <v>16</v>
      </c>
      <c r="I190" t="s">
        <v>102</v>
      </c>
      <c r="J190" t="s">
        <v>1177</v>
      </c>
      <c r="K190" t="s">
        <v>119</v>
      </c>
      <c r="L190">
        <v>0.5</v>
      </c>
      <c r="M190">
        <v>0.1</v>
      </c>
      <c r="N190">
        <v>0</v>
      </c>
      <c r="O190">
        <v>0.39</v>
      </c>
      <c r="P190" t="s">
        <v>1190</v>
      </c>
      <c r="Q190">
        <v>0</v>
      </c>
      <c r="T190" t="s">
        <v>2383</v>
      </c>
      <c r="U190" t="s">
        <v>2384</v>
      </c>
      <c r="V190" t="s">
        <v>2385</v>
      </c>
      <c r="W190" t="s">
        <v>2386</v>
      </c>
      <c r="X190" t="s">
        <v>2150</v>
      </c>
      <c r="AA190" t="s">
        <v>2387</v>
      </c>
      <c r="AB190" t="s">
        <v>2150</v>
      </c>
      <c r="AC190" t="s">
        <v>2388</v>
      </c>
      <c r="AD190">
        <v>34718</v>
      </c>
      <c r="AE190" t="s">
        <v>1461</v>
      </c>
      <c r="AF190" t="s">
        <v>1708</v>
      </c>
      <c r="AG190" t="s">
        <v>1454</v>
      </c>
      <c r="AH190">
        <v>902169397890</v>
      </c>
      <c r="AJ190" t="s">
        <v>2389</v>
      </c>
      <c r="AK190" t="s">
        <v>2390</v>
      </c>
      <c r="AL190" t="s">
        <v>2391</v>
      </c>
      <c r="AM190" t="s">
        <v>2392</v>
      </c>
      <c r="AN190" t="s">
        <v>114</v>
      </c>
      <c r="AQ190" t="s">
        <v>2393</v>
      </c>
      <c r="AR190" t="s">
        <v>114</v>
      </c>
      <c r="AS190" t="s">
        <v>2392</v>
      </c>
      <c r="AW190" t="s">
        <v>94</v>
      </c>
      <c r="AX190">
        <v>97144273655</v>
      </c>
      <c r="AY190" t="s">
        <v>95</v>
      </c>
      <c r="BA190" t="s">
        <v>1186</v>
      </c>
      <c r="BB190">
        <v>1</v>
      </c>
      <c r="BC190" t="s">
        <v>2394</v>
      </c>
      <c r="BE190" t="s">
        <v>1872</v>
      </c>
      <c r="BF190" t="s">
        <v>100</v>
      </c>
    </row>
    <row r="191" spans="1:58" x14ac:dyDescent="0.45">
      <c r="A191">
        <v>61548658691</v>
      </c>
      <c r="B191" t="s">
        <v>1418</v>
      </c>
      <c r="C191">
        <v>1</v>
      </c>
      <c r="D191">
        <v>9762559096</v>
      </c>
      <c r="E191" t="s">
        <v>1482</v>
      </c>
      <c r="F191" t="s">
        <v>1482</v>
      </c>
      <c r="G191" t="s">
        <v>1483</v>
      </c>
      <c r="H191" t="s">
        <v>16</v>
      </c>
      <c r="I191" t="s">
        <v>102</v>
      </c>
      <c r="J191" t="s">
        <v>1177</v>
      </c>
      <c r="K191" t="s">
        <v>119</v>
      </c>
      <c r="L191">
        <v>0.5</v>
      </c>
      <c r="M191">
        <v>0.1</v>
      </c>
      <c r="N191">
        <v>0</v>
      </c>
      <c r="O191">
        <v>0.39</v>
      </c>
      <c r="P191" t="s">
        <v>1190</v>
      </c>
      <c r="Q191">
        <v>0</v>
      </c>
      <c r="T191" t="s">
        <v>2395</v>
      </c>
      <c r="U191" t="s">
        <v>2396</v>
      </c>
      <c r="V191" t="s">
        <v>2397</v>
      </c>
      <c r="W191" t="s">
        <v>1487</v>
      </c>
      <c r="X191" t="s">
        <v>1589</v>
      </c>
      <c r="AA191" t="s">
        <v>2398</v>
      </c>
      <c r="AB191" t="s">
        <v>1589</v>
      </c>
      <c r="AC191" t="s">
        <v>2399</v>
      </c>
      <c r="AD191" t="s">
        <v>2400</v>
      </c>
      <c r="AG191" t="s">
        <v>1483</v>
      </c>
      <c r="AH191">
        <v>4401534824400</v>
      </c>
      <c r="AJ191" t="s">
        <v>1593</v>
      </c>
      <c r="AK191" t="s">
        <v>2401</v>
      </c>
      <c r="AL191" t="s">
        <v>2402</v>
      </c>
      <c r="AM191" t="s">
        <v>2403</v>
      </c>
      <c r="AN191" t="s">
        <v>114</v>
      </c>
      <c r="AQ191" t="s">
        <v>2404</v>
      </c>
      <c r="AR191" t="s">
        <v>114</v>
      </c>
      <c r="AS191" t="s">
        <v>2405</v>
      </c>
      <c r="AW191" t="s">
        <v>94</v>
      </c>
      <c r="AX191">
        <v>97144364704</v>
      </c>
      <c r="AY191" t="s">
        <v>95</v>
      </c>
      <c r="BA191" t="s">
        <v>1186</v>
      </c>
      <c r="BB191">
        <v>1</v>
      </c>
      <c r="BC191" t="s">
        <v>2406</v>
      </c>
      <c r="BE191" t="s">
        <v>1247</v>
      </c>
      <c r="BF191" t="s">
        <v>100</v>
      </c>
    </row>
    <row r="192" spans="1:58" x14ac:dyDescent="0.45">
      <c r="A192">
        <v>61548658691</v>
      </c>
      <c r="B192" t="s">
        <v>2407</v>
      </c>
      <c r="C192">
        <v>6</v>
      </c>
      <c r="D192">
        <v>1053402394</v>
      </c>
      <c r="E192" t="s">
        <v>78</v>
      </c>
      <c r="F192" t="s">
        <v>79</v>
      </c>
      <c r="G192" t="s">
        <v>80</v>
      </c>
      <c r="H192" t="s">
        <v>16</v>
      </c>
      <c r="I192" t="s">
        <v>81</v>
      </c>
      <c r="J192" t="s">
        <v>82</v>
      </c>
      <c r="K192" t="s">
        <v>83</v>
      </c>
      <c r="L192">
        <v>46.41</v>
      </c>
      <c r="M192">
        <v>47.26</v>
      </c>
      <c r="N192">
        <v>62.921999999999997</v>
      </c>
      <c r="O192">
        <v>48.162999999999997</v>
      </c>
      <c r="P192" t="s">
        <v>84</v>
      </c>
      <c r="Q192">
        <v>5552.44</v>
      </c>
      <c r="R192" t="s">
        <v>85</v>
      </c>
      <c r="S192">
        <v>6872660482</v>
      </c>
      <c r="T192" t="s">
        <v>86</v>
      </c>
      <c r="U192" t="s">
        <v>87</v>
      </c>
      <c r="V192" t="s">
        <v>88</v>
      </c>
      <c r="X192" t="s">
        <v>89</v>
      </c>
      <c r="AA192" t="s">
        <v>88</v>
      </c>
      <c r="AB192" t="s">
        <v>89</v>
      </c>
      <c r="AD192">
        <v>80020</v>
      </c>
      <c r="AG192" t="s">
        <v>80</v>
      </c>
      <c r="AH192">
        <v>390817892448</v>
      </c>
      <c r="AJ192" t="s">
        <v>90</v>
      </c>
      <c r="AK192" t="s">
        <v>91</v>
      </c>
      <c r="AL192" t="s">
        <v>92</v>
      </c>
      <c r="AN192" t="s">
        <v>93</v>
      </c>
      <c r="AQ192" t="s">
        <v>92</v>
      </c>
      <c r="AR192" t="s">
        <v>93</v>
      </c>
      <c r="AT192">
        <v>261141</v>
      </c>
      <c r="AW192" t="s">
        <v>94</v>
      </c>
      <c r="AX192">
        <v>971545821270</v>
      </c>
      <c r="AY192" t="s">
        <v>95</v>
      </c>
      <c r="AZ192" t="s">
        <v>96</v>
      </c>
      <c r="BA192" t="s">
        <v>97</v>
      </c>
      <c r="BB192">
        <v>13</v>
      </c>
      <c r="BC192" t="s">
        <v>98</v>
      </c>
      <c r="BE192" t="s">
        <v>99</v>
      </c>
      <c r="BF192" t="s">
        <v>100</v>
      </c>
    </row>
    <row r="193" spans="1:58" x14ac:dyDescent="0.45">
      <c r="A193">
        <v>61548658691</v>
      </c>
      <c r="B193" t="s">
        <v>2407</v>
      </c>
      <c r="C193">
        <v>1</v>
      </c>
      <c r="D193">
        <v>1197317520</v>
      </c>
      <c r="E193" t="s">
        <v>1434</v>
      </c>
      <c r="F193" t="s">
        <v>1435</v>
      </c>
      <c r="G193" t="s">
        <v>80</v>
      </c>
      <c r="H193" t="s">
        <v>16</v>
      </c>
      <c r="I193" t="s">
        <v>102</v>
      </c>
      <c r="J193" t="s">
        <v>82</v>
      </c>
      <c r="K193" t="s">
        <v>119</v>
      </c>
      <c r="L193">
        <v>0.88</v>
      </c>
      <c r="M193">
        <v>0.88</v>
      </c>
      <c r="N193">
        <v>1.0189999999999999</v>
      </c>
      <c r="O193">
        <v>0</v>
      </c>
      <c r="P193" t="s">
        <v>2408</v>
      </c>
      <c r="Q193">
        <v>160.15</v>
      </c>
      <c r="R193" t="s">
        <v>105</v>
      </c>
      <c r="S193">
        <v>1884530161</v>
      </c>
      <c r="T193" t="s">
        <v>2409</v>
      </c>
      <c r="U193" t="s">
        <v>2410</v>
      </c>
      <c r="V193" t="s">
        <v>2411</v>
      </c>
      <c r="X193" t="s">
        <v>2412</v>
      </c>
      <c r="AA193" t="s">
        <v>2411</v>
      </c>
      <c r="AB193" t="s">
        <v>2412</v>
      </c>
      <c r="AD193">
        <v>24021</v>
      </c>
      <c r="AG193" t="s">
        <v>80</v>
      </c>
      <c r="AH193">
        <v>39035777111</v>
      </c>
      <c r="AJ193" t="s">
        <v>2413</v>
      </c>
      <c r="AK193" t="s">
        <v>2414</v>
      </c>
      <c r="AL193" t="s">
        <v>2415</v>
      </c>
      <c r="AM193" t="s">
        <v>2416</v>
      </c>
      <c r="AN193" t="s">
        <v>114</v>
      </c>
      <c r="AQ193" t="s">
        <v>2415</v>
      </c>
      <c r="AR193" t="s">
        <v>114</v>
      </c>
      <c r="AS193" t="s">
        <v>2416</v>
      </c>
      <c r="AW193" t="s">
        <v>94</v>
      </c>
      <c r="AX193" t="s">
        <v>2417</v>
      </c>
      <c r="AY193" t="s">
        <v>95</v>
      </c>
      <c r="AZ193" t="s">
        <v>96</v>
      </c>
      <c r="BA193" t="s">
        <v>97</v>
      </c>
      <c r="BB193">
        <v>1</v>
      </c>
      <c r="BC193" t="s">
        <v>2418</v>
      </c>
      <c r="BE193" t="s">
        <v>2419</v>
      </c>
      <c r="BF193" t="s">
        <v>100</v>
      </c>
    </row>
    <row r="194" spans="1:58" x14ac:dyDescent="0.45">
      <c r="A194">
        <v>61548658691</v>
      </c>
      <c r="B194" t="s">
        <v>2407</v>
      </c>
      <c r="C194">
        <v>1</v>
      </c>
      <c r="D194">
        <v>1633550424</v>
      </c>
      <c r="E194" t="s">
        <v>2420</v>
      </c>
      <c r="F194" t="s">
        <v>2420</v>
      </c>
      <c r="G194" t="s">
        <v>2421</v>
      </c>
      <c r="H194" t="s">
        <v>16</v>
      </c>
      <c r="I194" t="s">
        <v>102</v>
      </c>
      <c r="J194" t="s">
        <v>82</v>
      </c>
      <c r="K194" t="s">
        <v>119</v>
      </c>
      <c r="L194">
        <v>2</v>
      </c>
      <c r="M194">
        <v>1.72</v>
      </c>
      <c r="N194">
        <v>2.91</v>
      </c>
      <c r="O194">
        <v>1.57</v>
      </c>
      <c r="P194" t="s">
        <v>2422</v>
      </c>
      <c r="Q194">
        <v>100</v>
      </c>
      <c r="R194" t="s">
        <v>85</v>
      </c>
      <c r="T194" t="s">
        <v>2423</v>
      </c>
      <c r="U194" t="s">
        <v>2424</v>
      </c>
      <c r="V194" t="s">
        <v>2425</v>
      </c>
      <c r="X194" t="s">
        <v>2426</v>
      </c>
      <c r="AA194" t="s">
        <v>2427</v>
      </c>
      <c r="AB194" t="s">
        <v>2426</v>
      </c>
      <c r="AD194">
        <v>1133</v>
      </c>
      <c r="AG194" t="s">
        <v>2421</v>
      </c>
      <c r="AH194">
        <v>380684710003</v>
      </c>
      <c r="AJ194" t="s">
        <v>2428</v>
      </c>
      <c r="AK194" t="s">
        <v>2429</v>
      </c>
      <c r="AL194" t="s">
        <v>2430</v>
      </c>
      <c r="AM194" t="s">
        <v>2431</v>
      </c>
      <c r="AN194" t="s">
        <v>114</v>
      </c>
      <c r="AQ194" t="s">
        <v>2432</v>
      </c>
      <c r="AR194" t="s">
        <v>114</v>
      </c>
      <c r="AS194" t="s">
        <v>2433</v>
      </c>
      <c r="AW194" t="s">
        <v>94</v>
      </c>
      <c r="AX194">
        <v>971553378150</v>
      </c>
      <c r="AY194" t="s">
        <v>95</v>
      </c>
      <c r="AZ194" t="s">
        <v>96</v>
      </c>
      <c r="BA194" t="s">
        <v>97</v>
      </c>
      <c r="BB194">
        <v>1</v>
      </c>
      <c r="BC194" t="s">
        <v>2434</v>
      </c>
      <c r="BE194" t="s">
        <v>96</v>
      </c>
      <c r="BF194" t="s">
        <v>100</v>
      </c>
    </row>
    <row r="195" spans="1:58" x14ac:dyDescent="0.45">
      <c r="A195">
        <v>61548658691</v>
      </c>
      <c r="B195" t="s">
        <v>2407</v>
      </c>
      <c r="C195">
        <v>2</v>
      </c>
      <c r="D195">
        <v>3322202531</v>
      </c>
      <c r="E195" t="s">
        <v>78</v>
      </c>
      <c r="F195" t="s">
        <v>79</v>
      </c>
      <c r="G195" t="s">
        <v>80</v>
      </c>
      <c r="H195" t="s">
        <v>16</v>
      </c>
      <c r="I195" t="s">
        <v>81</v>
      </c>
      <c r="J195" t="s">
        <v>82</v>
      </c>
      <c r="K195" t="s">
        <v>555</v>
      </c>
      <c r="L195">
        <v>80.849999999999994</v>
      </c>
      <c r="M195">
        <v>81.88</v>
      </c>
      <c r="N195">
        <v>130.709</v>
      </c>
      <c r="O195">
        <v>105.98</v>
      </c>
      <c r="P195" t="s">
        <v>556</v>
      </c>
      <c r="Q195">
        <v>5694.42</v>
      </c>
      <c r="R195" t="s">
        <v>105</v>
      </c>
      <c r="S195">
        <v>6872660482</v>
      </c>
      <c r="T195" t="s">
        <v>86</v>
      </c>
      <c r="U195" t="s">
        <v>87</v>
      </c>
      <c r="V195" t="s">
        <v>88</v>
      </c>
      <c r="X195" t="s">
        <v>89</v>
      </c>
      <c r="AA195" t="s">
        <v>88</v>
      </c>
      <c r="AB195" t="s">
        <v>89</v>
      </c>
      <c r="AD195">
        <v>80020</v>
      </c>
      <c r="AG195" t="s">
        <v>80</v>
      </c>
      <c r="AH195">
        <v>390817892448</v>
      </c>
      <c r="AJ195" t="s">
        <v>90</v>
      </c>
      <c r="AK195" t="s">
        <v>91</v>
      </c>
      <c r="AL195" t="s">
        <v>92</v>
      </c>
      <c r="AN195" t="s">
        <v>93</v>
      </c>
      <c r="AQ195" t="s">
        <v>92</v>
      </c>
      <c r="AR195" t="s">
        <v>93</v>
      </c>
      <c r="AT195">
        <v>261141</v>
      </c>
      <c r="AW195" t="s">
        <v>94</v>
      </c>
      <c r="AX195">
        <v>971545821270</v>
      </c>
      <c r="AY195" t="s">
        <v>95</v>
      </c>
      <c r="AZ195" t="s">
        <v>96</v>
      </c>
      <c r="BA195" t="s">
        <v>97</v>
      </c>
      <c r="BB195">
        <v>10</v>
      </c>
      <c r="BC195" t="s">
        <v>98</v>
      </c>
      <c r="BE195" t="s">
        <v>99</v>
      </c>
      <c r="BF195" t="s">
        <v>100</v>
      </c>
    </row>
    <row r="196" spans="1:58" x14ac:dyDescent="0.45">
      <c r="A196">
        <v>61548658691</v>
      </c>
      <c r="B196" t="s">
        <v>2407</v>
      </c>
      <c r="C196">
        <v>1</v>
      </c>
      <c r="D196">
        <v>3507986613</v>
      </c>
      <c r="E196" t="s">
        <v>78</v>
      </c>
      <c r="F196" t="s">
        <v>920</v>
      </c>
      <c r="G196" t="s">
        <v>80</v>
      </c>
      <c r="H196" t="s">
        <v>16</v>
      </c>
      <c r="I196" t="s">
        <v>102</v>
      </c>
      <c r="J196" t="s">
        <v>82</v>
      </c>
      <c r="K196" t="s">
        <v>119</v>
      </c>
      <c r="L196">
        <v>0.5</v>
      </c>
      <c r="M196">
        <v>0.06</v>
      </c>
      <c r="N196">
        <v>0</v>
      </c>
      <c r="O196">
        <v>0.39</v>
      </c>
      <c r="P196" t="s">
        <v>2435</v>
      </c>
      <c r="Q196">
        <v>5</v>
      </c>
      <c r="R196" t="s">
        <v>105</v>
      </c>
      <c r="T196" t="s">
        <v>2436</v>
      </c>
      <c r="U196" t="s">
        <v>2437</v>
      </c>
      <c r="V196" t="s">
        <v>2438</v>
      </c>
      <c r="X196" t="s">
        <v>2439</v>
      </c>
      <c r="AA196" t="s">
        <v>2440</v>
      </c>
      <c r="AB196" t="s">
        <v>2439</v>
      </c>
      <c r="AD196">
        <v>81034</v>
      </c>
      <c r="AG196" t="s">
        <v>80</v>
      </c>
      <c r="AH196">
        <v>393881951067</v>
      </c>
      <c r="AJ196" t="s">
        <v>2441</v>
      </c>
      <c r="AK196" t="s">
        <v>2442</v>
      </c>
      <c r="AL196" t="s">
        <v>2443</v>
      </c>
      <c r="AM196" t="s">
        <v>2444</v>
      </c>
      <c r="AN196" t="s">
        <v>114</v>
      </c>
      <c r="AQ196" t="s">
        <v>2445</v>
      </c>
      <c r="AR196" t="s">
        <v>114</v>
      </c>
      <c r="AS196" t="s">
        <v>2446</v>
      </c>
      <c r="AW196" t="s">
        <v>94</v>
      </c>
      <c r="AX196">
        <v>971527988804</v>
      </c>
      <c r="AY196" t="s">
        <v>95</v>
      </c>
      <c r="AZ196" t="s">
        <v>190</v>
      </c>
      <c r="BA196" t="s">
        <v>97</v>
      </c>
      <c r="BB196">
        <v>1</v>
      </c>
      <c r="BC196" t="s">
        <v>2447</v>
      </c>
      <c r="BE196" t="s">
        <v>576</v>
      </c>
      <c r="BF196" t="s">
        <v>100</v>
      </c>
    </row>
    <row r="197" spans="1:58" x14ac:dyDescent="0.45">
      <c r="A197">
        <v>61548658691</v>
      </c>
      <c r="B197" t="s">
        <v>2407</v>
      </c>
      <c r="C197">
        <v>1</v>
      </c>
      <c r="D197">
        <v>3851881445</v>
      </c>
      <c r="E197" t="s">
        <v>750</v>
      </c>
      <c r="F197" t="s">
        <v>751</v>
      </c>
      <c r="G197" t="s">
        <v>80</v>
      </c>
      <c r="H197" t="s">
        <v>16</v>
      </c>
      <c r="I197" t="s">
        <v>102</v>
      </c>
      <c r="J197" t="s">
        <v>82</v>
      </c>
      <c r="K197" t="s">
        <v>119</v>
      </c>
      <c r="L197">
        <v>0.5</v>
      </c>
      <c r="M197">
        <v>0.32</v>
      </c>
      <c r="N197">
        <v>0</v>
      </c>
      <c r="O197">
        <v>0.1</v>
      </c>
      <c r="P197" t="s">
        <v>2448</v>
      </c>
      <c r="Q197">
        <v>0.3</v>
      </c>
      <c r="R197" t="s">
        <v>105</v>
      </c>
      <c r="S197">
        <v>3696500655</v>
      </c>
      <c r="T197" t="s">
        <v>2449</v>
      </c>
      <c r="U197" t="s">
        <v>2449</v>
      </c>
      <c r="V197" t="s">
        <v>2450</v>
      </c>
      <c r="W197" t="s">
        <v>2451</v>
      </c>
      <c r="X197" t="s">
        <v>2452</v>
      </c>
      <c r="AA197" t="s">
        <v>2453</v>
      </c>
      <c r="AB197" t="s">
        <v>2452</v>
      </c>
      <c r="AC197" t="s">
        <v>2454</v>
      </c>
      <c r="AD197">
        <v>84083</v>
      </c>
      <c r="AF197" t="s">
        <v>2455</v>
      </c>
      <c r="AG197" t="s">
        <v>80</v>
      </c>
      <c r="AH197">
        <v>390892857438</v>
      </c>
      <c r="AJ197" t="s">
        <v>2456</v>
      </c>
      <c r="AK197" t="s">
        <v>2457</v>
      </c>
      <c r="AL197" t="s">
        <v>2458</v>
      </c>
      <c r="AM197" t="s">
        <v>2459</v>
      </c>
      <c r="AN197" t="s">
        <v>114</v>
      </c>
      <c r="AQ197" t="s">
        <v>2458</v>
      </c>
      <c r="AR197" t="s">
        <v>114</v>
      </c>
      <c r="AS197" t="s">
        <v>2459</v>
      </c>
      <c r="AW197" t="s">
        <v>94</v>
      </c>
      <c r="AX197">
        <v>971522715679</v>
      </c>
      <c r="AY197" t="s">
        <v>95</v>
      </c>
      <c r="AZ197" t="s">
        <v>96</v>
      </c>
      <c r="BA197" t="s">
        <v>97</v>
      </c>
      <c r="BB197">
        <v>1</v>
      </c>
      <c r="BC197" t="s">
        <v>2460</v>
      </c>
      <c r="BE197" t="s">
        <v>233</v>
      </c>
      <c r="BF197" t="s">
        <v>100</v>
      </c>
    </row>
    <row r="198" spans="1:58" x14ac:dyDescent="0.45">
      <c r="A198">
        <v>61548658691</v>
      </c>
      <c r="B198" t="s">
        <v>2407</v>
      </c>
      <c r="C198">
        <v>1</v>
      </c>
      <c r="D198">
        <v>3851883022</v>
      </c>
      <c r="E198" t="s">
        <v>283</v>
      </c>
      <c r="F198" t="s">
        <v>283</v>
      </c>
      <c r="G198" t="s">
        <v>284</v>
      </c>
      <c r="H198" t="s">
        <v>16</v>
      </c>
      <c r="I198" t="s">
        <v>102</v>
      </c>
      <c r="J198" t="s">
        <v>82</v>
      </c>
      <c r="K198" t="s">
        <v>119</v>
      </c>
      <c r="L198">
        <v>0.3</v>
      </c>
      <c r="M198">
        <v>0.22</v>
      </c>
      <c r="N198">
        <v>0.67800000000000005</v>
      </c>
      <c r="O198">
        <v>0.31</v>
      </c>
      <c r="P198" t="s">
        <v>2461</v>
      </c>
      <c r="Q198">
        <v>399</v>
      </c>
      <c r="R198" t="s">
        <v>105</v>
      </c>
      <c r="T198" t="s">
        <v>2462</v>
      </c>
      <c r="U198" t="s">
        <v>2463</v>
      </c>
      <c r="V198" t="s">
        <v>2464</v>
      </c>
      <c r="X198" t="s">
        <v>288</v>
      </c>
      <c r="AA198" t="s">
        <v>2465</v>
      </c>
      <c r="AB198" t="s">
        <v>288</v>
      </c>
      <c r="AD198">
        <v>1000</v>
      </c>
      <c r="AG198" t="s">
        <v>284</v>
      </c>
      <c r="AH198">
        <v>386064272576</v>
      </c>
      <c r="AJ198" t="s">
        <v>2466</v>
      </c>
      <c r="AK198" t="s">
        <v>2467</v>
      </c>
      <c r="AL198" t="s">
        <v>2468</v>
      </c>
      <c r="AM198" t="s">
        <v>2469</v>
      </c>
      <c r="AN198" t="s">
        <v>114</v>
      </c>
      <c r="AQ198" t="s">
        <v>2470</v>
      </c>
      <c r="AR198" t="s">
        <v>114</v>
      </c>
      <c r="AS198" t="s">
        <v>2471</v>
      </c>
      <c r="AV198" t="s">
        <v>779</v>
      </c>
      <c r="AW198" t="s">
        <v>94</v>
      </c>
      <c r="AX198">
        <v>971503996038</v>
      </c>
      <c r="AY198" t="s">
        <v>95</v>
      </c>
      <c r="AZ198" t="s">
        <v>96</v>
      </c>
      <c r="BA198" t="s">
        <v>97</v>
      </c>
      <c r="BB198">
        <v>1</v>
      </c>
      <c r="BC198" t="s">
        <v>2472</v>
      </c>
      <c r="BE198" t="s">
        <v>2473</v>
      </c>
      <c r="BF198" t="s">
        <v>100</v>
      </c>
    </row>
    <row r="199" spans="1:58" x14ac:dyDescent="0.45">
      <c r="A199">
        <v>61548658691</v>
      </c>
      <c r="B199" t="s">
        <v>2407</v>
      </c>
      <c r="C199">
        <v>1</v>
      </c>
      <c r="D199">
        <v>4340737085</v>
      </c>
      <c r="E199" t="s">
        <v>814</v>
      </c>
      <c r="F199" t="s">
        <v>815</v>
      </c>
      <c r="G199" t="s">
        <v>80</v>
      </c>
      <c r="H199" t="s">
        <v>16</v>
      </c>
      <c r="I199" t="s">
        <v>102</v>
      </c>
      <c r="J199" t="s">
        <v>82</v>
      </c>
      <c r="K199" t="s">
        <v>119</v>
      </c>
      <c r="L199">
        <v>0.6</v>
      </c>
      <c r="M199">
        <v>0.44</v>
      </c>
      <c r="N199">
        <v>0</v>
      </c>
      <c r="O199">
        <v>0.17599999999999999</v>
      </c>
      <c r="P199" t="s">
        <v>2474</v>
      </c>
      <c r="Q199">
        <v>10</v>
      </c>
      <c r="R199" t="s">
        <v>105</v>
      </c>
      <c r="T199" t="s">
        <v>816</v>
      </c>
      <c r="U199" t="s">
        <v>817</v>
      </c>
      <c r="V199" t="s">
        <v>818</v>
      </c>
      <c r="W199" t="s">
        <v>819</v>
      </c>
      <c r="X199" t="s">
        <v>820</v>
      </c>
      <c r="AA199" t="s">
        <v>821</v>
      </c>
      <c r="AB199" t="s">
        <v>820</v>
      </c>
      <c r="AC199" t="s">
        <v>822</v>
      </c>
      <c r="AD199">
        <v>72021</v>
      </c>
      <c r="AE199" t="s">
        <v>822</v>
      </c>
      <c r="AG199" t="s">
        <v>80</v>
      </c>
      <c r="AH199">
        <v>831844173</v>
      </c>
      <c r="AJ199" t="s">
        <v>2475</v>
      </c>
      <c r="AK199" t="s">
        <v>2476</v>
      </c>
      <c r="AL199" t="s">
        <v>2477</v>
      </c>
      <c r="AM199" t="s">
        <v>2478</v>
      </c>
      <c r="AN199" t="s">
        <v>114</v>
      </c>
      <c r="AQ199" t="s">
        <v>2477</v>
      </c>
      <c r="AR199" t="s">
        <v>114</v>
      </c>
      <c r="AS199" t="s">
        <v>2478</v>
      </c>
      <c r="AT199">
        <v>0</v>
      </c>
      <c r="AW199" t="s">
        <v>94</v>
      </c>
      <c r="AX199">
        <v>971559078083</v>
      </c>
      <c r="AY199" t="s">
        <v>95</v>
      </c>
      <c r="AZ199" t="s">
        <v>96</v>
      </c>
      <c r="BA199" t="s">
        <v>97</v>
      </c>
      <c r="BB199">
        <v>1</v>
      </c>
      <c r="BC199" t="s">
        <v>2479</v>
      </c>
      <c r="BE199" t="s">
        <v>282</v>
      </c>
      <c r="BF199" t="s">
        <v>100</v>
      </c>
    </row>
    <row r="200" spans="1:58" x14ac:dyDescent="0.45">
      <c r="A200">
        <v>61548658691</v>
      </c>
      <c r="B200" t="s">
        <v>2407</v>
      </c>
      <c r="C200">
        <v>1</v>
      </c>
      <c r="D200">
        <v>4824125316</v>
      </c>
      <c r="E200" t="s">
        <v>716</v>
      </c>
      <c r="F200" t="s">
        <v>1644</v>
      </c>
      <c r="G200" t="s">
        <v>80</v>
      </c>
      <c r="H200" t="s">
        <v>16</v>
      </c>
      <c r="I200" t="s">
        <v>102</v>
      </c>
      <c r="J200" t="s">
        <v>82</v>
      </c>
      <c r="K200" t="s">
        <v>119</v>
      </c>
      <c r="L200">
        <v>0.18</v>
      </c>
      <c r="M200">
        <v>0.18</v>
      </c>
      <c r="N200">
        <v>0</v>
      </c>
      <c r="O200">
        <v>0</v>
      </c>
      <c r="P200" t="s">
        <v>2480</v>
      </c>
      <c r="Q200">
        <v>32.700000000000003</v>
      </c>
      <c r="R200" t="s">
        <v>861</v>
      </c>
      <c r="S200" t="s">
        <v>733</v>
      </c>
      <c r="T200" t="s">
        <v>2481</v>
      </c>
      <c r="U200" t="s">
        <v>520</v>
      </c>
      <c r="V200" t="s">
        <v>2482</v>
      </c>
      <c r="W200" t="s">
        <v>194</v>
      </c>
      <c r="X200" t="s">
        <v>2483</v>
      </c>
      <c r="AA200" t="s">
        <v>2484</v>
      </c>
      <c r="AB200" t="s">
        <v>2483</v>
      </c>
      <c r="AC200" t="s">
        <v>194</v>
      </c>
      <c r="AD200">
        <v>66050</v>
      </c>
      <c r="AG200" t="s">
        <v>80</v>
      </c>
      <c r="AH200">
        <v>161081000</v>
      </c>
      <c r="AJ200" t="s">
        <v>2485</v>
      </c>
      <c r="AK200" t="s">
        <v>2486</v>
      </c>
      <c r="AL200" t="s">
        <v>2487</v>
      </c>
      <c r="AM200" t="s">
        <v>2488</v>
      </c>
      <c r="AN200" t="s">
        <v>114</v>
      </c>
      <c r="AP200" t="s">
        <v>2489</v>
      </c>
      <c r="AQ200" t="s">
        <v>2490</v>
      </c>
      <c r="AR200" t="s">
        <v>114</v>
      </c>
      <c r="AS200" t="s">
        <v>2491</v>
      </c>
      <c r="AT200">
        <v>0</v>
      </c>
      <c r="AU200" t="s">
        <v>2492</v>
      </c>
      <c r="AW200" t="s">
        <v>94</v>
      </c>
      <c r="AX200">
        <v>503570499</v>
      </c>
      <c r="AY200" t="s">
        <v>95</v>
      </c>
      <c r="AZ200" t="s">
        <v>190</v>
      </c>
      <c r="BA200" t="s">
        <v>97</v>
      </c>
      <c r="BB200">
        <v>1</v>
      </c>
      <c r="BC200" t="s">
        <v>2493</v>
      </c>
      <c r="BE200" t="s">
        <v>2494</v>
      </c>
      <c r="BF200" t="s">
        <v>100</v>
      </c>
    </row>
    <row r="201" spans="1:58" x14ac:dyDescent="0.45">
      <c r="A201">
        <v>61548658691</v>
      </c>
      <c r="B201" t="s">
        <v>2407</v>
      </c>
      <c r="C201">
        <v>1</v>
      </c>
      <c r="D201">
        <v>4824125891</v>
      </c>
      <c r="E201" t="s">
        <v>716</v>
      </c>
      <c r="F201" t="s">
        <v>1644</v>
      </c>
      <c r="G201" t="s">
        <v>80</v>
      </c>
      <c r="H201" t="s">
        <v>16</v>
      </c>
      <c r="I201" t="s">
        <v>102</v>
      </c>
      <c r="J201" t="s">
        <v>82</v>
      </c>
      <c r="K201" t="s">
        <v>119</v>
      </c>
      <c r="L201">
        <v>0.08</v>
      </c>
      <c r="M201">
        <v>0.1</v>
      </c>
      <c r="N201">
        <v>0</v>
      </c>
      <c r="O201">
        <v>0</v>
      </c>
      <c r="P201" t="s">
        <v>2495</v>
      </c>
      <c r="Q201">
        <v>16.11</v>
      </c>
      <c r="R201" t="s">
        <v>105</v>
      </c>
      <c r="S201" t="s">
        <v>733</v>
      </c>
      <c r="T201" t="s">
        <v>2481</v>
      </c>
      <c r="U201" t="s">
        <v>520</v>
      </c>
      <c r="V201" t="s">
        <v>2482</v>
      </c>
      <c r="W201" t="s">
        <v>194</v>
      </c>
      <c r="X201" t="s">
        <v>2483</v>
      </c>
      <c r="AA201" t="s">
        <v>2484</v>
      </c>
      <c r="AB201" t="s">
        <v>2483</v>
      </c>
      <c r="AC201" t="s">
        <v>194</v>
      </c>
      <c r="AD201">
        <v>66050</v>
      </c>
      <c r="AG201" t="s">
        <v>80</v>
      </c>
      <c r="AH201">
        <v>161081000</v>
      </c>
      <c r="AJ201" t="s">
        <v>2496</v>
      </c>
      <c r="AK201" t="s">
        <v>2497</v>
      </c>
      <c r="AL201" t="s">
        <v>2498</v>
      </c>
      <c r="AM201" t="s">
        <v>2499</v>
      </c>
      <c r="AN201" t="s">
        <v>114</v>
      </c>
      <c r="AP201" t="s">
        <v>2500</v>
      </c>
      <c r="AQ201" t="s">
        <v>2501</v>
      </c>
      <c r="AR201" t="s">
        <v>114</v>
      </c>
      <c r="AS201" t="s">
        <v>2502</v>
      </c>
      <c r="AT201">
        <v>0</v>
      </c>
      <c r="AU201" t="s">
        <v>2503</v>
      </c>
      <c r="AW201" t="s">
        <v>94</v>
      </c>
      <c r="AX201">
        <v>971569346984</v>
      </c>
      <c r="AY201" t="s">
        <v>95</v>
      </c>
      <c r="AZ201" t="s">
        <v>190</v>
      </c>
      <c r="BA201" t="s">
        <v>97</v>
      </c>
      <c r="BB201">
        <v>1</v>
      </c>
      <c r="BC201" t="s">
        <v>2504</v>
      </c>
      <c r="BE201" t="s">
        <v>2494</v>
      </c>
      <c r="BF201" t="s">
        <v>100</v>
      </c>
    </row>
    <row r="202" spans="1:58" x14ac:dyDescent="0.45">
      <c r="A202">
        <v>61548658691</v>
      </c>
      <c r="B202" t="s">
        <v>2407</v>
      </c>
      <c r="C202">
        <v>1</v>
      </c>
      <c r="D202">
        <v>4824129461</v>
      </c>
      <c r="E202" t="s">
        <v>1434</v>
      </c>
      <c r="F202" t="s">
        <v>1435</v>
      </c>
      <c r="G202" t="s">
        <v>80</v>
      </c>
      <c r="H202" t="s">
        <v>424</v>
      </c>
      <c r="I202" t="s">
        <v>424</v>
      </c>
      <c r="J202" t="s">
        <v>82</v>
      </c>
      <c r="K202" t="s">
        <v>119</v>
      </c>
      <c r="L202">
        <v>0.62</v>
      </c>
      <c r="M202">
        <v>0.62</v>
      </c>
      <c r="N202">
        <v>1.129</v>
      </c>
      <c r="O202">
        <v>0</v>
      </c>
      <c r="P202" t="s">
        <v>2505</v>
      </c>
      <c r="Q202">
        <v>63.46</v>
      </c>
      <c r="R202" t="s">
        <v>105</v>
      </c>
      <c r="S202" t="s">
        <v>733</v>
      </c>
      <c r="T202" t="s">
        <v>2506</v>
      </c>
      <c r="U202" t="s">
        <v>520</v>
      </c>
      <c r="V202" t="s">
        <v>2507</v>
      </c>
      <c r="W202" t="s">
        <v>2508</v>
      </c>
      <c r="X202" t="s">
        <v>2509</v>
      </c>
      <c r="AA202" t="s">
        <v>2510</v>
      </c>
      <c r="AB202" t="s">
        <v>2509</v>
      </c>
      <c r="AC202" t="s">
        <v>2511</v>
      </c>
      <c r="AD202">
        <v>24050</v>
      </c>
      <c r="AG202" t="s">
        <v>80</v>
      </c>
      <c r="AH202">
        <v>161081000</v>
      </c>
      <c r="AJ202" t="s">
        <v>2512</v>
      </c>
      <c r="AK202" t="s">
        <v>2512</v>
      </c>
      <c r="AL202" t="s">
        <v>2513</v>
      </c>
      <c r="AM202" t="s">
        <v>2514</v>
      </c>
      <c r="AN202" t="s">
        <v>438</v>
      </c>
      <c r="AP202" t="s">
        <v>2515</v>
      </c>
      <c r="AQ202" t="s">
        <v>2516</v>
      </c>
      <c r="AR202" t="s">
        <v>438</v>
      </c>
      <c r="AS202" t="s">
        <v>2517</v>
      </c>
      <c r="AT202">
        <v>0</v>
      </c>
      <c r="AU202" t="s">
        <v>2518</v>
      </c>
      <c r="AW202" t="s">
        <v>94</v>
      </c>
      <c r="AX202">
        <v>971585820720</v>
      </c>
      <c r="AY202" t="s">
        <v>95</v>
      </c>
      <c r="AZ202" t="s">
        <v>190</v>
      </c>
      <c r="BA202" t="s">
        <v>97</v>
      </c>
      <c r="BB202">
        <v>1</v>
      </c>
      <c r="BC202" t="s">
        <v>2519</v>
      </c>
      <c r="BE202" t="s">
        <v>2494</v>
      </c>
      <c r="BF202" t="s">
        <v>100</v>
      </c>
    </row>
    <row r="203" spans="1:58" x14ac:dyDescent="0.45">
      <c r="A203">
        <v>61548658691</v>
      </c>
      <c r="B203" t="s">
        <v>2407</v>
      </c>
      <c r="C203">
        <v>1</v>
      </c>
      <c r="D203">
        <v>4961344765</v>
      </c>
      <c r="E203" t="s">
        <v>1419</v>
      </c>
      <c r="F203" t="s">
        <v>2520</v>
      </c>
      <c r="G203" t="s">
        <v>133</v>
      </c>
      <c r="H203" t="s">
        <v>16</v>
      </c>
      <c r="I203" t="s">
        <v>102</v>
      </c>
      <c r="J203" t="s">
        <v>82</v>
      </c>
      <c r="K203" t="s">
        <v>119</v>
      </c>
      <c r="L203">
        <v>0.3</v>
      </c>
      <c r="M203">
        <v>0.12</v>
      </c>
      <c r="N203">
        <v>0</v>
      </c>
      <c r="O203">
        <v>0.15</v>
      </c>
      <c r="P203" t="s">
        <v>2521</v>
      </c>
      <c r="Q203">
        <v>1</v>
      </c>
      <c r="R203" t="s">
        <v>105</v>
      </c>
      <c r="T203" t="s">
        <v>2522</v>
      </c>
      <c r="U203" t="s">
        <v>2523</v>
      </c>
      <c r="V203" t="s">
        <v>2524</v>
      </c>
      <c r="W203" t="s">
        <v>2525</v>
      </c>
      <c r="X203" t="s">
        <v>2526</v>
      </c>
      <c r="AA203" t="s">
        <v>2527</v>
      </c>
      <c r="AB203" t="s">
        <v>2526</v>
      </c>
      <c r="AC203" t="s">
        <v>2528</v>
      </c>
      <c r="AD203">
        <v>17440</v>
      </c>
      <c r="AF203" t="s">
        <v>2528</v>
      </c>
      <c r="AG203" t="s">
        <v>133</v>
      </c>
      <c r="AH203">
        <v>330615945615</v>
      </c>
      <c r="AJ203" t="s">
        <v>2529</v>
      </c>
      <c r="AK203" t="s">
        <v>2530</v>
      </c>
      <c r="AL203" t="s">
        <v>2531</v>
      </c>
      <c r="AM203" t="s">
        <v>2532</v>
      </c>
      <c r="AN203" t="s">
        <v>114</v>
      </c>
      <c r="AQ203" t="s">
        <v>2531</v>
      </c>
      <c r="AR203" t="s">
        <v>114</v>
      </c>
      <c r="AS203" t="s">
        <v>2532</v>
      </c>
      <c r="AW203" t="s">
        <v>94</v>
      </c>
      <c r="AX203">
        <v>97148868555</v>
      </c>
      <c r="AY203" t="s">
        <v>95</v>
      </c>
      <c r="AZ203" t="s">
        <v>96</v>
      </c>
      <c r="BA203" t="s">
        <v>97</v>
      </c>
      <c r="BB203">
        <v>1</v>
      </c>
      <c r="BC203" t="s">
        <v>2533</v>
      </c>
      <c r="BE203" t="s">
        <v>2473</v>
      </c>
      <c r="BF203" t="s">
        <v>100</v>
      </c>
    </row>
    <row r="204" spans="1:58" x14ac:dyDescent="0.45">
      <c r="A204">
        <v>61548658691</v>
      </c>
      <c r="B204" t="s">
        <v>2407</v>
      </c>
      <c r="C204">
        <v>1</v>
      </c>
      <c r="D204">
        <v>4961361300</v>
      </c>
      <c r="E204" t="s">
        <v>1452</v>
      </c>
      <c r="F204" t="s">
        <v>1453</v>
      </c>
      <c r="G204" t="s">
        <v>1454</v>
      </c>
      <c r="H204" t="s">
        <v>16</v>
      </c>
      <c r="I204" t="s">
        <v>102</v>
      </c>
      <c r="J204" t="s">
        <v>82</v>
      </c>
      <c r="K204" t="s">
        <v>119</v>
      </c>
      <c r="L204">
        <v>0.3</v>
      </c>
      <c r="M204">
        <v>0.15</v>
      </c>
      <c r="N204">
        <v>0.80600000000000005</v>
      </c>
      <c r="O204">
        <v>0.2</v>
      </c>
      <c r="P204" t="s">
        <v>2534</v>
      </c>
      <c r="Q204">
        <v>1</v>
      </c>
      <c r="R204" t="s">
        <v>105</v>
      </c>
      <c r="T204" t="s">
        <v>2535</v>
      </c>
      <c r="U204" t="s">
        <v>2536</v>
      </c>
      <c r="V204" t="s">
        <v>2537</v>
      </c>
      <c r="W204" t="s">
        <v>2538</v>
      </c>
      <c r="X204" t="s">
        <v>2539</v>
      </c>
      <c r="AA204" t="s">
        <v>2540</v>
      </c>
      <c r="AB204" t="s">
        <v>2539</v>
      </c>
      <c r="AC204" t="s">
        <v>2541</v>
      </c>
      <c r="AD204">
        <v>34854</v>
      </c>
      <c r="AE204" t="s">
        <v>1461</v>
      </c>
      <c r="AF204" t="s">
        <v>1708</v>
      </c>
      <c r="AG204" t="s">
        <v>1454</v>
      </c>
      <c r="AH204">
        <v>905380527103</v>
      </c>
      <c r="AJ204" t="s">
        <v>2542</v>
      </c>
      <c r="AK204" t="s">
        <v>2543</v>
      </c>
      <c r="AL204" t="s">
        <v>2544</v>
      </c>
      <c r="AM204" t="s">
        <v>2545</v>
      </c>
      <c r="AN204" t="s">
        <v>114</v>
      </c>
      <c r="AQ204" t="s">
        <v>2546</v>
      </c>
      <c r="AR204" t="s">
        <v>114</v>
      </c>
      <c r="AS204" t="s">
        <v>2547</v>
      </c>
      <c r="AV204" t="s">
        <v>779</v>
      </c>
      <c r="AW204" t="s">
        <v>94</v>
      </c>
      <c r="AX204">
        <v>971504834746</v>
      </c>
      <c r="AY204" t="s">
        <v>95</v>
      </c>
      <c r="AZ204" t="s">
        <v>96</v>
      </c>
      <c r="BA204" t="s">
        <v>97</v>
      </c>
      <c r="BB204">
        <v>1</v>
      </c>
      <c r="BC204" t="s">
        <v>2548</v>
      </c>
      <c r="BE204" t="s">
        <v>233</v>
      </c>
      <c r="BF204" t="s">
        <v>100</v>
      </c>
    </row>
    <row r="205" spans="1:58" x14ac:dyDescent="0.45">
      <c r="A205">
        <v>61548658691</v>
      </c>
      <c r="B205" t="s">
        <v>2407</v>
      </c>
      <c r="C205">
        <v>1</v>
      </c>
      <c r="D205">
        <v>4961589673</v>
      </c>
      <c r="E205" t="s">
        <v>1452</v>
      </c>
      <c r="F205" t="s">
        <v>1453</v>
      </c>
      <c r="G205" t="s">
        <v>1454</v>
      </c>
      <c r="H205" t="s">
        <v>424</v>
      </c>
      <c r="I205" t="s">
        <v>1024</v>
      </c>
      <c r="J205" t="s">
        <v>82</v>
      </c>
      <c r="K205" t="s">
        <v>119</v>
      </c>
      <c r="L205">
        <v>1</v>
      </c>
      <c r="M205">
        <v>0.45</v>
      </c>
      <c r="N205">
        <v>1.5640000000000001</v>
      </c>
      <c r="O205">
        <v>0.99</v>
      </c>
      <c r="P205" t="s">
        <v>2549</v>
      </c>
      <c r="Q205">
        <v>1</v>
      </c>
      <c r="R205" t="s">
        <v>105</v>
      </c>
      <c r="T205" t="s">
        <v>2550</v>
      </c>
      <c r="U205" t="s">
        <v>2551</v>
      </c>
      <c r="V205" t="s">
        <v>2552</v>
      </c>
      <c r="W205" t="s">
        <v>2553</v>
      </c>
      <c r="X205" t="s">
        <v>1507</v>
      </c>
      <c r="AA205" t="s">
        <v>2552</v>
      </c>
      <c r="AB205" t="s">
        <v>1507</v>
      </c>
      <c r="AC205" t="s">
        <v>2554</v>
      </c>
      <c r="AD205">
        <v>34768</v>
      </c>
      <c r="AE205" t="s">
        <v>1461</v>
      </c>
      <c r="AG205" t="s">
        <v>1454</v>
      </c>
      <c r="AH205">
        <v>902166660101</v>
      </c>
      <c r="AJ205" t="s">
        <v>2555</v>
      </c>
      <c r="AK205" t="s">
        <v>2555</v>
      </c>
      <c r="AL205" t="s">
        <v>2556</v>
      </c>
      <c r="AM205" t="s">
        <v>2557</v>
      </c>
      <c r="AN205" t="s">
        <v>2558</v>
      </c>
      <c r="AQ205" t="s">
        <v>2556</v>
      </c>
      <c r="AR205" t="s">
        <v>2558</v>
      </c>
      <c r="AS205" t="s">
        <v>2557</v>
      </c>
      <c r="AW205" t="s">
        <v>94</v>
      </c>
      <c r="AX205">
        <v>971506269900</v>
      </c>
      <c r="AY205" t="s">
        <v>95</v>
      </c>
      <c r="AZ205" t="s">
        <v>190</v>
      </c>
      <c r="BA205" t="s">
        <v>97</v>
      </c>
      <c r="BB205">
        <v>1</v>
      </c>
      <c r="BC205" t="s">
        <v>2559</v>
      </c>
      <c r="BE205" t="s">
        <v>576</v>
      </c>
      <c r="BF205" t="s">
        <v>100</v>
      </c>
    </row>
    <row r="206" spans="1:58" x14ac:dyDescent="0.45">
      <c r="A206">
        <v>61548658691</v>
      </c>
      <c r="B206" t="s">
        <v>2407</v>
      </c>
      <c r="C206">
        <v>1</v>
      </c>
      <c r="D206">
        <v>5774697261</v>
      </c>
      <c r="E206" t="s">
        <v>193</v>
      </c>
      <c r="F206" t="s">
        <v>193</v>
      </c>
      <c r="G206" t="s">
        <v>194</v>
      </c>
      <c r="H206" t="s">
        <v>16</v>
      </c>
      <c r="I206" t="s">
        <v>81</v>
      </c>
      <c r="J206" t="s">
        <v>82</v>
      </c>
      <c r="K206" t="s">
        <v>119</v>
      </c>
      <c r="L206">
        <v>0.5</v>
      </c>
      <c r="M206">
        <v>0.42</v>
      </c>
      <c r="N206">
        <v>0.90700000000000003</v>
      </c>
      <c r="O206">
        <v>0.39</v>
      </c>
      <c r="P206" t="s">
        <v>2560</v>
      </c>
      <c r="Q206">
        <v>69.02</v>
      </c>
      <c r="R206" t="s">
        <v>297</v>
      </c>
      <c r="S206" t="s">
        <v>298</v>
      </c>
      <c r="T206" t="s">
        <v>299</v>
      </c>
      <c r="U206" t="s">
        <v>300</v>
      </c>
      <c r="V206" t="s">
        <v>2561</v>
      </c>
      <c r="X206" t="s">
        <v>302</v>
      </c>
      <c r="AA206" t="s">
        <v>301</v>
      </c>
      <c r="AB206" t="s">
        <v>302</v>
      </c>
      <c r="AD206">
        <v>6828</v>
      </c>
      <c r="AG206" t="s">
        <v>194</v>
      </c>
      <c r="AH206">
        <v>41916821418</v>
      </c>
      <c r="AJ206" t="s">
        <v>2562</v>
      </c>
      <c r="AK206" t="s">
        <v>2563</v>
      </c>
      <c r="AL206" t="s">
        <v>2564</v>
      </c>
      <c r="AM206" t="s">
        <v>2565</v>
      </c>
      <c r="AN206" t="s">
        <v>2566</v>
      </c>
      <c r="AQ206" t="s">
        <v>2567</v>
      </c>
      <c r="AR206" t="s">
        <v>2566</v>
      </c>
      <c r="AS206" t="s">
        <v>2568</v>
      </c>
      <c r="AW206" t="s">
        <v>94</v>
      </c>
      <c r="AX206">
        <v>971559747277</v>
      </c>
      <c r="AY206" t="s">
        <v>95</v>
      </c>
      <c r="AZ206" t="s">
        <v>190</v>
      </c>
      <c r="BA206" t="s">
        <v>97</v>
      </c>
      <c r="BB206">
        <v>1</v>
      </c>
      <c r="BC206" t="s">
        <v>308</v>
      </c>
      <c r="BE206" t="s">
        <v>576</v>
      </c>
      <c r="BF206" t="s">
        <v>100</v>
      </c>
    </row>
    <row r="207" spans="1:58" x14ac:dyDescent="0.45">
      <c r="A207">
        <v>61548658691</v>
      </c>
      <c r="B207" t="s">
        <v>2407</v>
      </c>
      <c r="C207">
        <v>1</v>
      </c>
      <c r="D207">
        <v>5774775823</v>
      </c>
      <c r="E207" t="s">
        <v>78</v>
      </c>
      <c r="F207" t="s">
        <v>2275</v>
      </c>
      <c r="G207" t="s">
        <v>80</v>
      </c>
      <c r="H207" t="s">
        <v>16</v>
      </c>
      <c r="I207" t="s">
        <v>102</v>
      </c>
      <c r="J207" t="s">
        <v>82</v>
      </c>
      <c r="K207" t="s">
        <v>119</v>
      </c>
      <c r="L207">
        <v>0.5</v>
      </c>
      <c r="M207">
        <v>0.44</v>
      </c>
      <c r="N207">
        <v>0.95699999999999996</v>
      </c>
      <c r="O207">
        <v>0.56299999999999994</v>
      </c>
      <c r="P207" t="s">
        <v>2569</v>
      </c>
      <c r="Q207">
        <v>354</v>
      </c>
      <c r="R207" t="s">
        <v>105</v>
      </c>
      <c r="S207">
        <v>7503420726</v>
      </c>
      <c r="T207" t="s">
        <v>2570</v>
      </c>
      <c r="U207" t="s">
        <v>2571</v>
      </c>
      <c r="V207" t="s">
        <v>2572</v>
      </c>
      <c r="X207" t="s">
        <v>2573</v>
      </c>
      <c r="AA207" t="s">
        <v>2572</v>
      </c>
      <c r="AB207" t="s">
        <v>2573</v>
      </c>
      <c r="AD207">
        <v>83040</v>
      </c>
      <c r="AG207" t="s">
        <v>80</v>
      </c>
      <c r="AH207">
        <v>393791476325</v>
      </c>
      <c r="AJ207" t="s">
        <v>2574</v>
      </c>
      <c r="AK207" t="s">
        <v>2575</v>
      </c>
      <c r="AL207" t="s">
        <v>2576</v>
      </c>
      <c r="AM207" t="s">
        <v>2577</v>
      </c>
      <c r="AN207" t="s">
        <v>114</v>
      </c>
      <c r="AQ207" t="s">
        <v>2578</v>
      </c>
      <c r="AR207" t="s">
        <v>114</v>
      </c>
      <c r="AS207" t="s">
        <v>2579</v>
      </c>
      <c r="AW207" t="s">
        <v>94</v>
      </c>
      <c r="AX207">
        <v>971504531531</v>
      </c>
      <c r="AY207" t="s">
        <v>95</v>
      </c>
      <c r="AZ207" t="s">
        <v>96</v>
      </c>
      <c r="BA207" t="s">
        <v>97</v>
      </c>
      <c r="BB207">
        <v>1</v>
      </c>
      <c r="BC207" t="s">
        <v>2580</v>
      </c>
      <c r="BE207" t="s">
        <v>130</v>
      </c>
      <c r="BF207" t="s">
        <v>100</v>
      </c>
    </row>
    <row r="208" spans="1:58" x14ac:dyDescent="0.45">
      <c r="A208">
        <v>61548658691</v>
      </c>
      <c r="B208" t="s">
        <v>2407</v>
      </c>
      <c r="C208">
        <v>1</v>
      </c>
      <c r="D208">
        <v>5774827380</v>
      </c>
      <c r="E208" t="s">
        <v>101</v>
      </c>
      <c r="F208" t="s">
        <v>1666</v>
      </c>
      <c r="G208" t="s">
        <v>80</v>
      </c>
      <c r="H208" t="s">
        <v>16</v>
      </c>
      <c r="I208" t="s">
        <v>102</v>
      </c>
      <c r="J208" t="s">
        <v>82</v>
      </c>
      <c r="K208" t="s">
        <v>119</v>
      </c>
      <c r="L208">
        <v>0.5</v>
      </c>
      <c r="M208">
        <v>0.54</v>
      </c>
      <c r="N208">
        <v>0</v>
      </c>
      <c r="O208">
        <v>0.38500000000000001</v>
      </c>
      <c r="P208" t="s">
        <v>2581</v>
      </c>
      <c r="Q208">
        <v>15</v>
      </c>
      <c r="R208" t="s">
        <v>105</v>
      </c>
      <c r="S208">
        <v>2153840133</v>
      </c>
      <c r="T208" t="s">
        <v>2582</v>
      </c>
      <c r="U208" t="s">
        <v>2583</v>
      </c>
      <c r="V208" t="s">
        <v>2584</v>
      </c>
      <c r="W208" t="s">
        <v>2585</v>
      </c>
      <c r="X208" t="s">
        <v>2586</v>
      </c>
      <c r="AA208" t="s">
        <v>2584</v>
      </c>
      <c r="AB208" t="s">
        <v>2586</v>
      </c>
      <c r="AC208" t="s">
        <v>2587</v>
      </c>
      <c r="AD208">
        <v>22100</v>
      </c>
      <c r="AF208" t="s">
        <v>2587</v>
      </c>
      <c r="AG208" t="s">
        <v>80</v>
      </c>
      <c r="AH208">
        <v>39335241620</v>
      </c>
      <c r="AJ208" t="s">
        <v>2588</v>
      </c>
      <c r="AK208" t="s">
        <v>2589</v>
      </c>
      <c r="AL208" t="s">
        <v>2590</v>
      </c>
      <c r="AM208" t="s">
        <v>2591</v>
      </c>
      <c r="AN208" t="s">
        <v>114</v>
      </c>
      <c r="AQ208" t="s">
        <v>2592</v>
      </c>
      <c r="AR208" t="s">
        <v>114</v>
      </c>
      <c r="AS208" t="s">
        <v>2593</v>
      </c>
      <c r="AW208" t="s">
        <v>94</v>
      </c>
      <c r="AX208">
        <v>971508756870</v>
      </c>
      <c r="AY208" t="s">
        <v>95</v>
      </c>
      <c r="AZ208" t="s">
        <v>190</v>
      </c>
      <c r="BA208" t="s">
        <v>97</v>
      </c>
      <c r="BB208">
        <v>1</v>
      </c>
      <c r="BC208" t="s">
        <v>2594</v>
      </c>
      <c r="BE208" t="s">
        <v>842</v>
      </c>
      <c r="BF208" t="s">
        <v>100</v>
      </c>
    </row>
    <row r="209" spans="1:58" x14ac:dyDescent="0.45">
      <c r="A209">
        <v>61548658691</v>
      </c>
      <c r="B209" t="s">
        <v>2407</v>
      </c>
      <c r="C209">
        <v>1</v>
      </c>
      <c r="D209">
        <v>6489252825</v>
      </c>
      <c r="E209" t="s">
        <v>117</v>
      </c>
      <c r="F209" t="s">
        <v>2595</v>
      </c>
      <c r="G209" t="s">
        <v>80</v>
      </c>
      <c r="H209" t="s">
        <v>16</v>
      </c>
      <c r="I209" t="s">
        <v>102</v>
      </c>
      <c r="J209">
        <v>8</v>
      </c>
      <c r="K209" t="s">
        <v>119</v>
      </c>
      <c r="L209">
        <v>0.5</v>
      </c>
      <c r="M209">
        <v>0.57999999999999996</v>
      </c>
      <c r="N209">
        <v>0</v>
      </c>
      <c r="O209">
        <v>0.5</v>
      </c>
      <c r="P209" t="s">
        <v>2596</v>
      </c>
      <c r="Q209">
        <v>250</v>
      </c>
      <c r="R209" t="s">
        <v>105</v>
      </c>
      <c r="S209" t="s">
        <v>2597</v>
      </c>
      <c r="T209" t="s">
        <v>2598</v>
      </c>
      <c r="U209" t="s">
        <v>2599</v>
      </c>
      <c r="V209" t="s">
        <v>2600</v>
      </c>
      <c r="X209" t="s">
        <v>2601</v>
      </c>
      <c r="AA209" t="s">
        <v>2602</v>
      </c>
      <c r="AB209" t="s">
        <v>2601</v>
      </c>
      <c r="AD209">
        <v>20064</v>
      </c>
      <c r="AG209" t="s">
        <v>80</v>
      </c>
      <c r="AH209">
        <v>393202929977</v>
      </c>
      <c r="AJ209" t="s">
        <v>2603</v>
      </c>
      <c r="AK209" t="s">
        <v>2604</v>
      </c>
      <c r="AL209" t="s">
        <v>2605</v>
      </c>
      <c r="AM209" t="s">
        <v>2606</v>
      </c>
      <c r="AN209" t="s">
        <v>114</v>
      </c>
      <c r="AQ209" t="s">
        <v>2605</v>
      </c>
      <c r="AR209" t="s">
        <v>114</v>
      </c>
      <c r="AS209" t="s">
        <v>2606</v>
      </c>
      <c r="AW209" t="s">
        <v>94</v>
      </c>
      <c r="AX209">
        <v>393387786773</v>
      </c>
      <c r="AY209" t="s">
        <v>293</v>
      </c>
      <c r="AZ209" t="s">
        <v>96</v>
      </c>
      <c r="BA209" t="s">
        <v>2607</v>
      </c>
      <c r="BB209">
        <v>1</v>
      </c>
      <c r="BC209" t="s">
        <v>2608</v>
      </c>
      <c r="BE209" t="s">
        <v>617</v>
      </c>
      <c r="BF209" t="s">
        <v>100</v>
      </c>
    </row>
    <row r="210" spans="1:58" x14ac:dyDescent="0.45">
      <c r="A210">
        <v>61548658691</v>
      </c>
      <c r="B210" t="s">
        <v>2407</v>
      </c>
      <c r="C210">
        <v>1</v>
      </c>
      <c r="D210">
        <v>6518246125</v>
      </c>
      <c r="E210" t="s">
        <v>193</v>
      </c>
      <c r="F210" t="s">
        <v>193</v>
      </c>
      <c r="G210" t="s">
        <v>194</v>
      </c>
      <c r="H210" t="s">
        <v>16</v>
      </c>
      <c r="I210" t="s">
        <v>102</v>
      </c>
      <c r="J210" t="s">
        <v>82</v>
      </c>
      <c r="K210" t="s">
        <v>119</v>
      </c>
      <c r="L210">
        <v>0.5</v>
      </c>
      <c r="M210">
        <v>0.36</v>
      </c>
      <c r="N210">
        <v>1.1499999999999999</v>
      </c>
      <c r="O210">
        <v>0.39</v>
      </c>
      <c r="P210" t="s">
        <v>2609</v>
      </c>
      <c r="Q210">
        <v>29.34</v>
      </c>
      <c r="R210" t="s">
        <v>297</v>
      </c>
      <c r="S210" t="s">
        <v>298</v>
      </c>
      <c r="T210" t="s">
        <v>299</v>
      </c>
      <c r="U210" t="s">
        <v>300</v>
      </c>
      <c r="V210" t="s">
        <v>2561</v>
      </c>
      <c r="X210" t="s">
        <v>302</v>
      </c>
      <c r="AA210" t="s">
        <v>301</v>
      </c>
      <c r="AB210" t="s">
        <v>302</v>
      </c>
      <c r="AD210">
        <v>6828</v>
      </c>
      <c r="AG210" t="s">
        <v>194</v>
      </c>
      <c r="AH210">
        <v>41916821418</v>
      </c>
      <c r="AJ210" t="s">
        <v>2610</v>
      </c>
      <c r="AK210" t="s">
        <v>2611</v>
      </c>
      <c r="AL210" t="s">
        <v>2612</v>
      </c>
      <c r="AM210" t="s">
        <v>2613</v>
      </c>
      <c r="AN210" t="s">
        <v>114</v>
      </c>
      <c r="AQ210" t="s">
        <v>2614</v>
      </c>
      <c r="AR210" t="s">
        <v>114</v>
      </c>
      <c r="AS210" t="s">
        <v>2615</v>
      </c>
      <c r="AW210" t="s">
        <v>94</v>
      </c>
      <c r="AX210">
        <v>971503475526</v>
      </c>
      <c r="AY210" t="s">
        <v>95</v>
      </c>
      <c r="AZ210" t="s">
        <v>190</v>
      </c>
      <c r="BA210" t="s">
        <v>97</v>
      </c>
      <c r="BB210">
        <v>1</v>
      </c>
      <c r="BC210" t="s">
        <v>308</v>
      </c>
      <c r="BE210" t="s">
        <v>576</v>
      </c>
      <c r="BF210" t="s">
        <v>100</v>
      </c>
    </row>
    <row r="211" spans="1:58" x14ac:dyDescent="0.45">
      <c r="A211">
        <v>61548658691</v>
      </c>
      <c r="B211" t="s">
        <v>2407</v>
      </c>
      <c r="C211">
        <v>1</v>
      </c>
      <c r="D211">
        <v>7239726992</v>
      </c>
      <c r="E211" t="s">
        <v>1021</v>
      </c>
      <c r="F211" t="s">
        <v>422</v>
      </c>
      <c r="G211" t="s">
        <v>1023</v>
      </c>
      <c r="H211" t="s">
        <v>16</v>
      </c>
      <c r="I211" t="s">
        <v>102</v>
      </c>
      <c r="J211" t="s">
        <v>82</v>
      </c>
      <c r="K211" t="s">
        <v>119</v>
      </c>
      <c r="L211">
        <v>1.0049999999999999</v>
      </c>
      <c r="M211">
        <v>1.1000000000000001</v>
      </c>
      <c r="N211">
        <v>2.7269999999999999</v>
      </c>
      <c r="O211">
        <v>1.0049999999999999</v>
      </c>
      <c r="P211" t="s">
        <v>2616</v>
      </c>
      <c r="Q211">
        <v>72.86</v>
      </c>
      <c r="R211" t="s">
        <v>85</v>
      </c>
      <c r="S211" t="s">
        <v>2617</v>
      </c>
      <c r="T211" t="s">
        <v>2618</v>
      </c>
      <c r="U211" t="s">
        <v>2619</v>
      </c>
      <c r="V211" t="s">
        <v>2620</v>
      </c>
      <c r="X211" t="s">
        <v>2621</v>
      </c>
      <c r="AA211" t="s">
        <v>2620</v>
      </c>
      <c r="AB211" t="s">
        <v>2621</v>
      </c>
      <c r="AD211" t="s">
        <v>2622</v>
      </c>
      <c r="AG211" t="s">
        <v>1023</v>
      </c>
      <c r="AH211">
        <v>46707397030</v>
      </c>
      <c r="AJ211" t="s">
        <v>2623</v>
      </c>
      <c r="AK211" t="s">
        <v>2624</v>
      </c>
      <c r="AL211" t="s">
        <v>2625</v>
      </c>
      <c r="AM211" t="s">
        <v>2626</v>
      </c>
      <c r="AN211" t="s">
        <v>114</v>
      </c>
      <c r="AQ211" t="s">
        <v>2625</v>
      </c>
      <c r="AR211" t="s">
        <v>114</v>
      </c>
      <c r="AS211" t="s">
        <v>2626</v>
      </c>
      <c r="AT211">
        <v>0</v>
      </c>
      <c r="AW211" t="s">
        <v>94</v>
      </c>
      <c r="AX211">
        <v>971521007676</v>
      </c>
      <c r="AY211" t="s">
        <v>95</v>
      </c>
      <c r="AZ211" t="s">
        <v>190</v>
      </c>
      <c r="BA211" t="s">
        <v>97</v>
      </c>
      <c r="BB211">
        <v>1</v>
      </c>
      <c r="BC211" t="s">
        <v>2627</v>
      </c>
      <c r="BE211" t="s">
        <v>2628</v>
      </c>
      <c r="BF211" t="s">
        <v>100</v>
      </c>
    </row>
    <row r="212" spans="1:58" x14ac:dyDescent="0.45">
      <c r="A212">
        <v>61548658691</v>
      </c>
      <c r="B212" t="s">
        <v>2407</v>
      </c>
      <c r="C212">
        <v>1</v>
      </c>
      <c r="D212">
        <v>7651131821</v>
      </c>
      <c r="E212" t="s">
        <v>1434</v>
      </c>
      <c r="F212" t="s">
        <v>1435</v>
      </c>
      <c r="G212" t="s">
        <v>80</v>
      </c>
      <c r="H212" t="s">
        <v>16</v>
      </c>
      <c r="I212" t="s">
        <v>102</v>
      </c>
      <c r="J212" t="s">
        <v>82</v>
      </c>
      <c r="K212" t="s">
        <v>119</v>
      </c>
      <c r="L212">
        <v>1</v>
      </c>
      <c r="M212">
        <v>0.18</v>
      </c>
      <c r="N212">
        <v>0.83599999999999997</v>
      </c>
      <c r="O212">
        <v>0.76800000000000002</v>
      </c>
      <c r="P212" t="s">
        <v>2629</v>
      </c>
      <c r="Q212">
        <v>7.08</v>
      </c>
      <c r="R212" t="s">
        <v>105</v>
      </c>
      <c r="S212">
        <v>5035600963</v>
      </c>
      <c r="T212" t="s">
        <v>2630</v>
      </c>
      <c r="U212" t="s">
        <v>2631</v>
      </c>
      <c r="V212" t="s">
        <v>2632</v>
      </c>
      <c r="X212" t="s">
        <v>2633</v>
      </c>
      <c r="AA212" t="s">
        <v>2634</v>
      </c>
      <c r="AB212" t="s">
        <v>2633</v>
      </c>
      <c r="AD212">
        <v>24069</v>
      </c>
      <c r="AG212" t="s">
        <v>80</v>
      </c>
      <c r="AH212">
        <v>39035606602</v>
      </c>
      <c r="AJ212" t="s">
        <v>2635</v>
      </c>
      <c r="AK212" t="s">
        <v>2636</v>
      </c>
      <c r="AL212" t="s">
        <v>2637</v>
      </c>
      <c r="AM212" t="s">
        <v>2638</v>
      </c>
      <c r="AN212" t="s">
        <v>114</v>
      </c>
      <c r="AQ212" t="s">
        <v>2637</v>
      </c>
      <c r="AR212" t="s">
        <v>114</v>
      </c>
      <c r="AS212" t="s">
        <v>2638</v>
      </c>
      <c r="AW212" t="s">
        <v>94</v>
      </c>
      <c r="AX212">
        <v>971543950968</v>
      </c>
      <c r="AY212" t="s">
        <v>95</v>
      </c>
      <c r="AZ212" t="s">
        <v>190</v>
      </c>
      <c r="BA212" t="s">
        <v>97</v>
      </c>
      <c r="BB212">
        <v>1</v>
      </c>
      <c r="BC212" t="s">
        <v>2639</v>
      </c>
      <c r="BE212" t="s">
        <v>576</v>
      </c>
      <c r="BF212" t="s">
        <v>100</v>
      </c>
    </row>
    <row r="213" spans="1:58" x14ac:dyDescent="0.45">
      <c r="A213">
        <v>61548658691</v>
      </c>
      <c r="B213" t="s">
        <v>2407</v>
      </c>
      <c r="C213">
        <v>1</v>
      </c>
      <c r="D213">
        <v>7857269276</v>
      </c>
      <c r="E213" t="s">
        <v>1539</v>
      </c>
      <c r="F213" t="s">
        <v>2640</v>
      </c>
      <c r="G213" t="s">
        <v>80</v>
      </c>
      <c r="H213" t="s">
        <v>16</v>
      </c>
      <c r="I213" t="s">
        <v>102</v>
      </c>
      <c r="J213" t="s">
        <v>82</v>
      </c>
      <c r="K213" t="s">
        <v>119</v>
      </c>
      <c r="L213">
        <v>0.5</v>
      </c>
      <c r="M213">
        <v>0.2</v>
      </c>
      <c r="N213">
        <v>0</v>
      </c>
      <c r="O213">
        <v>0.25</v>
      </c>
      <c r="P213" t="s">
        <v>465</v>
      </c>
      <c r="Q213">
        <v>1</v>
      </c>
      <c r="R213" t="s">
        <v>105</v>
      </c>
      <c r="S213">
        <v>9704610014</v>
      </c>
      <c r="T213" t="s">
        <v>2641</v>
      </c>
      <c r="U213" t="s">
        <v>2642</v>
      </c>
      <c r="V213" t="s">
        <v>2643</v>
      </c>
      <c r="X213" t="s">
        <v>2644</v>
      </c>
      <c r="AA213" t="s">
        <v>2645</v>
      </c>
      <c r="AB213" t="s">
        <v>2644</v>
      </c>
      <c r="AD213">
        <v>10149</v>
      </c>
      <c r="AG213" t="s">
        <v>80</v>
      </c>
      <c r="AH213">
        <v>390115818728</v>
      </c>
      <c r="AJ213" t="s">
        <v>2646</v>
      </c>
      <c r="AK213" t="s">
        <v>2647</v>
      </c>
      <c r="AL213" t="s">
        <v>2648</v>
      </c>
      <c r="AM213" t="s">
        <v>2649</v>
      </c>
      <c r="AN213" t="s">
        <v>114</v>
      </c>
      <c r="AQ213" t="s">
        <v>2650</v>
      </c>
      <c r="AR213" t="s">
        <v>114</v>
      </c>
      <c r="AS213" t="s">
        <v>2651</v>
      </c>
      <c r="AW213" t="s">
        <v>94</v>
      </c>
      <c r="AX213">
        <v>971588390328</v>
      </c>
      <c r="AY213" t="s">
        <v>95</v>
      </c>
      <c r="AZ213" t="s">
        <v>96</v>
      </c>
      <c r="BA213" t="s">
        <v>97</v>
      </c>
      <c r="BB213">
        <v>1</v>
      </c>
      <c r="BC213" t="s">
        <v>2652</v>
      </c>
      <c r="BE213" t="s">
        <v>233</v>
      </c>
      <c r="BF213" t="s">
        <v>100</v>
      </c>
    </row>
    <row r="214" spans="1:58" x14ac:dyDescent="0.45">
      <c r="A214">
        <v>61548658691</v>
      </c>
      <c r="B214" t="s">
        <v>2407</v>
      </c>
      <c r="C214">
        <v>1</v>
      </c>
      <c r="D214">
        <v>7857412824</v>
      </c>
      <c r="E214" t="s">
        <v>1539</v>
      </c>
      <c r="F214" t="s">
        <v>2640</v>
      </c>
      <c r="G214" t="s">
        <v>80</v>
      </c>
      <c r="H214" t="s">
        <v>16</v>
      </c>
      <c r="I214" t="s">
        <v>102</v>
      </c>
      <c r="J214" t="s">
        <v>82</v>
      </c>
      <c r="K214" t="s">
        <v>119</v>
      </c>
      <c r="L214">
        <v>0.5</v>
      </c>
      <c r="M214">
        <v>0.3</v>
      </c>
      <c r="N214">
        <v>0</v>
      </c>
      <c r="O214">
        <v>0.25</v>
      </c>
      <c r="P214" t="s">
        <v>465</v>
      </c>
      <c r="Q214">
        <v>1</v>
      </c>
      <c r="R214" t="s">
        <v>105</v>
      </c>
      <c r="S214">
        <v>9704610014</v>
      </c>
      <c r="T214" t="s">
        <v>2641</v>
      </c>
      <c r="U214" t="s">
        <v>2642</v>
      </c>
      <c r="V214" t="s">
        <v>2643</v>
      </c>
      <c r="X214" t="s">
        <v>2644</v>
      </c>
      <c r="AA214" t="s">
        <v>2645</v>
      </c>
      <c r="AB214" t="s">
        <v>2644</v>
      </c>
      <c r="AD214">
        <v>10149</v>
      </c>
      <c r="AG214" t="s">
        <v>80</v>
      </c>
      <c r="AH214">
        <v>390115818728</v>
      </c>
      <c r="AJ214" t="s">
        <v>2653</v>
      </c>
      <c r="AK214" t="s">
        <v>2654</v>
      </c>
      <c r="AL214" t="s">
        <v>2655</v>
      </c>
      <c r="AM214" t="s">
        <v>2656</v>
      </c>
      <c r="AN214" t="s">
        <v>114</v>
      </c>
      <c r="AQ214" t="s">
        <v>2657</v>
      </c>
      <c r="AR214" t="s">
        <v>114</v>
      </c>
      <c r="AS214" t="s">
        <v>2658</v>
      </c>
      <c r="AW214" t="s">
        <v>94</v>
      </c>
      <c r="AX214">
        <v>971502833908</v>
      </c>
      <c r="AY214" t="s">
        <v>95</v>
      </c>
      <c r="AZ214" t="s">
        <v>96</v>
      </c>
      <c r="BA214" t="s">
        <v>97</v>
      </c>
      <c r="BB214">
        <v>1</v>
      </c>
      <c r="BC214" t="s">
        <v>2659</v>
      </c>
      <c r="BE214" t="s">
        <v>233</v>
      </c>
      <c r="BF214" t="s">
        <v>100</v>
      </c>
    </row>
    <row r="215" spans="1:58" x14ac:dyDescent="0.45">
      <c r="A215">
        <v>61548658691</v>
      </c>
      <c r="B215" t="s">
        <v>2407</v>
      </c>
      <c r="C215">
        <v>1</v>
      </c>
      <c r="D215">
        <v>7857445256</v>
      </c>
      <c r="E215" t="s">
        <v>193</v>
      </c>
      <c r="F215" t="s">
        <v>193</v>
      </c>
      <c r="G215" t="s">
        <v>194</v>
      </c>
      <c r="H215" t="s">
        <v>16</v>
      </c>
      <c r="I215" t="s">
        <v>102</v>
      </c>
      <c r="J215" t="s">
        <v>82</v>
      </c>
      <c r="K215" t="s">
        <v>119</v>
      </c>
      <c r="L215">
        <v>0.3</v>
      </c>
      <c r="M215">
        <v>0.12</v>
      </c>
      <c r="N215">
        <v>0.878</v>
      </c>
      <c r="O215">
        <v>0.39</v>
      </c>
      <c r="P215" t="s">
        <v>915</v>
      </c>
      <c r="Q215">
        <v>5.5</v>
      </c>
      <c r="R215" t="s">
        <v>297</v>
      </c>
      <c r="S215" t="s">
        <v>298</v>
      </c>
      <c r="T215" t="s">
        <v>299</v>
      </c>
      <c r="U215" t="s">
        <v>300</v>
      </c>
      <c r="V215" t="s">
        <v>2561</v>
      </c>
      <c r="X215" t="s">
        <v>302</v>
      </c>
      <c r="AA215" t="s">
        <v>301</v>
      </c>
      <c r="AB215" t="s">
        <v>302</v>
      </c>
      <c r="AD215">
        <v>6828</v>
      </c>
      <c r="AG215" t="s">
        <v>194</v>
      </c>
      <c r="AH215">
        <v>41916821418</v>
      </c>
      <c r="AJ215" t="s">
        <v>2660</v>
      </c>
      <c r="AK215" t="s">
        <v>2661</v>
      </c>
      <c r="AL215" t="s">
        <v>2662</v>
      </c>
      <c r="AM215" t="s">
        <v>2663</v>
      </c>
      <c r="AN215" t="s">
        <v>114</v>
      </c>
      <c r="AQ215" t="s">
        <v>2664</v>
      </c>
      <c r="AR215" t="s">
        <v>114</v>
      </c>
      <c r="AS215" t="s">
        <v>2665</v>
      </c>
      <c r="AW215" t="s">
        <v>94</v>
      </c>
      <c r="AX215">
        <v>971506533221</v>
      </c>
      <c r="AY215" t="s">
        <v>95</v>
      </c>
      <c r="AZ215" t="s">
        <v>190</v>
      </c>
      <c r="BA215" t="s">
        <v>97</v>
      </c>
      <c r="BB215">
        <v>1</v>
      </c>
      <c r="BC215" t="s">
        <v>308</v>
      </c>
      <c r="BE215" t="s">
        <v>576</v>
      </c>
      <c r="BF215" t="s">
        <v>100</v>
      </c>
    </row>
    <row r="216" spans="1:58" x14ac:dyDescent="0.45">
      <c r="A216">
        <v>61548658691</v>
      </c>
      <c r="B216" t="s">
        <v>2407</v>
      </c>
      <c r="C216">
        <v>1</v>
      </c>
      <c r="D216">
        <v>8363504251</v>
      </c>
      <c r="E216" t="s">
        <v>78</v>
      </c>
      <c r="F216" t="s">
        <v>920</v>
      </c>
      <c r="G216" t="s">
        <v>80</v>
      </c>
      <c r="H216" t="s">
        <v>424</v>
      </c>
      <c r="I216" t="s">
        <v>1024</v>
      </c>
      <c r="J216" t="s">
        <v>82</v>
      </c>
      <c r="K216" t="s">
        <v>119</v>
      </c>
      <c r="L216">
        <v>1</v>
      </c>
      <c r="M216">
        <v>0.12</v>
      </c>
      <c r="N216">
        <v>0</v>
      </c>
      <c r="O216">
        <v>1</v>
      </c>
      <c r="P216" t="s">
        <v>2666</v>
      </c>
      <c r="Q216">
        <v>44.9</v>
      </c>
      <c r="R216" t="s">
        <v>105</v>
      </c>
      <c r="S216">
        <v>5799360630</v>
      </c>
      <c r="T216" t="s">
        <v>1655</v>
      </c>
      <c r="U216" t="s">
        <v>1656</v>
      </c>
      <c r="V216" t="s">
        <v>1657</v>
      </c>
      <c r="W216" t="s">
        <v>1658</v>
      </c>
      <c r="X216" t="s">
        <v>1659</v>
      </c>
      <c r="AA216" t="s">
        <v>1660</v>
      </c>
      <c r="AB216" t="s">
        <v>1659</v>
      </c>
      <c r="AC216" t="s">
        <v>1661</v>
      </c>
      <c r="AD216">
        <v>81020</v>
      </c>
      <c r="AE216" t="s">
        <v>1661</v>
      </c>
      <c r="AG216" t="s">
        <v>80</v>
      </c>
      <c r="AH216">
        <v>823520497</v>
      </c>
      <c r="AJ216" t="s">
        <v>2667</v>
      </c>
      <c r="AK216" t="s">
        <v>2667</v>
      </c>
      <c r="AL216" t="s">
        <v>2668</v>
      </c>
      <c r="AM216" t="s">
        <v>2669</v>
      </c>
      <c r="AN216" t="s">
        <v>1038</v>
      </c>
      <c r="AQ216" t="s">
        <v>2670</v>
      </c>
      <c r="AR216" t="s">
        <v>1038</v>
      </c>
      <c r="AS216" t="s">
        <v>2671</v>
      </c>
      <c r="AT216">
        <v>0</v>
      </c>
      <c r="AU216" t="s">
        <v>2672</v>
      </c>
      <c r="AW216" t="s">
        <v>94</v>
      </c>
      <c r="AX216">
        <v>971525175000</v>
      </c>
      <c r="AY216" t="s">
        <v>95</v>
      </c>
      <c r="AZ216" t="s">
        <v>96</v>
      </c>
      <c r="BA216" t="s">
        <v>97</v>
      </c>
      <c r="BB216">
        <v>1</v>
      </c>
      <c r="BC216" t="s">
        <v>2673</v>
      </c>
      <c r="BE216" t="s">
        <v>130</v>
      </c>
      <c r="BF216" t="s">
        <v>100</v>
      </c>
    </row>
    <row r="217" spans="1:58" x14ac:dyDescent="0.45">
      <c r="A217">
        <v>61548658691</v>
      </c>
      <c r="B217" t="s">
        <v>2407</v>
      </c>
      <c r="C217">
        <v>1</v>
      </c>
      <c r="D217">
        <v>9062600923</v>
      </c>
      <c r="E217" t="s">
        <v>814</v>
      </c>
      <c r="F217" t="s">
        <v>815</v>
      </c>
      <c r="G217" t="s">
        <v>80</v>
      </c>
      <c r="H217" t="s">
        <v>424</v>
      </c>
      <c r="I217" t="s">
        <v>424</v>
      </c>
      <c r="J217" t="s">
        <v>82</v>
      </c>
      <c r="K217" t="s">
        <v>119</v>
      </c>
      <c r="L217">
        <v>0.15</v>
      </c>
      <c r="M217">
        <v>0.3</v>
      </c>
      <c r="N217">
        <v>0</v>
      </c>
      <c r="O217">
        <v>0.24</v>
      </c>
      <c r="P217" t="s">
        <v>2674</v>
      </c>
      <c r="Q217">
        <v>1</v>
      </c>
      <c r="R217" t="s">
        <v>85</v>
      </c>
      <c r="T217" t="s">
        <v>2675</v>
      </c>
      <c r="U217" t="s">
        <v>2676</v>
      </c>
      <c r="V217" t="s">
        <v>2677</v>
      </c>
      <c r="X217" t="s">
        <v>2678</v>
      </c>
      <c r="AA217" t="s">
        <v>2677</v>
      </c>
      <c r="AB217" t="s">
        <v>2678</v>
      </c>
      <c r="AD217">
        <v>72100</v>
      </c>
      <c r="AG217" t="s">
        <v>80</v>
      </c>
      <c r="AH217">
        <v>39832524872</v>
      </c>
      <c r="AJ217" t="s">
        <v>2679</v>
      </c>
      <c r="AK217" t="s">
        <v>2680</v>
      </c>
      <c r="AL217" t="s">
        <v>2681</v>
      </c>
      <c r="AN217" t="s">
        <v>438</v>
      </c>
      <c r="AQ217" t="s">
        <v>2682</v>
      </c>
      <c r="AR217" t="s">
        <v>438</v>
      </c>
      <c r="AT217">
        <v>122405</v>
      </c>
      <c r="AW217" t="s">
        <v>94</v>
      </c>
      <c r="AX217" t="s">
        <v>2683</v>
      </c>
      <c r="AY217" t="s">
        <v>95</v>
      </c>
      <c r="AZ217" t="s">
        <v>340</v>
      </c>
      <c r="BA217" t="s">
        <v>97</v>
      </c>
      <c r="BB217">
        <v>1</v>
      </c>
      <c r="BC217" t="s">
        <v>2684</v>
      </c>
      <c r="BE217" t="s">
        <v>640</v>
      </c>
      <c r="BF217" t="s">
        <v>100</v>
      </c>
    </row>
    <row r="218" spans="1:58" x14ac:dyDescent="0.45">
      <c r="A218">
        <v>61548658691</v>
      </c>
      <c r="B218" t="s">
        <v>2685</v>
      </c>
      <c r="C218">
        <v>1</v>
      </c>
      <c r="D218">
        <v>1428771396</v>
      </c>
      <c r="E218" t="s">
        <v>716</v>
      </c>
      <c r="F218" t="s">
        <v>1873</v>
      </c>
      <c r="G218" t="s">
        <v>80</v>
      </c>
      <c r="H218" t="s">
        <v>16</v>
      </c>
      <c r="I218" t="s">
        <v>102</v>
      </c>
      <c r="J218" t="s">
        <v>1177</v>
      </c>
      <c r="K218" t="s">
        <v>119</v>
      </c>
      <c r="L218">
        <v>0.5</v>
      </c>
      <c r="M218">
        <v>0.42</v>
      </c>
      <c r="N218">
        <v>0</v>
      </c>
      <c r="O218">
        <v>0.39</v>
      </c>
      <c r="P218" t="s">
        <v>1190</v>
      </c>
      <c r="Q218">
        <v>0</v>
      </c>
      <c r="T218" t="s">
        <v>2686</v>
      </c>
      <c r="U218" t="s">
        <v>2687</v>
      </c>
      <c r="V218" t="s">
        <v>2688</v>
      </c>
      <c r="W218" t="s">
        <v>2689</v>
      </c>
      <c r="X218" t="s">
        <v>2690</v>
      </c>
      <c r="AA218" t="s">
        <v>2688</v>
      </c>
      <c r="AB218" t="s">
        <v>2690</v>
      </c>
      <c r="AC218" t="s">
        <v>2691</v>
      </c>
      <c r="AD218">
        <v>66020</v>
      </c>
      <c r="AF218" t="s">
        <v>2692</v>
      </c>
      <c r="AG218" t="s">
        <v>80</v>
      </c>
      <c r="AH218">
        <v>390854442301</v>
      </c>
      <c r="AJ218" t="s">
        <v>2693</v>
      </c>
      <c r="AK218" t="s">
        <v>2694</v>
      </c>
      <c r="AL218" t="s">
        <v>2695</v>
      </c>
      <c r="AM218" t="s">
        <v>2531</v>
      </c>
      <c r="AN218" t="s">
        <v>114</v>
      </c>
      <c r="AQ218" t="s">
        <v>2696</v>
      </c>
      <c r="AR218" t="s">
        <v>114</v>
      </c>
      <c r="AS218" t="s">
        <v>2697</v>
      </c>
      <c r="AW218" t="s">
        <v>94</v>
      </c>
      <c r="AX218">
        <v>971554064803</v>
      </c>
      <c r="AY218" t="s">
        <v>95</v>
      </c>
      <c r="BA218" t="s">
        <v>1186</v>
      </c>
      <c r="BB218">
        <v>1</v>
      </c>
      <c r="BC218" t="s">
        <v>2698</v>
      </c>
      <c r="BE218" t="s">
        <v>1188</v>
      </c>
      <c r="BF218" t="s">
        <v>100</v>
      </c>
    </row>
    <row r="219" spans="1:58" x14ac:dyDescent="0.45">
      <c r="A219">
        <v>61548658691</v>
      </c>
      <c r="B219" t="s">
        <v>2685</v>
      </c>
      <c r="C219">
        <v>1</v>
      </c>
      <c r="D219">
        <v>1428789891</v>
      </c>
      <c r="E219" t="s">
        <v>716</v>
      </c>
      <c r="F219" t="s">
        <v>1873</v>
      </c>
      <c r="G219" t="s">
        <v>80</v>
      </c>
      <c r="H219" t="s">
        <v>424</v>
      </c>
      <c r="I219" t="s">
        <v>424</v>
      </c>
      <c r="J219" t="s">
        <v>1177</v>
      </c>
      <c r="K219" t="s">
        <v>119</v>
      </c>
      <c r="L219">
        <v>0.5</v>
      </c>
      <c r="M219">
        <v>0.22</v>
      </c>
      <c r="N219">
        <v>0</v>
      </c>
      <c r="O219">
        <v>0.39</v>
      </c>
      <c r="P219" t="s">
        <v>1190</v>
      </c>
      <c r="Q219">
        <v>0</v>
      </c>
      <c r="T219" t="s">
        <v>2699</v>
      </c>
      <c r="U219" t="s">
        <v>2700</v>
      </c>
      <c r="V219" t="s">
        <v>2688</v>
      </c>
      <c r="W219" t="s">
        <v>2701</v>
      </c>
      <c r="X219" t="s">
        <v>2702</v>
      </c>
      <c r="AA219" t="s">
        <v>2688</v>
      </c>
      <c r="AB219" t="s">
        <v>2702</v>
      </c>
      <c r="AC219" t="s">
        <v>2701</v>
      </c>
      <c r="AD219">
        <v>66020</v>
      </c>
      <c r="AG219" t="s">
        <v>80</v>
      </c>
      <c r="AH219">
        <v>390854442482</v>
      </c>
      <c r="AJ219" t="s">
        <v>2703</v>
      </c>
      <c r="AK219" t="s">
        <v>2704</v>
      </c>
      <c r="AL219" t="s">
        <v>2705</v>
      </c>
      <c r="AM219" t="s">
        <v>2706</v>
      </c>
      <c r="AN219" t="s">
        <v>438</v>
      </c>
      <c r="AQ219" t="s">
        <v>2707</v>
      </c>
      <c r="AR219" t="s">
        <v>438</v>
      </c>
      <c r="AS219" t="s">
        <v>2706</v>
      </c>
      <c r="AW219" t="s">
        <v>94</v>
      </c>
      <c r="AX219">
        <v>97165244033</v>
      </c>
      <c r="AY219" t="s">
        <v>95</v>
      </c>
      <c r="BA219" t="s">
        <v>1186</v>
      </c>
      <c r="BB219">
        <v>1</v>
      </c>
      <c r="BC219" t="s">
        <v>2698</v>
      </c>
      <c r="BE219" t="s">
        <v>1188</v>
      </c>
      <c r="BF219" t="s">
        <v>100</v>
      </c>
    </row>
    <row r="220" spans="1:58" x14ac:dyDescent="0.45">
      <c r="A220">
        <v>61548658691</v>
      </c>
      <c r="B220" t="s">
        <v>2685</v>
      </c>
      <c r="C220">
        <v>1</v>
      </c>
      <c r="D220">
        <v>1627304571</v>
      </c>
      <c r="E220" t="s">
        <v>783</v>
      </c>
      <c r="F220" t="s">
        <v>2708</v>
      </c>
      <c r="G220" t="s">
        <v>785</v>
      </c>
      <c r="H220" t="s">
        <v>16</v>
      </c>
      <c r="I220" t="s">
        <v>102</v>
      </c>
      <c r="J220" t="s">
        <v>1177</v>
      </c>
      <c r="K220" t="s">
        <v>119</v>
      </c>
      <c r="L220">
        <v>0.3</v>
      </c>
      <c r="M220">
        <v>0.1</v>
      </c>
      <c r="N220">
        <v>0</v>
      </c>
      <c r="O220">
        <v>0.15</v>
      </c>
      <c r="P220" t="s">
        <v>1190</v>
      </c>
      <c r="Q220">
        <v>0</v>
      </c>
      <c r="S220">
        <v>10011</v>
      </c>
      <c r="T220" t="s">
        <v>2709</v>
      </c>
      <c r="U220" t="s">
        <v>2710</v>
      </c>
      <c r="V220" t="s">
        <v>2711</v>
      </c>
      <c r="W220" t="s">
        <v>2712</v>
      </c>
      <c r="X220" t="s">
        <v>2713</v>
      </c>
      <c r="AA220" t="s">
        <v>2711</v>
      </c>
      <c r="AB220" t="s">
        <v>2713</v>
      </c>
      <c r="AC220" t="s">
        <v>2714</v>
      </c>
      <c r="AD220">
        <v>10011</v>
      </c>
      <c r="AE220" t="s">
        <v>2715</v>
      </c>
      <c r="AF220" t="s">
        <v>2716</v>
      </c>
      <c r="AG220" t="s">
        <v>785</v>
      </c>
      <c r="AH220">
        <v>400213022124</v>
      </c>
      <c r="AJ220" t="s">
        <v>2717</v>
      </c>
      <c r="AK220" t="s">
        <v>2718</v>
      </c>
      <c r="AL220" t="s">
        <v>2719</v>
      </c>
      <c r="AM220" t="s">
        <v>2720</v>
      </c>
      <c r="AN220" t="s">
        <v>114</v>
      </c>
      <c r="AQ220" t="s">
        <v>2719</v>
      </c>
      <c r="AR220" t="s">
        <v>114</v>
      </c>
      <c r="AS220" t="s">
        <v>2720</v>
      </c>
      <c r="AW220" t="s">
        <v>94</v>
      </c>
      <c r="AX220">
        <v>971509226852</v>
      </c>
      <c r="AY220" t="s">
        <v>95</v>
      </c>
      <c r="BA220" t="s">
        <v>1186</v>
      </c>
      <c r="BB220">
        <v>1</v>
      </c>
      <c r="BC220" t="s">
        <v>2721</v>
      </c>
      <c r="BE220" t="s">
        <v>1188</v>
      </c>
      <c r="BF220" t="s">
        <v>100</v>
      </c>
    </row>
    <row r="221" spans="1:58" x14ac:dyDescent="0.45">
      <c r="A221">
        <v>61548658691</v>
      </c>
      <c r="B221" t="s">
        <v>2685</v>
      </c>
      <c r="C221">
        <v>1</v>
      </c>
      <c r="D221">
        <v>1627401101</v>
      </c>
      <c r="E221" t="s">
        <v>1790</v>
      </c>
      <c r="F221" t="s">
        <v>422</v>
      </c>
      <c r="G221" t="s">
        <v>1791</v>
      </c>
      <c r="H221" t="s">
        <v>424</v>
      </c>
      <c r="I221" t="s">
        <v>424</v>
      </c>
      <c r="J221" t="s">
        <v>1220</v>
      </c>
      <c r="K221" t="s">
        <v>119</v>
      </c>
      <c r="L221">
        <v>0.3</v>
      </c>
      <c r="M221">
        <v>0.1</v>
      </c>
      <c r="N221">
        <v>0</v>
      </c>
      <c r="O221">
        <v>0.03</v>
      </c>
      <c r="P221" t="s">
        <v>2131</v>
      </c>
      <c r="Q221">
        <v>0</v>
      </c>
      <c r="T221" t="s">
        <v>2722</v>
      </c>
      <c r="U221" t="s">
        <v>2723</v>
      </c>
      <c r="V221" t="s">
        <v>2724</v>
      </c>
      <c r="X221" t="s">
        <v>2725</v>
      </c>
      <c r="AA221" t="s">
        <v>2724</v>
      </c>
      <c r="AB221" t="s">
        <v>2725</v>
      </c>
      <c r="AD221">
        <v>71000</v>
      </c>
      <c r="AG221" t="s">
        <v>1791</v>
      </c>
      <c r="AH221">
        <v>387063707739</v>
      </c>
      <c r="AJ221" t="s">
        <v>2726</v>
      </c>
      <c r="AK221" t="s">
        <v>2727</v>
      </c>
      <c r="AL221" t="s">
        <v>2728</v>
      </c>
      <c r="AM221" t="s">
        <v>2729</v>
      </c>
      <c r="AN221" t="s">
        <v>438</v>
      </c>
      <c r="AQ221" t="s">
        <v>2730</v>
      </c>
      <c r="AR221" t="s">
        <v>438</v>
      </c>
      <c r="AS221" t="s">
        <v>2731</v>
      </c>
      <c r="AW221" t="s">
        <v>94</v>
      </c>
      <c r="AX221">
        <v>971554425604</v>
      </c>
      <c r="AY221" t="s">
        <v>95</v>
      </c>
      <c r="BA221" t="s">
        <v>1230</v>
      </c>
      <c r="BB221">
        <v>1</v>
      </c>
      <c r="BC221" t="s">
        <v>2732</v>
      </c>
      <c r="BE221" t="s">
        <v>1188</v>
      </c>
      <c r="BF221" t="s">
        <v>100</v>
      </c>
    </row>
    <row r="222" spans="1:58" x14ac:dyDescent="0.45">
      <c r="A222">
        <v>61548658691</v>
      </c>
      <c r="B222" t="s">
        <v>2685</v>
      </c>
      <c r="C222">
        <v>1</v>
      </c>
      <c r="D222">
        <v>1627451280</v>
      </c>
      <c r="E222" t="s">
        <v>1452</v>
      </c>
      <c r="F222" t="s">
        <v>1453</v>
      </c>
      <c r="G222" t="s">
        <v>1454</v>
      </c>
      <c r="H222" t="s">
        <v>16</v>
      </c>
      <c r="I222" t="s">
        <v>102</v>
      </c>
      <c r="J222" t="s">
        <v>1177</v>
      </c>
      <c r="K222" t="s">
        <v>119</v>
      </c>
      <c r="L222">
        <v>0.5</v>
      </c>
      <c r="M222">
        <v>0.12</v>
      </c>
      <c r="N222">
        <v>0</v>
      </c>
      <c r="O222">
        <v>0.39</v>
      </c>
      <c r="P222" t="s">
        <v>1190</v>
      </c>
      <c r="Q222">
        <v>0</v>
      </c>
      <c r="T222" t="s">
        <v>2733</v>
      </c>
      <c r="U222" t="s">
        <v>2734</v>
      </c>
      <c r="V222" t="s">
        <v>2735</v>
      </c>
      <c r="W222" t="s">
        <v>2736</v>
      </c>
      <c r="X222" t="s">
        <v>2737</v>
      </c>
      <c r="AA222" t="s">
        <v>2735</v>
      </c>
      <c r="AB222" t="s">
        <v>2737</v>
      </c>
      <c r="AC222" t="s">
        <v>2738</v>
      </c>
      <c r="AD222">
        <v>54580</v>
      </c>
      <c r="AE222" t="s">
        <v>2186</v>
      </c>
      <c r="AG222" t="s">
        <v>1454</v>
      </c>
      <c r="AH222">
        <v>902642951728</v>
      </c>
      <c r="AJ222" t="s">
        <v>2739</v>
      </c>
      <c r="AK222" t="s">
        <v>2740</v>
      </c>
      <c r="AL222" t="s">
        <v>2741</v>
      </c>
      <c r="AM222" t="s">
        <v>2742</v>
      </c>
      <c r="AN222" t="s">
        <v>114</v>
      </c>
      <c r="AQ222" t="s">
        <v>2743</v>
      </c>
      <c r="AR222" t="s">
        <v>114</v>
      </c>
      <c r="AS222" t="s">
        <v>2744</v>
      </c>
      <c r="AV222" t="s">
        <v>93</v>
      </c>
      <c r="AW222" t="s">
        <v>94</v>
      </c>
      <c r="AX222">
        <v>971048126444</v>
      </c>
      <c r="AY222" t="s">
        <v>95</v>
      </c>
      <c r="BA222" t="s">
        <v>1186</v>
      </c>
      <c r="BB222">
        <v>1</v>
      </c>
      <c r="BC222" t="s">
        <v>2745</v>
      </c>
      <c r="BE222" t="s">
        <v>1188</v>
      </c>
      <c r="BF222" t="s">
        <v>100</v>
      </c>
    </row>
    <row r="223" spans="1:58" x14ac:dyDescent="0.45">
      <c r="A223">
        <v>61548658691</v>
      </c>
      <c r="B223" t="s">
        <v>2685</v>
      </c>
      <c r="C223">
        <v>1</v>
      </c>
      <c r="D223">
        <v>1627459746</v>
      </c>
      <c r="E223" t="s">
        <v>1452</v>
      </c>
      <c r="F223" t="s">
        <v>1453</v>
      </c>
      <c r="G223" t="s">
        <v>1454</v>
      </c>
      <c r="H223" t="s">
        <v>16</v>
      </c>
      <c r="I223" t="s">
        <v>102</v>
      </c>
      <c r="J223" t="s">
        <v>1177</v>
      </c>
      <c r="K223" t="s">
        <v>119</v>
      </c>
      <c r="L223">
        <v>0.5</v>
      </c>
      <c r="M223">
        <v>0.14000000000000001</v>
      </c>
      <c r="N223">
        <v>0</v>
      </c>
      <c r="O223">
        <v>0.39</v>
      </c>
      <c r="P223" t="s">
        <v>1190</v>
      </c>
      <c r="Q223">
        <v>0</v>
      </c>
      <c r="T223" t="s">
        <v>2746</v>
      </c>
      <c r="U223" t="s">
        <v>2747</v>
      </c>
      <c r="V223" t="s">
        <v>2748</v>
      </c>
      <c r="W223" t="s">
        <v>2749</v>
      </c>
      <c r="X223" t="s">
        <v>2750</v>
      </c>
      <c r="AA223" t="s">
        <v>2748</v>
      </c>
      <c r="AB223" t="s">
        <v>2750</v>
      </c>
      <c r="AC223" t="s">
        <v>2751</v>
      </c>
      <c r="AD223">
        <v>34891</v>
      </c>
      <c r="AE223" t="s">
        <v>1461</v>
      </c>
      <c r="AG223" t="s">
        <v>1454</v>
      </c>
      <c r="AH223">
        <v>902163122653</v>
      </c>
      <c r="AJ223" t="s">
        <v>2752</v>
      </c>
      <c r="AK223" t="s">
        <v>2752</v>
      </c>
      <c r="AL223" t="s">
        <v>2753</v>
      </c>
      <c r="AM223" t="s">
        <v>2754</v>
      </c>
      <c r="AN223" t="s">
        <v>114</v>
      </c>
      <c r="AQ223" t="s">
        <v>2753</v>
      </c>
      <c r="AR223" t="s">
        <v>114</v>
      </c>
      <c r="AS223" t="s">
        <v>2754</v>
      </c>
      <c r="AW223" t="s">
        <v>94</v>
      </c>
      <c r="AX223">
        <v>97143474727</v>
      </c>
      <c r="AY223" t="s">
        <v>95</v>
      </c>
      <c r="BA223" t="s">
        <v>1186</v>
      </c>
      <c r="BB223">
        <v>1</v>
      </c>
      <c r="BC223" t="s">
        <v>2755</v>
      </c>
      <c r="BE223" t="s">
        <v>1188</v>
      </c>
      <c r="BF223" t="s">
        <v>100</v>
      </c>
    </row>
    <row r="224" spans="1:58" x14ac:dyDescent="0.45">
      <c r="A224">
        <v>61548658691</v>
      </c>
      <c r="B224" t="s">
        <v>2685</v>
      </c>
      <c r="C224">
        <v>1</v>
      </c>
      <c r="D224">
        <v>1627464204</v>
      </c>
      <c r="E224" t="s">
        <v>1452</v>
      </c>
      <c r="F224" t="s">
        <v>1453</v>
      </c>
      <c r="G224" t="s">
        <v>1454</v>
      </c>
      <c r="H224" t="s">
        <v>16</v>
      </c>
      <c r="I224" t="s">
        <v>102</v>
      </c>
      <c r="J224" t="s">
        <v>1177</v>
      </c>
      <c r="K224" t="s">
        <v>119</v>
      </c>
      <c r="L224">
        <v>0.5</v>
      </c>
      <c r="M224">
        <v>0.18</v>
      </c>
      <c r="N224">
        <v>0</v>
      </c>
      <c r="O224">
        <v>0.39</v>
      </c>
      <c r="P224" t="s">
        <v>1190</v>
      </c>
      <c r="Q224">
        <v>0</v>
      </c>
      <c r="T224" t="s">
        <v>2746</v>
      </c>
      <c r="U224" t="s">
        <v>2756</v>
      </c>
      <c r="V224" t="s">
        <v>2748</v>
      </c>
      <c r="W224" t="s">
        <v>2749</v>
      </c>
      <c r="X224" t="s">
        <v>2750</v>
      </c>
      <c r="AA224" t="s">
        <v>2748</v>
      </c>
      <c r="AB224" t="s">
        <v>2750</v>
      </c>
      <c r="AC224" t="s">
        <v>2751</v>
      </c>
      <c r="AD224">
        <v>34891</v>
      </c>
      <c r="AE224" t="s">
        <v>1461</v>
      </c>
      <c r="AG224" t="s">
        <v>1454</v>
      </c>
      <c r="AH224">
        <v>902163122653</v>
      </c>
      <c r="AJ224" t="s">
        <v>2757</v>
      </c>
      <c r="AK224" t="s">
        <v>2758</v>
      </c>
      <c r="AL224" t="s">
        <v>2759</v>
      </c>
      <c r="AM224" t="s">
        <v>2760</v>
      </c>
      <c r="AN224" t="s">
        <v>114</v>
      </c>
      <c r="AQ224" t="s">
        <v>2759</v>
      </c>
      <c r="AR224" t="s">
        <v>114</v>
      </c>
      <c r="AS224" t="s">
        <v>2760</v>
      </c>
      <c r="AW224" t="s">
        <v>94</v>
      </c>
      <c r="AX224">
        <v>97148806434</v>
      </c>
      <c r="AY224" t="s">
        <v>95</v>
      </c>
      <c r="BA224" t="s">
        <v>1186</v>
      </c>
      <c r="BB224">
        <v>1</v>
      </c>
      <c r="BC224" t="s">
        <v>2755</v>
      </c>
      <c r="BE224" t="s">
        <v>1188</v>
      </c>
      <c r="BF224" t="s">
        <v>100</v>
      </c>
    </row>
    <row r="225" spans="1:58" x14ac:dyDescent="0.45">
      <c r="A225">
        <v>61548658691</v>
      </c>
      <c r="B225" t="s">
        <v>2685</v>
      </c>
      <c r="C225">
        <v>1</v>
      </c>
      <c r="D225">
        <v>1627499090</v>
      </c>
      <c r="E225" t="s">
        <v>1452</v>
      </c>
      <c r="F225" t="s">
        <v>1453</v>
      </c>
      <c r="G225" t="s">
        <v>1454</v>
      </c>
      <c r="H225" t="s">
        <v>16</v>
      </c>
      <c r="I225" t="s">
        <v>960</v>
      </c>
      <c r="J225" t="s">
        <v>1177</v>
      </c>
      <c r="K225" t="s">
        <v>119</v>
      </c>
      <c r="L225">
        <v>0.5</v>
      </c>
      <c r="M225">
        <v>0.14000000000000001</v>
      </c>
      <c r="N225">
        <v>0</v>
      </c>
      <c r="O225">
        <v>0.39</v>
      </c>
      <c r="P225" t="s">
        <v>1190</v>
      </c>
      <c r="Q225">
        <v>0</v>
      </c>
      <c r="S225">
        <v>9970722190</v>
      </c>
      <c r="T225" t="s">
        <v>2761</v>
      </c>
      <c r="U225" t="s">
        <v>2762</v>
      </c>
      <c r="V225" t="s">
        <v>2763</v>
      </c>
      <c r="W225" t="s">
        <v>2764</v>
      </c>
      <c r="X225" t="s">
        <v>2765</v>
      </c>
      <c r="AA225" t="s">
        <v>2763</v>
      </c>
      <c r="AB225" t="s">
        <v>2765</v>
      </c>
      <c r="AC225" t="s">
        <v>2766</v>
      </c>
      <c r="AD225">
        <v>54580</v>
      </c>
      <c r="AE225" t="s">
        <v>2186</v>
      </c>
      <c r="AF225" t="s">
        <v>2187</v>
      </c>
      <c r="AG225" t="s">
        <v>1454</v>
      </c>
      <c r="AH225">
        <v>905321529305</v>
      </c>
      <c r="AJ225" t="s">
        <v>2767</v>
      </c>
      <c r="AK225" t="s">
        <v>2768</v>
      </c>
      <c r="AL225" t="s">
        <v>2769</v>
      </c>
      <c r="AM225" t="s">
        <v>2769</v>
      </c>
      <c r="AN225" t="s">
        <v>972</v>
      </c>
      <c r="AQ225" t="s">
        <v>2769</v>
      </c>
      <c r="AR225" t="s">
        <v>972</v>
      </c>
      <c r="AS225" t="s">
        <v>2769</v>
      </c>
      <c r="AW225" t="s">
        <v>94</v>
      </c>
      <c r="AX225">
        <v>971526760320</v>
      </c>
      <c r="AY225" t="s">
        <v>95</v>
      </c>
      <c r="BA225" t="s">
        <v>1186</v>
      </c>
      <c r="BB225">
        <v>1</v>
      </c>
      <c r="BC225" t="s">
        <v>2770</v>
      </c>
      <c r="BE225" t="s">
        <v>1188</v>
      </c>
      <c r="BF225" t="s">
        <v>100</v>
      </c>
    </row>
    <row r="226" spans="1:58" x14ac:dyDescent="0.45">
      <c r="A226">
        <v>61548658691</v>
      </c>
      <c r="B226" t="s">
        <v>2685</v>
      </c>
      <c r="C226">
        <v>1</v>
      </c>
      <c r="D226">
        <v>1627563722</v>
      </c>
      <c r="E226" t="s">
        <v>1452</v>
      </c>
      <c r="F226" t="s">
        <v>1453</v>
      </c>
      <c r="G226" t="s">
        <v>1454</v>
      </c>
      <c r="H226" t="s">
        <v>424</v>
      </c>
      <c r="I226" t="s">
        <v>1024</v>
      </c>
      <c r="J226" t="s">
        <v>1177</v>
      </c>
      <c r="K226" t="s">
        <v>119</v>
      </c>
      <c r="L226">
        <v>0.5</v>
      </c>
      <c r="M226">
        <v>0.1</v>
      </c>
      <c r="N226">
        <v>0</v>
      </c>
      <c r="O226">
        <v>0.39</v>
      </c>
      <c r="P226" t="s">
        <v>1190</v>
      </c>
      <c r="Q226">
        <v>0</v>
      </c>
      <c r="S226">
        <v>800319933</v>
      </c>
      <c r="T226" t="s">
        <v>2771</v>
      </c>
      <c r="U226" t="s">
        <v>2772</v>
      </c>
      <c r="V226" t="s">
        <v>2773</v>
      </c>
      <c r="W226" t="s">
        <v>2774</v>
      </c>
      <c r="X226" t="s">
        <v>2775</v>
      </c>
      <c r="AA226" t="s">
        <v>2776</v>
      </c>
      <c r="AB226" t="s">
        <v>2775</v>
      </c>
      <c r="AC226" t="s">
        <v>2777</v>
      </c>
      <c r="AD226">
        <v>41400</v>
      </c>
      <c r="AE226" t="s">
        <v>2186</v>
      </c>
      <c r="AF226" t="s">
        <v>2187</v>
      </c>
      <c r="AG226" t="s">
        <v>1454</v>
      </c>
      <c r="AH226">
        <v>902627511735</v>
      </c>
      <c r="AJ226" t="s">
        <v>2778</v>
      </c>
      <c r="AK226" t="s">
        <v>2779</v>
      </c>
      <c r="AL226" t="s">
        <v>2780</v>
      </c>
      <c r="AM226" t="s">
        <v>1038</v>
      </c>
      <c r="AN226" t="s">
        <v>1038</v>
      </c>
      <c r="AQ226" t="s">
        <v>2780</v>
      </c>
      <c r="AR226" t="s">
        <v>1038</v>
      </c>
      <c r="AS226" t="s">
        <v>1038</v>
      </c>
      <c r="AW226" t="s">
        <v>94</v>
      </c>
      <c r="AX226">
        <v>971568076891</v>
      </c>
      <c r="AY226" t="s">
        <v>95</v>
      </c>
      <c r="BA226" t="s">
        <v>1186</v>
      </c>
      <c r="BB226">
        <v>1</v>
      </c>
      <c r="BC226" t="s">
        <v>2781</v>
      </c>
      <c r="BE226" t="s">
        <v>1188</v>
      </c>
      <c r="BF226" t="s">
        <v>100</v>
      </c>
    </row>
    <row r="227" spans="1:58" x14ac:dyDescent="0.45">
      <c r="A227">
        <v>61548658691</v>
      </c>
      <c r="B227" t="s">
        <v>2685</v>
      </c>
      <c r="C227">
        <v>1</v>
      </c>
      <c r="D227">
        <v>1757627642</v>
      </c>
      <c r="E227" t="s">
        <v>716</v>
      </c>
      <c r="F227" t="s">
        <v>1644</v>
      </c>
      <c r="G227" t="s">
        <v>80</v>
      </c>
      <c r="H227" t="s">
        <v>16</v>
      </c>
      <c r="I227" t="s">
        <v>102</v>
      </c>
      <c r="J227" t="s">
        <v>1177</v>
      </c>
      <c r="K227" t="s">
        <v>119</v>
      </c>
      <c r="L227">
        <v>0.5</v>
      </c>
      <c r="M227">
        <v>0.02</v>
      </c>
      <c r="N227">
        <v>0</v>
      </c>
      <c r="O227">
        <v>0.38500000000000001</v>
      </c>
      <c r="P227" t="s">
        <v>2782</v>
      </c>
      <c r="Q227">
        <v>0</v>
      </c>
      <c r="T227" t="s">
        <v>1646</v>
      </c>
      <c r="U227" t="s">
        <v>1647</v>
      </c>
      <c r="V227" t="s">
        <v>1648</v>
      </c>
      <c r="X227" t="s">
        <v>1649</v>
      </c>
      <c r="AA227" t="s">
        <v>1648</v>
      </c>
      <c r="AB227" t="s">
        <v>1649</v>
      </c>
      <c r="AD227">
        <v>60044</v>
      </c>
      <c r="AG227" t="s">
        <v>80</v>
      </c>
      <c r="AH227">
        <v>390732602536</v>
      </c>
      <c r="AJ227" t="s">
        <v>2783</v>
      </c>
      <c r="AK227" t="s">
        <v>2784</v>
      </c>
      <c r="AL227" t="s">
        <v>2785</v>
      </c>
      <c r="AM227" t="s">
        <v>2786</v>
      </c>
      <c r="AN227" t="s">
        <v>114</v>
      </c>
      <c r="AQ227" t="s">
        <v>2785</v>
      </c>
      <c r="AR227" t="s">
        <v>114</v>
      </c>
      <c r="AS227" t="s">
        <v>2786</v>
      </c>
      <c r="AW227" t="s">
        <v>94</v>
      </c>
      <c r="AX227">
        <v>97147029202</v>
      </c>
      <c r="AY227" t="s">
        <v>95</v>
      </c>
      <c r="BA227" t="s">
        <v>1186</v>
      </c>
      <c r="BB227">
        <v>1</v>
      </c>
      <c r="BC227" t="s">
        <v>1654</v>
      </c>
      <c r="BE227" t="s">
        <v>1188</v>
      </c>
      <c r="BF227" t="s">
        <v>100</v>
      </c>
    </row>
    <row r="228" spans="1:58" x14ac:dyDescent="0.45">
      <c r="A228">
        <v>61548658691</v>
      </c>
      <c r="B228" t="s">
        <v>2685</v>
      </c>
      <c r="C228">
        <v>1</v>
      </c>
      <c r="D228">
        <v>1757641815</v>
      </c>
      <c r="E228" t="s">
        <v>117</v>
      </c>
      <c r="F228" t="s">
        <v>2787</v>
      </c>
      <c r="G228" t="s">
        <v>80</v>
      </c>
      <c r="H228" t="s">
        <v>424</v>
      </c>
      <c r="I228" t="s">
        <v>424</v>
      </c>
      <c r="J228" t="s">
        <v>1177</v>
      </c>
      <c r="K228" t="s">
        <v>119</v>
      </c>
      <c r="L228">
        <v>0.5</v>
      </c>
      <c r="M228">
        <v>0.26</v>
      </c>
      <c r="N228">
        <v>0</v>
      </c>
      <c r="O228">
        <v>0.39</v>
      </c>
      <c r="P228" t="s">
        <v>1817</v>
      </c>
      <c r="Q228">
        <v>0</v>
      </c>
      <c r="S228">
        <v>169210192</v>
      </c>
      <c r="T228" t="s">
        <v>2788</v>
      </c>
      <c r="U228" t="s">
        <v>1971</v>
      </c>
      <c r="V228" t="s">
        <v>2789</v>
      </c>
      <c r="X228" t="s">
        <v>2790</v>
      </c>
      <c r="AA228" t="s">
        <v>2789</v>
      </c>
      <c r="AB228" t="s">
        <v>2790</v>
      </c>
      <c r="AD228">
        <v>26020</v>
      </c>
      <c r="AG228" t="s">
        <v>80</v>
      </c>
      <c r="AH228">
        <v>39037270012</v>
      </c>
      <c r="AJ228" t="s">
        <v>2791</v>
      </c>
      <c r="AK228" t="s">
        <v>2792</v>
      </c>
      <c r="AL228" t="s">
        <v>2793</v>
      </c>
      <c r="AM228" t="s">
        <v>2794</v>
      </c>
      <c r="AN228" t="s">
        <v>438</v>
      </c>
      <c r="AQ228" t="s">
        <v>2795</v>
      </c>
      <c r="AR228" t="s">
        <v>438</v>
      </c>
      <c r="AS228" t="s">
        <v>2796</v>
      </c>
      <c r="AW228" t="s">
        <v>94</v>
      </c>
      <c r="AX228">
        <v>971507006828</v>
      </c>
      <c r="AY228" t="s">
        <v>95</v>
      </c>
      <c r="BA228" t="s">
        <v>1186</v>
      </c>
      <c r="BB228">
        <v>1</v>
      </c>
      <c r="BC228" t="s">
        <v>2797</v>
      </c>
      <c r="BE228" t="s">
        <v>1217</v>
      </c>
      <c r="BF228" t="s">
        <v>100</v>
      </c>
    </row>
    <row r="229" spans="1:58" x14ac:dyDescent="0.45">
      <c r="A229">
        <v>61548658691</v>
      </c>
      <c r="B229" t="s">
        <v>2685</v>
      </c>
      <c r="C229">
        <v>1</v>
      </c>
      <c r="D229">
        <v>1757717975</v>
      </c>
      <c r="E229" t="s">
        <v>716</v>
      </c>
      <c r="F229" t="s">
        <v>717</v>
      </c>
      <c r="G229" t="s">
        <v>80</v>
      </c>
      <c r="H229" t="s">
        <v>16</v>
      </c>
      <c r="I229" t="s">
        <v>102</v>
      </c>
      <c r="J229" t="s">
        <v>1177</v>
      </c>
      <c r="K229" t="s">
        <v>119</v>
      </c>
      <c r="L229">
        <v>0.2</v>
      </c>
      <c r="M229">
        <v>0.08</v>
      </c>
      <c r="N229">
        <v>0</v>
      </c>
      <c r="O229">
        <v>4.7E-2</v>
      </c>
      <c r="P229" t="s">
        <v>2798</v>
      </c>
      <c r="Q229">
        <v>0</v>
      </c>
      <c r="T229" t="s">
        <v>2799</v>
      </c>
      <c r="U229" t="s">
        <v>2800</v>
      </c>
      <c r="V229" t="s">
        <v>2801</v>
      </c>
      <c r="X229" t="s">
        <v>2802</v>
      </c>
      <c r="AA229" t="s">
        <v>2801</v>
      </c>
      <c r="AB229" t="s">
        <v>2802</v>
      </c>
      <c r="AD229">
        <v>62024</v>
      </c>
      <c r="AG229" t="s">
        <v>80</v>
      </c>
      <c r="AH229">
        <v>390737889474</v>
      </c>
      <c r="AJ229" t="s">
        <v>2803</v>
      </c>
      <c r="AK229" t="s">
        <v>2804</v>
      </c>
      <c r="AL229" t="s">
        <v>2805</v>
      </c>
      <c r="AM229" t="s">
        <v>2806</v>
      </c>
      <c r="AN229" t="s">
        <v>114</v>
      </c>
      <c r="AQ229" t="s">
        <v>2805</v>
      </c>
      <c r="AR229" t="s">
        <v>114</v>
      </c>
      <c r="AS229" t="s">
        <v>2806</v>
      </c>
      <c r="AW229" t="s">
        <v>94</v>
      </c>
      <c r="AX229">
        <v>971528784033</v>
      </c>
      <c r="AY229" t="s">
        <v>95</v>
      </c>
      <c r="BA229" t="s">
        <v>1186</v>
      </c>
      <c r="BB229">
        <v>1</v>
      </c>
      <c r="BC229" t="s">
        <v>2807</v>
      </c>
      <c r="BE229" t="s">
        <v>1188</v>
      </c>
      <c r="BF229" t="s">
        <v>100</v>
      </c>
    </row>
    <row r="230" spans="1:58" x14ac:dyDescent="0.45">
      <c r="A230">
        <v>61548658691</v>
      </c>
      <c r="B230" t="s">
        <v>2685</v>
      </c>
      <c r="C230">
        <v>1</v>
      </c>
      <c r="D230">
        <v>1757731242</v>
      </c>
      <c r="E230" t="s">
        <v>193</v>
      </c>
      <c r="F230" t="s">
        <v>193</v>
      </c>
      <c r="G230" t="s">
        <v>194</v>
      </c>
      <c r="H230" t="s">
        <v>16</v>
      </c>
      <c r="I230" t="s">
        <v>102</v>
      </c>
      <c r="J230" t="s">
        <v>1177</v>
      </c>
      <c r="K230" t="s">
        <v>119</v>
      </c>
      <c r="L230">
        <v>0.5</v>
      </c>
      <c r="M230">
        <v>0.02</v>
      </c>
      <c r="N230">
        <v>0</v>
      </c>
      <c r="O230">
        <v>0.39</v>
      </c>
      <c r="P230" t="s">
        <v>1190</v>
      </c>
      <c r="Q230">
        <v>0</v>
      </c>
      <c r="T230" t="s">
        <v>2124</v>
      </c>
      <c r="U230" t="s">
        <v>930</v>
      </c>
      <c r="V230" t="s">
        <v>2125</v>
      </c>
      <c r="X230" t="s">
        <v>2126</v>
      </c>
      <c r="AA230" t="s">
        <v>2125</v>
      </c>
      <c r="AB230" t="s">
        <v>2126</v>
      </c>
      <c r="AD230">
        <v>6900</v>
      </c>
      <c r="AG230" t="s">
        <v>194</v>
      </c>
      <c r="AH230">
        <v>41918081751</v>
      </c>
      <c r="AJ230" t="s">
        <v>2808</v>
      </c>
      <c r="AK230" t="s">
        <v>2809</v>
      </c>
      <c r="AL230" t="s">
        <v>2810</v>
      </c>
      <c r="AM230" t="s">
        <v>2811</v>
      </c>
      <c r="AN230" t="s">
        <v>114</v>
      </c>
      <c r="AQ230" t="s">
        <v>2810</v>
      </c>
      <c r="AR230" t="s">
        <v>114</v>
      </c>
      <c r="AS230" t="s">
        <v>2811</v>
      </c>
      <c r="AW230" t="s">
        <v>94</v>
      </c>
      <c r="AX230">
        <v>971507608028</v>
      </c>
      <c r="AY230" t="s">
        <v>95</v>
      </c>
      <c r="BA230" t="s">
        <v>1186</v>
      </c>
      <c r="BB230">
        <v>1</v>
      </c>
      <c r="BC230" t="s">
        <v>2130</v>
      </c>
      <c r="BF230" t="s">
        <v>100</v>
      </c>
    </row>
    <row r="231" spans="1:58" x14ac:dyDescent="0.45">
      <c r="A231">
        <v>61548658691</v>
      </c>
      <c r="B231" t="s">
        <v>2685</v>
      </c>
      <c r="C231">
        <v>1</v>
      </c>
      <c r="D231">
        <v>1757752603</v>
      </c>
      <c r="E231" t="s">
        <v>783</v>
      </c>
      <c r="F231" t="s">
        <v>2708</v>
      </c>
      <c r="G231" t="s">
        <v>785</v>
      </c>
      <c r="H231" t="s">
        <v>424</v>
      </c>
      <c r="I231" t="s">
        <v>1024</v>
      </c>
      <c r="J231" t="s">
        <v>1177</v>
      </c>
      <c r="K231" t="s">
        <v>119</v>
      </c>
      <c r="L231">
        <v>0.5</v>
      </c>
      <c r="M231">
        <v>0.14000000000000001</v>
      </c>
      <c r="N231">
        <v>0</v>
      </c>
      <c r="O231">
        <v>0.39</v>
      </c>
      <c r="P231" t="s">
        <v>1190</v>
      </c>
      <c r="Q231">
        <v>0</v>
      </c>
      <c r="S231" t="s">
        <v>247</v>
      </c>
      <c r="T231" t="s">
        <v>2812</v>
      </c>
      <c r="U231" t="s">
        <v>2813</v>
      </c>
      <c r="V231" t="s">
        <v>2814</v>
      </c>
      <c r="W231" t="s">
        <v>2815</v>
      </c>
      <c r="X231" t="s">
        <v>2713</v>
      </c>
      <c r="AA231" t="s">
        <v>2814</v>
      </c>
      <c r="AB231" t="s">
        <v>2713</v>
      </c>
      <c r="AC231" t="s">
        <v>2816</v>
      </c>
      <c r="AD231">
        <v>30835</v>
      </c>
      <c r="AE231" t="s">
        <v>2817</v>
      </c>
      <c r="AF231" t="s">
        <v>2818</v>
      </c>
      <c r="AG231" t="s">
        <v>785</v>
      </c>
      <c r="AH231">
        <v>40213027221</v>
      </c>
      <c r="AJ231" t="s">
        <v>2819</v>
      </c>
      <c r="AK231" t="s">
        <v>2820</v>
      </c>
      <c r="AL231" t="s">
        <v>2821</v>
      </c>
      <c r="AM231" t="s">
        <v>2822</v>
      </c>
      <c r="AN231" t="s">
        <v>2558</v>
      </c>
      <c r="AQ231" t="s">
        <v>2821</v>
      </c>
      <c r="AR231" t="s">
        <v>2558</v>
      </c>
      <c r="AS231" t="s">
        <v>2822</v>
      </c>
      <c r="AW231" t="s">
        <v>94</v>
      </c>
      <c r="AX231">
        <v>97167066818</v>
      </c>
      <c r="AY231" t="s">
        <v>95</v>
      </c>
      <c r="BA231" t="s">
        <v>1186</v>
      </c>
      <c r="BB231">
        <v>1</v>
      </c>
      <c r="BC231" t="s">
        <v>2823</v>
      </c>
      <c r="BE231" t="s">
        <v>1912</v>
      </c>
      <c r="BF231" t="s">
        <v>100</v>
      </c>
    </row>
    <row r="232" spans="1:58" x14ac:dyDescent="0.45">
      <c r="A232">
        <v>61548658691</v>
      </c>
      <c r="B232" t="s">
        <v>2685</v>
      </c>
      <c r="C232">
        <v>1</v>
      </c>
      <c r="D232">
        <v>1757845143</v>
      </c>
      <c r="E232" t="s">
        <v>2824</v>
      </c>
      <c r="F232" t="s">
        <v>2825</v>
      </c>
      <c r="G232" t="s">
        <v>80</v>
      </c>
      <c r="H232" t="s">
        <v>16</v>
      </c>
      <c r="I232" t="s">
        <v>81</v>
      </c>
      <c r="J232" t="s">
        <v>1177</v>
      </c>
      <c r="K232" t="s">
        <v>119</v>
      </c>
      <c r="L232">
        <v>0.45</v>
      </c>
      <c r="M232">
        <v>0.1</v>
      </c>
      <c r="N232">
        <v>0</v>
      </c>
      <c r="O232">
        <v>0.2</v>
      </c>
      <c r="P232" t="s">
        <v>1817</v>
      </c>
      <c r="Q232">
        <v>0</v>
      </c>
      <c r="S232" t="s">
        <v>2826</v>
      </c>
      <c r="T232" t="s">
        <v>2827</v>
      </c>
      <c r="U232" t="s">
        <v>2827</v>
      </c>
      <c r="V232" t="s">
        <v>2828</v>
      </c>
      <c r="W232" t="s">
        <v>2829</v>
      </c>
      <c r="X232" t="s">
        <v>2830</v>
      </c>
      <c r="AA232" t="s">
        <v>2831</v>
      </c>
      <c r="AB232" t="s">
        <v>2830</v>
      </c>
      <c r="AC232" t="s">
        <v>2832</v>
      </c>
      <c r="AD232">
        <v>6135</v>
      </c>
      <c r="AF232" t="s">
        <v>2832</v>
      </c>
      <c r="AG232" t="s">
        <v>80</v>
      </c>
      <c r="AH232">
        <v>393927261901</v>
      </c>
      <c r="AJ232" t="s">
        <v>2833</v>
      </c>
      <c r="AK232" t="s">
        <v>2834</v>
      </c>
      <c r="AL232" t="s">
        <v>2835</v>
      </c>
      <c r="AM232" t="s">
        <v>2836</v>
      </c>
      <c r="AN232" t="s">
        <v>93</v>
      </c>
      <c r="AQ232" t="s">
        <v>2837</v>
      </c>
      <c r="AR232" t="s">
        <v>93</v>
      </c>
      <c r="AS232" t="s">
        <v>2838</v>
      </c>
      <c r="AV232" t="s">
        <v>114</v>
      </c>
      <c r="AW232" t="s">
        <v>94</v>
      </c>
      <c r="AX232">
        <v>97148703700</v>
      </c>
      <c r="AY232" t="s">
        <v>95</v>
      </c>
      <c r="BA232" t="s">
        <v>1186</v>
      </c>
      <c r="BB232">
        <v>1</v>
      </c>
      <c r="BC232" t="s">
        <v>2839</v>
      </c>
      <c r="BE232" t="s">
        <v>1188</v>
      </c>
      <c r="BF232" t="s">
        <v>100</v>
      </c>
    </row>
    <row r="233" spans="1:58" x14ac:dyDescent="0.45">
      <c r="A233">
        <v>61548658691</v>
      </c>
      <c r="B233" t="s">
        <v>2685</v>
      </c>
      <c r="C233">
        <v>1</v>
      </c>
      <c r="D233">
        <v>1795543186</v>
      </c>
      <c r="E233" t="s">
        <v>1452</v>
      </c>
      <c r="F233" t="s">
        <v>1453</v>
      </c>
      <c r="G233" t="s">
        <v>1454</v>
      </c>
      <c r="H233" t="s">
        <v>16</v>
      </c>
      <c r="I233" t="s">
        <v>102</v>
      </c>
      <c r="J233" t="s">
        <v>1177</v>
      </c>
      <c r="K233" t="s">
        <v>119</v>
      </c>
      <c r="L233">
        <v>0.5</v>
      </c>
      <c r="M233">
        <v>0.22</v>
      </c>
      <c r="N233">
        <v>0</v>
      </c>
      <c r="O233">
        <v>0.38</v>
      </c>
      <c r="P233" t="s">
        <v>2840</v>
      </c>
      <c r="Q233">
        <v>0</v>
      </c>
      <c r="T233" t="s">
        <v>2841</v>
      </c>
      <c r="U233" t="s">
        <v>2842</v>
      </c>
      <c r="V233" t="s">
        <v>2843</v>
      </c>
      <c r="W233" t="s">
        <v>2843</v>
      </c>
      <c r="X233" t="s">
        <v>2844</v>
      </c>
      <c r="AA233" t="s">
        <v>2843</v>
      </c>
      <c r="AB233" t="s">
        <v>2844</v>
      </c>
      <c r="AC233" t="s">
        <v>2843</v>
      </c>
      <c r="AD233">
        <v>34947</v>
      </c>
      <c r="AG233" t="s">
        <v>1454</v>
      </c>
      <c r="AH233">
        <v>8507240724</v>
      </c>
      <c r="AJ233" t="s">
        <v>2845</v>
      </c>
      <c r="AK233" t="s">
        <v>2846</v>
      </c>
      <c r="AL233" t="s">
        <v>2847</v>
      </c>
      <c r="AM233" t="s">
        <v>2848</v>
      </c>
      <c r="AN233" t="s">
        <v>114</v>
      </c>
      <c r="AQ233" t="s">
        <v>2847</v>
      </c>
      <c r="AR233" t="s">
        <v>114</v>
      </c>
      <c r="AS233" t="s">
        <v>2848</v>
      </c>
      <c r="AW233" t="s">
        <v>94</v>
      </c>
      <c r="AX233">
        <v>97142121636</v>
      </c>
      <c r="AY233" t="s">
        <v>95</v>
      </c>
      <c r="BA233" t="s">
        <v>1186</v>
      </c>
      <c r="BB233">
        <v>1</v>
      </c>
      <c r="BC233" t="s">
        <v>2849</v>
      </c>
      <c r="BE233" t="s">
        <v>1188</v>
      </c>
      <c r="BF233" t="s">
        <v>100</v>
      </c>
    </row>
    <row r="234" spans="1:58" x14ac:dyDescent="0.45">
      <c r="A234">
        <v>61548658691</v>
      </c>
      <c r="B234" t="s">
        <v>2685</v>
      </c>
      <c r="C234">
        <v>1</v>
      </c>
      <c r="D234">
        <v>1808335266</v>
      </c>
      <c r="E234" t="s">
        <v>1452</v>
      </c>
      <c r="F234" t="s">
        <v>1453</v>
      </c>
      <c r="G234" t="s">
        <v>1454</v>
      </c>
      <c r="H234" t="s">
        <v>16</v>
      </c>
      <c r="I234" t="s">
        <v>102</v>
      </c>
      <c r="J234" t="s">
        <v>1177</v>
      </c>
      <c r="K234" t="s">
        <v>119</v>
      </c>
      <c r="L234">
        <v>0.5</v>
      </c>
      <c r="M234">
        <v>0.22</v>
      </c>
      <c r="N234">
        <v>0</v>
      </c>
      <c r="O234">
        <v>0.39</v>
      </c>
      <c r="P234" t="s">
        <v>1190</v>
      </c>
      <c r="Q234">
        <v>0</v>
      </c>
      <c r="T234" t="s">
        <v>2850</v>
      </c>
      <c r="U234" t="s">
        <v>2851</v>
      </c>
      <c r="V234" t="s">
        <v>2852</v>
      </c>
      <c r="W234" t="s">
        <v>2853</v>
      </c>
      <c r="X234" t="s">
        <v>2854</v>
      </c>
      <c r="AA234" t="s">
        <v>2852</v>
      </c>
      <c r="AB234" t="s">
        <v>2854</v>
      </c>
      <c r="AC234" t="s">
        <v>2855</v>
      </c>
      <c r="AD234">
        <v>41420</v>
      </c>
      <c r="AE234" t="s">
        <v>1461</v>
      </c>
      <c r="AF234" t="s">
        <v>1708</v>
      </c>
      <c r="AG234" t="s">
        <v>1454</v>
      </c>
      <c r="AH234">
        <v>902626865241</v>
      </c>
      <c r="AJ234" t="s">
        <v>2856</v>
      </c>
      <c r="AK234" t="s">
        <v>2857</v>
      </c>
      <c r="AL234" t="s">
        <v>2858</v>
      </c>
      <c r="AM234" t="s">
        <v>2859</v>
      </c>
      <c r="AN234" t="s">
        <v>114</v>
      </c>
      <c r="AQ234" t="s">
        <v>2858</v>
      </c>
      <c r="AR234" t="s">
        <v>114</v>
      </c>
      <c r="AS234" t="s">
        <v>2859</v>
      </c>
      <c r="AW234" t="s">
        <v>94</v>
      </c>
      <c r="AX234">
        <v>971800000</v>
      </c>
      <c r="AY234" t="s">
        <v>95</v>
      </c>
      <c r="BA234" t="s">
        <v>1186</v>
      </c>
      <c r="BB234">
        <v>1</v>
      </c>
      <c r="BC234" t="s">
        <v>2860</v>
      </c>
      <c r="BE234" t="s">
        <v>1188</v>
      </c>
      <c r="BF234" t="s">
        <v>100</v>
      </c>
    </row>
    <row r="235" spans="1:58" x14ac:dyDescent="0.45">
      <c r="A235">
        <v>61548658691</v>
      </c>
      <c r="B235" t="s">
        <v>2685</v>
      </c>
      <c r="C235">
        <v>1</v>
      </c>
      <c r="D235">
        <v>1813716531</v>
      </c>
      <c r="E235" t="s">
        <v>783</v>
      </c>
      <c r="F235" t="s">
        <v>2861</v>
      </c>
      <c r="G235" t="s">
        <v>785</v>
      </c>
      <c r="H235" t="s">
        <v>16</v>
      </c>
      <c r="I235" t="s">
        <v>102</v>
      </c>
      <c r="J235" t="s">
        <v>1177</v>
      </c>
      <c r="K235" t="s">
        <v>119</v>
      </c>
      <c r="L235">
        <v>0.1</v>
      </c>
      <c r="M235">
        <v>0.02</v>
      </c>
      <c r="N235">
        <v>0</v>
      </c>
      <c r="O235">
        <v>0.15</v>
      </c>
      <c r="P235" t="s">
        <v>2862</v>
      </c>
      <c r="Q235">
        <v>0</v>
      </c>
      <c r="R235" t="s">
        <v>2863</v>
      </c>
      <c r="T235" t="s">
        <v>2864</v>
      </c>
      <c r="U235" t="s">
        <v>2865</v>
      </c>
      <c r="V235" t="s">
        <v>2866</v>
      </c>
      <c r="W235" t="s">
        <v>2867</v>
      </c>
      <c r="X235" t="s">
        <v>2868</v>
      </c>
      <c r="AA235" t="s">
        <v>2869</v>
      </c>
      <c r="AB235" t="s">
        <v>2868</v>
      </c>
      <c r="AC235" t="s">
        <v>2870</v>
      </c>
      <c r="AD235">
        <v>605100</v>
      </c>
      <c r="AE235" t="s">
        <v>2871</v>
      </c>
      <c r="AF235" t="s">
        <v>2872</v>
      </c>
      <c r="AG235" t="s">
        <v>785</v>
      </c>
      <c r="AH235">
        <v>40744102695</v>
      </c>
      <c r="AJ235" t="s">
        <v>2873</v>
      </c>
      <c r="AK235" t="s">
        <v>2874</v>
      </c>
      <c r="AL235" t="s">
        <v>2875</v>
      </c>
      <c r="AM235" t="s">
        <v>2876</v>
      </c>
      <c r="AN235" t="s">
        <v>114</v>
      </c>
      <c r="AQ235" t="s">
        <v>2877</v>
      </c>
      <c r="AR235" t="s">
        <v>114</v>
      </c>
      <c r="AS235" t="s">
        <v>2878</v>
      </c>
      <c r="AV235" t="s">
        <v>779</v>
      </c>
      <c r="AW235" t="s">
        <v>94</v>
      </c>
      <c r="AX235">
        <v>971585156183</v>
      </c>
      <c r="AY235" t="s">
        <v>293</v>
      </c>
      <c r="AZ235" t="s">
        <v>96</v>
      </c>
      <c r="BA235" t="s">
        <v>1186</v>
      </c>
      <c r="BB235">
        <v>1</v>
      </c>
      <c r="BC235" t="s">
        <v>2879</v>
      </c>
      <c r="BE235" t="s">
        <v>2880</v>
      </c>
      <c r="BF235" t="s">
        <v>100</v>
      </c>
    </row>
    <row r="236" spans="1:58" x14ac:dyDescent="0.45">
      <c r="A236">
        <v>61548658691</v>
      </c>
      <c r="B236" t="s">
        <v>2685</v>
      </c>
      <c r="C236">
        <v>1</v>
      </c>
      <c r="D236">
        <v>1882364444</v>
      </c>
      <c r="E236" t="s">
        <v>814</v>
      </c>
      <c r="F236" t="s">
        <v>1623</v>
      </c>
      <c r="G236" t="s">
        <v>80</v>
      </c>
      <c r="H236" t="s">
        <v>16</v>
      </c>
      <c r="I236" t="s">
        <v>102</v>
      </c>
      <c r="J236" t="s">
        <v>1177</v>
      </c>
      <c r="K236" t="s">
        <v>119</v>
      </c>
      <c r="L236">
        <v>0.1</v>
      </c>
      <c r="M236">
        <v>0.06</v>
      </c>
      <c r="N236">
        <v>0</v>
      </c>
      <c r="O236">
        <v>0.19600000000000001</v>
      </c>
      <c r="P236" t="s">
        <v>1421</v>
      </c>
      <c r="Q236">
        <v>0</v>
      </c>
      <c r="T236" t="s">
        <v>2881</v>
      </c>
      <c r="U236" t="s">
        <v>2881</v>
      </c>
      <c r="V236" t="s">
        <v>2882</v>
      </c>
      <c r="W236" t="s">
        <v>1626</v>
      </c>
      <c r="X236" t="s">
        <v>1627</v>
      </c>
      <c r="AA236" t="s">
        <v>2882</v>
      </c>
      <c r="AB236" t="s">
        <v>1627</v>
      </c>
      <c r="AC236" t="s">
        <v>1626</v>
      </c>
      <c r="AD236">
        <v>75100</v>
      </c>
      <c r="AG236" t="s">
        <v>80</v>
      </c>
      <c r="AH236">
        <v>390835338711</v>
      </c>
      <c r="AJ236" t="s">
        <v>2883</v>
      </c>
      <c r="AK236" t="s">
        <v>2884</v>
      </c>
      <c r="AL236" t="s">
        <v>2885</v>
      </c>
      <c r="AM236" t="s">
        <v>2886</v>
      </c>
      <c r="AN236" t="s">
        <v>114</v>
      </c>
      <c r="AQ236" t="s">
        <v>2885</v>
      </c>
      <c r="AR236" t="s">
        <v>114</v>
      </c>
      <c r="AS236" t="s">
        <v>2886</v>
      </c>
      <c r="AV236" t="s">
        <v>655</v>
      </c>
      <c r="AW236" t="s">
        <v>94</v>
      </c>
      <c r="AX236">
        <v>97148801880</v>
      </c>
      <c r="AY236" t="s">
        <v>95</v>
      </c>
      <c r="BA236" t="s">
        <v>1186</v>
      </c>
      <c r="BB236">
        <v>1</v>
      </c>
      <c r="BC236" t="s">
        <v>2887</v>
      </c>
      <c r="BE236" t="s">
        <v>1188</v>
      </c>
      <c r="BF236" t="s">
        <v>100</v>
      </c>
    </row>
    <row r="237" spans="1:58" x14ac:dyDescent="0.45">
      <c r="A237">
        <v>61548658691</v>
      </c>
      <c r="B237" t="s">
        <v>2685</v>
      </c>
      <c r="C237">
        <v>1</v>
      </c>
      <c r="D237">
        <v>2043842323</v>
      </c>
      <c r="E237" t="s">
        <v>117</v>
      </c>
      <c r="F237" t="s">
        <v>2888</v>
      </c>
      <c r="G237" t="s">
        <v>80</v>
      </c>
      <c r="H237" t="s">
        <v>16</v>
      </c>
      <c r="I237" t="s">
        <v>102</v>
      </c>
      <c r="J237" t="s">
        <v>2073</v>
      </c>
      <c r="K237" t="s">
        <v>119</v>
      </c>
      <c r="L237">
        <v>0.5</v>
      </c>
      <c r="M237">
        <v>0.02</v>
      </c>
      <c r="N237">
        <v>0</v>
      </c>
      <c r="O237">
        <v>0.5</v>
      </c>
      <c r="P237" t="s">
        <v>2889</v>
      </c>
      <c r="Q237">
        <v>0</v>
      </c>
      <c r="S237">
        <v>8626670965</v>
      </c>
      <c r="T237" t="s">
        <v>2890</v>
      </c>
      <c r="U237" t="s">
        <v>2890</v>
      </c>
      <c r="V237" t="s">
        <v>2891</v>
      </c>
      <c r="X237" t="s">
        <v>2892</v>
      </c>
      <c r="AA237" t="s">
        <v>2891</v>
      </c>
      <c r="AB237" t="s">
        <v>2892</v>
      </c>
      <c r="AD237">
        <v>20122</v>
      </c>
      <c r="AG237" t="s">
        <v>80</v>
      </c>
      <c r="AH237">
        <v>393334349202</v>
      </c>
      <c r="AJ237" t="s">
        <v>2893</v>
      </c>
      <c r="AK237" t="s">
        <v>2894</v>
      </c>
      <c r="AL237" t="s">
        <v>2895</v>
      </c>
      <c r="AM237" t="s">
        <v>2896</v>
      </c>
      <c r="AN237" t="s">
        <v>114</v>
      </c>
      <c r="AQ237" t="s">
        <v>2895</v>
      </c>
      <c r="AR237" t="s">
        <v>114</v>
      </c>
      <c r="AS237" t="s">
        <v>2896</v>
      </c>
      <c r="AW237" t="s">
        <v>94</v>
      </c>
      <c r="AX237">
        <v>971503870207</v>
      </c>
      <c r="AY237" t="s">
        <v>293</v>
      </c>
      <c r="BA237" t="s">
        <v>2086</v>
      </c>
      <c r="BB237">
        <v>1</v>
      </c>
      <c r="BC237" t="s">
        <v>2897</v>
      </c>
      <c r="BE237" t="s">
        <v>1217</v>
      </c>
      <c r="BF237" t="s">
        <v>100</v>
      </c>
    </row>
    <row r="238" spans="1:58" x14ac:dyDescent="0.45">
      <c r="A238">
        <v>61548658691</v>
      </c>
      <c r="B238" t="s">
        <v>2685</v>
      </c>
      <c r="C238">
        <v>1</v>
      </c>
      <c r="D238">
        <v>2211323660</v>
      </c>
      <c r="E238" t="s">
        <v>1790</v>
      </c>
      <c r="F238" t="s">
        <v>422</v>
      </c>
      <c r="G238" t="s">
        <v>1791</v>
      </c>
      <c r="H238" t="s">
        <v>16</v>
      </c>
      <c r="I238" t="s">
        <v>102</v>
      </c>
      <c r="J238">
        <v>7</v>
      </c>
      <c r="K238" t="s">
        <v>119</v>
      </c>
      <c r="L238">
        <v>0.3</v>
      </c>
      <c r="M238">
        <v>0.02</v>
      </c>
      <c r="N238">
        <v>0</v>
      </c>
      <c r="O238">
        <v>0.3</v>
      </c>
      <c r="P238" t="s">
        <v>1889</v>
      </c>
      <c r="Q238">
        <v>0</v>
      </c>
      <c r="T238" t="s">
        <v>2898</v>
      </c>
      <c r="U238" t="s">
        <v>2898</v>
      </c>
      <c r="V238" t="s">
        <v>2899</v>
      </c>
      <c r="X238" t="s">
        <v>2725</v>
      </c>
      <c r="AA238" t="s">
        <v>2899</v>
      </c>
      <c r="AB238" t="s">
        <v>2725</v>
      </c>
      <c r="AD238">
        <v>71000</v>
      </c>
      <c r="AG238" t="s">
        <v>1791</v>
      </c>
      <c r="AH238">
        <v>387603504333</v>
      </c>
      <c r="AJ238" t="s">
        <v>2900</v>
      </c>
      <c r="AK238" t="s">
        <v>2900</v>
      </c>
      <c r="AL238" t="s">
        <v>2901</v>
      </c>
      <c r="AN238" t="s">
        <v>114</v>
      </c>
      <c r="AQ238" t="s">
        <v>2901</v>
      </c>
      <c r="AR238" t="s">
        <v>114</v>
      </c>
      <c r="AW238" t="s">
        <v>94</v>
      </c>
      <c r="AX238">
        <v>971506505043</v>
      </c>
      <c r="AY238" t="s">
        <v>293</v>
      </c>
      <c r="BA238" t="s">
        <v>1215</v>
      </c>
      <c r="BB238">
        <v>1</v>
      </c>
      <c r="BC238" t="s">
        <v>2902</v>
      </c>
      <c r="BE238" t="s">
        <v>2903</v>
      </c>
      <c r="BF238" t="s">
        <v>100</v>
      </c>
    </row>
    <row r="239" spans="1:58" x14ac:dyDescent="0.45">
      <c r="A239">
        <v>61548658691</v>
      </c>
      <c r="B239" t="s">
        <v>2685</v>
      </c>
      <c r="C239">
        <v>1</v>
      </c>
      <c r="D239">
        <v>2260224223</v>
      </c>
      <c r="E239" t="s">
        <v>716</v>
      </c>
      <c r="F239" t="s">
        <v>1644</v>
      </c>
      <c r="G239" t="s">
        <v>80</v>
      </c>
      <c r="H239" t="s">
        <v>424</v>
      </c>
      <c r="I239" t="s">
        <v>424</v>
      </c>
      <c r="J239" t="s">
        <v>1177</v>
      </c>
      <c r="K239" t="s">
        <v>119</v>
      </c>
      <c r="L239">
        <v>0.5</v>
      </c>
      <c r="M239">
        <v>0.06</v>
      </c>
      <c r="N239">
        <v>0</v>
      </c>
      <c r="O239">
        <v>0.38500000000000001</v>
      </c>
      <c r="P239" t="s">
        <v>1645</v>
      </c>
      <c r="Q239">
        <v>0</v>
      </c>
      <c r="T239" t="s">
        <v>1646</v>
      </c>
      <c r="U239" t="s">
        <v>1647</v>
      </c>
      <c r="V239" t="s">
        <v>1648</v>
      </c>
      <c r="X239" t="s">
        <v>1649</v>
      </c>
      <c r="AA239" t="s">
        <v>1648</v>
      </c>
      <c r="AB239" t="s">
        <v>1649</v>
      </c>
      <c r="AD239">
        <v>60044</v>
      </c>
      <c r="AG239" t="s">
        <v>80</v>
      </c>
      <c r="AH239">
        <v>390732602536</v>
      </c>
      <c r="AJ239" t="s">
        <v>2206</v>
      </c>
      <c r="AK239" t="s">
        <v>2207</v>
      </c>
      <c r="AL239" t="s">
        <v>2208</v>
      </c>
      <c r="AM239" t="s">
        <v>2209</v>
      </c>
      <c r="AN239" t="s">
        <v>438</v>
      </c>
      <c r="AQ239" t="s">
        <v>2208</v>
      </c>
      <c r="AR239" t="s">
        <v>438</v>
      </c>
      <c r="AS239" t="s">
        <v>2209</v>
      </c>
      <c r="AW239" t="s">
        <v>94</v>
      </c>
      <c r="AX239">
        <v>971507579005</v>
      </c>
      <c r="AY239" t="s">
        <v>95</v>
      </c>
      <c r="BA239" t="s">
        <v>1186</v>
      </c>
      <c r="BB239">
        <v>1</v>
      </c>
      <c r="BC239" t="s">
        <v>1654</v>
      </c>
      <c r="BE239" t="s">
        <v>1188</v>
      </c>
      <c r="BF239" t="s">
        <v>100</v>
      </c>
    </row>
    <row r="240" spans="1:58" x14ac:dyDescent="0.45">
      <c r="A240">
        <v>61548658691</v>
      </c>
      <c r="B240" t="s">
        <v>2685</v>
      </c>
      <c r="C240">
        <v>1</v>
      </c>
      <c r="D240">
        <v>2334321426</v>
      </c>
      <c r="E240" t="s">
        <v>783</v>
      </c>
      <c r="F240" t="s">
        <v>2708</v>
      </c>
      <c r="G240" t="s">
        <v>785</v>
      </c>
      <c r="H240" t="s">
        <v>16</v>
      </c>
      <c r="I240" t="s">
        <v>102</v>
      </c>
      <c r="J240" t="s">
        <v>1177</v>
      </c>
      <c r="K240" t="s">
        <v>119</v>
      </c>
      <c r="L240">
        <v>0.5</v>
      </c>
      <c r="M240">
        <v>0.2</v>
      </c>
      <c r="N240">
        <v>0</v>
      </c>
      <c r="O240">
        <v>0.39</v>
      </c>
      <c r="P240" t="s">
        <v>2904</v>
      </c>
      <c r="Q240">
        <v>0</v>
      </c>
      <c r="S240" t="s">
        <v>2905</v>
      </c>
      <c r="T240" t="s">
        <v>2906</v>
      </c>
      <c r="U240" t="s">
        <v>2907</v>
      </c>
      <c r="V240" t="s">
        <v>2908</v>
      </c>
      <c r="W240" t="s">
        <v>2909</v>
      </c>
      <c r="X240" t="s">
        <v>2713</v>
      </c>
      <c r="AA240" t="s">
        <v>2910</v>
      </c>
      <c r="AB240" t="s">
        <v>2713</v>
      </c>
      <c r="AC240" t="s">
        <v>2911</v>
      </c>
      <c r="AD240">
        <v>14132</v>
      </c>
      <c r="AE240" t="s">
        <v>2715</v>
      </c>
      <c r="AF240" t="s">
        <v>2716</v>
      </c>
      <c r="AG240" t="s">
        <v>785</v>
      </c>
      <c r="AH240">
        <v>40723300557</v>
      </c>
      <c r="AJ240" t="s">
        <v>2912</v>
      </c>
      <c r="AK240" t="s">
        <v>2913</v>
      </c>
      <c r="AL240" t="s">
        <v>2914</v>
      </c>
      <c r="AM240" t="s">
        <v>2915</v>
      </c>
      <c r="AN240" t="s">
        <v>114</v>
      </c>
      <c r="AQ240" t="s">
        <v>2916</v>
      </c>
      <c r="AR240" t="s">
        <v>114</v>
      </c>
      <c r="AS240" t="s">
        <v>2917</v>
      </c>
      <c r="AW240" t="s">
        <v>94</v>
      </c>
      <c r="AX240">
        <v>971566861580</v>
      </c>
      <c r="AY240" t="s">
        <v>95</v>
      </c>
      <c r="BA240" t="s">
        <v>1186</v>
      </c>
      <c r="BB240">
        <v>1</v>
      </c>
      <c r="BC240" t="s">
        <v>2918</v>
      </c>
      <c r="BE240" t="s">
        <v>1872</v>
      </c>
      <c r="BF240" t="s">
        <v>100</v>
      </c>
    </row>
    <row r="241" spans="1:58" x14ac:dyDescent="0.45">
      <c r="A241">
        <v>61548658691</v>
      </c>
      <c r="B241" t="s">
        <v>2685</v>
      </c>
      <c r="C241">
        <v>1</v>
      </c>
      <c r="D241">
        <v>2651419772</v>
      </c>
      <c r="E241" t="s">
        <v>716</v>
      </c>
      <c r="F241" t="s">
        <v>1873</v>
      </c>
      <c r="G241" t="s">
        <v>80</v>
      </c>
      <c r="H241" t="s">
        <v>16</v>
      </c>
      <c r="I241" t="s">
        <v>102</v>
      </c>
      <c r="J241" t="s">
        <v>1177</v>
      </c>
      <c r="K241" t="s">
        <v>119</v>
      </c>
      <c r="L241">
        <v>0.5</v>
      </c>
      <c r="M241">
        <v>0.1</v>
      </c>
      <c r="N241">
        <v>0</v>
      </c>
      <c r="O241">
        <v>0.39</v>
      </c>
      <c r="P241" t="s">
        <v>1190</v>
      </c>
      <c r="Q241">
        <v>0</v>
      </c>
      <c r="T241" t="s">
        <v>2686</v>
      </c>
      <c r="U241" t="s">
        <v>2687</v>
      </c>
      <c r="V241" t="s">
        <v>2688</v>
      </c>
      <c r="W241" t="s">
        <v>2689</v>
      </c>
      <c r="X241" t="s">
        <v>2690</v>
      </c>
      <c r="AA241" t="s">
        <v>2688</v>
      </c>
      <c r="AB241" t="s">
        <v>2690</v>
      </c>
      <c r="AC241" t="s">
        <v>2691</v>
      </c>
      <c r="AD241">
        <v>66020</v>
      </c>
      <c r="AF241" t="s">
        <v>2692</v>
      </c>
      <c r="AG241" t="s">
        <v>80</v>
      </c>
      <c r="AH241">
        <v>390854442301</v>
      </c>
      <c r="AJ241" t="s">
        <v>2919</v>
      </c>
      <c r="AK241" t="s">
        <v>2920</v>
      </c>
      <c r="AL241" t="s">
        <v>2921</v>
      </c>
      <c r="AM241" t="s">
        <v>112</v>
      </c>
      <c r="AN241" t="s">
        <v>114</v>
      </c>
      <c r="AQ241" t="s">
        <v>2921</v>
      </c>
      <c r="AR241" t="s">
        <v>114</v>
      </c>
      <c r="AS241" t="s">
        <v>112</v>
      </c>
      <c r="AW241" t="s">
        <v>94</v>
      </c>
      <c r="AX241">
        <v>971043382211</v>
      </c>
      <c r="AY241" t="s">
        <v>95</v>
      </c>
      <c r="BA241" t="s">
        <v>1186</v>
      </c>
      <c r="BB241">
        <v>1</v>
      </c>
      <c r="BC241" t="s">
        <v>2698</v>
      </c>
      <c r="BE241" t="s">
        <v>1188</v>
      </c>
      <c r="BF241" t="s">
        <v>100</v>
      </c>
    </row>
    <row r="242" spans="1:58" x14ac:dyDescent="0.45">
      <c r="A242">
        <v>61548658691</v>
      </c>
      <c r="B242" t="s">
        <v>2685</v>
      </c>
      <c r="C242">
        <v>1</v>
      </c>
      <c r="D242">
        <v>2651512275</v>
      </c>
      <c r="E242" t="s">
        <v>1373</v>
      </c>
      <c r="F242" t="s">
        <v>1373</v>
      </c>
      <c r="G242" t="s">
        <v>310</v>
      </c>
      <c r="H242" t="s">
        <v>16</v>
      </c>
      <c r="I242" t="s">
        <v>102</v>
      </c>
      <c r="J242" t="s">
        <v>1177</v>
      </c>
      <c r="K242" t="s">
        <v>119</v>
      </c>
      <c r="L242">
        <v>0.5</v>
      </c>
      <c r="M242">
        <v>0.17</v>
      </c>
      <c r="N242">
        <v>0</v>
      </c>
      <c r="O242">
        <v>0.02</v>
      </c>
      <c r="P242" t="s">
        <v>1817</v>
      </c>
      <c r="Q242">
        <v>0</v>
      </c>
      <c r="T242" t="s">
        <v>2922</v>
      </c>
      <c r="U242" t="s">
        <v>2923</v>
      </c>
      <c r="V242" t="s">
        <v>2924</v>
      </c>
      <c r="W242" t="s">
        <v>2925</v>
      </c>
      <c r="X242" t="s">
        <v>2925</v>
      </c>
      <c r="AA242" t="s">
        <v>2926</v>
      </c>
      <c r="AB242" t="s">
        <v>2925</v>
      </c>
      <c r="AC242" t="s">
        <v>2927</v>
      </c>
      <c r="AD242" t="s">
        <v>2928</v>
      </c>
      <c r="AG242" t="s">
        <v>310</v>
      </c>
      <c r="AH242">
        <v>4401807500331</v>
      </c>
      <c r="AJ242" t="s">
        <v>2929</v>
      </c>
      <c r="AK242" t="s">
        <v>2930</v>
      </c>
      <c r="AL242" t="s">
        <v>2931</v>
      </c>
      <c r="AM242" t="s">
        <v>2932</v>
      </c>
      <c r="AN242" t="s">
        <v>114</v>
      </c>
      <c r="AQ242" t="s">
        <v>2933</v>
      </c>
      <c r="AR242" t="s">
        <v>114</v>
      </c>
      <c r="AS242" t="s">
        <v>2934</v>
      </c>
      <c r="AV242" t="s">
        <v>779</v>
      </c>
      <c r="AW242" t="s">
        <v>94</v>
      </c>
      <c r="AX242">
        <v>971505998982</v>
      </c>
      <c r="AY242" t="s">
        <v>95</v>
      </c>
      <c r="BA242" t="s">
        <v>1186</v>
      </c>
      <c r="BB242">
        <v>1</v>
      </c>
      <c r="BC242" t="s">
        <v>2935</v>
      </c>
      <c r="BE242" t="s">
        <v>1188</v>
      </c>
      <c r="BF242" t="s">
        <v>100</v>
      </c>
    </row>
    <row r="243" spans="1:58" x14ac:dyDescent="0.45">
      <c r="A243">
        <v>61548658691</v>
      </c>
      <c r="B243" t="s">
        <v>2685</v>
      </c>
      <c r="C243">
        <v>1</v>
      </c>
      <c r="D243">
        <v>2824308325</v>
      </c>
      <c r="E243" t="s">
        <v>2936</v>
      </c>
      <c r="F243" t="s">
        <v>2937</v>
      </c>
      <c r="G243" t="s">
        <v>1454</v>
      </c>
      <c r="H243" t="s">
        <v>16</v>
      </c>
      <c r="I243" t="s">
        <v>102</v>
      </c>
      <c r="J243" t="s">
        <v>1177</v>
      </c>
      <c r="K243" t="s">
        <v>119</v>
      </c>
      <c r="L243">
        <v>0.2</v>
      </c>
      <c r="M243">
        <v>0.06</v>
      </c>
      <c r="N243">
        <v>0</v>
      </c>
      <c r="O243">
        <v>0.48</v>
      </c>
      <c r="P243" t="s">
        <v>1190</v>
      </c>
      <c r="Q243">
        <v>0</v>
      </c>
      <c r="T243" t="s">
        <v>2938</v>
      </c>
      <c r="U243" t="s">
        <v>2939</v>
      </c>
      <c r="V243" t="s">
        <v>2940</v>
      </c>
      <c r="W243" t="s">
        <v>2941</v>
      </c>
      <c r="X243" t="s">
        <v>2942</v>
      </c>
      <c r="AA243" t="s">
        <v>2940</v>
      </c>
      <c r="AB243" t="s">
        <v>2942</v>
      </c>
      <c r="AC243" t="s">
        <v>2943</v>
      </c>
      <c r="AD243">
        <v>42250</v>
      </c>
      <c r="AE243" t="s">
        <v>2186</v>
      </c>
      <c r="AF243" t="s">
        <v>2187</v>
      </c>
      <c r="AG243" t="s">
        <v>1454</v>
      </c>
      <c r="AH243">
        <v>905383516442</v>
      </c>
      <c r="AJ243" t="s">
        <v>2944</v>
      </c>
      <c r="AK243" t="s">
        <v>2945</v>
      </c>
      <c r="AL243" t="s">
        <v>2946</v>
      </c>
      <c r="AM243" t="s">
        <v>2947</v>
      </c>
      <c r="AN243" t="s">
        <v>114</v>
      </c>
      <c r="AQ243" t="s">
        <v>2948</v>
      </c>
      <c r="AR243" t="s">
        <v>114</v>
      </c>
      <c r="AS243" t="s">
        <v>2949</v>
      </c>
      <c r="AW243" t="s">
        <v>94</v>
      </c>
      <c r="AX243">
        <v>971507371700</v>
      </c>
      <c r="AY243" t="s">
        <v>95</v>
      </c>
      <c r="BA243" t="s">
        <v>1186</v>
      </c>
      <c r="BB243">
        <v>1</v>
      </c>
      <c r="BC243" t="s">
        <v>2950</v>
      </c>
      <c r="BE243" t="s">
        <v>1247</v>
      </c>
      <c r="BF243" t="s">
        <v>100</v>
      </c>
    </row>
    <row r="244" spans="1:58" x14ac:dyDescent="0.45">
      <c r="A244">
        <v>61548658691</v>
      </c>
      <c r="B244" t="s">
        <v>2685</v>
      </c>
      <c r="C244">
        <v>1</v>
      </c>
      <c r="D244">
        <v>3084662943</v>
      </c>
      <c r="E244" t="s">
        <v>1373</v>
      </c>
      <c r="F244" t="s">
        <v>1373</v>
      </c>
      <c r="G244" t="s">
        <v>310</v>
      </c>
      <c r="H244" t="s">
        <v>16</v>
      </c>
      <c r="I244" t="s">
        <v>102</v>
      </c>
      <c r="J244" t="s">
        <v>1177</v>
      </c>
      <c r="K244" t="s">
        <v>119</v>
      </c>
      <c r="L244">
        <v>1</v>
      </c>
      <c r="M244">
        <v>0.17</v>
      </c>
      <c r="N244">
        <v>0</v>
      </c>
      <c r="O244">
        <v>0.24</v>
      </c>
      <c r="P244" t="s">
        <v>1421</v>
      </c>
      <c r="Q244">
        <v>0</v>
      </c>
      <c r="T244" t="s">
        <v>2951</v>
      </c>
      <c r="U244" t="s">
        <v>2952</v>
      </c>
      <c r="V244" t="s">
        <v>2953</v>
      </c>
      <c r="W244" t="s">
        <v>2954</v>
      </c>
      <c r="X244" t="s">
        <v>2955</v>
      </c>
      <c r="AA244" t="s">
        <v>2956</v>
      </c>
      <c r="AB244" t="s">
        <v>2955</v>
      </c>
      <c r="AC244" t="s">
        <v>2957</v>
      </c>
      <c r="AD244" t="s">
        <v>2958</v>
      </c>
      <c r="AG244" t="s">
        <v>310</v>
      </c>
      <c r="AH244">
        <v>441224740261</v>
      </c>
      <c r="AJ244" t="s">
        <v>2959</v>
      </c>
      <c r="AK244" t="s">
        <v>2960</v>
      </c>
      <c r="AL244" t="s">
        <v>2961</v>
      </c>
      <c r="AM244" t="s">
        <v>2962</v>
      </c>
      <c r="AN244" t="s">
        <v>114</v>
      </c>
      <c r="AQ244" t="s">
        <v>2961</v>
      </c>
      <c r="AR244" t="s">
        <v>114</v>
      </c>
      <c r="AS244" t="s">
        <v>2962</v>
      </c>
      <c r="AW244" t="s">
        <v>94</v>
      </c>
      <c r="AX244">
        <v>97148048946</v>
      </c>
      <c r="AY244" t="s">
        <v>95</v>
      </c>
      <c r="BA244" t="s">
        <v>1186</v>
      </c>
      <c r="BB244">
        <v>1</v>
      </c>
      <c r="BC244" t="s">
        <v>2963</v>
      </c>
      <c r="BE244" t="s">
        <v>1872</v>
      </c>
      <c r="BF244" t="s">
        <v>100</v>
      </c>
    </row>
    <row r="245" spans="1:58" x14ac:dyDescent="0.45">
      <c r="A245">
        <v>61548658691</v>
      </c>
      <c r="B245" t="s">
        <v>2685</v>
      </c>
      <c r="C245">
        <v>1</v>
      </c>
      <c r="D245">
        <v>3735696462</v>
      </c>
      <c r="E245" t="s">
        <v>1373</v>
      </c>
      <c r="F245" t="s">
        <v>1373</v>
      </c>
      <c r="G245" t="s">
        <v>310</v>
      </c>
      <c r="H245" t="s">
        <v>16</v>
      </c>
      <c r="I245" t="s">
        <v>102</v>
      </c>
      <c r="J245" t="s">
        <v>1177</v>
      </c>
      <c r="K245" t="s">
        <v>119</v>
      </c>
      <c r="L245">
        <v>1</v>
      </c>
      <c r="M245">
        <v>0.17</v>
      </c>
      <c r="N245">
        <v>0</v>
      </c>
      <c r="O245">
        <v>0.24</v>
      </c>
      <c r="P245" t="s">
        <v>1421</v>
      </c>
      <c r="Q245">
        <v>0</v>
      </c>
      <c r="T245" t="s">
        <v>2951</v>
      </c>
      <c r="U245" t="s">
        <v>2952</v>
      </c>
      <c r="V245" t="s">
        <v>2953</v>
      </c>
      <c r="W245" t="s">
        <v>2954</v>
      </c>
      <c r="X245" t="s">
        <v>2955</v>
      </c>
      <c r="AA245" t="s">
        <v>2956</v>
      </c>
      <c r="AB245" t="s">
        <v>2955</v>
      </c>
      <c r="AC245" t="s">
        <v>2957</v>
      </c>
      <c r="AD245" t="s">
        <v>2958</v>
      </c>
      <c r="AG245" t="s">
        <v>310</v>
      </c>
      <c r="AH245">
        <v>441224740261</v>
      </c>
      <c r="AJ245" t="s">
        <v>2959</v>
      </c>
      <c r="AK245" t="s">
        <v>2960</v>
      </c>
      <c r="AL245" t="s">
        <v>2961</v>
      </c>
      <c r="AM245" t="s">
        <v>2962</v>
      </c>
      <c r="AN245" t="s">
        <v>114</v>
      </c>
      <c r="AQ245" t="s">
        <v>2961</v>
      </c>
      <c r="AR245" t="s">
        <v>114</v>
      </c>
      <c r="AS245" t="s">
        <v>2962</v>
      </c>
      <c r="AW245" t="s">
        <v>94</v>
      </c>
      <c r="AX245">
        <v>97148048946</v>
      </c>
      <c r="AY245" t="s">
        <v>95</v>
      </c>
      <c r="BA245" t="s">
        <v>1186</v>
      </c>
      <c r="BB245">
        <v>1</v>
      </c>
      <c r="BC245" t="s">
        <v>2963</v>
      </c>
      <c r="BE245" t="s">
        <v>1872</v>
      </c>
      <c r="BF245" t="s">
        <v>100</v>
      </c>
    </row>
    <row r="246" spans="1:58" x14ac:dyDescent="0.45">
      <c r="A246">
        <v>61548658691</v>
      </c>
      <c r="B246" t="s">
        <v>2685</v>
      </c>
      <c r="C246">
        <v>1</v>
      </c>
      <c r="D246">
        <v>3817081682</v>
      </c>
      <c r="E246" t="s">
        <v>783</v>
      </c>
      <c r="F246" t="s">
        <v>2708</v>
      </c>
      <c r="G246" t="s">
        <v>785</v>
      </c>
      <c r="H246" t="s">
        <v>16</v>
      </c>
      <c r="I246" t="s">
        <v>102</v>
      </c>
      <c r="J246" t="s">
        <v>1220</v>
      </c>
      <c r="K246" t="s">
        <v>119</v>
      </c>
      <c r="L246">
        <v>0.3</v>
      </c>
      <c r="M246">
        <v>0.12</v>
      </c>
      <c r="N246">
        <v>0</v>
      </c>
      <c r="O246">
        <v>0.15</v>
      </c>
      <c r="P246" t="s">
        <v>2131</v>
      </c>
      <c r="Q246">
        <v>0</v>
      </c>
      <c r="S246">
        <v>31471091</v>
      </c>
      <c r="T246" t="s">
        <v>2964</v>
      </c>
      <c r="U246" t="s">
        <v>2965</v>
      </c>
      <c r="V246" t="s">
        <v>2966</v>
      </c>
      <c r="W246" t="s">
        <v>2967</v>
      </c>
      <c r="X246" t="s">
        <v>2968</v>
      </c>
      <c r="AA246" t="s">
        <v>2969</v>
      </c>
      <c r="AB246" t="s">
        <v>2968</v>
      </c>
      <c r="AC246" t="s">
        <v>2970</v>
      </c>
      <c r="AD246">
        <v>10587</v>
      </c>
      <c r="AE246" t="s">
        <v>2715</v>
      </c>
      <c r="AG246" t="s">
        <v>785</v>
      </c>
      <c r="AH246">
        <v>40762659928</v>
      </c>
      <c r="AJ246" t="s">
        <v>2971</v>
      </c>
      <c r="AK246" t="s">
        <v>2971</v>
      </c>
      <c r="AL246" t="s">
        <v>2972</v>
      </c>
      <c r="AM246" t="s">
        <v>2973</v>
      </c>
      <c r="AN246" t="s">
        <v>114</v>
      </c>
      <c r="AQ246" t="s">
        <v>2972</v>
      </c>
      <c r="AR246" t="s">
        <v>114</v>
      </c>
      <c r="AS246" t="s">
        <v>2973</v>
      </c>
      <c r="AW246" t="s">
        <v>94</v>
      </c>
      <c r="AX246">
        <v>97143257989</v>
      </c>
      <c r="AY246" t="s">
        <v>95</v>
      </c>
      <c r="BA246" t="s">
        <v>1230</v>
      </c>
      <c r="BB246">
        <v>1</v>
      </c>
      <c r="BC246" t="s">
        <v>2974</v>
      </c>
      <c r="BE246" t="s">
        <v>1188</v>
      </c>
      <c r="BF246" t="s">
        <v>100</v>
      </c>
    </row>
    <row r="247" spans="1:58" x14ac:dyDescent="0.45">
      <c r="A247">
        <v>61548658691</v>
      </c>
      <c r="B247" t="s">
        <v>2685</v>
      </c>
      <c r="C247">
        <v>1</v>
      </c>
      <c r="D247">
        <v>3817122466</v>
      </c>
      <c r="E247" t="s">
        <v>783</v>
      </c>
      <c r="F247" t="s">
        <v>2708</v>
      </c>
      <c r="G247" t="s">
        <v>785</v>
      </c>
      <c r="H247" t="s">
        <v>16</v>
      </c>
      <c r="I247" t="s">
        <v>102</v>
      </c>
      <c r="J247" t="s">
        <v>1177</v>
      </c>
      <c r="K247" t="s">
        <v>119</v>
      </c>
      <c r="L247">
        <v>0.5</v>
      </c>
      <c r="M247">
        <v>0.02</v>
      </c>
      <c r="N247">
        <v>0</v>
      </c>
      <c r="O247">
        <v>0.39</v>
      </c>
      <c r="P247" t="s">
        <v>1190</v>
      </c>
      <c r="Q247">
        <v>0</v>
      </c>
      <c r="S247" t="s">
        <v>247</v>
      </c>
      <c r="T247" t="s">
        <v>2812</v>
      </c>
      <c r="U247" t="s">
        <v>2813</v>
      </c>
      <c r="V247" t="s">
        <v>2814</v>
      </c>
      <c r="W247" t="s">
        <v>2815</v>
      </c>
      <c r="X247" t="s">
        <v>2713</v>
      </c>
      <c r="AA247" t="s">
        <v>2814</v>
      </c>
      <c r="AB247" t="s">
        <v>2713</v>
      </c>
      <c r="AC247" t="s">
        <v>2816</v>
      </c>
      <c r="AD247">
        <v>30835</v>
      </c>
      <c r="AE247" t="s">
        <v>2817</v>
      </c>
      <c r="AF247" t="s">
        <v>2818</v>
      </c>
      <c r="AG247" t="s">
        <v>785</v>
      </c>
      <c r="AH247">
        <v>40213027221</v>
      </c>
      <c r="AJ247" t="s">
        <v>2975</v>
      </c>
      <c r="AK247" t="s">
        <v>2976</v>
      </c>
      <c r="AL247" t="s">
        <v>2977</v>
      </c>
      <c r="AM247" t="s">
        <v>2978</v>
      </c>
      <c r="AN247" t="s">
        <v>114</v>
      </c>
      <c r="AQ247" t="s">
        <v>2979</v>
      </c>
      <c r="AR247" t="s">
        <v>114</v>
      </c>
      <c r="AS247" t="s">
        <v>2980</v>
      </c>
      <c r="AV247" t="s">
        <v>779</v>
      </c>
      <c r="AW247" t="s">
        <v>94</v>
      </c>
      <c r="AX247">
        <v>97144932345</v>
      </c>
      <c r="AY247" t="s">
        <v>95</v>
      </c>
      <c r="BA247" t="s">
        <v>1186</v>
      </c>
      <c r="BB247">
        <v>1</v>
      </c>
      <c r="BC247" t="s">
        <v>2823</v>
      </c>
      <c r="BE247" t="s">
        <v>1912</v>
      </c>
      <c r="BF247" t="s">
        <v>100</v>
      </c>
    </row>
    <row r="248" spans="1:58" x14ac:dyDescent="0.45">
      <c r="A248">
        <v>61548658691</v>
      </c>
      <c r="B248" t="s">
        <v>2685</v>
      </c>
      <c r="C248">
        <v>1</v>
      </c>
      <c r="D248">
        <v>3817149184</v>
      </c>
      <c r="E248" t="s">
        <v>1452</v>
      </c>
      <c r="F248" t="s">
        <v>1453</v>
      </c>
      <c r="G248" t="s">
        <v>1454</v>
      </c>
      <c r="H248" t="s">
        <v>16</v>
      </c>
      <c r="I248" t="s">
        <v>102</v>
      </c>
      <c r="J248" t="s">
        <v>1177</v>
      </c>
      <c r="K248" t="s">
        <v>119</v>
      </c>
      <c r="L248">
        <v>0.5</v>
      </c>
      <c r="M248">
        <v>0.26</v>
      </c>
      <c r="N248">
        <v>0</v>
      </c>
      <c r="O248">
        <v>0.39</v>
      </c>
      <c r="P248" t="s">
        <v>1190</v>
      </c>
      <c r="Q248">
        <v>0</v>
      </c>
      <c r="T248" t="s">
        <v>2981</v>
      </c>
      <c r="U248" t="s">
        <v>2982</v>
      </c>
      <c r="V248" t="s">
        <v>2983</v>
      </c>
      <c r="W248" t="s">
        <v>2984</v>
      </c>
      <c r="X248" t="s">
        <v>2775</v>
      </c>
      <c r="AA248" t="s">
        <v>2983</v>
      </c>
      <c r="AB248" t="s">
        <v>2775</v>
      </c>
      <c r="AC248" t="s">
        <v>2985</v>
      </c>
      <c r="AD248">
        <v>41400</v>
      </c>
      <c r="AE248" t="s">
        <v>2186</v>
      </c>
      <c r="AG248" t="s">
        <v>1454</v>
      </c>
      <c r="AH248">
        <v>902626770000</v>
      </c>
      <c r="AJ248" t="s">
        <v>2986</v>
      </c>
      <c r="AK248" t="s">
        <v>2987</v>
      </c>
      <c r="AL248" t="s">
        <v>2988</v>
      </c>
      <c r="AM248" t="s">
        <v>2989</v>
      </c>
      <c r="AN248" t="s">
        <v>114</v>
      </c>
      <c r="AQ248" t="s">
        <v>2990</v>
      </c>
      <c r="AR248" t="s">
        <v>114</v>
      </c>
      <c r="AS248" t="s">
        <v>2989</v>
      </c>
      <c r="AW248" t="s">
        <v>94</v>
      </c>
      <c r="AX248">
        <v>97167482487</v>
      </c>
      <c r="AY248" t="s">
        <v>95</v>
      </c>
      <c r="BA248" t="s">
        <v>1186</v>
      </c>
      <c r="BB248">
        <v>1</v>
      </c>
      <c r="BC248" t="s">
        <v>2991</v>
      </c>
      <c r="BE248" t="s">
        <v>1188</v>
      </c>
      <c r="BF248" t="s">
        <v>100</v>
      </c>
    </row>
    <row r="249" spans="1:58" x14ac:dyDescent="0.45">
      <c r="A249">
        <v>61548658691</v>
      </c>
      <c r="B249" t="s">
        <v>2685</v>
      </c>
      <c r="C249">
        <v>1</v>
      </c>
      <c r="D249">
        <v>4960810805</v>
      </c>
      <c r="E249" t="s">
        <v>2824</v>
      </c>
      <c r="F249" t="s">
        <v>2825</v>
      </c>
      <c r="G249" t="s">
        <v>80</v>
      </c>
      <c r="H249" t="s">
        <v>16</v>
      </c>
      <c r="I249" t="s">
        <v>102</v>
      </c>
      <c r="J249" t="s">
        <v>1177</v>
      </c>
      <c r="K249" t="s">
        <v>119</v>
      </c>
      <c r="L249">
        <v>0.5</v>
      </c>
      <c r="M249">
        <v>0.02</v>
      </c>
      <c r="N249">
        <v>0</v>
      </c>
      <c r="O249">
        <v>0.39</v>
      </c>
      <c r="P249" t="s">
        <v>1190</v>
      </c>
      <c r="Q249">
        <v>0</v>
      </c>
      <c r="S249">
        <v>3195250547</v>
      </c>
      <c r="T249" t="s">
        <v>2992</v>
      </c>
      <c r="U249" t="s">
        <v>2993</v>
      </c>
      <c r="V249" t="s">
        <v>2994</v>
      </c>
      <c r="W249" t="s">
        <v>2995</v>
      </c>
      <c r="X249" t="s">
        <v>2996</v>
      </c>
      <c r="AA249" t="s">
        <v>2997</v>
      </c>
      <c r="AB249" t="s">
        <v>2996</v>
      </c>
      <c r="AC249" t="s">
        <v>2998</v>
      </c>
      <c r="AD249">
        <v>6059</v>
      </c>
      <c r="AF249" t="s">
        <v>2999</v>
      </c>
      <c r="AG249" t="s">
        <v>80</v>
      </c>
      <c r="AH249">
        <v>390758944888</v>
      </c>
      <c r="AJ249" t="s">
        <v>3000</v>
      </c>
      <c r="AK249" t="s">
        <v>3001</v>
      </c>
      <c r="AL249" t="s">
        <v>3002</v>
      </c>
      <c r="AM249" t="s">
        <v>3003</v>
      </c>
      <c r="AN249" t="s">
        <v>114</v>
      </c>
      <c r="AQ249" t="s">
        <v>3004</v>
      </c>
      <c r="AR249" t="s">
        <v>114</v>
      </c>
      <c r="AS249" t="s">
        <v>3005</v>
      </c>
      <c r="AW249" t="s">
        <v>94</v>
      </c>
      <c r="AX249">
        <v>971502116175</v>
      </c>
      <c r="AY249" t="s">
        <v>95</v>
      </c>
      <c r="BA249" t="s">
        <v>1186</v>
      </c>
      <c r="BB249">
        <v>1</v>
      </c>
      <c r="BC249" t="s">
        <v>3006</v>
      </c>
      <c r="BE249" t="s">
        <v>1188</v>
      </c>
      <c r="BF249" t="s">
        <v>100</v>
      </c>
    </row>
    <row r="250" spans="1:58" x14ac:dyDescent="0.45">
      <c r="A250">
        <v>61548658691</v>
      </c>
      <c r="B250" t="s">
        <v>2685</v>
      </c>
      <c r="C250">
        <v>1</v>
      </c>
      <c r="D250">
        <v>4960945091</v>
      </c>
      <c r="E250" t="s">
        <v>716</v>
      </c>
      <c r="F250" t="s">
        <v>1873</v>
      </c>
      <c r="G250" t="s">
        <v>80</v>
      </c>
      <c r="H250" t="s">
        <v>424</v>
      </c>
      <c r="I250" t="s">
        <v>424</v>
      </c>
      <c r="J250" t="s">
        <v>1177</v>
      </c>
      <c r="K250" t="s">
        <v>119</v>
      </c>
      <c r="L250">
        <v>0.5</v>
      </c>
      <c r="M250">
        <v>0.54</v>
      </c>
      <c r="N250">
        <v>0</v>
      </c>
      <c r="O250">
        <v>0.28999999999999998</v>
      </c>
      <c r="P250" t="s">
        <v>1190</v>
      </c>
      <c r="Q250">
        <v>0</v>
      </c>
      <c r="T250" t="s">
        <v>3007</v>
      </c>
      <c r="U250" t="s">
        <v>3008</v>
      </c>
      <c r="V250" t="s">
        <v>3009</v>
      </c>
      <c r="X250" t="s">
        <v>3010</v>
      </c>
      <c r="AA250" t="s">
        <v>3009</v>
      </c>
      <c r="AB250" t="s">
        <v>3010</v>
      </c>
      <c r="AD250">
        <v>64032</v>
      </c>
      <c r="AG250" t="s">
        <v>80</v>
      </c>
      <c r="AH250">
        <v>3908587941</v>
      </c>
      <c r="AJ250" t="s">
        <v>3011</v>
      </c>
      <c r="AK250" t="s">
        <v>3011</v>
      </c>
      <c r="AL250" t="s">
        <v>3012</v>
      </c>
      <c r="AM250" t="s">
        <v>3013</v>
      </c>
      <c r="AN250" t="s">
        <v>438</v>
      </c>
      <c r="AQ250" t="s">
        <v>3012</v>
      </c>
      <c r="AR250" t="s">
        <v>438</v>
      </c>
      <c r="AS250" t="s">
        <v>3013</v>
      </c>
      <c r="AW250" t="s">
        <v>94</v>
      </c>
      <c r="AX250">
        <v>971509320262</v>
      </c>
      <c r="AY250" t="s">
        <v>95</v>
      </c>
      <c r="BA250" t="s">
        <v>1186</v>
      </c>
      <c r="BB250">
        <v>1</v>
      </c>
      <c r="BC250" t="s">
        <v>3014</v>
      </c>
      <c r="BE250" t="s">
        <v>1188</v>
      </c>
      <c r="BF250" t="s">
        <v>100</v>
      </c>
    </row>
    <row r="251" spans="1:58" x14ac:dyDescent="0.45">
      <c r="A251">
        <v>61548658691</v>
      </c>
      <c r="B251" t="s">
        <v>2685</v>
      </c>
      <c r="C251">
        <v>1</v>
      </c>
      <c r="D251">
        <v>4961115983</v>
      </c>
      <c r="E251" t="s">
        <v>716</v>
      </c>
      <c r="F251" t="s">
        <v>1644</v>
      </c>
      <c r="G251" t="s">
        <v>80</v>
      </c>
      <c r="H251" t="s">
        <v>16</v>
      </c>
      <c r="I251" t="s">
        <v>102</v>
      </c>
      <c r="J251" t="s">
        <v>1177</v>
      </c>
      <c r="K251" t="s">
        <v>119</v>
      </c>
      <c r="L251">
        <v>0.5</v>
      </c>
      <c r="M251">
        <v>0.02</v>
      </c>
      <c r="N251">
        <v>0</v>
      </c>
      <c r="O251">
        <v>0.38500000000000001</v>
      </c>
      <c r="P251" t="s">
        <v>3015</v>
      </c>
      <c r="Q251">
        <v>0</v>
      </c>
      <c r="T251" t="s">
        <v>1646</v>
      </c>
      <c r="U251" t="s">
        <v>1647</v>
      </c>
      <c r="V251" t="s">
        <v>1648</v>
      </c>
      <c r="X251" t="s">
        <v>1649</v>
      </c>
      <c r="AA251" t="s">
        <v>1648</v>
      </c>
      <c r="AB251" t="s">
        <v>1649</v>
      </c>
      <c r="AD251">
        <v>60044</v>
      </c>
      <c r="AG251" t="s">
        <v>80</v>
      </c>
      <c r="AH251">
        <v>390732602536</v>
      </c>
      <c r="AJ251" t="s">
        <v>3016</v>
      </c>
      <c r="AK251" t="s">
        <v>1651</v>
      </c>
      <c r="AL251" t="s">
        <v>3017</v>
      </c>
      <c r="AM251" t="s">
        <v>3018</v>
      </c>
      <c r="AN251" t="s">
        <v>114</v>
      </c>
      <c r="AQ251" t="s">
        <v>3017</v>
      </c>
      <c r="AR251" t="s">
        <v>114</v>
      </c>
      <c r="AS251" t="s">
        <v>3018</v>
      </c>
      <c r="AW251" t="s">
        <v>94</v>
      </c>
      <c r="AX251">
        <v>971046067228</v>
      </c>
      <c r="AY251" t="s">
        <v>95</v>
      </c>
      <c r="BA251" t="s">
        <v>1186</v>
      </c>
      <c r="BB251">
        <v>1</v>
      </c>
      <c r="BC251" t="s">
        <v>1654</v>
      </c>
      <c r="BE251" t="s">
        <v>1188</v>
      </c>
      <c r="BF251" t="s">
        <v>100</v>
      </c>
    </row>
    <row r="252" spans="1:58" x14ac:dyDescent="0.45">
      <c r="A252">
        <v>61548658691</v>
      </c>
      <c r="B252" t="s">
        <v>2685</v>
      </c>
      <c r="C252">
        <v>1</v>
      </c>
      <c r="D252">
        <v>4961350553</v>
      </c>
      <c r="E252" t="s">
        <v>1452</v>
      </c>
      <c r="F252" t="s">
        <v>1453</v>
      </c>
      <c r="G252" t="s">
        <v>1454</v>
      </c>
      <c r="H252" t="s">
        <v>16</v>
      </c>
      <c r="I252" t="s">
        <v>81</v>
      </c>
      <c r="J252" t="s">
        <v>1177</v>
      </c>
      <c r="K252" t="s">
        <v>119</v>
      </c>
      <c r="L252">
        <v>0.5</v>
      </c>
      <c r="M252">
        <v>0.06</v>
      </c>
      <c r="N252">
        <v>0</v>
      </c>
      <c r="O252">
        <v>0.39</v>
      </c>
      <c r="P252" t="s">
        <v>1190</v>
      </c>
      <c r="Q252">
        <v>0</v>
      </c>
      <c r="S252">
        <v>4120000992</v>
      </c>
      <c r="T252" t="s">
        <v>3019</v>
      </c>
      <c r="U252" t="s">
        <v>3020</v>
      </c>
      <c r="V252" t="s">
        <v>3021</v>
      </c>
      <c r="W252" t="s">
        <v>3022</v>
      </c>
      <c r="X252" t="s">
        <v>3023</v>
      </c>
      <c r="AA252" t="s">
        <v>3024</v>
      </c>
      <c r="AB252" t="s">
        <v>3023</v>
      </c>
      <c r="AC252" t="s">
        <v>3025</v>
      </c>
      <c r="AD252">
        <v>34953</v>
      </c>
      <c r="AE252" t="s">
        <v>3026</v>
      </c>
      <c r="AF252" t="s">
        <v>3027</v>
      </c>
      <c r="AG252" t="s">
        <v>1454</v>
      </c>
      <c r="AH252">
        <v>905339350192</v>
      </c>
      <c r="AJ252" t="s">
        <v>3028</v>
      </c>
      <c r="AK252" t="s">
        <v>3029</v>
      </c>
      <c r="AL252">
        <v>14023</v>
      </c>
      <c r="AM252" t="s">
        <v>3030</v>
      </c>
      <c r="AN252" t="s">
        <v>1632</v>
      </c>
      <c r="AQ252">
        <v>14023</v>
      </c>
      <c r="AR252" t="s">
        <v>1632</v>
      </c>
      <c r="AS252" t="s">
        <v>3031</v>
      </c>
      <c r="AV252" t="s">
        <v>114</v>
      </c>
      <c r="AW252" t="s">
        <v>94</v>
      </c>
      <c r="AX252">
        <v>971506553547</v>
      </c>
      <c r="AY252" t="s">
        <v>95</v>
      </c>
      <c r="BA252" t="s">
        <v>1186</v>
      </c>
      <c r="BB252">
        <v>1</v>
      </c>
      <c r="BC252" t="s">
        <v>3032</v>
      </c>
      <c r="BE252" t="s">
        <v>1188</v>
      </c>
      <c r="BF252" t="s">
        <v>100</v>
      </c>
    </row>
    <row r="253" spans="1:58" x14ac:dyDescent="0.45">
      <c r="A253">
        <v>61548658691</v>
      </c>
      <c r="B253" t="s">
        <v>2685</v>
      </c>
      <c r="C253">
        <v>1</v>
      </c>
      <c r="D253">
        <v>4961440831</v>
      </c>
      <c r="E253" t="s">
        <v>783</v>
      </c>
      <c r="F253" t="s">
        <v>2708</v>
      </c>
      <c r="G253" t="s">
        <v>785</v>
      </c>
      <c r="H253" t="s">
        <v>16</v>
      </c>
      <c r="I253" t="s">
        <v>102</v>
      </c>
      <c r="J253" t="s">
        <v>1177</v>
      </c>
      <c r="K253" t="s">
        <v>119</v>
      </c>
      <c r="L253">
        <v>0.5</v>
      </c>
      <c r="M253">
        <v>0.04</v>
      </c>
      <c r="N253">
        <v>0</v>
      </c>
      <c r="O253">
        <v>0.39</v>
      </c>
      <c r="P253" t="s">
        <v>1190</v>
      </c>
      <c r="Q253">
        <v>0</v>
      </c>
      <c r="S253">
        <v>16054</v>
      </c>
      <c r="T253" t="s">
        <v>3033</v>
      </c>
      <c r="U253" t="s">
        <v>1971</v>
      </c>
      <c r="V253" t="s">
        <v>3034</v>
      </c>
      <c r="W253" t="s">
        <v>3035</v>
      </c>
      <c r="X253" t="s">
        <v>3036</v>
      </c>
      <c r="AA253" t="s">
        <v>3037</v>
      </c>
      <c r="AB253" t="s">
        <v>3036</v>
      </c>
      <c r="AC253" t="s">
        <v>2715</v>
      </c>
      <c r="AD253">
        <v>14569</v>
      </c>
      <c r="AE253" t="s">
        <v>2715</v>
      </c>
      <c r="AG253" t="s">
        <v>785</v>
      </c>
      <c r="AH253">
        <v>40729989562</v>
      </c>
      <c r="AJ253" t="s">
        <v>3038</v>
      </c>
      <c r="AK253" t="s">
        <v>3039</v>
      </c>
      <c r="AL253" t="s">
        <v>3040</v>
      </c>
      <c r="AM253" t="s">
        <v>3041</v>
      </c>
      <c r="AN253" t="s">
        <v>114</v>
      </c>
      <c r="AQ253" t="s">
        <v>3042</v>
      </c>
      <c r="AR253" t="s">
        <v>114</v>
      </c>
      <c r="AS253" t="s">
        <v>3043</v>
      </c>
      <c r="AW253" t="s">
        <v>94</v>
      </c>
      <c r="AX253">
        <v>97148181777</v>
      </c>
      <c r="AY253" t="s">
        <v>95</v>
      </c>
      <c r="BA253" t="s">
        <v>1186</v>
      </c>
      <c r="BB253">
        <v>1</v>
      </c>
      <c r="BC253" t="s">
        <v>3044</v>
      </c>
      <c r="BE253" t="s">
        <v>1912</v>
      </c>
      <c r="BF253" t="s">
        <v>100</v>
      </c>
    </row>
    <row r="254" spans="1:58" x14ac:dyDescent="0.45">
      <c r="A254">
        <v>61548658691</v>
      </c>
      <c r="B254" t="s">
        <v>2685</v>
      </c>
      <c r="C254">
        <v>1</v>
      </c>
      <c r="D254">
        <v>5407837175</v>
      </c>
      <c r="E254" t="s">
        <v>1790</v>
      </c>
      <c r="F254" t="s">
        <v>422</v>
      </c>
      <c r="G254" t="s">
        <v>1791</v>
      </c>
      <c r="H254" t="s">
        <v>16</v>
      </c>
      <c r="I254" t="s">
        <v>102</v>
      </c>
      <c r="J254">
        <v>7</v>
      </c>
      <c r="K254" t="s">
        <v>119</v>
      </c>
      <c r="L254">
        <v>0.3</v>
      </c>
      <c r="M254">
        <v>0.1</v>
      </c>
      <c r="N254">
        <v>0</v>
      </c>
      <c r="O254">
        <v>0.3</v>
      </c>
      <c r="P254" t="s">
        <v>1889</v>
      </c>
      <c r="Q254">
        <v>0</v>
      </c>
      <c r="T254" t="s">
        <v>3045</v>
      </c>
      <c r="U254" t="s">
        <v>3045</v>
      </c>
      <c r="V254" t="s">
        <v>3046</v>
      </c>
      <c r="X254" t="s">
        <v>2725</v>
      </c>
      <c r="AA254" t="s">
        <v>3046</v>
      </c>
      <c r="AB254" t="s">
        <v>2725</v>
      </c>
      <c r="AD254">
        <v>71000</v>
      </c>
      <c r="AG254" t="s">
        <v>1791</v>
      </c>
      <c r="AH254">
        <v>38761388806</v>
      </c>
      <c r="AJ254" t="s">
        <v>3047</v>
      </c>
      <c r="AK254" t="s">
        <v>3048</v>
      </c>
      <c r="AL254" t="s">
        <v>3049</v>
      </c>
      <c r="AM254" t="s">
        <v>3050</v>
      </c>
      <c r="AN254" t="s">
        <v>114</v>
      </c>
      <c r="AQ254" t="s">
        <v>3049</v>
      </c>
      <c r="AR254" t="s">
        <v>114</v>
      </c>
      <c r="AS254" t="s">
        <v>3050</v>
      </c>
      <c r="AW254" t="s">
        <v>94</v>
      </c>
      <c r="AX254">
        <v>97148921323</v>
      </c>
      <c r="AY254" t="s">
        <v>293</v>
      </c>
      <c r="BA254" t="s">
        <v>1215</v>
      </c>
      <c r="BB254">
        <v>1</v>
      </c>
      <c r="BC254" t="s">
        <v>3051</v>
      </c>
      <c r="BE254" t="s">
        <v>3052</v>
      </c>
      <c r="BF254" t="s">
        <v>100</v>
      </c>
    </row>
    <row r="255" spans="1:58" x14ac:dyDescent="0.45">
      <c r="A255">
        <v>61548658691</v>
      </c>
      <c r="B255" t="s">
        <v>2685</v>
      </c>
      <c r="C255">
        <v>1</v>
      </c>
      <c r="D255">
        <v>5508880381</v>
      </c>
      <c r="E255" t="s">
        <v>783</v>
      </c>
      <c r="F255" t="s">
        <v>2708</v>
      </c>
      <c r="G255" t="s">
        <v>785</v>
      </c>
      <c r="H255" t="s">
        <v>16</v>
      </c>
      <c r="I255" t="s">
        <v>102</v>
      </c>
      <c r="J255" t="s">
        <v>1177</v>
      </c>
      <c r="K255" t="s">
        <v>119</v>
      </c>
      <c r="L255">
        <v>0.5</v>
      </c>
      <c r="M255">
        <v>0.14000000000000001</v>
      </c>
      <c r="N255">
        <v>0</v>
      </c>
      <c r="O255">
        <v>0.39</v>
      </c>
      <c r="P255" t="s">
        <v>1190</v>
      </c>
      <c r="Q255">
        <v>0</v>
      </c>
      <c r="S255">
        <v>480</v>
      </c>
      <c r="T255" t="s">
        <v>3053</v>
      </c>
      <c r="U255" t="s">
        <v>3054</v>
      </c>
      <c r="V255" t="s">
        <v>3055</v>
      </c>
      <c r="W255" t="s">
        <v>3056</v>
      </c>
      <c r="X255" t="s">
        <v>3057</v>
      </c>
      <c r="AA255" t="s">
        <v>3055</v>
      </c>
      <c r="AB255" t="s">
        <v>3057</v>
      </c>
      <c r="AC255" t="s">
        <v>3058</v>
      </c>
      <c r="AD255">
        <v>77190</v>
      </c>
      <c r="AE255" t="s">
        <v>3059</v>
      </c>
      <c r="AF255" t="s">
        <v>3060</v>
      </c>
      <c r="AG255" t="s">
        <v>785</v>
      </c>
      <c r="AH255">
        <v>40739876235</v>
      </c>
      <c r="AJ255" t="s">
        <v>3061</v>
      </c>
      <c r="AK255" t="s">
        <v>3062</v>
      </c>
      <c r="AL255" t="s">
        <v>3063</v>
      </c>
      <c r="AM255" t="s">
        <v>3064</v>
      </c>
      <c r="AN255" t="s">
        <v>114</v>
      </c>
      <c r="AQ255" t="s">
        <v>3063</v>
      </c>
      <c r="AR255" t="s">
        <v>114</v>
      </c>
      <c r="AS255" t="s">
        <v>3064</v>
      </c>
      <c r="AW255" t="s">
        <v>94</v>
      </c>
      <c r="AX255">
        <v>97148073636</v>
      </c>
      <c r="AY255" t="s">
        <v>95</v>
      </c>
      <c r="BA255" t="s">
        <v>1186</v>
      </c>
      <c r="BB255">
        <v>1</v>
      </c>
      <c r="BC255" t="s">
        <v>3065</v>
      </c>
      <c r="BE255" t="s">
        <v>1188</v>
      </c>
      <c r="BF255" t="s">
        <v>100</v>
      </c>
    </row>
    <row r="256" spans="1:58" x14ac:dyDescent="0.45">
      <c r="A256">
        <v>61548658691</v>
      </c>
      <c r="B256" t="s">
        <v>2685</v>
      </c>
      <c r="C256">
        <v>1</v>
      </c>
      <c r="D256">
        <v>5774711751</v>
      </c>
      <c r="E256" t="s">
        <v>2824</v>
      </c>
      <c r="F256" t="s">
        <v>2825</v>
      </c>
      <c r="G256" t="s">
        <v>80</v>
      </c>
      <c r="H256" t="s">
        <v>16</v>
      </c>
      <c r="I256" t="s">
        <v>102</v>
      </c>
      <c r="J256" t="s">
        <v>1177</v>
      </c>
      <c r="K256" t="s">
        <v>119</v>
      </c>
      <c r="L256">
        <v>0.1</v>
      </c>
      <c r="M256">
        <v>0.08</v>
      </c>
      <c r="N256">
        <v>0</v>
      </c>
      <c r="O256">
        <v>0.39</v>
      </c>
      <c r="P256" t="s">
        <v>3066</v>
      </c>
      <c r="Q256">
        <v>0</v>
      </c>
      <c r="S256">
        <v>2479620540</v>
      </c>
      <c r="T256" t="s">
        <v>3067</v>
      </c>
      <c r="U256" t="s">
        <v>3068</v>
      </c>
      <c r="V256" t="s">
        <v>3069</v>
      </c>
      <c r="W256" t="s">
        <v>2829</v>
      </c>
      <c r="X256" t="s">
        <v>3070</v>
      </c>
      <c r="AA256" t="s">
        <v>3069</v>
      </c>
      <c r="AB256" t="s">
        <v>3070</v>
      </c>
      <c r="AC256" t="s">
        <v>3071</v>
      </c>
      <c r="AD256">
        <v>6012</v>
      </c>
      <c r="AF256" t="s">
        <v>3071</v>
      </c>
      <c r="AG256" t="s">
        <v>80</v>
      </c>
      <c r="AH256">
        <v>390758510039</v>
      </c>
      <c r="AJ256" t="s">
        <v>3072</v>
      </c>
      <c r="AK256" t="s">
        <v>3073</v>
      </c>
      <c r="AL256" t="s">
        <v>1673</v>
      </c>
      <c r="AM256" t="s">
        <v>3074</v>
      </c>
      <c r="AN256" t="s">
        <v>114</v>
      </c>
      <c r="AQ256" t="s">
        <v>3075</v>
      </c>
      <c r="AR256" t="s">
        <v>114</v>
      </c>
      <c r="AS256" t="s">
        <v>3076</v>
      </c>
      <c r="AV256" t="s">
        <v>779</v>
      </c>
      <c r="AW256" t="s">
        <v>94</v>
      </c>
      <c r="AX256">
        <v>97143384822</v>
      </c>
      <c r="AY256" t="s">
        <v>95</v>
      </c>
      <c r="BA256" t="s">
        <v>1186</v>
      </c>
      <c r="BB256">
        <v>1</v>
      </c>
      <c r="BC256" t="s">
        <v>3077</v>
      </c>
      <c r="BE256" t="s">
        <v>1188</v>
      </c>
      <c r="BF256" t="s">
        <v>100</v>
      </c>
    </row>
    <row r="257" spans="1:58" x14ac:dyDescent="0.45">
      <c r="A257">
        <v>61548658691</v>
      </c>
      <c r="B257" t="s">
        <v>2685</v>
      </c>
      <c r="C257">
        <v>1</v>
      </c>
      <c r="D257">
        <v>5774731922</v>
      </c>
      <c r="E257" t="s">
        <v>716</v>
      </c>
      <c r="F257" t="s">
        <v>1873</v>
      </c>
      <c r="G257" t="s">
        <v>80</v>
      </c>
      <c r="H257" t="s">
        <v>424</v>
      </c>
      <c r="I257" t="s">
        <v>424</v>
      </c>
      <c r="J257" t="s">
        <v>1177</v>
      </c>
      <c r="K257" t="s">
        <v>119</v>
      </c>
      <c r="L257">
        <v>0.5</v>
      </c>
      <c r="M257">
        <v>0.06</v>
      </c>
      <c r="N257">
        <v>0</v>
      </c>
      <c r="O257">
        <v>0.28999999999999998</v>
      </c>
      <c r="P257" t="s">
        <v>1190</v>
      </c>
      <c r="Q257">
        <v>0</v>
      </c>
      <c r="T257" t="s">
        <v>3007</v>
      </c>
      <c r="U257" t="s">
        <v>3008</v>
      </c>
      <c r="V257" t="s">
        <v>3009</v>
      </c>
      <c r="X257" t="s">
        <v>3010</v>
      </c>
      <c r="AA257" t="s">
        <v>3009</v>
      </c>
      <c r="AB257" t="s">
        <v>3010</v>
      </c>
      <c r="AD257">
        <v>64032</v>
      </c>
      <c r="AG257" t="s">
        <v>80</v>
      </c>
      <c r="AH257">
        <v>3908587941</v>
      </c>
      <c r="AJ257" t="s">
        <v>3078</v>
      </c>
      <c r="AK257" t="s">
        <v>3079</v>
      </c>
      <c r="AL257" t="s">
        <v>3080</v>
      </c>
      <c r="AM257" t="s">
        <v>3081</v>
      </c>
      <c r="AN257" t="s">
        <v>438</v>
      </c>
      <c r="AQ257" t="s">
        <v>3082</v>
      </c>
      <c r="AR257" t="s">
        <v>438</v>
      </c>
      <c r="AS257" t="s">
        <v>3083</v>
      </c>
      <c r="AW257" t="s">
        <v>94</v>
      </c>
      <c r="AX257">
        <v>97165983333</v>
      </c>
      <c r="AY257" t="s">
        <v>95</v>
      </c>
      <c r="BA257" t="s">
        <v>1186</v>
      </c>
      <c r="BB257">
        <v>1</v>
      </c>
      <c r="BC257" t="s">
        <v>3014</v>
      </c>
      <c r="BE257" t="s">
        <v>1188</v>
      </c>
      <c r="BF257" t="s">
        <v>100</v>
      </c>
    </row>
    <row r="258" spans="1:58" x14ac:dyDescent="0.45">
      <c r="A258">
        <v>61548658691</v>
      </c>
      <c r="B258" t="s">
        <v>2685</v>
      </c>
      <c r="C258">
        <v>1</v>
      </c>
      <c r="D258">
        <v>6658470346</v>
      </c>
      <c r="E258" t="s">
        <v>283</v>
      </c>
      <c r="F258" t="s">
        <v>283</v>
      </c>
      <c r="G258" t="s">
        <v>284</v>
      </c>
      <c r="H258" t="s">
        <v>16</v>
      </c>
      <c r="I258" t="s">
        <v>102</v>
      </c>
      <c r="J258" t="s">
        <v>1177</v>
      </c>
      <c r="K258" t="s">
        <v>119</v>
      </c>
      <c r="L258">
        <v>0.5</v>
      </c>
      <c r="M258">
        <v>0.08</v>
      </c>
      <c r="N258">
        <v>0</v>
      </c>
      <c r="O258">
        <v>0.39</v>
      </c>
      <c r="P258" t="s">
        <v>1190</v>
      </c>
      <c r="Q258">
        <v>0</v>
      </c>
      <c r="T258" t="s">
        <v>3084</v>
      </c>
      <c r="U258" t="s">
        <v>3085</v>
      </c>
      <c r="V258" t="s">
        <v>3086</v>
      </c>
      <c r="X258" t="s">
        <v>288</v>
      </c>
      <c r="AA258" t="s">
        <v>3087</v>
      </c>
      <c r="AB258" t="s">
        <v>288</v>
      </c>
      <c r="AD258">
        <v>1000</v>
      </c>
      <c r="AG258" t="s">
        <v>284</v>
      </c>
      <c r="AH258">
        <v>386012429800</v>
      </c>
      <c r="AJ258" t="s">
        <v>3088</v>
      </c>
      <c r="AK258" t="s">
        <v>3089</v>
      </c>
      <c r="AL258" t="s">
        <v>3090</v>
      </c>
      <c r="AM258" t="s">
        <v>3091</v>
      </c>
      <c r="AN258" t="s">
        <v>114</v>
      </c>
      <c r="AQ258" t="s">
        <v>3092</v>
      </c>
      <c r="AR258" t="s">
        <v>114</v>
      </c>
      <c r="AS258" t="s">
        <v>3093</v>
      </c>
      <c r="AV258" t="s">
        <v>2310</v>
      </c>
      <c r="AW258" t="s">
        <v>94</v>
      </c>
      <c r="AX258">
        <v>971505504235</v>
      </c>
      <c r="AY258" t="s">
        <v>95</v>
      </c>
      <c r="BA258" t="s">
        <v>1186</v>
      </c>
      <c r="BB258">
        <v>1</v>
      </c>
      <c r="BC258" t="s">
        <v>3094</v>
      </c>
      <c r="BE258" t="s">
        <v>1188</v>
      </c>
      <c r="BF258" t="s">
        <v>100</v>
      </c>
    </row>
    <row r="259" spans="1:58" x14ac:dyDescent="0.45">
      <c r="A259">
        <v>61548658691</v>
      </c>
      <c r="B259" t="s">
        <v>2685</v>
      </c>
      <c r="C259">
        <v>1</v>
      </c>
      <c r="D259">
        <v>7296707353</v>
      </c>
      <c r="E259" t="s">
        <v>78</v>
      </c>
      <c r="F259" t="s">
        <v>79</v>
      </c>
      <c r="G259" t="s">
        <v>80</v>
      </c>
      <c r="H259" t="s">
        <v>16</v>
      </c>
      <c r="I259" t="s">
        <v>102</v>
      </c>
      <c r="J259" t="s">
        <v>1177</v>
      </c>
      <c r="K259" t="s">
        <v>119</v>
      </c>
      <c r="L259">
        <v>0.1</v>
      </c>
      <c r="M259">
        <v>0.1</v>
      </c>
      <c r="N259">
        <v>0</v>
      </c>
      <c r="O259">
        <v>0.6</v>
      </c>
      <c r="P259" t="s">
        <v>3095</v>
      </c>
      <c r="Q259">
        <v>0</v>
      </c>
      <c r="T259" t="s">
        <v>3096</v>
      </c>
      <c r="U259" t="s">
        <v>3097</v>
      </c>
      <c r="V259" t="s">
        <v>3098</v>
      </c>
      <c r="W259" t="s">
        <v>1413</v>
      </c>
      <c r="X259" t="s">
        <v>3099</v>
      </c>
      <c r="AA259" t="s">
        <v>3098</v>
      </c>
      <c r="AB259" t="s">
        <v>3099</v>
      </c>
      <c r="AD259">
        <v>80144</v>
      </c>
      <c r="AE259" t="s">
        <v>1413</v>
      </c>
      <c r="AG259" t="s">
        <v>80</v>
      </c>
      <c r="AH259">
        <v>8119916993</v>
      </c>
      <c r="AJ259" t="s">
        <v>3100</v>
      </c>
      <c r="AK259" t="s">
        <v>3101</v>
      </c>
      <c r="AL259" t="s">
        <v>1050</v>
      </c>
      <c r="AM259" t="s">
        <v>3102</v>
      </c>
      <c r="AN259" t="s">
        <v>114</v>
      </c>
      <c r="AQ259" t="s">
        <v>1050</v>
      </c>
      <c r="AR259" t="s">
        <v>114</v>
      </c>
      <c r="AS259" t="s">
        <v>3102</v>
      </c>
      <c r="AT259">
        <v>0</v>
      </c>
      <c r="AU259" t="s">
        <v>827</v>
      </c>
      <c r="AW259" t="s">
        <v>94</v>
      </c>
      <c r="AX259">
        <v>97146025300</v>
      </c>
      <c r="AY259" t="s">
        <v>95</v>
      </c>
      <c r="BA259" t="s">
        <v>1186</v>
      </c>
      <c r="BB259">
        <v>1</v>
      </c>
      <c r="BC259" t="s">
        <v>3103</v>
      </c>
      <c r="BE259" t="s">
        <v>1188</v>
      </c>
      <c r="BF259" t="s">
        <v>100</v>
      </c>
    </row>
    <row r="260" spans="1:58" x14ac:dyDescent="0.45">
      <c r="A260">
        <v>61548658691</v>
      </c>
      <c r="B260" t="s">
        <v>2685</v>
      </c>
      <c r="C260">
        <v>1</v>
      </c>
      <c r="D260">
        <v>7479772506</v>
      </c>
      <c r="E260" t="s">
        <v>3104</v>
      </c>
      <c r="F260" t="s">
        <v>3104</v>
      </c>
      <c r="G260" t="s">
        <v>1791</v>
      </c>
      <c r="H260" t="s">
        <v>16</v>
      </c>
      <c r="I260" t="s">
        <v>102</v>
      </c>
      <c r="J260">
        <v>7</v>
      </c>
      <c r="K260" t="s">
        <v>119</v>
      </c>
      <c r="L260">
        <v>0.3</v>
      </c>
      <c r="M260">
        <v>0.02</v>
      </c>
      <c r="N260">
        <v>0</v>
      </c>
      <c r="O260">
        <v>0.15</v>
      </c>
      <c r="P260" t="s">
        <v>1190</v>
      </c>
      <c r="Q260">
        <v>0</v>
      </c>
      <c r="T260" t="s">
        <v>3105</v>
      </c>
      <c r="U260" t="s">
        <v>3105</v>
      </c>
      <c r="V260" t="s">
        <v>3106</v>
      </c>
      <c r="W260" t="s">
        <v>3107</v>
      </c>
      <c r="X260" t="s">
        <v>3108</v>
      </c>
      <c r="AA260" t="s">
        <v>3106</v>
      </c>
      <c r="AB260" t="s">
        <v>3108</v>
      </c>
      <c r="AC260" t="s">
        <v>3109</v>
      </c>
      <c r="AD260">
        <v>78000</v>
      </c>
      <c r="AF260" t="s">
        <v>3109</v>
      </c>
      <c r="AG260" t="s">
        <v>1791</v>
      </c>
      <c r="AH260">
        <v>38766714049</v>
      </c>
      <c r="AJ260" t="s">
        <v>3110</v>
      </c>
      <c r="AK260" t="s">
        <v>3111</v>
      </c>
      <c r="AL260" t="s">
        <v>3112</v>
      </c>
      <c r="AM260" t="s">
        <v>3113</v>
      </c>
      <c r="AN260" t="s">
        <v>114</v>
      </c>
      <c r="AQ260" t="s">
        <v>3112</v>
      </c>
      <c r="AR260" t="s">
        <v>114</v>
      </c>
      <c r="AS260" t="s">
        <v>3113</v>
      </c>
      <c r="AW260" t="s">
        <v>94</v>
      </c>
      <c r="AX260">
        <v>971586357245</v>
      </c>
      <c r="AY260" t="s">
        <v>293</v>
      </c>
      <c r="BA260" t="s">
        <v>1215</v>
      </c>
      <c r="BB260">
        <v>1</v>
      </c>
      <c r="BC260" t="s">
        <v>3114</v>
      </c>
      <c r="BE260" t="s">
        <v>1247</v>
      </c>
      <c r="BF260" t="s">
        <v>100</v>
      </c>
    </row>
    <row r="261" spans="1:58" x14ac:dyDescent="0.45">
      <c r="A261">
        <v>61548658691</v>
      </c>
      <c r="B261" t="s">
        <v>2685</v>
      </c>
      <c r="C261">
        <v>1</v>
      </c>
      <c r="D261">
        <v>7651087964</v>
      </c>
      <c r="E261" t="s">
        <v>2824</v>
      </c>
      <c r="F261" t="s">
        <v>2825</v>
      </c>
      <c r="G261" t="s">
        <v>80</v>
      </c>
      <c r="H261" t="s">
        <v>16</v>
      </c>
      <c r="I261" t="s">
        <v>102</v>
      </c>
      <c r="J261" t="s">
        <v>2073</v>
      </c>
      <c r="K261" t="s">
        <v>119</v>
      </c>
      <c r="L261">
        <v>0.5</v>
      </c>
      <c r="M261">
        <v>0.18</v>
      </c>
      <c r="N261">
        <v>0</v>
      </c>
      <c r="O261">
        <v>0.39</v>
      </c>
      <c r="P261" t="s">
        <v>1817</v>
      </c>
      <c r="Q261">
        <v>0</v>
      </c>
      <c r="S261">
        <v>2381170543</v>
      </c>
      <c r="T261" t="s">
        <v>3115</v>
      </c>
      <c r="U261" t="s">
        <v>660</v>
      </c>
      <c r="V261" t="s">
        <v>3116</v>
      </c>
      <c r="W261" t="s">
        <v>2829</v>
      </c>
      <c r="X261" t="s">
        <v>3117</v>
      </c>
      <c r="AA261" t="s">
        <v>3116</v>
      </c>
      <c r="AB261" t="s">
        <v>3117</v>
      </c>
      <c r="AC261" t="s">
        <v>3071</v>
      </c>
      <c r="AD261">
        <v>6026</v>
      </c>
      <c r="AF261" t="s">
        <v>3071</v>
      </c>
      <c r="AG261" t="s">
        <v>80</v>
      </c>
      <c r="AH261">
        <v>393347077494</v>
      </c>
      <c r="AJ261" t="s">
        <v>3118</v>
      </c>
      <c r="AK261" t="s">
        <v>3119</v>
      </c>
      <c r="AL261" t="s">
        <v>3120</v>
      </c>
      <c r="AM261" t="s">
        <v>3121</v>
      </c>
      <c r="AN261" t="s">
        <v>114</v>
      </c>
      <c r="AQ261" t="s">
        <v>3122</v>
      </c>
      <c r="AR261" t="s">
        <v>114</v>
      </c>
      <c r="AS261" t="s">
        <v>3123</v>
      </c>
      <c r="AW261" t="s">
        <v>94</v>
      </c>
      <c r="AX261">
        <v>971585722320</v>
      </c>
      <c r="AY261" t="s">
        <v>95</v>
      </c>
      <c r="BA261" t="s">
        <v>2086</v>
      </c>
      <c r="BB261">
        <v>1</v>
      </c>
      <c r="BC261" t="s">
        <v>3124</v>
      </c>
      <c r="BE261" t="s">
        <v>1188</v>
      </c>
      <c r="BF261" t="s">
        <v>100</v>
      </c>
    </row>
    <row r="262" spans="1:58" x14ac:dyDescent="0.45">
      <c r="A262">
        <v>61548658691</v>
      </c>
      <c r="B262" t="s">
        <v>2685</v>
      </c>
      <c r="C262">
        <v>1</v>
      </c>
      <c r="D262">
        <v>7651097230</v>
      </c>
      <c r="E262" t="s">
        <v>783</v>
      </c>
      <c r="F262" t="s">
        <v>2708</v>
      </c>
      <c r="G262" t="s">
        <v>785</v>
      </c>
      <c r="H262" t="s">
        <v>424</v>
      </c>
      <c r="I262" t="s">
        <v>1024</v>
      </c>
      <c r="J262" t="s">
        <v>1177</v>
      </c>
      <c r="K262" t="s">
        <v>119</v>
      </c>
      <c r="L262">
        <v>0.5</v>
      </c>
      <c r="M262">
        <v>0.16</v>
      </c>
      <c r="N262">
        <v>0</v>
      </c>
      <c r="O262">
        <v>0.39</v>
      </c>
      <c r="P262" t="s">
        <v>1190</v>
      </c>
      <c r="Q262">
        <v>0</v>
      </c>
      <c r="S262" t="s">
        <v>247</v>
      </c>
      <c r="T262" t="s">
        <v>2812</v>
      </c>
      <c r="U262" t="s">
        <v>2813</v>
      </c>
      <c r="V262" t="s">
        <v>2814</v>
      </c>
      <c r="W262" t="s">
        <v>2815</v>
      </c>
      <c r="X262" t="s">
        <v>2713</v>
      </c>
      <c r="AA262" t="s">
        <v>2814</v>
      </c>
      <c r="AB262" t="s">
        <v>2713</v>
      </c>
      <c r="AC262" t="s">
        <v>2816</v>
      </c>
      <c r="AD262">
        <v>30835</v>
      </c>
      <c r="AE262" t="s">
        <v>2817</v>
      </c>
      <c r="AF262" t="s">
        <v>2818</v>
      </c>
      <c r="AG262" t="s">
        <v>785</v>
      </c>
      <c r="AH262">
        <v>40213027221</v>
      </c>
      <c r="AJ262" t="s">
        <v>2819</v>
      </c>
      <c r="AK262" t="s">
        <v>2820</v>
      </c>
      <c r="AL262" t="s">
        <v>2821</v>
      </c>
      <c r="AM262" t="s">
        <v>2822</v>
      </c>
      <c r="AN262" t="s">
        <v>2558</v>
      </c>
      <c r="AQ262" t="s">
        <v>2821</v>
      </c>
      <c r="AR262" t="s">
        <v>2558</v>
      </c>
      <c r="AS262" t="s">
        <v>2822</v>
      </c>
      <c r="AW262" t="s">
        <v>94</v>
      </c>
      <c r="AX262">
        <v>97167066818</v>
      </c>
      <c r="AY262" t="s">
        <v>95</v>
      </c>
      <c r="BA262" t="s">
        <v>1186</v>
      </c>
      <c r="BB262">
        <v>1</v>
      </c>
      <c r="BC262" t="s">
        <v>2823</v>
      </c>
      <c r="BE262" t="s">
        <v>1912</v>
      </c>
      <c r="BF262" t="s">
        <v>100</v>
      </c>
    </row>
    <row r="263" spans="1:58" x14ac:dyDescent="0.45">
      <c r="A263">
        <v>61548658691</v>
      </c>
      <c r="B263" t="s">
        <v>2685</v>
      </c>
      <c r="C263">
        <v>1</v>
      </c>
      <c r="D263">
        <v>7651251160</v>
      </c>
      <c r="E263" t="s">
        <v>783</v>
      </c>
      <c r="F263" t="s">
        <v>2708</v>
      </c>
      <c r="G263" t="s">
        <v>785</v>
      </c>
      <c r="H263" t="s">
        <v>16</v>
      </c>
      <c r="I263" t="s">
        <v>102</v>
      </c>
      <c r="J263" t="s">
        <v>1177</v>
      </c>
      <c r="K263" t="s">
        <v>119</v>
      </c>
      <c r="L263">
        <v>0.3</v>
      </c>
      <c r="M263">
        <v>0.02</v>
      </c>
      <c r="N263">
        <v>0</v>
      </c>
      <c r="O263">
        <v>0.15</v>
      </c>
      <c r="P263" t="s">
        <v>1190</v>
      </c>
      <c r="Q263">
        <v>0</v>
      </c>
      <c r="S263" t="s">
        <v>3125</v>
      </c>
      <c r="T263" t="s">
        <v>3126</v>
      </c>
      <c r="U263" t="s">
        <v>3127</v>
      </c>
      <c r="V263" t="s">
        <v>3128</v>
      </c>
      <c r="W263" t="s">
        <v>3129</v>
      </c>
      <c r="X263" t="s">
        <v>3036</v>
      </c>
      <c r="AA263" t="s">
        <v>3130</v>
      </c>
      <c r="AB263" t="s">
        <v>3036</v>
      </c>
      <c r="AC263" t="s">
        <v>3131</v>
      </c>
      <c r="AD263">
        <v>20915</v>
      </c>
      <c r="AE263" t="s">
        <v>3132</v>
      </c>
      <c r="AF263" t="s">
        <v>3133</v>
      </c>
      <c r="AG263" t="s">
        <v>785</v>
      </c>
      <c r="AH263">
        <v>40757324723</v>
      </c>
      <c r="AJ263" t="s">
        <v>3134</v>
      </c>
      <c r="AK263" t="s">
        <v>3135</v>
      </c>
      <c r="AL263" t="s">
        <v>3136</v>
      </c>
      <c r="AM263" t="s">
        <v>3137</v>
      </c>
      <c r="AN263" t="s">
        <v>3138</v>
      </c>
      <c r="AQ263" t="s">
        <v>3139</v>
      </c>
      <c r="AR263" t="s">
        <v>3138</v>
      </c>
      <c r="AS263" t="s">
        <v>3140</v>
      </c>
      <c r="AW263" t="s">
        <v>94</v>
      </c>
      <c r="AX263">
        <v>971505270308</v>
      </c>
      <c r="AY263" t="s">
        <v>95</v>
      </c>
      <c r="BA263" t="s">
        <v>1186</v>
      </c>
      <c r="BB263">
        <v>1</v>
      </c>
      <c r="BC263" t="s">
        <v>3141</v>
      </c>
      <c r="BE263" t="s">
        <v>1912</v>
      </c>
      <c r="BF263" t="s">
        <v>100</v>
      </c>
    </row>
    <row r="264" spans="1:58" x14ac:dyDescent="0.45">
      <c r="A264">
        <v>61548658691</v>
      </c>
      <c r="B264" t="s">
        <v>2685</v>
      </c>
      <c r="C264">
        <v>1</v>
      </c>
      <c r="D264">
        <v>7651263550</v>
      </c>
      <c r="E264" t="s">
        <v>193</v>
      </c>
      <c r="F264" t="s">
        <v>193</v>
      </c>
      <c r="G264" t="s">
        <v>194</v>
      </c>
      <c r="H264" t="s">
        <v>16</v>
      </c>
      <c r="I264" t="s">
        <v>102</v>
      </c>
      <c r="J264" t="s">
        <v>1177</v>
      </c>
      <c r="K264" t="s">
        <v>119</v>
      </c>
      <c r="L264">
        <v>0.5</v>
      </c>
      <c r="M264">
        <v>0.02</v>
      </c>
      <c r="N264">
        <v>0</v>
      </c>
      <c r="O264">
        <v>0.39</v>
      </c>
      <c r="P264" t="s">
        <v>1190</v>
      </c>
      <c r="Q264">
        <v>0</v>
      </c>
      <c r="T264" t="s">
        <v>2124</v>
      </c>
      <c r="U264" t="s">
        <v>930</v>
      </c>
      <c r="V264" t="s">
        <v>2125</v>
      </c>
      <c r="X264" t="s">
        <v>2126</v>
      </c>
      <c r="AA264" t="s">
        <v>2125</v>
      </c>
      <c r="AB264" t="s">
        <v>2126</v>
      </c>
      <c r="AD264">
        <v>6900</v>
      </c>
      <c r="AG264" t="s">
        <v>194</v>
      </c>
      <c r="AH264">
        <v>41918081751</v>
      </c>
      <c r="AJ264" t="s">
        <v>3142</v>
      </c>
      <c r="AK264" t="s">
        <v>3142</v>
      </c>
      <c r="AL264" t="s">
        <v>3143</v>
      </c>
      <c r="AM264" t="s">
        <v>3144</v>
      </c>
      <c r="AN264" t="s">
        <v>114</v>
      </c>
      <c r="AQ264" t="s">
        <v>3143</v>
      </c>
      <c r="AR264" t="s">
        <v>114</v>
      </c>
      <c r="AS264" t="s">
        <v>3144</v>
      </c>
      <c r="AW264" t="s">
        <v>94</v>
      </c>
      <c r="AX264">
        <v>447948878888</v>
      </c>
      <c r="AY264" t="s">
        <v>95</v>
      </c>
      <c r="BA264" t="s">
        <v>1186</v>
      </c>
      <c r="BB264">
        <v>1</v>
      </c>
      <c r="BC264" t="s">
        <v>2130</v>
      </c>
      <c r="BF264" t="s">
        <v>100</v>
      </c>
    </row>
    <row r="265" spans="1:58" x14ac:dyDescent="0.45">
      <c r="A265">
        <v>61548658691</v>
      </c>
      <c r="B265" t="s">
        <v>2685</v>
      </c>
      <c r="C265">
        <v>1</v>
      </c>
      <c r="D265">
        <v>7857152166</v>
      </c>
      <c r="E265" t="s">
        <v>117</v>
      </c>
      <c r="F265" t="s">
        <v>118</v>
      </c>
      <c r="G265" t="s">
        <v>80</v>
      </c>
      <c r="H265" t="s">
        <v>16</v>
      </c>
      <c r="I265" t="s">
        <v>102</v>
      </c>
      <c r="J265" t="s">
        <v>1177</v>
      </c>
      <c r="K265" t="s">
        <v>119</v>
      </c>
      <c r="L265">
        <v>0.5</v>
      </c>
      <c r="M265">
        <v>0.06</v>
      </c>
      <c r="N265">
        <v>0</v>
      </c>
      <c r="O265">
        <v>0.38500000000000001</v>
      </c>
      <c r="P265" t="s">
        <v>3145</v>
      </c>
      <c r="Q265">
        <v>0</v>
      </c>
      <c r="T265" t="s">
        <v>3146</v>
      </c>
      <c r="U265" t="s">
        <v>3147</v>
      </c>
      <c r="V265" t="s">
        <v>3148</v>
      </c>
      <c r="W265" t="s">
        <v>3149</v>
      </c>
      <c r="X265" t="s">
        <v>3150</v>
      </c>
      <c r="AA265" t="s">
        <v>3148</v>
      </c>
      <c r="AB265" t="s">
        <v>3150</v>
      </c>
      <c r="AC265" t="s">
        <v>3151</v>
      </c>
      <c r="AD265">
        <v>20092</v>
      </c>
      <c r="AG265" t="s">
        <v>80</v>
      </c>
      <c r="AH265">
        <v>3903229549</v>
      </c>
      <c r="AJ265" t="s">
        <v>1000</v>
      </c>
      <c r="AK265" t="s">
        <v>3152</v>
      </c>
      <c r="AL265" t="s">
        <v>3153</v>
      </c>
      <c r="AM265" t="s">
        <v>3154</v>
      </c>
      <c r="AN265" t="s">
        <v>3155</v>
      </c>
      <c r="AQ265" t="s">
        <v>1004</v>
      </c>
      <c r="AR265" t="s">
        <v>114</v>
      </c>
      <c r="AS265" t="s">
        <v>3154</v>
      </c>
      <c r="AW265" t="s">
        <v>94</v>
      </c>
      <c r="AX265">
        <v>97142351377</v>
      </c>
      <c r="AY265" t="s">
        <v>95</v>
      </c>
      <c r="BA265" t="s">
        <v>1186</v>
      </c>
      <c r="BB265">
        <v>1</v>
      </c>
      <c r="BC265" t="s">
        <v>748</v>
      </c>
      <c r="BE265" t="s">
        <v>1188</v>
      </c>
      <c r="BF265" t="s">
        <v>100</v>
      </c>
    </row>
    <row r="266" spans="1:58" x14ac:dyDescent="0.45">
      <c r="A266">
        <v>61548658691</v>
      </c>
      <c r="B266" t="s">
        <v>2685</v>
      </c>
      <c r="C266">
        <v>1</v>
      </c>
      <c r="D266">
        <v>7857206755</v>
      </c>
      <c r="E266" t="s">
        <v>117</v>
      </c>
      <c r="F266" t="s">
        <v>2888</v>
      </c>
      <c r="G266" t="s">
        <v>80</v>
      </c>
      <c r="H266" t="s">
        <v>16</v>
      </c>
      <c r="I266" t="s">
        <v>102</v>
      </c>
      <c r="J266" t="s">
        <v>1177</v>
      </c>
      <c r="K266" t="s">
        <v>119</v>
      </c>
      <c r="L266">
        <v>0.5</v>
      </c>
      <c r="M266">
        <v>0.02</v>
      </c>
      <c r="N266">
        <v>0</v>
      </c>
      <c r="O266">
        <v>0.39</v>
      </c>
      <c r="P266" t="s">
        <v>1190</v>
      </c>
      <c r="Q266">
        <v>0</v>
      </c>
      <c r="S266">
        <v>6649270961</v>
      </c>
      <c r="T266" t="s">
        <v>3156</v>
      </c>
      <c r="U266" t="s">
        <v>3157</v>
      </c>
      <c r="V266" t="s">
        <v>3158</v>
      </c>
      <c r="W266" t="s">
        <v>2585</v>
      </c>
      <c r="X266" t="s">
        <v>878</v>
      </c>
      <c r="AA266" t="s">
        <v>3159</v>
      </c>
      <c r="AB266" t="s">
        <v>3160</v>
      </c>
      <c r="AC266" t="s">
        <v>3161</v>
      </c>
      <c r="AD266">
        <v>20131</v>
      </c>
      <c r="AF266" t="s">
        <v>3161</v>
      </c>
      <c r="AG266" t="s">
        <v>80</v>
      </c>
      <c r="AH266">
        <v>390236503790</v>
      </c>
      <c r="AJ266" t="s">
        <v>3162</v>
      </c>
      <c r="AK266" t="s">
        <v>3163</v>
      </c>
      <c r="AL266" t="s">
        <v>3164</v>
      </c>
      <c r="AM266" t="s">
        <v>3165</v>
      </c>
      <c r="AN266" t="s">
        <v>114</v>
      </c>
      <c r="AQ266" t="s">
        <v>3166</v>
      </c>
      <c r="AR266" t="s">
        <v>114</v>
      </c>
      <c r="AS266" t="s">
        <v>1977</v>
      </c>
      <c r="AW266" t="s">
        <v>94</v>
      </c>
      <c r="AX266">
        <v>97143682168</v>
      </c>
      <c r="AY266" t="s">
        <v>95</v>
      </c>
      <c r="BA266" t="s">
        <v>1186</v>
      </c>
      <c r="BB266">
        <v>1</v>
      </c>
      <c r="BC266" t="s">
        <v>3167</v>
      </c>
      <c r="BE266" t="s">
        <v>1188</v>
      </c>
      <c r="BF266" t="s">
        <v>100</v>
      </c>
    </row>
    <row r="267" spans="1:58" x14ac:dyDescent="0.45">
      <c r="A267">
        <v>61548658691</v>
      </c>
      <c r="B267" t="s">
        <v>2685</v>
      </c>
      <c r="C267">
        <v>1</v>
      </c>
      <c r="D267">
        <v>7857279684</v>
      </c>
      <c r="E267" t="s">
        <v>1452</v>
      </c>
      <c r="F267" t="s">
        <v>1453</v>
      </c>
      <c r="G267" t="s">
        <v>1454</v>
      </c>
      <c r="H267" t="s">
        <v>16</v>
      </c>
      <c r="I267" t="s">
        <v>102</v>
      </c>
      <c r="J267" t="s">
        <v>1177</v>
      </c>
      <c r="K267" t="s">
        <v>119</v>
      </c>
      <c r="L267">
        <v>0.5</v>
      </c>
      <c r="M267">
        <v>0.1</v>
      </c>
      <c r="N267">
        <v>0</v>
      </c>
      <c r="O267">
        <v>0.39</v>
      </c>
      <c r="P267" t="s">
        <v>1190</v>
      </c>
      <c r="Q267">
        <v>0</v>
      </c>
      <c r="T267" t="s">
        <v>3168</v>
      </c>
      <c r="U267" t="s">
        <v>3169</v>
      </c>
      <c r="V267" t="s">
        <v>3170</v>
      </c>
      <c r="W267" t="s">
        <v>3171</v>
      </c>
      <c r="X267" t="s">
        <v>2750</v>
      </c>
      <c r="AA267" t="s">
        <v>3170</v>
      </c>
      <c r="AB267" t="s">
        <v>2750</v>
      </c>
      <c r="AC267" t="s">
        <v>3172</v>
      </c>
      <c r="AD267">
        <v>34890</v>
      </c>
      <c r="AE267" t="s">
        <v>1461</v>
      </c>
      <c r="AF267" t="s">
        <v>1708</v>
      </c>
      <c r="AG267" t="s">
        <v>1454</v>
      </c>
      <c r="AH267">
        <v>902169992600</v>
      </c>
      <c r="AJ267" t="s">
        <v>1984</v>
      </c>
      <c r="AK267" t="s">
        <v>3173</v>
      </c>
      <c r="AL267" t="s">
        <v>3174</v>
      </c>
      <c r="AM267" t="s">
        <v>3175</v>
      </c>
      <c r="AN267" t="s">
        <v>114</v>
      </c>
      <c r="AQ267" t="s">
        <v>3176</v>
      </c>
      <c r="AR267" t="s">
        <v>114</v>
      </c>
      <c r="AS267" t="s">
        <v>3177</v>
      </c>
      <c r="AW267" t="s">
        <v>94</v>
      </c>
      <c r="AX267">
        <v>971042012331</v>
      </c>
      <c r="AY267" t="s">
        <v>95</v>
      </c>
      <c r="BA267" t="s">
        <v>1186</v>
      </c>
      <c r="BB267">
        <v>1</v>
      </c>
      <c r="BC267" t="s">
        <v>3178</v>
      </c>
      <c r="BE267" t="s">
        <v>1188</v>
      </c>
      <c r="BF267" t="s">
        <v>100</v>
      </c>
    </row>
    <row r="268" spans="1:58" x14ac:dyDescent="0.45">
      <c r="A268">
        <v>61548658691</v>
      </c>
      <c r="B268" t="s">
        <v>2685</v>
      </c>
      <c r="C268">
        <v>1</v>
      </c>
      <c r="D268">
        <v>7857319562</v>
      </c>
      <c r="E268" t="s">
        <v>1373</v>
      </c>
      <c r="F268" t="s">
        <v>1373</v>
      </c>
      <c r="G268" t="s">
        <v>310</v>
      </c>
      <c r="H268" t="s">
        <v>16</v>
      </c>
      <c r="I268" t="s">
        <v>102</v>
      </c>
      <c r="J268" t="s">
        <v>1177</v>
      </c>
      <c r="K268" t="s">
        <v>119</v>
      </c>
      <c r="L268">
        <v>0.5</v>
      </c>
      <c r="M268">
        <v>0.14000000000000001</v>
      </c>
      <c r="N268">
        <v>0</v>
      </c>
      <c r="O268">
        <v>0</v>
      </c>
      <c r="P268" t="s">
        <v>3179</v>
      </c>
      <c r="Q268">
        <v>0</v>
      </c>
      <c r="T268" t="s">
        <v>3180</v>
      </c>
      <c r="U268" t="s">
        <v>3181</v>
      </c>
      <c r="V268" t="s">
        <v>3182</v>
      </c>
      <c r="W268" t="s">
        <v>3183</v>
      </c>
      <c r="X268" t="s">
        <v>3184</v>
      </c>
      <c r="AA268" t="s">
        <v>3185</v>
      </c>
      <c r="AB268" t="s">
        <v>3184</v>
      </c>
      <c r="AC268" t="s">
        <v>3186</v>
      </c>
      <c r="AD268" t="s">
        <v>3187</v>
      </c>
      <c r="AG268" t="s">
        <v>310</v>
      </c>
      <c r="AH268">
        <v>441779482325</v>
      </c>
      <c r="AJ268" t="s">
        <v>3188</v>
      </c>
      <c r="AK268" t="s">
        <v>3189</v>
      </c>
      <c r="AL268" t="s">
        <v>3190</v>
      </c>
      <c r="AM268" t="s">
        <v>3191</v>
      </c>
      <c r="AN268" t="s">
        <v>114</v>
      </c>
      <c r="AQ268" t="s">
        <v>3192</v>
      </c>
      <c r="AR268" t="s">
        <v>114</v>
      </c>
      <c r="AS268" t="s">
        <v>3191</v>
      </c>
      <c r="AW268" t="s">
        <v>94</v>
      </c>
      <c r="AX268">
        <v>971522877648</v>
      </c>
      <c r="AY268" t="s">
        <v>95</v>
      </c>
      <c r="BA268" t="s">
        <v>1186</v>
      </c>
      <c r="BB268">
        <v>1</v>
      </c>
      <c r="BC268" t="s">
        <v>3193</v>
      </c>
      <c r="BE268" t="s">
        <v>1188</v>
      </c>
      <c r="BF268" t="s">
        <v>100</v>
      </c>
    </row>
    <row r="269" spans="1:58" x14ac:dyDescent="0.45">
      <c r="A269">
        <v>61548658691</v>
      </c>
      <c r="B269" t="s">
        <v>2685</v>
      </c>
      <c r="C269">
        <v>1</v>
      </c>
      <c r="D269">
        <v>7857600730</v>
      </c>
      <c r="E269" t="s">
        <v>234</v>
      </c>
      <c r="F269" t="s">
        <v>235</v>
      </c>
      <c r="G269" t="s">
        <v>80</v>
      </c>
      <c r="H269" t="s">
        <v>16</v>
      </c>
      <c r="I269" t="s">
        <v>102</v>
      </c>
      <c r="J269" t="s">
        <v>1177</v>
      </c>
      <c r="K269" t="s">
        <v>119</v>
      </c>
      <c r="L269">
        <v>0.5</v>
      </c>
      <c r="M269">
        <v>0.14000000000000001</v>
      </c>
      <c r="N269">
        <v>0</v>
      </c>
      <c r="O269">
        <v>0.38500000000000001</v>
      </c>
      <c r="P269" t="s">
        <v>1190</v>
      </c>
      <c r="Q269">
        <v>0</v>
      </c>
      <c r="S269" t="s">
        <v>3194</v>
      </c>
      <c r="T269" t="s">
        <v>3195</v>
      </c>
      <c r="U269" t="s">
        <v>3196</v>
      </c>
      <c r="V269" t="s">
        <v>3197</v>
      </c>
      <c r="W269" t="s">
        <v>3198</v>
      </c>
      <c r="X269" t="s">
        <v>242</v>
      </c>
      <c r="AA269" t="s">
        <v>3197</v>
      </c>
      <c r="AB269" t="s">
        <v>242</v>
      </c>
      <c r="AD269">
        <v>16121</v>
      </c>
      <c r="AF269" t="s">
        <v>3198</v>
      </c>
      <c r="AG269" t="s">
        <v>80</v>
      </c>
      <c r="AH269">
        <v>390108685810</v>
      </c>
      <c r="AJ269" t="s">
        <v>3199</v>
      </c>
      <c r="AK269" t="s">
        <v>3199</v>
      </c>
      <c r="AL269" t="s">
        <v>3200</v>
      </c>
      <c r="AM269" t="s">
        <v>3201</v>
      </c>
      <c r="AN269" t="s">
        <v>114</v>
      </c>
      <c r="AQ269" t="s">
        <v>3200</v>
      </c>
      <c r="AR269" t="s">
        <v>114</v>
      </c>
      <c r="AS269" t="s">
        <v>3201</v>
      </c>
      <c r="AW269" t="s">
        <v>94</v>
      </c>
      <c r="AX269">
        <v>97144291350</v>
      </c>
      <c r="AY269" t="s">
        <v>95</v>
      </c>
      <c r="BA269" t="s">
        <v>1186</v>
      </c>
      <c r="BB269">
        <v>1</v>
      </c>
      <c r="BC269" t="s">
        <v>3202</v>
      </c>
      <c r="BE269" t="s">
        <v>1188</v>
      </c>
      <c r="BF269" t="s">
        <v>100</v>
      </c>
    </row>
    <row r="270" spans="1:58" x14ac:dyDescent="0.45">
      <c r="A270">
        <v>61548658691</v>
      </c>
      <c r="B270" t="s">
        <v>2685</v>
      </c>
      <c r="C270">
        <v>1</v>
      </c>
      <c r="D270">
        <v>8121937714</v>
      </c>
      <c r="E270" t="s">
        <v>2936</v>
      </c>
      <c r="F270" t="s">
        <v>2937</v>
      </c>
      <c r="G270" t="s">
        <v>1454</v>
      </c>
      <c r="H270" t="s">
        <v>16</v>
      </c>
      <c r="I270" t="s">
        <v>102</v>
      </c>
      <c r="J270" t="s">
        <v>1177</v>
      </c>
      <c r="K270" t="s">
        <v>119</v>
      </c>
      <c r="L270">
        <v>0.5</v>
      </c>
      <c r="M270">
        <v>0.08</v>
      </c>
      <c r="N270">
        <v>0</v>
      </c>
      <c r="O270">
        <v>0.39</v>
      </c>
      <c r="P270" t="s">
        <v>1190</v>
      </c>
      <c r="Q270">
        <v>0</v>
      </c>
      <c r="T270" t="s">
        <v>3203</v>
      </c>
      <c r="U270" t="s">
        <v>3204</v>
      </c>
      <c r="V270" t="s">
        <v>3205</v>
      </c>
      <c r="W270" t="s">
        <v>3206</v>
      </c>
      <c r="X270" t="s">
        <v>2942</v>
      </c>
      <c r="AA270" t="s">
        <v>3205</v>
      </c>
      <c r="AB270" t="s">
        <v>2942</v>
      </c>
      <c r="AC270" t="s">
        <v>3207</v>
      </c>
      <c r="AD270">
        <v>42250</v>
      </c>
      <c r="AE270" t="s">
        <v>2186</v>
      </c>
      <c r="AF270" t="s">
        <v>2187</v>
      </c>
      <c r="AG270" t="s">
        <v>1454</v>
      </c>
      <c r="AH270">
        <v>903223553232</v>
      </c>
      <c r="AJ270" t="s">
        <v>3208</v>
      </c>
      <c r="AK270" t="s">
        <v>3209</v>
      </c>
      <c r="AL270" t="s">
        <v>3210</v>
      </c>
      <c r="AM270" t="s">
        <v>3211</v>
      </c>
      <c r="AN270" t="s">
        <v>114</v>
      </c>
      <c r="AQ270" t="s">
        <v>3210</v>
      </c>
      <c r="AR270" t="s">
        <v>114</v>
      </c>
      <c r="AS270" t="s">
        <v>3212</v>
      </c>
      <c r="AW270" t="s">
        <v>94</v>
      </c>
      <c r="AX270">
        <v>97143887037</v>
      </c>
      <c r="AY270" t="s">
        <v>95</v>
      </c>
      <c r="BA270" t="s">
        <v>1186</v>
      </c>
      <c r="BB270">
        <v>1</v>
      </c>
      <c r="BC270" t="s">
        <v>3213</v>
      </c>
      <c r="BE270" t="s">
        <v>1188</v>
      </c>
      <c r="BF270" t="s">
        <v>100</v>
      </c>
    </row>
    <row r="271" spans="1:58" x14ac:dyDescent="0.45">
      <c r="A271">
        <v>61548658691</v>
      </c>
      <c r="B271" t="s">
        <v>2685</v>
      </c>
      <c r="C271">
        <v>1</v>
      </c>
      <c r="D271">
        <v>8122107836</v>
      </c>
      <c r="E271" t="s">
        <v>3104</v>
      </c>
      <c r="F271" t="s">
        <v>3104</v>
      </c>
      <c r="G271" t="s">
        <v>1791</v>
      </c>
      <c r="H271" t="s">
        <v>16</v>
      </c>
      <c r="I271" t="s">
        <v>102</v>
      </c>
      <c r="J271" t="s">
        <v>1220</v>
      </c>
      <c r="K271" t="s">
        <v>119</v>
      </c>
      <c r="L271">
        <v>0.1</v>
      </c>
      <c r="M271">
        <v>0.1</v>
      </c>
      <c r="N271">
        <v>0</v>
      </c>
      <c r="O271">
        <v>0.03</v>
      </c>
      <c r="P271" t="s">
        <v>1421</v>
      </c>
      <c r="Q271">
        <v>0</v>
      </c>
      <c r="T271" t="s">
        <v>3214</v>
      </c>
      <c r="U271" t="s">
        <v>3215</v>
      </c>
      <c r="V271" t="s">
        <v>3216</v>
      </c>
      <c r="X271" t="s">
        <v>3217</v>
      </c>
      <c r="AA271" t="s">
        <v>3216</v>
      </c>
      <c r="AB271" t="s">
        <v>3217</v>
      </c>
      <c r="AD271">
        <v>78430</v>
      </c>
      <c r="AG271" t="s">
        <v>1791</v>
      </c>
      <c r="AH271">
        <v>387065403569</v>
      </c>
      <c r="AJ271" t="s">
        <v>3218</v>
      </c>
      <c r="AK271" t="s">
        <v>3219</v>
      </c>
      <c r="AL271" t="s">
        <v>3220</v>
      </c>
      <c r="AM271" t="s">
        <v>3221</v>
      </c>
      <c r="AN271" t="s">
        <v>114</v>
      </c>
      <c r="AQ271" t="s">
        <v>3222</v>
      </c>
      <c r="AR271" t="s">
        <v>114</v>
      </c>
      <c r="AS271" t="s">
        <v>3223</v>
      </c>
      <c r="AW271" t="s">
        <v>94</v>
      </c>
      <c r="AX271">
        <v>971566176779</v>
      </c>
      <c r="AY271" t="s">
        <v>95</v>
      </c>
      <c r="BA271" t="s">
        <v>1230</v>
      </c>
      <c r="BB271">
        <v>1</v>
      </c>
      <c r="BC271" t="s">
        <v>3224</v>
      </c>
      <c r="BE271" t="s">
        <v>1188</v>
      </c>
      <c r="BF271" t="s">
        <v>100</v>
      </c>
    </row>
    <row r="272" spans="1:58" x14ac:dyDescent="0.45">
      <c r="A272">
        <v>61548658691</v>
      </c>
      <c r="B272" t="s">
        <v>2685</v>
      </c>
      <c r="C272">
        <v>1</v>
      </c>
      <c r="D272">
        <v>8363423913</v>
      </c>
      <c r="E272" t="s">
        <v>1539</v>
      </c>
      <c r="F272" t="s">
        <v>1540</v>
      </c>
      <c r="G272" t="s">
        <v>80</v>
      </c>
      <c r="H272" t="s">
        <v>16</v>
      </c>
      <c r="I272" t="s">
        <v>102</v>
      </c>
      <c r="J272" t="s">
        <v>1177</v>
      </c>
      <c r="K272" t="s">
        <v>119</v>
      </c>
      <c r="L272">
        <v>1</v>
      </c>
      <c r="M272">
        <v>0.12</v>
      </c>
      <c r="N272">
        <v>0</v>
      </c>
      <c r="O272">
        <v>1</v>
      </c>
      <c r="P272" t="s">
        <v>1541</v>
      </c>
      <c r="Q272">
        <v>1</v>
      </c>
      <c r="R272" t="s">
        <v>105</v>
      </c>
      <c r="S272">
        <v>11020410012</v>
      </c>
      <c r="T272" t="s">
        <v>1542</v>
      </c>
      <c r="U272" t="s">
        <v>1543</v>
      </c>
      <c r="V272" t="s">
        <v>1544</v>
      </c>
      <c r="W272" t="s">
        <v>1545</v>
      </c>
      <c r="X272" t="s">
        <v>1546</v>
      </c>
      <c r="AA272" t="s">
        <v>1547</v>
      </c>
      <c r="AB272" t="s">
        <v>1546</v>
      </c>
      <c r="AC272" t="s">
        <v>1548</v>
      </c>
      <c r="AD272">
        <v>10040</v>
      </c>
      <c r="AE272" t="s">
        <v>80</v>
      </c>
      <c r="AG272" t="s">
        <v>80</v>
      </c>
      <c r="AH272">
        <v>390113972968</v>
      </c>
      <c r="AJ272" t="s">
        <v>1549</v>
      </c>
      <c r="AK272" t="s">
        <v>1549</v>
      </c>
      <c r="AL272" t="s">
        <v>1550</v>
      </c>
      <c r="AN272" t="s">
        <v>114</v>
      </c>
      <c r="AQ272" t="s">
        <v>1551</v>
      </c>
      <c r="AR272" t="s">
        <v>114</v>
      </c>
      <c r="AW272" t="s">
        <v>94</v>
      </c>
      <c r="AX272" t="s">
        <v>1552</v>
      </c>
      <c r="AY272" t="s">
        <v>95</v>
      </c>
      <c r="BA272" t="s">
        <v>1186</v>
      </c>
      <c r="BB272">
        <v>1</v>
      </c>
      <c r="BC272" t="s">
        <v>1553</v>
      </c>
      <c r="BE272">
        <v>30</v>
      </c>
      <c r="BF272" t="s">
        <v>100</v>
      </c>
    </row>
    <row r="273" spans="1:58" x14ac:dyDescent="0.45">
      <c r="A273">
        <v>61548658691</v>
      </c>
      <c r="B273" t="s">
        <v>2685</v>
      </c>
      <c r="C273">
        <v>1</v>
      </c>
      <c r="D273">
        <v>8367987821</v>
      </c>
      <c r="E273" t="s">
        <v>117</v>
      </c>
      <c r="F273" t="s">
        <v>2888</v>
      </c>
      <c r="G273" t="s">
        <v>80</v>
      </c>
      <c r="H273" t="s">
        <v>16</v>
      </c>
      <c r="I273" t="s">
        <v>102</v>
      </c>
      <c r="J273" t="s">
        <v>1177</v>
      </c>
      <c r="K273" t="s">
        <v>119</v>
      </c>
      <c r="L273">
        <v>0.45</v>
      </c>
      <c r="M273">
        <v>0.06</v>
      </c>
      <c r="N273">
        <v>0</v>
      </c>
      <c r="O273">
        <v>0.2</v>
      </c>
      <c r="P273" t="s">
        <v>1190</v>
      </c>
      <c r="Q273">
        <v>0</v>
      </c>
      <c r="T273" t="s">
        <v>3225</v>
      </c>
      <c r="U273" t="s">
        <v>3226</v>
      </c>
      <c r="V273" t="s">
        <v>3227</v>
      </c>
      <c r="W273" t="s">
        <v>3228</v>
      </c>
      <c r="X273" t="s">
        <v>2892</v>
      </c>
      <c r="AA273" t="s">
        <v>3229</v>
      </c>
      <c r="AB273" t="s">
        <v>2892</v>
      </c>
      <c r="AC273" t="s">
        <v>3230</v>
      </c>
      <c r="AD273">
        <v>20131</v>
      </c>
      <c r="AF273" t="s">
        <v>3231</v>
      </c>
      <c r="AG273" t="s">
        <v>80</v>
      </c>
      <c r="AH273">
        <v>390236503790</v>
      </c>
      <c r="AJ273" t="s">
        <v>3232</v>
      </c>
      <c r="AK273" t="s">
        <v>3233</v>
      </c>
      <c r="AL273" t="s">
        <v>3234</v>
      </c>
      <c r="AM273" t="s">
        <v>3235</v>
      </c>
      <c r="AN273" t="s">
        <v>114</v>
      </c>
      <c r="AQ273" t="s">
        <v>3234</v>
      </c>
      <c r="AR273" t="s">
        <v>114</v>
      </c>
      <c r="AS273" t="s">
        <v>3236</v>
      </c>
      <c r="AW273" t="s">
        <v>94</v>
      </c>
      <c r="AX273">
        <v>971507842692</v>
      </c>
      <c r="AY273" t="s">
        <v>95</v>
      </c>
      <c r="BA273" t="s">
        <v>1186</v>
      </c>
      <c r="BB273">
        <v>1</v>
      </c>
      <c r="BC273" t="s">
        <v>3167</v>
      </c>
      <c r="BE273" t="s">
        <v>1872</v>
      </c>
      <c r="BF273" t="s">
        <v>100</v>
      </c>
    </row>
    <row r="274" spans="1:58" x14ac:dyDescent="0.45">
      <c r="A274">
        <v>61548658691</v>
      </c>
      <c r="B274" t="s">
        <v>2685</v>
      </c>
      <c r="C274">
        <v>1</v>
      </c>
      <c r="D274">
        <v>8698328586</v>
      </c>
      <c r="E274" t="s">
        <v>1452</v>
      </c>
      <c r="F274" t="s">
        <v>1453</v>
      </c>
      <c r="G274" t="s">
        <v>1454</v>
      </c>
      <c r="H274" t="s">
        <v>16</v>
      </c>
      <c r="I274" t="s">
        <v>102</v>
      </c>
      <c r="J274" t="s">
        <v>1177</v>
      </c>
      <c r="K274" t="s">
        <v>119</v>
      </c>
      <c r="L274">
        <v>0.5</v>
      </c>
      <c r="M274">
        <v>0.08</v>
      </c>
      <c r="N274">
        <v>0</v>
      </c>
      <c r="O274">
        <v>0.39</v>
      </c>
      <c r="P274" t="s">
        <v>1190</v>
      </c>
      <c r="Q274">
        <v>0</v>
      </c>
      <c r="T274" t="s">
        <v>3237</v>
      </c>
      <c r="U274" t="s">
        <v>3238</v>
      </c>
      <c r="V274" t="s">
        <v>3239</v>
      </c>
      <c r="W274" t="s">
        <v>3240</v>
      </c>
      <c r="X274" t="s">
        <v>2854</v>
      </c>
      <c r="AA274" t="s">
        <v>3239</v>
      </c>
      <c r="AB274" t="s">
        <v>2854</v>
      </c>
      <c r="AC274" t="s">
        <v>3241</v>
      </c>
      <c r="AD274">
        <v>41420</v>
      </c>
      <c r="AE274" t="s">
        <v>1461</v>
      </c>
      <c r="AF274" t="s">
        <v>1708</v>
      </c>
      <c r="AG274" t="s">
        <v>1454</v>
      </c>
      <c r="AH274">
        <v>902626473513</v>
      </c>
      <c r="AJ274" t="s">
        <v>3242</v>
      </c>
      <c r="AK274" t="s">
        <v>3243</v>
      </c>
      <c r="AL274" t="s">
        <v>1946</v>
      </c>
      <c r="AM274" t="s">
        <v>1673</v>
      </c>
      <c r="AN274" t="s">
        <v>114</v>
      </c>
      <c r="AQ274" t="s">
        <v>1946</v>
      </c>
      <c r="AR274" t="s">
        <v>114</v>
      </c>
      <c r="AS274" t="s">
        <v>1673</v>
      </c>
      <c r="AW274" t="s">
        <v>94</v>
      </c>
      <c r="AX274">
        <v>97148103250</v>
      </c>
      <c r="AY274" t="s">
        <v>95</v>
      </c>
      <c r="BA274" t="s">
        <v>1186</v>
      </c>
      <c r="BB274">
        <v>1</v>
      </c>
      <c r="BC274" t="s">
        <v>3244</v>
      </c>
      <c r="BE274" t="s">
        <v>1188</v>
      </c>
      <c r="BF274" t="s">
        <v>100</v>
      </c>
    </row>
    <row r="275" spans="1:58" x14ac:dyDescent="0.45">
      <c r="A275">
        <v>61548658691</v>
      </c>
      <c r="B275" t="s">
        <v>3245</v>
      </c>
      <c r="C275">
        <v>1</v>
      </c>
      <c r="D275">
        <v>1197317240</v>
      </c>
      <c r="E275" t="s">
        <v>1434</v>
      </c>
      <c r="F275" t="s">
        <v>1435</v>
      </c>
      <c r="G275" t="s">
        <v>80</v>
      </c>
      <c r="H275" t="s">
        <v>16</v>
      </c>
      <c r="I275" t="s">
        <v>102</v>
      </c>
      <c r="J275" t="s">
        <v>82</v>
      </c>
      <c r="K275" t="s">
        <v>119</v>
      </c>
      <c r="L275">
        <v>1.01</v>
      </c>
      <c r="M275">
        <v>1.04</v>
      </c>
      <c r="N275">
        <v>1.454</v>
      </c>
      <c r="O275">
        <v>0</v>
      </c>
      <c r="P275" t="s">
        <v>3246</v>
      </c>
      <c r="Q275">
        <v>174.9</v>
      </c>
      <c r="R275" t="s">
        <v>105</v>
      </c>
      <c r="S275">
        <v>1884530161</v>
      </c>
      <c r="T275" t="s">
        <v>2409</v>
      </c>
      <c r="U275" t="s">
        <v>2410</v>
      </c>
      <c r="V275" t="s">
        <v>2411</v>
      </c>
      <c r="X275" t="s">
        <v>2412</v>
      </c>
      <c r="AA275" t="s">
        <v>2411</v>
      </c>
      <c r="AB275" t="s">
        <v>2412</v>
      </c>
      <c r="AD275">
        <v>24021</v>
      </c>
      <c r="AG275" t="s">
        <v>80</v>
      </c>
      <c r="AH275">
        <v>39035777111</v>
      </c>
      <c r="AJ275" t="s">
        <v>3247</v>
      </c>
      <c r="AK275" t="s">
        <v>3248</v>
      </c>
      <c r="AL275" t="s">
        <v>3249</v>
      </c>
      <c r="AM275" t="s">
        <v>3250</v>
      </c>
      <c r="AN275" t="s">
        <v>114</v>
      </c>
      <c r="AQ275" t="s">
        <v>3249</v>
      </c>
      <c r="AR275" t="s">
        <v>114</v>
      </c>
      <c r="AS275" t="s">
        <v>3250</v>
      </c>
      <c r="AW275" t="s">
        <v>94</v>
      </c>
      <c r="AX275" t="s">
        <v>2417</v>
      </c>
      <c r="AY275" t="s">
        <v>95</v>
      </c>
      <c r="AZ275" t="s">
        <v>96</v>
      </c>
      <c r="BA275" t="s">
        <v>97</v>
      </c>
      <c r="BB275">
        <v>1</v>
      </c>
      <c r="BC275" t="s">
        <v>2418</v>
      </c>
      <c r="BE275" t="s">
        <v>2419</v>
      </c>
      <c r="BF275" t="s">
        <v>100</v>
      </c>
    </row>
    <row r="276" spans="1:58" x14ac:dyDescent="0.45">
      <c r="A276">
        <v>61548658691</v>
      </c>
      <c r="B276" t="s">
        <v>3245</v>
      </c>
      <c r="C276">
        <v>1</v>
      </c>
      <c r="D276">
        <v>1808404894</v>
      </c>
      <c r="E276" t="s">
        <v>1452</v>
      </c>
      <c r="F276" t="s">
        <v>1453</v>
      </c>
      <c r="G276" t="s">
        <v>1454</v>
      </c>
      <c r="H276" t="s">
        <v>16</v>
      </c>
      <c r="I276" t="s">
        <v>81</v>
      </c>
      <c r="J276" t="s">
        <v>82</v>
      </c>
      <c r="K276" t="s">
        <v>119</v>
      </c>
      <c r="L276">
        <v>1</v>
      </c>
      <c r="M276">
        <v>0.38</v>
      </c>
      <c r="N276">
        <v>0.73899999999999999</v>
      </c>
      <c r="O276">
        <v>0.99</v>
      </c>
      <c r="P276" t="s">
        <v>3251</v>
      </c>
      <c r="Q276">
        <v>8.5</v>
      </c>
      <c r="R276" t="s">
        <v>105</v>
      </c>
      <c r="T276" t="s">
        <v>3252</v>
      </c>
      <c r="U276" t="s">
        <v>3253</v>
      </c>
      <c r="V276" t="s">
        <v>3254</v>
      </c>
      <c r="W276" t="s">
        <v>3255</v>
      </c>
      <c r="X276" t="s">
        <v>2844</v>
      </c>
      <c r="AA276" t="s">
        <v>3254</v>
      </c>
      <c r="AB276" t="s">
        <v>2844</v>
      </c>
      <c r="AC276" t="s">
        <v>3256</v>
      </c>
      <c r="AD276">
        <v>34950</v>
      </c>
      <c r="AE276" t="s">
        <v>1461</v>
      </c>
      <c r="AF276" t="s">
        <v>1708</v>
      </c>
      <c r="AG276" t="s">
        <v>1454</v>
      </c>
      <c r="AH276">
        <v>902165814600</v>
      </c>
      <c r="AJ276" t="s">
        <v>3257</v>
      </c>
      <c r="AK276" t="s">
        <v>3257</v>
      </c>
      <c r="AL276" t="s">
        <v>3258</v>
      </c>
      <c r="AM276" t="s">
        <v>2028</v>
      </c>
      <c r="AN276" t="s">
        <v>2028</v>
      </c>
      <c r="AQ276" t="s">
        <v>3258</v>
      </c>
      <c r="AR276" t="s">
        <v>2028</v>
      </c>
      <c r="AS276" t="s">
        <v>2028</v>
      </c>
      <c r="AW276" t="s">
        <v>94</v>
      </c>
      <c r="AX276">
        <v>971524524991</v>
      </c>
      <c r="AY276" t="s">
        <v>95</v>
      </c>
      <c r="AZ276" t="s">
        <v>190</v>
      </c>
      <c r="BA276" t="s">
        <v>97</v>
      </c>
      <c r="BB276">
        <v>1</v>
      </c>
      <c r="BC276" t="s">
        <v>3259</v>
      </c>
      <c r="BE276" t="s">
        <v>576</v>
      </c>
      <c r="BF276" t="s">
        <v>100</v>
      </c>
    </row>
    <row r="277" spans="1:58" x14ac:dyDescent="0.45">
      <c r="A277">
        <v>61548658691</v>
      </c>
      <c r="B277" t="s">
        <v>3245</v>
      </c>
      <c r="C277">
        <v>1</v>
      </c>
      <c r="D277">
        <v>4824129332</v>
      </c>
      <c r="E277" t="s">
        <v>1434</v>
      </c>
      <c r="F277" t="s">
        <v>1435</v>
      </c>
      <c r="G277" t="s">
        <v>80</v>
      </c>
      <c r="H277" t="s">
        <v>424</v>
      </c>
      <c r="I277" t="s">
        <v>3260</v>
      </c>
      <c r="J277" t="s">
        <v>82</v>
      </c>
      <c r="K277" t="s">
        <v>119</v>
      </c>
      <c r="L277">
        <v>0.89</v>
      </c>
      <c r="M277">
        <v>0.86</v>
      </c>
      <c r="N277">
        <v>2.61</v>
      </c>
      <c r="O277">
        <v>0</v>
      </c>
      <c r="P277" t="s">
        <v>3261</v>
      </c>
      <c r="Q277">
        <v>151.94</v>
      </c>
      <c r="R277" t="s">
        <v>861</v>
      </c>
      <c r="S277" t="s">
        <v>733</v>
      </c>
      <c r="T277" t="s">
        <v>2506</v>
      </c>
      <c r="U277" t="s">
        <v>520</v>
      </c>
      <c r="V277" t="s">
        <v>2507</v>
      </c>
      <c r="W277" t="s">
        <v>2508</v>
      </c>
      <c r="X277" t="s">
        <v>2509</v>
      </c>
      <c r="AA277" t="s">
        <v>2510</v>
      </c>
      <c r="AB277" t="s">
        <v>2509</v>
      </c>
      <c r="AC277" t="s">
        <v>2511</v>
      </c>
      <c r="AD277">
        <v>24050</v>
      </c>
      <c r="AG277" t="s">
        <v>80</v>
      </c>
      <c r="AH277">
        <v>161081000</v>
      </c>
      <c r="AJ277" t="s">
        <v>3262</v>
      </c>
      <c r="AK277" t="s">
        <v>3263</v>
      </c>
      <c r="AL277" t="s">
        <v>3264</v>
      </c>
      <c r="AM277" t="s">
        <v>3265</v>
      </c>
      <c r="AN277" t="s">
        <v>3266</v>
      </c>
      <c r="AP277" t="s">
        <v>3267</v>
      </c>
      <c r="AQ277" t="s">
        <v>3268</v>
      </c>
      <c r="AR277" t="s">
        <v>3266</v>
      </c>
      <c r="AS277" t="s">
        <v>3269</v>
      </c>
      <c r="AT277">
        <v>0</v>
      </c>
      <c r="AU277" t="s">
        <v>2503</v>
      </c>
      <c r="AW277" t="s">
        <v>94</v>
      </c>
      <c r="AX277">
        <v>971526692024</v>
      </c>
      <c r="AY277" t="s">
        <v>95</v>
      </c>
      <c r="AZ277" t="s">
        <v>190</v>
      </c>
      <c r="BA277" t="s">
        <v>97</v>
      </c>
      <c r="BB277">
        <v>1</v>
      </c>
      <c r="BC277" t="s">
        <v>3270</v>
      </c>
      <c r="BE277" t="s">
        <v>576</v>
      </c>
      <c r="BF277" t="s">
        <v>100</v>
      </c>
    </row>
    <row r="278" spans="1:58" x14ac:dyDescent="0.45">
      <c r="A278">
        <v>61548658691</v>
      </c>
      <c r="B278" t="s">
        <v>3245</v>
      </c>
      <c r="C278">
        <v>1</v>
      </c>
      <c r="D278">
        <v>4960774906</v>
      </c>
      <c r="E278" t="s">
        <v>117</v>
      </c>
      <c r="F278" t="s">
        <v>2888</v>
      </c>
      <c r="G278" t="s">
        <v>80</v>
      </c>
      <c r="H278" t="s">
        <v>478</v>
      </c>
      <c r="I278" t="s">
        <v>479</v>
      </c>
      <c r="J278" t="s">
        <v>82</v>
      </c>
      <c r="K278" t="s">
        <v>119</v>
      </c>
      <c r="L278">
        <v>0.28000000000000003</v>
      </c>
      <c r="M278">
        <v>0.26</v>
      </c>
      <c r="N278">
        <v>1.097</v>
      </c>
      <c r="O278">
        <v>0.39</v>
      </c>
      <c r="P278" t="s">
        <v>3271</v>
      </c>
      <c r="Q278">
        <v>1</v>
      </c>
      <c r="R278" t="s">
        <v>105</v>
      </c>
      <c r="S278">
        <v>6819630960</v>
      </c>
      <c r="T278" t="s">
        <v>3272</v>
      </c>
      <c r="U278" t="s">
        <v>660</v>
      </c>
      <c r="V278" t="s">
        <v>3273</v>
      </c>
      <c r="W278" t="s">
        <v>3274</v>
      </c>
      <c r="X278" t="s">
        <v>3275</v>
      </c>
      <c r="AA278" t="s">
        <v>3273</v>
      </c>
      <c r="AB278" t="s">
        <v>3275</v>
      </c>
      <c r="AC278" t="s">
        <v>878</v>
      </c>
      <c r="AD278">
        <v>20054</v>
      </c>
      <c r="AF278" t="s">
        <v>878</v>
      </c>
      <c r="AG278" t="s">
        <v>80</v>
      </c>
      <c r="AH278">
        <v>390226921512</v>
      </c>
      <c r="AJ278" t="s">
        <v>3276</v>
      </c>
      <c r="AK278" t="s">
        <v>3277</v>
      </c>
      <c r="AL278" t="s">
        <v>3278</v>
      </c>
      <c r="AM278" t="s">
        <v>3279</v>
      </c>
      <c r="AN278" t="s">
        <v>127</v>
      </c>
      <c r="AQ278" t="s">
        <v>3280</v>
      </c>
      <c r="AR278" t="s">
        <v>127</v>
      </c>
      <c r="AS278" t="s">
        <v>3281</v>
      </c>
      <c r="AW278" t="s">
        <v>94</v>
      </c>
      <c r="AX278">
        <v>971553513353</v>
      </c>
      <c r="AY278" t="s">
        <v>95</v>
      </c>
      <c r="AZ278" t="s">
        <v>96</v>
      </c>
      <c r="BA278" t="s">
        <v>97</v>
      </c>
      <c r="BB278">
        <v>1</v>
      </c>
      <c r="BC278" t="s">
        <v>3282</v>
      </c>
      <c r="BE278" t="s">
        <v>130</v>
      </c>
      <c r="BF278" t="s">
        <v>100</v>
      </c>
    </row>
    <row r="279" spans="1:58" x14ac:dyDescent="0.45">
      <c r="A279">
        <v>61548658691</v>
      </c>
      <c r="B279" t="s">
        <v>3245</v>
      </c>
      <c r="C279">
        <v>1</v>
      </c>
      <c r="D279">
        <v>7479619766</v>
      </c>
      <c r="E279" t="s">
        <v>1452</v>
      </c>
      <c r="F279" t="s">
        <v>1453</v>
      </c>
      <c r="G279" t="s">
        <v>1454</v>
      </c>
      <c r="H279" t="s">
        <v>16</v>
      </c>
      <c r="I279" t="s">
        <v>81</v>
      </c>
      <c r="J279" t="s">
        <v>82</v>
      </c>
      <c r="K279" t="s">
        <v>119</v>
      </c>
      <c r="L279">
        <v>1</v>
      </c>
      <c r="M279">
        <v>0.18</v>
      </c>
      <c r="N279">
        <v>0</v>
      </c>
      <c r="O279">
        <v>0</v>
      </c>
      <c r="P279" t="s">
        <v>3283</v>
      </c>
      <c r="Q279">
        <v>1</v>
      </c>
      <c r="R279" t="s">
        <v>105</v>
      </c>
      <c r="T279" t="s">
        <v>3284</v>
      </c>
      <c r="U279" t="s">
        <v>3285</v>
      </c>
      <c r="V279" t="s">
        <v>3286</v>
      </c>
      <c r="W279" t="s">
        <v>3287</v>
      </c>
      <c r="X279" t="s">
        <v>2775</v>
      </c>
      <c r="AA279" t="s">
        <v>3286</v>
      </c>
      <c r="AB279" t="s">
        <v>2775</v>
      </c>
      <c r="AC279" t="s">
        <v>3288</v>
      </c>
      <c r="AD279">
        <v>41400</v>
      </c>
      <c r="AE279" t="s">
        <v>2186</v>
      </c>
      <c r="AF279" t="s">
        <v>2187</v>
      </c>
      <c r="AG279" t="s">
        <v>1454</v>
      </c>
      <c r="AH279">
        <v>902626770839</v>
      </c>
      <c r="AJ279" t="s">
        <v>3289</v>
      </c>
      <c r="AK279" t="s">
        <v>3290</v>
      </c>
      <c r="AL279" t="s">
        <v>3291</v>
      </c>
      <c r="AM279" t="s">
        <v>3292</v>
      </c>
      <c r="AN279" t="s">
        <v>1698</v>
      </c>
      <c r="AQ279" t="s">
        <v>3291</v>
      </c>
      <c r="AR279" t="s">
        <v>1698</v>
      </c>
      <c r="AS279" t="s">
        <v>3292</v>
      </c>
      <c r="AW279" t="s">
        <v>94</v>
      </c>
      <c r="AX279">
        <v>971529712951</v>
      </c>
      <c r="AY279" t="s">
        <v>95</v>
      </c>
      <c r="AZ279" t="s">
        <v>190</v>
      </c>
      <c r="BA279" t="s">
        <v>97</v>
      </c>
      <c r="BB279">
        <v>1</v>
      </c>
      <c r="BC279" t="s">
        <v>3293</v>
      </c>
      <c r="BE279" t="s">
        <v>576</v>
      </c>
      <c r="BF279" t="s">
        <v>100</v>
      </c>
    </row>
    <row r="280" spans="1:58" x14ac:dyDescent="0.45">
      <c r="A280">
        <v>61548658691</v>
      </c>
      <c r="B280" t="s">
        <v>3245</v>
      </c>
      <c r="C280">
        <v>1</v>
      </c>
      <c r="D280">
        <v>7819538532</v>
      </c>
      <c r="E280" t="s">
        <v>212</v>
      </c>
      <c r="F280" t="s">
        <v>422</v>
      </c>
      <c r="G280" t="s">
        <v>133</v>
      </c>
      <c r="H280" t="s">
        <v>16</v>
      </c>
      <c r="I280" t="s">
        <v>102</v>
      </c>
      <c r="J280" t="s">
        <v>82</v>
      </c>
      <c r="K280" t="s">
        <v>119</v>
      </c>
      <c r="L280">
        <v>0.5</v>
      </c>
      <c r="M280">
        <v>0.19</v>
      </c>
      <c r="N280">
        <v>0</v>
      </c>
      <c r="O280">
        <v>0.76</v>
      </c>
      <c r="P280" t="s">
        <v>3294</v>
      </c>
      <c r="Q280">
        <v>23</v>
      </c>
      <c r="R280" t="s">
        <v>105</v>
      </c>
      <c r="T280" t="s">
        <v>3295</v>
      </c>
      <c r="U280" t="s">
        <v>3296</v>
      </c>
      <c r="V280" t="s">
        <v>3297</v>
      </c>
      <c r="X280" t="s">
        <v>3298</v>
      </c>
      <c r="AA280" t="s">
        <v>3297</v>
      </c>
      <c r="AB280" t="s">
        <v>3298</v>
      </c>
      <c r="AD280">
        <v>57365</v>
      </c>
      <c r="AG280" t="s">
        <v>133</v>
      </c>
      <c r="AH280">
        <v>33387736818</v>
      </c>
      <c r="AJ280" t="s">
        <v>3299</v>
      </c>
      <c r="AK280" t="s">
        <v>3299</v>
      </c>
      <c r="AL280" t="s">
        <v>127</v>
      </c>
      <c r="AN280" t="s">
        <v>114</v>
      </c>
      <c r="AQ280" t="s">
        <v>127</v>
      </c>
      <c r="AR280" t="s">
        <v>114</v>
      </c>
      <c r="AT280">
        <v>17000</v>
      </c>
      <c r="AW280" t="s">
        <v>94</v>
      </c>
      <c r="AX280" t="s">
        <v>3300</v>
      </c>
      <c r="AY280" t="s">
        <v>95</v>
      </c>
      <c r="AZ280" t="s">
        <v>96</v>
      </c>
      <c r="BA280" t="s">
        <v>97</v>
      </c>
      <c r="BB280">
        <v>1</v>
      </c>
      <c r="BC280" t="s">
        <v>3301</v>
      </c>
      <c r="BE280" t="s">
        <v>554</v>
      </c>
      <c r="BF280" t="s">
        <v>100</v>
      </c>
    </row>
    <row r="281" spans="1:58" x14ac:dyDescent="0.45">
      <c r="A281">
        <v>61548658691</v>
      </c>
      <c r="B281" t="s">
        <v>3245</v>
      </c>
      <c r="C281">
        <v>1</v>
      </c>
      <c r="D281">
        <v>7819597623</v>
      </c>
      <c r="E281" t="s">
        <v>1539</v>
      </c>
      <c r="F281" t="s">
        <v>2640</v>
      </c>
      <c r="G281" t="s">
        <v>80</v>
      </c>
      <c r="H281" t="s">
        <v>16</v>
      </c>
      <c r="I281" t="s">
        <v>102</v>
      </c>
      <c r="J281" t="s">
        <v>82</v>
      </c>
      <c r="K281" t="s">
        <v>119</v>
      </c>
      <c r="L281">
        <v>1</v>
      </c>
      <c r="M281">
        <v>0.14000000000000001</v>
      </c>
      <c r="N281">
        <v>0.30199999999999999</v>
      </c>
      <c r="O281">
        <v>0.48399999999999999</v>
      </c>
      <c r="P281" t="s">
        <v>3302</v>
      </c>
      <c r="Q281">
        <v>214.29</v>
      </c>
      <c r="R281" t="s">
        <v>105</v>
      </c>
      <c r="S281" t="s">
        <v>3303</v>
      </c>
      <c r="T281" t="s">
        <v>3304</v>
      </c>
      <c r="U281" t="s">
        <v>3305</v>
      </c>
      <c r="V281" t="s">
        <v>3306</v>
      </c>
      <c r="W281" t="s">
        <v>3307</v>
      </c>
      <c r="X281" t="s">
        <v>3308</v>
      </c>
      <c r="AA281" t="s">
        <v>3309</v>
      </c>
      <c r="AB281" t="s">
        <v>3308</v>
      </c>
      <c r="AC281" t="s">
        <v>3310</v>
      </c>
      <c r="AD281">
        <v>13040</v>
      </c>
      <c r="AE281" t="s">
        <v>3310</v>
      </c>
      <c r="AG281" t="s">
        <v>80</v>
      </c>
      <c r="AH281">
        <v>0</v>
      </c>
      <c r="AJ281" t="s">
        <v>3311</v>
      </c>
      <c r="AK281" t="s">
        <v>3312</v>
      </c>
      <c r="AL281" t="s">
        <v>3313</v>
      </c>
      <c r="AM281" t="s">
        <v>3314</v>
      </c>
      <c r="AN281" t="s">
        <v>114</v>
      </c>
      <c r="AQ281" t="s">
        <v>3315</v>
      </c>
      <c r="AR281" t="s">
        <v>114</v>
      </c>
      <c r="AS281" t="s">
        <v>3316</v>
      </c>
      <c r="AT281">
        <v>612</v>
      </c>
      <c r="AU281" t="s">
        <v>3316</v>
      </c>
      <c r="AW281" t="s">
        <v>94</v>
      </c>
      <c r="AX281">
        <v>971528494103</v>
      </c>
      <c r="AY281" t="s">
        <v>95</v>
      </c>
      <c r="AZ281" t="s">
        <v>190</v>
      </c>
      <c r="BA281" t="s">
        <v>97</v>
      </c>
      <c r="BB281">
        <v>1</v>
      </c>
      <c r="BC281" t="s">
        <v>3317</v>
      </c>
      <c r="BE281" t="s">
        <v>3318</v>
      </c>
      <c r="BF281" t="s">
        <v>100</v>
      </c>
    </row>
    <row r="282" spans="1:58" x14ac:dyDescent="0.45">
      <c r="A282">
        <v>61548658691</v>
      </c>
      <c r="B282" t="s">
        <v>3245</v>
      </c>
      <c r="C282">
        <v>1</v>
      </c>
      <c r="D282">
        <v>7857181942</v>
      </c>
      <c r="E282" t="s">
        <v>1373</v>
      </c>
      <c r="F282" t="s">
        <v>1373</v>
      </c>
      <c r="G282" t="s">
        <v>310</v>
      </c>
      <c r="H282" t="s">
        <v>16</v>
      </c>
      <c r="I282" t="s">
        <v>102</v>
      </c>
      <c r="J282" t="s">
        <v>82</v>
      </c>
      <c r="K282" t="s">
        <v>119</v>
      </c>
      <c r="L282">
        <v>0.5</v>
      </c>
      <c r="M282">
        <v>0.81</v>
      </c>
      <c r="N282">
        <v>0</v>
      </c>
      <c r="O282">
        <v>0.22</v>
      </c>
      <c r="P282" t="s">
        <v>3319</v>
      </c>
      <c r="Q282">
        <v>195</v>
      </c>
      <c r="R282" t="s">
        <v>861</v>
      </c>
      <c r="T282" t="s">
        <v>3320</v>
      </c>
      <c r="U282" t="s">
        <v>3321</v>
      </c>
      <c r="V282" t="s">
        <v>3322</v>
      </c>
      <c r="W282" t="s">
        <v>3323</v>
      </c>
      <c r="X282" t="s">
        <v>3324</v>
      </c>
      <c r="AA282" t="s">
        <v>3322</v>
      </c>
      <c r="AB282" t="s">
        <v>3324</v>
      </c>
      <c r="AC282" t="s">
        <v>3323</v>
      </c>
      <c r="AD282" t="s">
        <v>3325</v>
      </c>
      <c r="AG282" t="s">
        <v>310</v>
      </c>
      <c r="AH282">
        <v>4401224650496</v>
      </c>
      <c r="AJ282" t="s">
        <v>3326</v>
      </c>
      <c r="AK282" t="s">
        <v>3327</v>
      </c>
      <c r="AL282" t="s">
        <v>3328</v>
      </c>
      <c r="AM282" t="s">
        <v>3329</v>
      </c>
      <c r="AN282" t="s">
        <v>114</v>
      </c>
      <c r="AQ282" t="s">
        <v>3330</v>
      </c>
      <c r="AR282" t="s">
        <v>114</v>
      </c>
      <c r="AS282" t="s">
        <v>3331</v>
      </c>
      <c r="AW282" t="s">
        <v>94</v>
      </c>
      <c r="AX282">
        <v>447467597058</v>
      </c>
      <c r="AY282" t="s">
        <v>95</v>
      </c>
      <c r="AZ282" t="s">
        <v>96</v>
      </c>
      <c r="BA282" t="s">
        <v>97</v>
      </c>
      <c r="BB282">
        <v>1</v>
      </c>
      <c r="BC282" t="s">
        <v>3332</v>
      </c>
      <c r="BE282" t="s">
        <v>233</v>
      </c>
      <c r="BF282" t="s">
        <v>100</v>
      </c>
    </row>
    <row r="283" spans="1:58" x14ac:dyDescent="0.45">
      <c r="A283">
        <v>61548658691</v>
      </c>
      <c r="B283" t="s">
        <v>3245</v>
      </c>
      <c r="C283">
        <v>1</v>
      </c>
      <c r="D283">
        <v>7857205812</v>
      </c>
      <c r="E283" t="s">
        <v>1434</v>
      </c>
      <c r="F283" t="s">
        <v>1435</v>
      </c>
      <c r="G283" t="s">
        <v>80</v>
      </c>
      <c r="H283" t="s">
        <v>16</v>
      </c>
      <c r="I283" t="s">
        <v>102</v>
      </c>
      <c r="J283" t="s">
        <v>82</v>
      </c>
      <c r="K283" t="s">
        <v>119</v>
      </c>
      <c r="L283">
        <v>1</v>
      </c>
      <c r="M283">
        <v>0.22</v>
      </c>
      <c r="N283">
        <v>0.81200000000000006</v>
      </c>
      <c r="O283">
        <v>0.76800000000000002</v>
      </c>
      <c r="P283" t="s">
        <v>3333</v>
      </c>
      <c r="Q283">
        <v>131.68</v>
      </c>
      <c r="R283" t="s">
        <v>105</v>
      </c>
      <c r="S283">
        <v>5035600963</v>
      </c>
      <c r="T283" t="s">
        <v>2630</v>
      </c>
      <c r="U283" t="s">
        <v>2631</v>
      </c>
      <c r="V283" t="s">
        <v>2632</v>
      </c>
      <c r="X283" t="s">
        <v>2633</v>
      </c>
      <c r="AA283" t="s">
        <v>2634</v>
      </c>
      <c r="AB283" t="s">
        <v>2633</v>
      </c>
      <c r="AD283">
        <v>24069</v>
      </c>
      <c r="AG283" t="s">
        <v>80</v>
      </c>
      <c r="AH283">
        <v>39035606602</v>
      </c>
      <c r="AJ283" t="s">
        <v>3334</v>
      </c>
      <c r="AK283" t="s">
        <v>3335</v>
      </c>
      <c r="AL283" t="s">
        <v>3336</v>
      </c>
      <c r="AM283" t="s">
        <v>3337</v>
      </c>
      <c r="AN283" t="s">
        <v>114</v>
      </c>
      <c r="AQ283" t="s">
        <v>3338</v>
      </c>
      <c r="AR283" t="s">
        <v>114</v>
      </c>
      <c r="AS283" t="s">
        <v>3339</v>
      </c>
      <c r="AW283" t="s">
        <v>94</v>
      </c>
      <c r="AX283">
        <v>971556087120</v>
      </c>
      <c r="AY283" t="s">
        <v>95</v>
      </c>
      <c r="AZ283" t="s">
        <v>190</v>
      </c>
      <c r="BA283" t="s">
        <v>97</v>
      </c>
      <c r="BB283">
        <v>1</v>
      </c>
      <c r="BC283" t="s">
        <v>2639</v>
      </c>
      <c r="BE283" t="s">
        <v>576</v>
      </c>
      <c r="BF283" t="s">
        <v>100</v>
      </c>
    </row>
    <row r="284" spans="1:58" x14ac:dyDescent="0.45">
      <c r="A284">
        <v>61548658691</v>
      </c>
      <c r="B284" t="s">
        <v>3340</v>
      </c>
      <c r="C284">
        <v>1</v>
      </c>
      <c r="D284">
        <v>8942788934</v>
      </c>
      <c r="E284" t="s">
        <v>1452</v>
      </c>
      <c r="F284" t="s">
        <v>1453</v>
      </c>
      <c r="G284" t="s">
        <v>1454</v>
      </c>
      <c r="H284" t="s">
        <v>424</v>
      </c>
      <c r="I284" t="s">
        <v>424</v>
      </c>
      <c r="J284" t="s">
        <v>2073</v>
      </c>
      <c r="K284" t="s">
        <v>119</v>
      </c>
      <c r="L284">
        <v>0.5</v>
      </c>
      <c r="M284">
        <v>0.1</v>
      </c>
      <c r="N284">
        <v>0</v>
      </c>
      <c r="O284">
        <v>0</v>
      </c>
      <c r="P284" t="s">
        <v>1190</v>
      </c>
      <c r="Q284">
        <v>0</v>
      </c>
      <c r="T284" t="s">
        <v>3341</v>
      </c>
      <c r="U284" t="s">
        <v>3342</v>
      </c>
      <c r="V284" t="s">
        <v>3343</v>
      </c>
      <c r="W284" t="s">
        <v>3344</v>
      </c>
      <c r="X284" t="s">
        <v>2358</v>
      </c>
      <c r="AA284" t="s">
        <v>3343</v>
      </c>
      <c r="AB284" t="s">
        <v>2358</v>
      </c>
      <c r="AC284" t="s">
        <v>3345</v>
      </c>
      <c r="AD284">
        <v>34888</v>
      </c>
      <c r="AE284" t="s">
        <v>1461</v>
      </c>
      <c r="AF284" t="s">
        <v>1708</v>
      </c>
      <c r="AG284" t="s">
        <v>1454</v>
      </c>
      <c r="AH284">
        <v>902164551641</v>
      </c>
      <c r="AJ284" t="s">
        <v>3346</v>
      </c>
      <c r="AK284" t="s">
        <v>3347</v>
      </c>
      <c r="AL284" t="s">
        <v>3348</v>
      </c>
      <c r="AM284" t="s">
        <v>3349</v>
      </c>
      <c r="AN284" t="s">
        <v>438</v>
      </c>
      <c r="AQ284" t="s">
        <v>3350</v>
      </c>
      <c r="AR284" t="s">
        <v>438</v>
      </c>
      <c r="AS284" t="s">
        <v>3351</v>
      </c>
      <c r="AW284" t="s">
        <v>94</v>
      </c>
      <c r="AX284">
        <v>971554184251</v>
      </c>
      <c r="AY284" t="s">
        <v>95</v>
      </c>
      <c r="BA284" t="s">
        <v>2086</v>
      </c>
      <c r="BB284">
        <v>1</v>
      </c>
      <c r="BC284" t="s">
        <v>3352</v>
      </c>
      <c r="BE284" t="s">
        <v>1188</v>
      </c>
      <c r="BF284" t="s">
        <v>100</v>
      </c>
    </row>
    <row r="285" spans="1:58" x14ac:dyDescent="0.45">
      <c r="A285">
        <v>61548658691</v>
      </c>
      <c r="B285" t="s">
        <v>3353</v>
      </c>
      <c r="C285">
        <v>1</v>
      </c>
      <c r="D285">
        <v>1014749444</v>
      </c>
      <c r="E285" t="s">
        <v>1189</v>
      </c>
      <c r="F285" t="s">
        <v>1189</v>
      </c>
      <c r="G285" t="s">
        <v>498</v>
      </c>
      <c r="H285" t="s">
        <v>16</v>
      </c>
      <c r="I285" t="s">
        <v>81</v>
      </c>
      <c r="J285" t="s">
        <v>82</v>
      </c>
      <c r="K285" t="s">
        <v>119</v>
      </c>
      <c r="L285">
        <v>70</v>
      </c>
      <c r="M285">
        <v>70.5</v>
      </c>
      <c r="N285">
        <v>62.4</v>
      </c>
      <c r="O285">
        <v>62.4</v>
      </c>
      <c r="P285" t="s">
        <v>3354</v>
      </c>
      <c r="Q285">
        <v>8829</v>
      </c>
      <c r="R285" t="s">
        <v>105</v>
      </c>
      <c r="T285" t="s">
        <v>3355</v>
      </c>
      <c r="U285" t="s">
        <v>503</v>
      </c>
      <c r="V285" t="s">
        <v>3356</v>
      </c>
      <c r="X285" t="s">
        <v>3357</v>
      </c>
      <c r="AA285" t="s">
        <v>3358</v>
      </c>
      <c r="AB285" t="s">
        <v>3359</v>
      </c>
      <c r="AD285">
        <v>89584</v>
      </c>
      <c r="AG285" t="s">
        <v>498</v>
      </c>
      <c r="AH285" t="s">
        <v>3360</v>
      </c>
      <c r="AJ285" t="s">
        <v>3361</v>
      </c>
      <c r="AK285" t="s">
        <v>520</v>
      </c>
      <c r="AL285" t="s">
        <v>3362</v>
      </c>
      <c r="AN285" t="s">
        <v>1632</v>
      </c>
      <c r="AQ285" t="s">
        <v>3363</v>
      </c>
      <c r="AR285" t="s">
        <v>1632</v>
      </c>
      <c r="AT285">
        <v>535071</v>
      </c>
      <c r="AW285" t="s">
        <v>94</v>
      </c>
      <c r="AX285" t="s">
        <v>520</v>
      </c>
      <c r="AY285" t="s">
        <v>95</v>
      </c>
      <c r="AZ285" t="s">
        <v>96</v>
      </c>
      <c r="BA285" t="s">
        <v>97</v>
      </c>
      <c r="BB285">
        <v>1</v>
      </c>
      <c r="BC285" t="s">
        <v>3364</v>
      </c>
      <c r="BE285" t="s">
        <v>3365</v>
      </c>
      <c r="BF285" t="s">
        <v>3366</v>
      </c>
    </row>
    <row r="286" spans="1:58" x14ac:dyDescent="0.45">
      <c r="A286">
        <v>61548658691</v>
      </c>
      <c r="B286" t="s">
        <v>3353</v>
      </c>
      <c r="C286">
        <v>1</v>
      </c>
      <c r="D286">
        <v>1038214424</v>
      </c>
      <c r="E286" t="s">
        <v>3367</v>
      </c>
      <c r="F286" t="s">
        <v>3367</v>
      </c>
      <c r="G286" t="s">
        <v>498</v>
      </c>
      <c r="H286" t="s">
        <v>499</v>
      </c>
      <c r="I286" t="s">
        <v>500</v>
      </c>
      <c r="J286" t="s">
        <v>82</v>
      </c>
      <c r="K286" t="s">
        <v>119</v>
      </c>
      <c r="L286">
        <v>105</v>
      </c>
      <c r="M286">
        <v>90</v>
      </c>
      <c r="N286">
        <v>33.6</v>
      </c>
      <c r="O286">
        <v>31.68</v>
      </c>
      <c r="P286" t="s">
        <v>3368</v>
      </c>
      <c r="Q286">
        <v>2388</v>
      </c>
      <c r="R286" t="s">
        <v>105</v>
      </c>
      <c r="T286" t="s">
        <v>3369</v>
      </c>
      <c r="U286" t="s">
        <v>3370</v>
      </c>
      <c r="V286" t="s">
        <v>3371</v>
      </c>
      <c r="W286" t="s">
        <v>1195</v>
      </c>
      <c r="X286" t="s">
        <v>3372</v>
      </c>
      <c r="AA286" t="s">
        <v>3373</v>
      </c>
      <c r="AB286" t="s">
        <v>3372</v>
      </c>
      <c r="AC286" t="s">
        <v>1198</v>
      </c>
      <c r="AD286">
        <v>97318</v>
      </c>
      <c r="AE286" t="s">
        <v>1198</v>
      </c>
      <c r="AG286" t="s">
        <v>498</v>
      </c>
      <c r="AH286">
        <v>49932126759815</v>
      </c>
      <c r="AJ286" t="s">
        <v>3374</v>
      </c>
      <c r="AK286" t="s">
        <v>3375</v>
      </c>
      <c r="AL286" t="s">
        <v>3376</v>
      </c>
      <c r="AM286" t="s">
        <v>3377</v>
      </c>
      <c r="AN286" t="s">
        <v>513</v>
      </c>
      <c r="AQ286" t="s">
        <v>3376</v>
      </c>
      <c r="AR286" t="s">
        <v>513</v>
      </c>
      <c r="AS286" t="s">
        <v>3378</v>
      </c>
      <c r="AV286" t="s">
        <v>1329</v>
      </c>
      <c r="AW286" t="s">
        <v>94</v>
      </c>
      <c r="AX286">
        <v>971501388147</v>
      </c>
      <c r="AY286" t="s">
        <v>95</v>
      </c>
      <c r="AZ286" t="s">
        <v>96</v>
      </c>
      <c r="BA286" t="s">
        <v>97</v>
      </c>
      <c r="BB286">
        <v>1</v>
      </c>
      <c r="BC286" t="s">
        <v>3379</v>
      </c>
      <c r="BE286" t="s">
        <v>657</v>
      </c>
      <c r="BF286" t="s">
        <v>3366</v>
      </c>
    </row>
    <row r="287" spans="1:58" x14ac:dyDescent="0.45">
      <c r="A287">
        <v>61548658691</v>
      </c>
      <c r="B287" t="s">
        <v>3353</v>
      </c>
      <c r="C287">
        <v>1</v>
      </c>
      <c r="D287">
        <v>1385712311</v>
      </c>
      <c r="E287" t="s">
        <v>530</v>
      </c>
      <c r="F287" t="s">
        <v>3380</v>
      </c>
      <c r="G287" t="s">
        <v>133</v>
      </c>
      <c r="H287" t="s">
        <v>16</v>
      </c>
      <c r="I287" t="s">
        <v>102</v>
      </c>
      <c r="J287" t="s">
        <v>82</v>
      </c>
      <c r="K287" t="s">
        <v>119</v>
      </c>
      <c r="L287">
        <v>55</v>
      </c>
      <c r="M287">
        <v>47.5</v>
      </c>
      <c r="N287">
        <v>28.14</v>
      </c>
      <c r="O287">
        <v>34.270000000000003</v>
      </c>
      <c r="P287" t="s">
        <v>3381</v>
      </c>
      <c r="Q287">
        <v>4968</v>
      </c>
      <c r="R287" t="s">
        <v>105</v>
      </c>
      <c r="S287" t="s">
        <v>3382</v>
      </c>
      <c r="T287" t="s">
        <v>3383</v>
      </c>
      <c r="U287" t="s">
        <v>3384</v>
      </c>
      <c r="V287" t="s">
        <v>3385</v>
      </c>
      <c r="W287" t="s">
        <v>3386</v>
      </c>
      <c r="X287" t="s">
        <v>3387</v>
      </c>
      <c r="AA287" t="s">
        <v>3385</v>
      </c>
      <c r="AB287" t="s">
        <v>3387</v>
      </c>
      <c r="AC287" t="s">
        <v>3386</v>
      </c>
      <c r="AD287">
        <v>74950</v>
      </c>
      <c r="AG287" t="s">
        <v>133</v>
      </c>
      <c r="AH287">
        <v>33450963529</v>
      </c>
      <c r="AJ287" t="s">
        <v>794</v>
      </c>
      <c r="AK287" t="s">
        <v>3388</v>
      </c>
      <c r="AL287" t="s">
        <v>3389</v>
      </c>
      <c r="AM287" t="s">
        <v>3390</v>
      </c>
      <c r="AN287" t="s">
        <v>114</v>
      </c>
      <c r="AQ287" t="s">
        <v>3389</v>
      </c>
      <c r="AR287" t="s">
        <v>114</v>
      </c>
      <c r="AS287" t="s">
        <v>3390</v>
      </c>
      <c r="AW287" t="s">
        <v>94</v>
      </c>
      <c r="AX287">
        <v>97148041209</v>
      </c>
      <c r="AY287" t="s">
        <v>95</v>
      </c>
      <c r="AZ287" t="s">
        <v>96</v>
      </c>
      <c r="BA287" t="s">
        <v>97</v>
      </c>
      <c r="BB287">
        <v>1</v>
      </c>
      <c r="BC287" t="s">
        <v>3391</v>
      </c>
      <c r="BE287" t="s">
        <v>3392</v>
      </c>
      <c r="BF287" t="s">
        <v>3366</v>
      </c>
    </row>
    <row r="288" spans="1:58" x14ac:dyDescent="0.45">
      <c r="A288">
        <v>61548658691</v>
      </c>
      <c r="B288" t="s">
        <v>3353</v>
      </c>
      <c r="C288">
        <v>1</v>
      </c>
      <c r="D288">
        <v>1627320015</v>
      </c>
      <c r="E288" t="s">
        <v>1021</v>
      </c>
      <c r="F288" t="s">
        <v>1022</v>
      </c>
      <c r="G288" t="s">
        <v>1023</v>
      </c>
      <c r="H288" t="s">
        <v>16</v>
      </c>
      <c r="I288" t="s">
        <v>102</v>
      </c>
      <c r="J288" t="s">
        <v>82</v>
      </c>
      <c r="K288" t="s">
        <v>119</v>
      </c>
      <c r="L288">
        <v>39.5</v>
      </c>
      <c r="M288">
        <v>35</v>
      </c>
      <c r="N288">
        <v>40.704000000000001</v>
      </c>
      <c r="O288">
        <v>37.44</v>
      </c>
      <c r="P288" t="s">
        <v>3393</v>
      </c>
      <c r="Q288">
        <v>4126.1499999999996</v>
      </c>
      <c r="R288" t="s">
        <v>85</v>
      </c>
      <c r="T288" t="s">
        <v>2321</v>
      </c>
      <c r="U288" t="s">
        <v>3394</v>
      </c>
      <c r="V288" t="s">
        <v>2324</v>
      </c>
      <c r="X288" t="s">
        <v>2325</v>
      </c>
      <c r="AA288" t="s">
        <v>2324</v>
      </c>
      <c r="AB288" t="s">
        <v>2325</v>
      </c>
      <c r="AD288" t="s">
        <v>3395</v>
      </c>
      <c r="AG288" t="s">
        <v>1023</v>
      </c>
      <c r="AH288">
        <v>46406286510</v>
      </c>
      <c r="AJ288" t="s">
        <v>3396</v>
      </c>
      <c r="AK288" t="s">
        <v>3397</v>
      </c>
      <c r="AL288" t="s">
        <v>3398</v>
      </c>
      <c r="AM288" t="s">
        <v>3399</v>
      </c>
      <c r="AN288" t="s">
        <v>114</v>
      </c>
      <c r="AQ288" t="s">
        <v>3398</v>
      </c>
      <c r="AR288" t="s">
        <v>114</v>
      </c>
      <c r="AS288" t="s">
        <v>3399</v>
      </c>
      <c r="AW288" t="s">
        <v>94</v>
      </c>
      <c r="AX288">
        <v>97144130969</v>
      </c>
      <c r="AY288" t="s">
        <v>95</v>
      </c>
      <c r="AZ288" t="s">
        <v>96</v>
      </c>
      <c r="BA288" t="s">
        <v>97</v>
      </c>
      <c r="BB288">
        <v>1</v>
      </c>
      <c r="BC288" t="s">
        <v>2335</v>
      </c>
      <c r="BE288" t="s">
        <v>233</v>
      </c>
      <c r="BF288" t="s">
        <v>3366</v>
      </c>
    </row>
    <row r="289" spans="1:58" x14ac:dyDescent="0.45">
      <c r="A289">
        <v>61548658691</v>
      </c>
      <c r="B289" t="s">
        <v>3353</v>
      </c>
      <c r="C289">
        <v>1</v>
      </c>
      <c r="D289">
        <v>1757692764</v>
      </c>
      <c r="E289" t="s">
        <v>3400</v>
      </c>
      <c r="F289" t="s">
        <v>3401</v>
      </c>
      <c r="G289" t="s">
        <v>1023</v>
      </c>
      <c r="H289" t="s">
        <v>499</v>
      </c>
      <c r="I289" t="s">
        <v>500</v>
      </c>
      <c r="J289" t="s">
        <v>82</v>
      </c>
      <c r="K289" t="s">
        <v>119</v>
      </c>
      <c r="L289">
        <v>35</v>
      </c>
      <c r="M289">
        <v>35</v>
      </c>
      <c r="N289">
        <v>54.12</v>
      </c>
      <c r="O289">
        <v>53.76</v>
      </c>
      <c r="P289" t="s">
        <v>3402</v>
      </c>
      <c r="Q289">
        <v>7600</v>
      </c>
      <c r="R289" t="s">
        <v>105</v>
      </c>
      <c r="T289" t="s">
        <v>3403</v>
      </c>
      <c r="U289" t="s">
        <v>3404</v>
      </c>
      <c r="V289" t="s">
        <v>3405</v>
      </c>
      <c r="W289" t="s">
        <v>3406</v>
      </c>
      <c r="X289" t="s">
        <v>3407</v>
      </c>
      <c r="AA289" t="s">
        <v>3405</v>
      </c>
      <c r="AB289" t="s">
        <v>3407</v>
      </c>
      <c r="AC289" t="s">
        <v>3406</v>
      </c>
      <c r="AD289" t="s">
        <v>3408</v>
      </c>
      <c r="AG289" t="s">
        <v>1023</v>
      </c>
      <c r="AH289">
        <v>46853065550</v>
      </c>
      <c r="AJ289" t="s">
        <v>3409</v>
      </c>
      <c r="AK289" t="s">
        <v>3410</v>
      </c>
      <c r="AL289" t="s">
        <v>3411</v>
      </c>
      <c r="AM289" t="s">
        <v>3412</v>
      </c>
      <c r="AN289" t="s">
        <v>513</v>
      </c>
      <c r="AQ289" t="s">
        <v>3411</v>
      </c>
      <c r="AR289" t="s">
        <v>513</v>
      </c>
      <c r="AS289" t="s">
        <v>3412</v>
      </c>
      <c r="AW289" t="s">
        <v>94</v>
      </c>
      <c r="AX289">
        <v>971025549000</v>
      </c>
      <c r="AY289" t="s">
        <v>95</v>
      </c>
      <c r="AZ289" t="s">
        <v>96</v>
      </c>
      <c r="BA289" t="s">
        <v>97</v>
      </c>
      <c r="BB289">
        <v>1</v>
      </c>
      <c r="BC289" t="s">
        <v>3413</v>
      </c>
      <c r="BE289" t="s">
        <v>163</v>
      </c>
      <c r="BF289" t="s">
        <v>3366</v>
      </c>
    </row>
    <row r="290" spans="1:58" x14ac:dyDescent="0.45">
      <c r="A290">
        <v>61548658691</v>
      </c>
      <c r="B290" t="s">
        <v>3353</v>
      </c>
      <c r="C290">
        <v>1</v>
      </c>
      <c r="D290">
        <v>1757845714</v>
      </c>
      <c r="E290" t="s">
        <v>250</v>
      </c>
      <c r="F290" t="s">
        <v>15</v>
      </c>
      <c r="G290" t="s">
        <v>147</v>
      </c>
      <c r="H290" t="s">
        <v>499</v>
      </c>
      <c r="I290" t="s">
        <v>500</v>
      </c>
      <c r="J290" t="s">
        <v>82</v>
      </c>
      <c r="K290" t="s">
        <v>119</v>
      </c>
      <c r="L290">
        <v>47.3</v>
      </c>
      <c r="M290">
        <v>75</v>
      </c>
      <c r="N290">
        <v>0</v>
      </c>
      <c r="O290">
        <v>13.78</v>
      </c>
      <c r="P290" t="s">
        <v>3414</v>
      </c>
      <c r="Q290">
        <v>4132.8</v>
      </c>
      <c r="R290" t="s">
        <v>105</v>
      </c>
      <c r="T290" t="s">
        <v>3415</v>
      </c>
      <c r="U290" t="s">
        <v>3416</v>
      </c>
      <c r="V290" t="s">
        <v>1960</v>
      </c>
      <c r="W290" t="s">
        <v>3417</v>
      </c>
      <c r="X290" t="s">
        <v>1961</v>
      </c>
      <c r="AA290" t="s">
        <v>1960</v>
      </c>
      <c r="AB290" t="s">
        <v>1961</v>
      </c>
      <c r="AC290" t="s">
        <v>3417</v>
      </c>
      <c r="AD290">
        <v>8263</v>
      </c>
      <c r="AG290" t="s">
        <v>147</v>
      </c>
      <c r="AH290">
        <v>31889801380</v>
      </c>
      <c r="AJ290" t="s">
        <v>3418</v>
      </c>
      <c r="AK290" t="s">
        <v>3419</v>
      </c>
      <c r="AL290" t="s">
        <v>3420</v>
      </c>
      <c r="AM290" t="s">
        <v>3411</v>
      </c>
      <c r="AN290" t="s">
        <v>513</v>
      </c>
      <c r="AQ290" t="s">
        <v>3420</v>
      </c>
      <c r="AR290" t="s">
        <v>513</v>
      </c>
      <c r="AS290" t="s">
        <v>3411</v>
      </c>
      <c r="AW290" t="s">
        <v>94</v>
      </c>
      <c r="AX290">
        <v>971025549000</v>
      </c>
      <c r="AY290" t="s">
        <v>95</v>
      </c>
      <c r="AZ290" t="s">
        <v>96</v>
      </c>
      <c r="BA290" t="s">
        <v>97</v>
      </c>
      <c r="BB290">
        <v>1</v>
      </c>
      <c r="BC290" t="s">
        <v>3421</v>
      </c>
      <c r="BE290" t="s">
        <v>163</v>
      </c>
      <c r="BF290" t="s">
        <v>3366</v>
      </c>
    </row>
    <row r="291" spans="1:58" x14ac:dyDescent="0.45">
      <c r="A291">
        <v>61548658691</v>
      </c>
      <c r="B291" t="s">
        <v>3353</v>
      </c>
      <c r="C291">
        <v>1</v>
      </c>
      <c r="D291">
        <v>1757851373</v>
      </c>
      <c r="E291" t="s">
        <v>497</v>
      </c>
      <c r="F291" t="s">
        <v>497</v>
      </c>
      <c r="G291" t="s">
        <v>498</v>
      </c>
      <c r="H291" t="s">
        <v>16</v>
      </c>
      <c r="I291" t="s">
        <v>102</v>
      </c>
      <c r="J291" t="s">
        <v>82</v>
      </c>
      <c r="K291" t="s">
        <v>119</v>
      </c>
      <c r="L291">
        <v>2.5</v>
      </c>
      <c r="M291">
        <v>2.5</v>
      </c>
      <c r="N291">
        <v>5</v>
      </c>
      <c r="O291">
        <v>4.26</v>
      </c>
      <c r="P291" t="s">
        <v>3422</v>
      </c>
      <c r="Q291">
        <v>2790.96</v>
      </c>
      <c r="R291" t="s">
        <v>85</v>
      </c>
      <c r="T291" t="s">
        <v>502</v>
      </c>
      <c r="U291" t="s">
        <v>503</v>
      </c>
      <c r="V291" t="s">
        <v>504</v>
      </c>
      <c r="W291" t="s">
        <v>505</v>
      </c>
      <c r="X291" t="s">
        <v>506</v>
      </c>
      <c r="AA291" t="s">
        <v>507</v>
      </c>
      <c r="AB291" t="s">
        <v>506</v>
      </c>
      <c r="AC291" t="s">
        <v>508</v>
      </c>
      <c r="AD291">
        <v>21129</v>
      </c>
      <c r="AE291" t="s">
        <v>508</v>
      </c>
      <c r="AG291" t="s">
        <v>498</v>
      </c>
      <c r="AH291">
        <v>4940743140</v>
      </c>
      <c r="AJ291" t="s">
        <v>3423</v>
      </c>
      <c r="AK291" t="s">
        <v>3424</v>
      </c>
      <c r="AL291" t="s">
        <v>3425</v>
      </c>
      <c r="AM291" t="s">
        <v>3426</v>
      </c>
      <c r="AN291" t="s">
        <v>114</v>
      </c>
      <c r="AQ291" t="s">
        <v>3427</v>
      </c>
      <c r="AR291" t="s">
        <v>114</v>
      </c>
      <c r="AS291" t="s">
        <v>3426</v>
      </c>
      <c r="AW291" t="s">
        <v>94</v>
      </c>
      <c r="AX291">
        <v>971600555555</v>
      </c>
      <c r="AY291" t="s">
        <v>95</v>
      </c>
      <c r="AZ291" t="s">
        <v>96</v>
      </c>
      <c r="BA291" t="s">
        <v>97</v>
      </c>
      <c r="BB291">
        <v>1</v>
      </c>
      <c r="BC291" t="s">
        <v>3428</v>
      </c>
      <c r="BE291" t="s">
        <v>163</v>
      </c>
      <c r="BF291" t="s">
        <v>3366</v>
      </c>
    </row>
    <row r="292" spans="1:58" x14ac:dyDescent="0.45">
      <c r="A292">
        <v>61548658691</v>
      </c>
      <c r="B292" t="s">
        <v>3353</v>
      </c>
      <c r="C292">
        <v>1</v>
      </c>
      <c r="D292">
        <v>2153454531</v>
      </c>
      <c r="E292" t="s">
        <v>3429</v>
      </c>
      <c r="F292" t="s">
        <v>3429</v>
      </c>
      <c r="G292" t="s">
        <v>1206</v>
      </c>
      <c r="H292" t="s">
        <v>478</v>
      </c>
      <c r="I292" t="s">
        <v>479</v>
      </c>
      <c r="J292" t="s">
        <v>82</v>
      </c>
      <c r="K292" t="s">
        <v>119</v>
      </c>
      <c r="L292">
        <v>19</v>
      </c>
      <c r="M292">
        <v>11.05</v>
      </c>
      <c r="N292">
        <v>5.1950000000000003</v>
      </c>
      <c r="O292">
        <v>4.32</v>
      </c>
      <c r="P292" t="s">
        <v>3430</v>
      </c>
      <c r="Q292">
        <v>2476.83</v>
      </c>
      <c r="R292" t="s">
        <v>85</v>
      </c>
      <c r="T292" t="s">
        <v>3431</v>
      </c>
      <c r="U292" t="s">
        <v>3432</v>
      </c>
      <c r="V292" t="s">
        <v>3433</v>
      </c>
      <c r="W292" t="s">
        <v>3434</v>
      </c>
      <c r="X292" t="s">
        <v>3435</v>
      </c>
      <c r="AA292" t="s">
        <v>3433</v>
      </c>
      <c r="AB292" t="s">
        <v>3435</v>
      </c>
      <c r="AC292" t="s">
        <v>3436</v>
      </c>
      <c r="AD292">
        <v>30500</v>
      </c>
      <c r="AG292" t="s">
        <v>1206</v>
      </c>
      <c r="AH292">
        <v>213661996485</v>
      </c>
      <c r="AJ292" t="s">
        <v>3437</v>
      </c>
      <c r="AK292" t="s">
        <v>3437</v>
      </c>
      <c r="AL292" t="s">
        <v>127</v>
      </c>
      <c r="AM292" t="s">
        <v>3438</v>
      </c>
      <c r="AN292" t="s">
        <v>3439</v>
      </c>
      <c r="AQ292" t="s">
        <v>127</v>
      </c>
      <c r="AR292" t="s">
        <v>3439</v>
      </c>
      <c r="AS292" t="s">
        <v>3440</v>
      </c>
      <c r="AW292" t="s">
        <v>94</v>
      </c>
      <c r="AX292">
        <v>971501209125</v>
      </c>
      <c r="AY292" t="s">
        <v>95</v>
      </c>
      <c r="AZ292" t="s">
        <v>96</v>
      </c>
      <c r="BA292" t="s">
        <v>97</v>
      </c>
      <c r="BB292">
        <v>1</v>
      </c>
      <c r="BC292" t="s">
        <v>3441</v>
      </c>
      <c r="BE292" t="s">
        <v>1417</v>
      </c>
      <c r="BF292" t="s">
        <v>3366</v>
      </c>
    </row>
    <row r="293" spans="1:58" x14ac:dyDescent="0.45">
      <c r="A293">
        <v>61548658691</v>
      </c>
      <c r="B293" t="s">
        <v>3353</v>
      </c>
      <c r="C293">
        <v>1</v>
      </c>
      <c r="D293">
        <v>2153480545</v>
      </c>
      <c r="E293" t="s">
        <v>3429</v>
      </c>
      <c r="F293" t="s">
        <v>3429</v>
      </c>
      <c r="G293" t="s">
        <v>1206</v>
      </c>
      <c r="H293" t="s">
        <v>478</v>
      </c>
      <c r="I293" t="s">
        <v>479</v>
      </c>
      <c r="J293" t="s">
        <v>82</v>
      </c>
      <c r="K293" t="s">
        <v>119</v>
      </c>
      <c r="L293">
        <v>19</v>
      </c>
      <c r="M293">
        <v>14.2</v>
      </c>
      <c r="N293">
        <v>6.0419999999999998</v>
      </c>
      <c r="O293">
        <v>4.32</v>
      </c>
      <c r="P293" t="s">
        <v>3442</v>
      </c>
      <c r="Q293">
        <v>2869.15</v>
      </c>
      <c r="R293" t="s">
        <v>85</v>
      </c>
      <c r="T293" t="s">
        <v>3431</v>
      </c>
      <c r="U293" t="s">
        <v>3432</v>
      </c>
      <c r="V293" t="s">
        <v>3433</v>
      </c>
      <c r="W293" t="s">
        <v>3434</v>
      </c>
      <c r="X293" t="s">
        <v>3435</v>
      </c>
      <c r="AA293" t="s">
        <v>3433</v>
      </c>
      <c r="AB293" t="s">
        <v>3435</v>
      </c>
      <c r="AC293" t="s">
        <v>3436</v>
      </c>
      <c r="AD293">
        <v>30500</v>
      </c>
      <c r="AG293" t="s">
        <v>1206</v>
      </c>
      <c r="AH293">
        <v>213661996485</v>
      </c>
      <c r="AJ293" t="s">
        <v>3437</v>
      </c>
      <c r="AK293" t="s">
        <v>3437</v>
      </c>
      <c r="AL293" t="s">
        <v>127</v>
      </c>
      <c r="AM293" t="s">
        <v>3438</v>
      </c>
      <c r="AN293" t="s">
        <v>3439</v>
      </c>
      <c r="AQ293" t="s">
        <v>127</v>
      </c>
      <c r="AR293" t="s">
        <v>3439</v>
      </c>
      <c r="AS293" t="s">
        <v>3440</v>
      </c>
      <c r="AW293" t="s">
        <v>94</v>
      </c>
      <c r="AX293">
        <v>971501209125</v>
      </c>
      <c r="AY293" t="s">
        <v>95</v>
      </c>
      <c r="AZ293" t="s">
        <v>96</v>
      </c>
      <c r="BA293" t="s">
        <v>97</v>
      </c>
      <c r="BB293">
        <v>1</v>
      </c>
      <c r="BC293" t="s">
        <v>3443</v>
      </c>
      <c r="BE293" t="s">
        <v>130</v>
      </c>
      <c r="BF293" t="s">
        <v>3366</v>
      </c>
    </row>
    <row r="294" spans="1:58" x14ac:dyDescent="0.45">
      <c r="A294">
        <v>61548658691</v>
      </c>
      <c r="B294" t="s">
        <v>3353</v>
      </c>
      <c r="C294">
        <v>1</v>
      </c>
      <c r="D294">
        <v>2820125221</v>
      </c>
      <c r="E294" t="s">
        <v>3444</v>
      </c>
      <c r="F294" t="s">
        <v>3444</v>
      </c>
      <c r="G294" t="s">
        <v>1439</v>
      </c>
      <c r="H294" t="s">
        <v>499</v>
      </c>
      <c r="I294" t="s">
        <v>500</v>
      </c>
      <c r="J294" t="s">
        <v>82</v>
      </c>
      <c r="K294" t="s">
        <v>119</v>
      </c>
      <c r="L294">
        <v>48</v>
      </c>
      <c r="M294">
        <v>48</v>
      </c>
      <c r="N294">
        <v>117.12</v>
      </c>
      <c r="O294">
        <v>100.8</v>
      </c>
      <c r="P294" t="s">
        <v>3445</v>
      </c>
      <c r="Q294">
        <v>11805.72</v>
      </c>
      <c r="R294" t="s">
        <v>85</v>
      </c>
      <c r="T294" t="s">
        <v>3446</v>
      </c>
      <c r="U294" t="s">
        <v>3447</v>
      </c>
      <c r="V294" t="s">
        <v>3448</v>
      </c>
      <c r="W294" t="s">
        <v>3449</v>
      </c>
      <c r="X294" t="s">
        <v>3450</v>
      </c>
      <c r="AA294" t="s">
        <v>3451</v>
      </c>
      <c r="AB294" t="s">
        <v>3450</v>
      </c>
      <c r="AC294" t="s">
        <v>1439</v>
      </c>
      <c r="AD294">
        <v>1528</v>
      </c>
      <c r="AE294" t="s">
        <v>1439</v>
      </c>
      <c r="AG294" t="s">
        <v>1439</v>
      </c>
      <c r="AH294" t="s">
        <v>3452</v>
      </c>
      <c r="AJ294" t="s">
        <v>3453</v>
      </c>
      <c r="AK294" t="s">
        <v>3454</v>
      </c>
      <c r="AL294" t="s">
        <v>3455</v>
      </c>
      <c r="AM294" t="s">
        <v>3456</v>
      </c>
      <c r="AN294" t="s">
        <v>513</v>
      </c>
      <c r="AQ294" t="s">
        <v>3457</v>
      </c>
      <c r="AR294" t="s">
        <v>513</v>
      </c>
      <c r="AS294" t="s">
        <v>3458</v>
      </c>
      <c r="AT294">
        <v>45595</v>
      </c>
      <c r="AU294" t="s">
        <v>3458</v>
      </c>
      <c r="AW294" t="s">
        <v>94</v>
      </c>
      <c r="AX294">
        <v>97124090500</v>
      </c>
      <c r="AY294" t="s">
        <v>95</v>
      </c>
      <c r="AZ294" t="s">
        <v>96</v>
      </c>
      <c r="BA294" t="s">
        <v>97</v>
      </c>
      <c r="BB294">
        <v>1</v>
      </c>
      <c r="BC294" t="s">
        <v>3459</v>
      </c>
      <c r="BE294" t="s">
        <v>3460</v>
      </c>
      <c r="BF294" t="s">
        <v>3366</v>
      </c>
    </row>
    <row r="295" spans="1:58" x14ac:dyDescent="0.45">
      <c r="A295">
        <v>61548658691</v>
      </c>
      <c r="B295" t="s">
        <v>3353</v>
      </c>
      <c r="C295">
        <v>1</v>
      </c>
      <c r="D295">
        <v>3084429950</v>
      </c>
      <c r="E295" t="s">
        <v>497</v>
      </c>
      <c r="F295" t="s">
        <v>497</v>
      </c>
      <c r="G295" t="s">
        <v>498</v>
      </c>
      <c r="H295" t="s">
        <v>16</v>
      </c>
      <c r="I295" t="s">
        <v>102</v>
      </c>
      <c r="J295" t="s">
        <v>82</v>
      </c>
      <c r="K295" t="s">
        <v>119</v>
      </c>
      <c r="L295">
        <v>18</v>
      </c>
      <c r="M295">
        <v>18</v>
      </c>
      <c r="N295">
        <v>43.2</v>
      </c>
      <c r="O295">
        <v>48</v>
      </c>
      <c r="P295" t="s">
        <v>3461</v>
      </c>
      <c r="Q295">
        <v>13330.5</v>
      </c>
      <c r="R295" t="s">
        <v>85</v>
      </c>
      <c r="T295" t="s">
        <v>502</v>
      </c>
      <c r="U295" t="s">
        <v>503</v>
      </c>
      <c r="V295" t="s">
        <v>504</v>
      </c>
      <c r="W295" t="s">
        <v>505</v>
      </c>
      <c r="X295" t="s">
        <v>506</v>
      </c>
      <c r="AA295" t="s">
        <v>507</v>
      </c>
      <c r="AB295" t="s">
        <v>506</v>
      </c>
      <c r="AC295" t="s">
        <v>508</v>
      </c>
      <c r="AD295">
        <v>21129</v>
      </c>
      <c r="AE295" t="s">
        <v>508</v>
      </c>
      <c r="AG295" t="s">
        <v>498</v>
      </c>
      <c r="AH295">
        <v>4940743140</v>
      </c>
      <c r="AJ295" t="s">
        <v>3423</v>
      </c>
      <c r="AK295" t="s">
        <v>3424</v>
      </c>
      <c r="AL295" t="s">
        <v>3425</v>
      </c>
      <c r="AM295" t="s">
        <v>3426</v>
      </c>
      <c r="AN295" t="s">
        <v>114</v>
      </c>
      <c r="AQ295" t="s">
        <v>3427</v>
      </c>
      <c r="AR295" t="s">
        <v>114</v>
      </c>
      <c r="AS295" t="s">
        <v>3426</v>
      </c>
      <c r="AW295" t="s">
        <v>94</v>
      </c>
      <c r="AX295">
        <v>971600555555</v>
      </c>
      <c r="AY295" t="s">
        <v>95</v>
      </c>
      <c r="AZ295" t="s">
        <v>96</v>
      </c>
      <c r="BA295" t="s">
        <v>97</v>
      </c>
      <c r="BB295">
        <v>1</v>
      </c>
      <c r="BC295" t="s">
        <v>516</v>
      </c>
      <c r="BE295" t="s">
        <v>163</v>
      </c>
      <c r="BF295" t="s">
        <v>3366</v>
      </c>
    </row>
    <row r="296" spans="1:58" x14ac:dyDescent="0.45">
      <c r="A296">
        <v>61548658691</v>
      </c>
      <c r="B296" t="s">
        <v>3353</v>
      </c>
      <c r="C296">
        <v>1</v>
      </c>
      <c r="D296">
        <v>3091429191</v>
      </c>
      <c r="E296" t="s">
        <v>3462</v>
      </c>
      <c r="F296" t="s">
        <v>3463</v>
      </c>
      <c r="G296" t="s">
        <v>3464</v>
      </c>
      <c r="H296" t="s">
        <v>424</v>
      </c>
      <c r="I296" t="s">
        <v>424</v>
      </c>
      <c r="J296" t="s">
        <v>82</v>
      </c>
      <c r="K296" t="s">
        <v>119</v>
      </c>
      <c r="L296">
        <v>40.799999999999997</v>
      </c>
      <c r="M296">
        <v>47.78</v>
      </c>
      <c r="N296">
        <v>41.262</v>
      </c>
      <c r="O296">
        <v>36.4</v>
      </c>
      <c r="P296" t="s">
        <v>3465</v>
      </c>
      <c r="Q296">
        <v>10.4</v>
      </c>
      <c r="R296" t="s">
        <v>85</v>
      </c>
      <c r="T296" t="s">
        <v>3466</v>
      </c>
      <c r="U296" t="s">
        <v>3467</v>
      </c>
      <c r="V296" t="s">
        <v>3468</v>
      </c>
      <c r="W296" t="s">
        <v>3469</v>
      </c>
      <c r="X296" t="s">
        <v>3470</v>
      </c>
      <c r="AA296" t="s">
        <v>3468</v>
      </c>
      <c r="AB296" t="s">
        <v>3471</v>
      </c>
      <c r="AC296" t="s">
        <v>3472</v>
      </c>
      <c r="AD296">
        <v>363642</v>
      </c>
      <c r="AE296">
        <v>24</v>
      </c>
      <c r="AF296" t="s">
        <v>3473</v>
      </c>
      <c r="AG296" t="s">
        <v>3464</v>
      </c>
      <c r="AH296">
        <v>917777971693</v>
      </c>
      <c r="AJ296" t="s">
        <v>3474</v>
      </c>
      <c r="AK296" t="s">
        <v>3475</v>
      </c>
      <c r="AL296" t="s">
        <v>3476</v>
      </c>
      <c r="AM296" t="s">
        <v>3477</v>
      </c>
      <c r="AN296" t="s">
        <v>1581</v>
      </c>
      <c r="AQ296" t="s">
        <v>3478</v>
      </c>
      <c r="AR296" t="s">
        <v>1581</v>
      </c>
      <c r="AS296" t="s">
        <v>3479</v>
      </c>
      <c r="AW296" t="s">
        <v>94</v>
      </c>
      <c r="AX296">
        <v>971525065997</v>
      </c>
      <c r="AY296" t="s">
        <v>95</v>
      </c>
      <c r="AZ296" t="s">
        <v>96</v>
      </c>
      <c r="BA296" t="s">
        <v>97</v>
      </c>
      <c r="BB296">
        <v>1</v>
      </c>
      <c r="BC296" t="s">
        <v>3480</v>
      </c>
      <c r="BE296" t="s">
        <v>96</v>
      </c>
      <c r="BF296" t="s">
        <v>3366</v>
      </c>
    </row>
    <row r="297" spans="1:58" x14ac:dyDescent="0.45">
      <c r="A297">
        <v>61548658691</v>
      </c>
      <c r="B297" t="s">
        <v>3353</v>
      </c>
      <c r="C297">
        <v>1</v>
      </c>
      <c r="D297">
        <v>3165818110</v>
      </c>
      <c r="E297" t="s">
        <v>3481</v>
      </c>
      <c r="F297" t="s">
        <v>422</v>
      </c>
      <c r="G297" t="s">
        <v>767</v>
      </c>
      <c r="H297" t="s">
        <v>16</v>
      </c>
      <c r="I297" t="s">
        <v>102</v>
      </c>
      <c r="J297" t="s">
        <v>82</v>
      </c>
      <c r="K297" t="s">
        <v>119</v>
      </c>
      <c r="L297">
        <v>82</v>
      </c>
      <c r="M297">
        <v>82</v>
      </c>
      <c r="N297">
        <v>157.44</v>
      </c>
      <c r="O297">
        <v>153.6</v>
      </c>
      <c r="P297" t="s">
        <v>3482</v>
      </c>
      <c r="Q297">
        <v>854167.93</v>
      </c>
      <c r="R297" t="s">
        <v>85</v>
      </c>
      <c r="S297" t="s">
        <v>3483</v>
      </c>
      <c r="T297" t="s">
        <v>3484</v>
      </c>
      <c r="U297" t="s">
        <v>3485</v>
      </c>
      <c r="V297" t="s">
        <v>3486</v>
      </c>
      <c r="W297" t="s">
        <v>3487</v>
      </c>
      <c r="X297" t="s">
        <v>3488</v>
      </c>
      <c r="AA297" t="s">
        <v>3489</v>
      </c>
      <c r="AB297" t="s">
        <v>3488</v>
      </c>
      <c r="AC297" t="s">
        <v>3490</v>
      </c>
      <c r="AD297" t="s">
        <v>3491</v>
      </c>
      <c r="AG297" t="s">
        <v>767</v>
      </c>
      <c r="AH297">
        <v>48536366860</v>
      </c>
      <c r="AJ297" t="s">
        <v>3492</v>
      </c>
      <c r="AK297" t="s">
        <v>3493</v>
      </c>
      <c r="AL297" t="s">
        <v>637</v>
      </c>
      <c r="AM297" t="s">
        <v>3494</v>
      </c>
      <c r="AN297" t="s">
        <v>114</v>
      </c>
      <c r="AQ297" t="s">
        <v>2226</v>
      </c>
      <c r="AR297" t="s">
        <v>114</v>
      </c>
      <c r="AS297" t="s">
        <v>3495</v>
      </c>
      <c r="AV297">
        <v>54339</v>
      </c>
      <c r="AW297" t="s">
        <v>94</v>
      </c>
      <c r="AX297">
        <v>971549963371</v>
      </c>
      <c r="AY297" t="s">
        <v>95</v>
      </c>
      <c r="AZ297" t="s">
        <v>190</v>
      </c>
      <c r="BA297" t="s">
        <v>97</v>
      </c>
      <c r="BB297">
        <v>1</v>
      </c>
      <c r="BC297" t="s">
        <v>3496</v>
      </c>
      <c r="BE297" t="s">
        <v>3497</v>
      </c>
      <c r="BF297" t="s">
        <v>3366</v>
      </c>
    </row>
    <row r="298" spans="1:58" x14ac:dyDescent="0.45">
      <c r="A298">
        <v>61548658691</v>
      </c>
      <c r="B298" t="s">
        <v>3353</v>
      </c>
      <c r="C298">
        <v>1</v>
      </c>
      <c r="D298">
        <v>3368494695</v>
      </c>
      <c r="E298" t="s">
        <v>3498</v>
      </c>
      <c r="F298" t="s">
        <v>3499</v>
      </c>
      <c r="G298" t="s">
        <v>194</v>
      </c>
      <c r="H298" t="s">
        <v>16</v>
      </c>
      <c r="I298" t="s">
        <v>102</v>
      </c>
      <c r="J298" t="s">
        <v>82</v>
      </c>
      <c r="K298" t="s">
        <v>119</v>
      </c>
      <c r="L298">
        <v>56</v>
      </c>
      <c r="M298">
        <v>56</v>
      </c>
      <c r="N298">
        <v>50.88</v>
      </c>
      <c r="O298">
        <v>51.84</v>
      </c>
      <c r="P298" t="s">
        <v>3500</v>
      </c>
      <c r="Q298">
        <v>8827.83</v>
      </c>
      <c r="R298" t="s">
        <v>297</v>
      </c>
      <c r="T298" t="s">
        <v>3501</v>
      </c>
      <c r="U298" t="s">
        <v>3502</v>
      </c>
      <c r="V298" t="s">
        <v>3503</v>
      </c>
      <c r="W298" t="s">
        <v>3504</v>
      </c>
      <c r="X298" t="s">
        <v>3505</v>
      </c>
      <c r="AA298" t="s">
        <v>3503</v>
      </c>
      <c r="AB298" t="s">
        <v>3505</v>
      </c>
      <c r="AC298" t="s">
        <v>3504</v>
      </c>
      <c r="AD298">
        <v>1880</v>
      </c>
      <c r="AG298" t="s">
        <v>194</v>
      </c>
      <c r="AH298">
        <v>41244630606</v>
      </c>
      <c r="AJ298" t="s">
        <v>3506</v>
      </c>
      <c r="AK298" t="s">
        <v>3507</v>
      </c>
      <c r="AL298" t="s">
        <v>3508</v>
      </c>
      <c r="AM298" t="s">
        <v>3509</v>
      </c>
      <c r="AN298" t="s">
        <v>114</v>
      </c>
      <c r="AQ298" t="s">
        <v>3508</v>
      </c>
      <c r="AR298" t="s">
        <v>114</v>
      </c>
      <c r="AS298" t="s">
        <v>3510</v>
      </c>
      <c r="AW298" t="s">
        <v>94</v>
      </c>
      <c r="AX298">
        <v>971566443649</v>
      </c>
      <c r="AY298" t="s">
        <v>95</v>
      </c>
      <c r="AZ298" t="s">
        <v>96</v>
      </c>
      <c r="BA298" t="s">
        <v>97</v>
      </c>
      <c r="BB298">
        <v>1</v>
      </c>
      <c r="BC298" t="s">
        <v>3511</v>
      </c>
      <c r="BE298" t="s">
        <v>163</v>
      </c>
      <c r="BF298" t="s">
        <v>3366</v>
      </c>
    </row>
    <row r="299" spans="1:58" x14ac:dyDescent="0.45">
      <c r="A299">
        <v>61548658691</v>
      </c>
      <c r="B299" t="s">
        <v>3353</v>
      </c>
      <c r="C299">
        <v>1</v>
      </c>
      <c r="D299">
        <v>3851733244</v>
      </c>
      <c r="E299" t="s">
        <v>3498</v>
      </c>
      <c r="F299" t="s">
        <v>3498</v>
      </c>
      <c r="G299" t="s">
        <v>194</v>
      </c>
      <c r="H299" t="s">
        <v>424</v>
      </c>
      <c r="I299" t="s">
        <v>424</v>
      </c>
      <c r="J299" t="s">
        <v>82</v>
      </c>
      <c r="K299" t="s">
        <v>119</v>
      </c>
      <c r="L299">
        <v>0.22</v>
      </c>
      <c r="M299">
        <v>0.2</v>
      </c>
      <c r="N299">
        <v>0.67500000000000004</v>
      </c>
      <c r="O299">
        <v>0</v>
      </c>
      <c r="P299" t="s">
        <v>3512</v>
      </c>
      <c r="Q299">
        <v>13</v>
      </c>
      <c r="R299" t="s">
        <v>85</v>
      </c>
      <c r="T299" t="s">
        <v>3513</v>
      </c>
      <c r="U299" t="s">
        <v>3514</v>
      </c>
      <c r="V299" t="s">
        <v>3515</v>
      </c>
      <c r="X299" t="s">
        <v>3516</v>
      </c>
      <c r="AA299" t="s">
        <v>3515</v>
      </c>
      <c r="AB299" t="s">
        <v>3516</v>
      </c>
      <c r="AD299">
        <v>1242</v>
      </c>
      <c r="AG299" t="s">
        <v>194</v>
      </c>
      <c r="AH299">
        <v>41227802254</v>
      </c>
      <c r="AJ299" t="s">
        <v>3517</v>
      </c>
      <c r="AK299" t="s">
        <v>3518</v>
      </c>
      <c r="AL299" t="s">
        <v>3519</v>
      </c>
      <c r="AM299" t="s">
        <v>930</v>
      </c>
      <c r="AN299" t="s">
        <v>438</v>
      </c>
      <c r="AQ299" t="s">
        <v>3519</v>
      </c>
      <c r="AR299" t="s">
        <v>438</v>
      </c>
      <c r="AS299" t="s">
        <v>930</v>
      </c>
      <c r="AW299" t="s">
        <v>94</v>
      </c>
      <c r="AX299">
        <v>97165427668</v>
      </c>
      <c r="AY299" t="s">
        <v>95</v>
      </c>
      <c r="AZ299" t="s">
        <v>190</v>
      </c>
      <c r="BA299" t="s">
        <v>97</v>
      </c>
      <c r="BB299">
        <v>1</v>
      </c>
      <c r="BC299" t="s">
        <v>3520</v>
      </c>
      <c r="BE299" t="s">
        <v>576</v>
      </c>
      <c r="BF299" t="s">
        <v>3366</v>
      </c>
    </row>
    <row r="300" spans="1:58" x14ac:dyDescent="0.45">
      <c r="A300">
        <v>61548658691</v>
      </c>
      <c r="B300" t="s">
        <v>3353</v>
      </c>
      <c r="C300">
        <v>1</v>
      </c>
      <c r="D300">
        <v>3851787763</v>
      </c>
      <c r="E300" t="s">
        <v>3521</v>
      </c>
      <c r="F300" t="s">
        <v>3521</v>
      </c>
      <c r="G300" t="s">
        <v>498</v>
      </c>
      <c r="H300" t="s">
        <v>16</v>
      </c>
      <c r="I300" t="s">
        <v>102</v>
      </c>
      <c r="J300" t="s">
        <v>82</v>
      </c>
      <c r="K300" t="s">
        <v>119</v>
      </c>
      <c r="L300">
        <v>54</v>
      </c>
      <c r="M300">
        <v>54</v>
      </c>
      <c r="N300">
        <v>65.28</v>
      </c>
      <c r="O300">
        <v>65.28</v>
      </c>
      <c r="P300" t="s">
        <v>3522</v>
      </c>
      <c r="Q300">
        <v>5674.06</v>
      </c>
      <c r="R300" t="s">
        <v>105</v>
      </c>
      <c r="T300" t="s">
        <v>3523</v>
      </c>
      <c r="U300" t="s">
        <v>3524</v>
      </c>
      <c r="V300" t="s">
        <v>3525</v>
      </c>
      <c r="W300" t="s">
        <v>3526</v>
      </c>
      <c r="X300" t="s">
        <v>3527</v>
      </c>
      <c r="AA300" t="s">
        <v>3528</v>
      </c>
      <c r="AB300" t="s">
        <v>3527</v>
      </c>
      <c r="AC300" t="s">
        <v>3529</v>
      </c>
      <c r="AD300">
        <v>31319</v>
      </c>
      <c r="AE300" t="s">
        <v>3529</v>
      </c>
      <c r="AG300" t="s">
        <v>498</v>
      </c>
      <c r="AH300">
        <v>495138700879</v>
      </c>
      <c r="AJ300" t="s">
        <v>3530</v>
      </c>
      <c r="AK300" t="s">
        <v>3531</v>
      </c>
      <c r="AL300" t="s">
        <v>3532</v>
      </c>
      <c r="AM300" t="s">
        <v>3533</v>
      </c>
      <c r="AN300" t="s">
        <v>114</v>
      </c>
      <c r="AQ300" t="s">
        <v>3534</v>
      </c>
      <c r="AR300" t="s">
        <v>114</v>
      </c>
      <c r="AS300" t="s">
        <v>3535</v>
      </c>
      <c r="AW300" t="s">
        <v>94</v>
      </c>
      <c r="AX300">
        <v>971048846666</v>
      </c>
      <c r="AY300" t="s">
        <v>95</v>
      </c>
      <c r="AZ300" t="s">
        <v>96</v>
      </c>
      <c r="BA300" t="s">
        <v>97</v>
      </c>
      <c r="BB300">
        <v>1</v>
      </c>
      <c r="BC300" t="s">
        <v>3536</v>
      </c>
      <c r="BE300" t="s">
        <v>657</v>
      </c>
      <c r="BF300" t="s">
        <v>3366</v>
      </c>
    </row>
    <row r="301" spans="1:58" x14ac:dyDescent="0.45">
      <c r="A301">
        <v>61548658691</v>
      </c>
      <c r="B301" t="s">
        <v>3353</v>
      </c>
      <c r="C301">
        <v>1</v>
      </c>
      <c r="D301">
        <v>4422538271</v>
      </c>
      <c r="E301" t="s">
        <v>497</v>
      </c>
      <c r="F301" t="s">
        <v>497</v>
      </c>
      <c r="G301" t="s">
        <v>498</v>
      </c>
      <c r="H301" t="s">
        <v>424</v>
      </c>
      <c r="I301" t="s">
        <v>1024</v>
      </c>
      <c r="J301" t="s">
        <v>82</v>
      </c>
      <c r="K301" t="s">
        <v>119</v>
      </c>
      <c r="L301">
        <v>42</v>
      </c>
      <c r="M301">
        <v>42</v>
      </c>
      <c r="N301">
        <v>45.76</v>
      </c>
      <c r="O301">
        <v>47.23</v>
      </c>
      <c r="P301" t="s">
        <v>3537</v>
      </c>
      <c r="Q301">
        <v>10528.94</v>
      </c>
      <c r="R301" t="s">
        <v>105</v>
      </c>
      <c r="T301" t="s">
        <v>3538</v>
      </c>
      <c r="U301" t="s">
        <v>3539</v>
      </c>
      <c r="V301" t="s">
        <v>3540</v>
      </c>
      <c r="X301" t="s">
        <v>506</v>
      </c>
      <c r="AA301" t="s">
        <v>3541</v>
      </c>
      <c r="AB301" t="s">
        <v>506</v>
      </c>
      <c r="AD301">
        <v>21033</v>
      </c>
      <c r="AG301" t="s">
        <v>498</v>
      </c>
      <c r="AH301" t="s">
        <v>3542</v>
      </c>
      <c r="AJ301" t="s">
        <v>3543</v>
      </c>
      <c r="AK301">
        <v>100589961000003</v>
      </c>
      <c r="AL301" t="s">
        <v>3544</v>
      </c>
      <c r="AN301" t="s">
        <v>1038</v>
      </c>
      <c r="AQ301" t="s">
        <v>3545</v>
      </c>
      <c r="AR301" t="s">
        <v>1038</v>
      </c>
      <c r="AW301" t="s">
        <v>94</v>
      </c>
      <c r="AX301">
        <v>556457589</v>
      </c>
      <c r="AY301" t="s">
        <v>95</v>
      </c>
      <c r="AZ301" t="s">
        <v>96</v>
      </c>
      <c r="BA301" t="s">
        <v>97</v>
      </c>
      <c r="BB301">
        <v>1</v>
      </c>
      <c r="BC301" t="s">
        <v>3546</v>
      </c>
      <c r="BE301" t="s">
        <v>3547</v>
      </c>
      <c r="BF301" t="s">
        <v>3366</v>
      </c>
    </row>
    <row r="302" spans="1:58" x14ac:dyDescent="0.45">
      <c r="A302">
        <v>61548658691</v>
      </c>
      <c r="B302" t="s">
        <v>3353</v>
      </c>
      <c r="C302">
        <v>1</v>
      </c>
      <c r="D302">
        <v>4422565825</v>
      </c>
      <c r="E302" t="s">
        <v>497</v>
      </c>
      <c r="F302" t="s">
        <v>497</v>
      </c>
      <c r="G302" t="s">
        <v>498</v>
      </c>
      <c r="H302" t="s">
        <v>478</v>
      </c>
      <c r="I302" t="s">
        <v>479</v>
      </c>
      <c r="J302" t="s">
        <v>82</v>
      </c>
      <c r="K302" t="s">
        <v>119</v>
      </c>
      <c r="L302">
        <v>38</v>
      </c>
      <c r="M302">
        <v>38</v>
      </c>
      <c r="N302">
        <v>36.01</v>
      </c>
      <c r="O302">
        <v>35.79</v>
      </c>
      <c r="P302" t="s">
        <v>3548</v>
      </c>
      <c r="Q302">
        <v>4827.88</v>
      </c>
      <c r="R302" t="s">
        <v>105</v>
      </c>
      <c r="T302" t="s">
        <v>3538</v>
      </c>
      <c r="U302" t="s">
        <v>3539</v>
      </c>
      <c r="V302" t="s">
        <v>3540</v>
      </c>
      <c r="X302" t="s">
        <v>506</v>
      </c>
      <c r="AA302" t="s">
        <v>3541</v>
      </c>
      <c r="AB302" t="s">
        <v>506</v>
      </c>
      <c r="AD302">
        <v>21033</v>
      </c>
      <c r="AG302" t="s">
        <v>498</v>
      </c>
      <c r="AH302" t="s">
        <v>3542</v>
      </c>
      <c r="AJ302" t="s">
        <v>3549</v>
      </c>
      <c r="AK302" t="s">
        <v>3550</v>
      </c>
      <c r="AL302" t="s">
        <v>3551</v>
      </c>
      <c r="AN302" t="s">
        <v>1610</v>
      </c>
      <c r="AQ302" t="s">
        <v>3551</v>
      </c>
      <c r="AR302" t="s">
        <v>1610</v>
      </c>
      <c r="AW302" t="s">
        <v>94</v>
      </c>
      <c r="AX302" t="s">
        <v>3552</v>
      </c>
      <c r="AY302" t="s">
        <v>95</v>
      </c>
      <c r="AZ302" t="s">
        <v>96</v>
      </c>
      <c r="BA302" t="s">
        <v>97</v>
      </c>
      <c r="BB302">
        <v>1</v>
      </c>
      <c r="BC302" t="s">
        <v>3553</v>
      </c>
      <c r="BE302" t="s">
        <v>3547</v>
      </c>
      <c r="BF302" t="s">
        <v>3366</v>
      </c>
    </row>
    <row r="303" spans="1:58" x14ac:dyDescent="0.45">
      <c r="A303">
        <v>61548658691</v>
      </c>
      <c r="B303" t="s">
        <v>3353</v>
      </c>
      <c r="C303">
        <v>1</v>
      </c>
      <c r="D303">
        <v>4961129471</v>
      </c>
      <c r="E303" t="s">
        <v>497</v>
      </c>
      <c r="F303" t="s">
        <v>497</v>
      </c>
      <c r="G303" t="s">
        <v>498</v>
      </c>
      <c r="H303" t="s">
        <v>499</v>
      </c>
      <c r="I303" t="s">
        <v>500</v>
      </c>
      <c r="J303" t="s">
        <v>82</v>
      </c>
      <c r="K303" t="s">
        <v>119</v>
      </c>
      <c r="L303">
        <v>1.5</v>
      </c>
      <c r="M303">
        <v>1.5</v>
      </c>
      <c r="N303">
        <v>6.18</v>
      </c>
      <c r="O303">
        <v>6.18</v>
      </c>
      <c r="P303" t="s">
        <v>3554</v>
      </c>
      <c r="Q303">
        <v>612.70000000000005</v>
      </c>
      <c r="R303" t="s">
        <v>85</v>
      </c>
      <c r="T303" t="s">
        <v>3555</v>
      </c>
      <c r="U303" t="s">
        <v>3556</v>
      </c>
      <c r="V303" t="s">
        <v>3557</v>
      </c>
      <c r="W303" t="s">
        <v>505</v>
      </c>
      <c r="X303" t="s">
        <v>506</v>
      </c>
      <c r="AA303" t="s">
        <v>3558</v>
      </c>
      <c r="AB303" t="s">
        <v>506</v>
      </c>
      <c r="AC303" t="s">
        <v>508</v>
      </c>
      <c r="AD303">
        <v>21147</v>
      </c>
      <c r="AE303" t="s">
        <v>508</v>
      </c>
      <c r="AG303" t="s">
        <v>498</v>
      </c>
      <c r="AH303">
        <v>494074351237</v>
      </c>
      <c r="AJ303" t="s">
        <v>3559</v>
      </c>
      <c r="AK303" t="s">
        <v>3560</v>
      </c>
      <c r="AL303" t="s">
        <v>3561</v>
      </c>
      <c r="AM303" t="s">
        <v>3562</v>
      </c>
      <c r="AN303" t="s">
        <v>513</v>
      </c>
      <c r="AQ303" t="s">
        <v>3561</v>
      </c>
      <c r="AR303" t="s">
        <v>513</v>
      </c>
      <c r="AS303" t="s">
        <v>3562</v>
      </c>
      <c r="AW303" t="s">
        <v>94</v>
      </c>
      <c r="AX303">
        <v>97125110000</v>
      </c>
      <c r="AY303" t="s">
        <v>95</v>
      </c>
      <c r="AZ303" t="s">
        <v>96</v>
      </c>
      <c r="BA303" t="s">
        <v>97</v>
      </c>
      <c r="BB303">
        <v>1</v>
      </c>
      <c r="BC303" t="s">
        <v>3563</v>
      </c>
      <c r="BE303" t="s">
        <v>163</v>
      </c>
      <c r="BF303" t="s">
        <v>3366</v>
      </c>
    </row>
    <row r="304" spans="1:58" x14ac:dyDescent="0.45">
      <c r="A304">
        <v>61548658691</v>
      </c>
      <c r="B304" t="s">
        <v>3353</v>
      </c>
      <c r="C304">
        <v>1</v>
      </c>
      <c r="D304">
        <v>4961334291</v>
      </c>
      <c r="E304" t="s">
        <v>3564</v>
      </c>
      <c r="F304" t="s">
        <v>2708</v>
      </c>
      <c r="G304" t="s">
        <v>3565</v>
      </c>
      <c r="H304" t="s">
        <v>16</v>
      </c>
      <c r="I304" t="s">
        <v>102</v>
      </c>
      <c r="J304" t="s">
        <v>82</v>
      </c>
      <c r="K304" t="s">
        <v>872</v>
      </c>
      <c r="L304">
        <v>67</v>
      </c>
      <c r="M304">
        <v>67.56</v>
      </c>
      <c r="N304">
        <v>109.48</v>
      </c>
      <c r="O304">
        <v>109.31</v>
      </c>
      <c r="P304" t="s">
        <v>3566</v>
      </c>
      <c r="Q304">
        <v>41687</v>
      </c>
      <c r="R304" t="s">
        <v>105</v>
      </c>
      <c r="T304" t="s">
        <v>3567</v>
      </c>
      <c r="U304" t="s">
        <v>3568</v>
      </c>
      <c r="V304" t="s">
        <v>3569</v>
      </c>
      <c r="W304" t="s">
        <v>3570</v>
      </c>
      <c r="X304" t="s">
        <v>3571</v>
      </c>
      <c r="AA304" t="s">
        <v>3569</v>
      </c>
      <c r="AB304" t="s">
        <v>3571</v>
      </c>
      <c r="AC304" t="s">
        <v>3570</v>
      </c>
      <c r="AG304" t="s">
        <v>3565</v>
      </c>
      <c r="AH304">
        <v>4686445010</v>
      </c>
      <c r="AJ304" t="s">
        <v>3572</v>
      </c>
      <c r="AK304" t="s">
        <v>3573</v>
      </c>
      <c r="AL304" t="s">
        <v>3574</v>
      </c>
      <c r="AM304" t="s">
        <v>3575</v>
      </c>
      <c r="AN304" t="s">
        <v>114</v>
      </c>
      <c r="AQ304" t="s">
        <v>3574</v>
      </c>
      <c r="AR304" t="s">
        <v>114</v>
      </c>
      <c r="AS304" t="s">
        <v>3575</v>
      </c>
      <c r="AW304" t="s">
        <v>94</v>
      </c>
      <c r="AX304">
        <v>97148121333</v>
      </c>
      <c r="AY304" t="s">
        <v>95</v>
      </c>
      <c r="AZ304" t="s">
        <v>96</v>
      </c>
      <c r="BA304" t="s">
        <v>97</v>
      </c>
      <c r="BB304">
        <v>3</v>
      </c>
      <c r="BC304" t="s">
        <v>3576</v>
      </c>
      <c r="BE304" t="s">
        <v>3577</v>
      </c>
      <c r="BF304" t="s">
        <v>3366</v>
      </c>
    </row>
    <row r="305" spans="1:58" x14ac:dyDescent="0.45">
      <c r="A305">
        <v>61548658691</v>
      </c>
      <c r="B305" t="s">
        <v>3353</v>
      </c>
      <c r="C305">
        <v>1</v>
      </c>
      <c r="D305">
        <v>4961553542</v>
      </c>
      <c r="E305" t="s">
        <v>131</v>
      </c>
      <c r="F305" t="s">
        <v>132</v>
      </c>
      <c r="G305" t="s">
        <v>133</v>
      </c>
      <c r="H305" t="s">
        <v>424</v>
      </c>
      <c r="I305" t="s">
        <v>424</v>
      </c>
      <c r="J305" t="s">
        <v>82</v>
      </c>
      <c r="K305" t="s">
        <v>119</v>
      </c>
      <c r="L305">
        <v>5.9</v>
      </c>
      <c r="M305">
        <v>6.22</v>
      </c>
      <c r="N305">
        <v>3.19</v>
      </c>
      <c r="O305">
        <v>2.67</v>
      </c>
      <c r="P305" t="s">
        <v>3578</v>
      </c>
      <c r="Q305">
        <v>705.25</v>
      </c>
      <c r="R305" t="s">
        <v>105</v>
      </c>
      <c r="T305" t="s">
        <v>3579</v>
      </c>
      <c r="U305" t="s">
        <v>3580</v>
      </c>
      <c r="V305" t="s">
        <v>3581</v>
      </c>
      <c r="W305" t="s">
        <v>3582</v>
      </c>
      <c r="X305" t="s">
        <v>3583</v>
      </c>
      <c r="AA305" t="s">
        <v>3581</v>
      </c>
      <c r="AB305" t="s">
        <v>3583</v>
      </c>
      <c r="AC305" t="s">
        <v>3582</v>
      </c>
      <c r="AD305">
        <v>6130</v>
      </c>
      <c r="AG305" t="s">
        <v>133</v>
      </c>
      <c r="AH305">
        <v>33493090530</v>
      </c>
      <c r="AJ305" t="s">
        <v>3584</v>
      </c>
      <c r="AK305" t="s">
        <v>3585</v>
      </c>
      <c r="AL305" t="s">
        <v>3586</v>
      </c>
      <c r="AM305" t="s">
        <v>3587</v>
      </c>
      <c r="AN305" t="s">
        <v>438</v>
      </c>
      <c r="AQ305" t="s">
        <v>3588</v>
      </c>
      <c r="AR305" t="s">
        <v>438</v>
      </c>
      <c r="AS305" t="s">
        <v>3589</v>
      </c>
      <c r="AW305" t="s">
        <v>94</v>
      </c>
      <c r="AX305">
        <v>971555106527</v>
      </c>
      <c r="AY305" t="s">
        <v>95</v>
      </c>
      <c r="AZ305" t="s">
        <v>96</v>
      </c>
      <c r="BA305" t="s">
        <v>97</v>
      </c>
      <c r="BB305">
        <v>1</v>
      </c>
      <c r="BC305" t="s">
        <v>3590</v>
      </c>
      <c r="BE305" t="s">
        <v>130</v>
      </c>
      <c r="BF305" t="s">
        <v>3366</v>
      </c>
    </row>
    <row r="306" spans="1:58" x14ac:dyDescent="0.45">
      <c r="A306">
        <v>61548658691</v>
      </c>
      <c r="B306" t="s">
        <v>3353</v>
      </c>
      <c r="C306">
        <v>1</v>
      </c>
      <c r="D306">
        <v>5027264056</v>
      </c>
      <c r="E306" t="s">
        <v>3591</v>
      </c>
      <c r="F306" t="s">
        <v>3592</v>
      </c>
      <c r="G306" t="s">
        <v>3464</v>
      </c>
      <c r="H306" t="s">
        <v>16</v>
      </c>
      <c r="I306" t="s">
        <v>102</v>
      </c>
      <c r="J306" t="s">
        <v>82</v>
      </c>
      <c r="K306" t="s">
        <v>119</v>
      </c>
      <c r="L306">
        <v>14</v>
      </c>
      <c r="M306">
        <v>19</v>
      </c>
      <c r="N306">
        <v>14.672000000000001</v>
      </c>
      <c r="O306">
        <v>5.94</v>
      </c>
      <c r="P306" t="s">
        <v>3593</v>
      </c>
      <c r="Q306">
        <v>270</v>
      </c>
      <c r="R306" t="s">
        <v>196</v>
      </c>
      <c r="T306" t="s">
        <v>3594</v>
      </c>
      <c r="U306" t="s">
        <v>3595</v>
      </c>
      <c r="V306" t="s">
        <v>3596</v>
      </c>
      <c r="W306" t="s">
        <v>3597</v>
      </c>
      <c r="X306" t="s">
        <v>3598</v>
      </c>
      <c r="AA306" t="s">
        <v>3596</v>
      </c>
      <c r="AB306" t="s">
        <v>3598</v>
      </c>
      <c r="AC306" t="s">
        <v>3597</v>
      </c>
      <c r="AD306">
        <v>208010</v>
      </c>
      <c r="AE306">
        <v>9</v>
      </c>
      <c r="AG306" t="s">
        <v>3464</v>
      </c>
      <c r="AH306">
        <v>7905524716</v>
      </c>
      <c r="AJ306" t="s">
        <v>3599</v>
      </c>
      <c r="AK306" t="s">
        <v>3600</v>
      </c>
      <c r="AL306" t="s">
        <v>3601</v>
      </c>
      <c r="AM306" t="s">
        <v>3602</v>
      </c>
      <c r="AN306" t="s">
        <v>114</v>
      </c>
      <c r="AQ306" t="s">
        <v>3603</v>
      </c>
      <c r="AR306" t="s">
        <v>114</v>
      </c>
      <c r="AS306" t="s">
        <v>3604</v>
      </c>
      <c r="AU306" t="s">
        <v>1413</v>
      </c>
      <c r="AW306" t="s">
        <v>94</v>
      </c>
      <c r="AX306">
        <v>971585424999</v>
      </c>
      <c r="AY306" t="s">
        <v>95</v>
      </c>
      <c r="AZ306" t="s">
        <v>96</v>
      </c>
      <c r="BA306" t="s">
        <v>97</v>
      </c>
      <c r="BB306">
        <v>1</v>
      </c>
      <c r="BC306" t="s">
        <v>3605</v>
      </c>
      <c r="BE306" t="s">
        <v>3606</v>
      </c>
      <c r="BF306" t="s">
        <v>3366</v>
      </c>
    </row>
    <row r="307" spans="1:58" x14ac:dyDescent="0.45">
      <c r="A307">
        <v>61548658691</v>
      </c>
      <c r="B307" t="s">
        <v>3353</v>
      </c>
      <c r="C307">
        <v>1</v>
      </c>
      <c r="D307">
        <v>5086685402</v>
      </c>
      <c r="E307" t="s">
        <v>3498</v>
      </c>
      <c r="F307" t="s">
        <v>3498</v>
      </c>
      <c r="G307" t="s">
        <v>194</v>
      </c>
      <c r="H307" t="s">
        <v>16</v>
      </c>
      <c r="I307" t="s">
        <v>102</v>
      </c>
      <c r="J307" t="s">
        <v>82</v>
      </c>
      <c r="K307" t="s">
        <v>119</v>
      </c>
      <c r="L307">
        <v>0.22</v>
      </c>
      <c r="M307">
        <v>0.2</v>
      </c>
      <c r="N307">
        <v>0.58199999999999996</v>
      </c>
      <c r="O307">
        <v>0</v>
      </c>
      <c r="P307" t="s">
        <v>3512</v>
      </c>
      <c r="Q307">
        <v>1</v>
      </c>
      <c r="R307" t="s">
        <v>297</v>
      </c>
      <c r="T307" t="s">
        <v>3513</v>
      </c>
      <c r="U307" t="s">
        <v>3514</v>
      </c>
      <c r="V307" t="s">
        <v>3515</v>
      </c>
      <c r="X307" t="s">
        <v>3516</v>
      </c>
      <c r="AA307" t="s">
        <v>3515</v>
      </c>
      <c r="AB307" t="s">
        <v>3516</v>
      </c>
      <c r="AD307">
        <v>1242</v>
      </c>
      <c r="AG307" t="s">
        <v>194</v>
      </c>
      <c r="AH307">
        <v>41227802254</v>
      </c>
      <c r="AJ307" t="s">
        <v>3607</v>
      </c>
      <c r="AK307" t="s">
        <v>3608</v>
      </c>
      <c r="AL307" t="s">
        <v>3609</v>
      </c>
      <c r="AM307" t="s">
        <v>714</v>
      </c>
      <c r="AN307" t="s">
        <v>930</v>
      </c>
      <c r="AQ307" t="s">
        <v>3609</v>
      </c>
      <c r="AR307" t="s">
        <v>114</v>
      </c>
      <c r="AS307" t="s">
        <v>714</v>
      </c>
      <c r="AW307" t="s">
        <v>94</v>
      </c>
      <c r="AX307">
        <v>97143636920</v>
      </c>
      <c r="AY307" t="s">
        <v>95</v>
      </c>
      <c r="AZ307" t="s">
        <v>190</v>
      </c>
      <c r="BA307" t="s">
        <v>97</v>
      </c>
      <c r="BB307">
        <v>1</v>
      </c>
      <c r="BC307" t="s">
        <v>3610</v>
      </c>
      <c r="BE307" t="s">
        <v>576</v>
      </c>
      <c r="BF307" t="s">
        <v>3366</v>
      </c>
    </row>
    <row r="308" spans="1:58" x14ac:dyDescent="0.45">
      <c r="A308">
        <v>61548658691</v>
      </c>
      <c r="B308" t="s">
        <v>3353</v>
      </c>
      <c r="C308">
        <v>1</v>
      </c>
      <c r="D308">
        <v>5086689193</v>
      </c>
      <c r="E308" t="s">
        <v>3498</v>
      </c>
      <c r="F308" t="s">
        <v>3498</v>
      </c>
      <c r="G308" t="s">
        <v>194</v>
      </c>
      <c r="H308" t="s">
        <v>16</v>
      </c>
      <c r="I308" t="s">
        <v>102</v>
      </c>
      <c r="J308" t="s">
        <v>82</v>
      </c>
      <c r="K308" t="s">
        <v>119</v>
      </c>
      <c r="L308">
        <v>0.4</v>
      </c>
      <c r="M308">
        <v>0.4</v>
      </c>
      <c r="N308">
        <v>0.56899999999999995</v>
      </c>
      <c r="O308">
        <v>0</v>
      </c>
      <c r="P308" t="s">
        <v>3512</v>
      </c>
      <c r="Q308">
        <v>0.5</v>
      </c>
      <c r="R308" t="s">
        <v>297</v>
      </c>
      <c r="T308" t="s">
        <v>3513</v>
      </c>
      <c r="U308" t="s">
        <v>3514</v>
      </c>
      <c r="V308" t="s">
        <v>3515</v>
      </c>
      <c r="X308" t="s">
        <v>3516</v>
      </c>
      <c r="AA308" t="s">
        <v>3515</v>
      </c>
      <c r="AB308" t="s">
        <v>3516</v>
      </c>
      <c r="AD308">
        <v>1242</v>
      </c>
      <c r="AG308" t="s">
        <v>194</v>
      </c>
      <c r="AH308">
        <v>41227802254</v>
      </c>
      <c r="AJ308" t="s">
        <v>3607</v>
      </c>
      <c r="AK308" t="s">
        <v>3611</v>
      </c>
      <c r="AL308" t="s">
        <v>3609</v>
      </c>
      <c r="AM308" t="s">
        <v>714</v>
      </c>
      <c r="AN308" t="s">
        <v>930</v>
      </c>
      <c r="AQ308" t="s">
        <v>3609</v>
      </c>
      <c r="AR308" t="s">
        <v>114</v>
      </c>
      <c r="AS308" t="s">
        <v>714</v>
      </c>
      <c r="AW308" t="s">
        <v>94</v>
      </c>
      <c r="AX308">
        <v>97143636920</v>
      </c>
      <c r="AY308" t="s">
        <v>95</v>
      </c>
      <c r="AZ308" t="s">
        <v>190</v>
      </c>
      <c r="BA308" t="s">
        <v>97</v>
      </c>
      <c r="BB308">
        <v>1</v>
      </c>
      <c r="BC308" t="s">
        <v>3612</v>
      </c>
      <c r="BE308" t="s">
        <v>576</v>
      </c>
      <c r="BF308" t="s">
        <v>3366</v>
      </c>
    </row>
    <row r="309" spans="1:58" x14ac:dyDescent="0.45">
      <c r="A309">
        <v>61548658691</v>
      </c>
      <c r="B309" t="s">
        <v>3353</v>
      </c>
      <c r="C309">
        <v>1</v>
      </c>
      <c r="D309">
        <v>5086691676</v>
      </c>
      <c r="E309" t="s">
        <v>3498</v>
      </c>
      <c r="F309" t="s">
        <v>3498</v>
      </c>
      <c r="G309" t="s">
        <v>194</v>
      </c>
      <c r="H309" t="s">
        <v>16</v>
      </c>
      <c r="I309" t="s">
        <v>102</v>
      </c>
      <c r="J309" t="s">
        <v>82</v>
      </c>
      <c r="K309" t="s">
        <v>119</v>
      </c>
      <c r="L309">
        <v>0.12</v>
      </c>
      <c r="M309">
        <v>0.15</v>
      </c>
      <c r="N309">
        <v>0.56899999999999995</v>
      </c>
      <c r="O309">
        <v>0</v>
      </c>
      <c r="P309" t="s">
        <v>3512</v>
      </c>
      <c r="Q309">
        <v>1</v>
      </c>
      <c r="R309" t="s">
        <v>297</v>
      </c>
      <c r="T309" t="s">
        <v>3513</v>
      </c>
      <c r="U309" t="s">
        <v>3514</v>
      </c>
      <c r="V309" t="s">
        <v>3515</v>
      </c>
      <c r="X309" t="s">
        <v>3516</v>
      </c>
      <c r="AA309" t="s">
        <v>3515</v>
      </c>
      <c r="AB309" t="s">
        <v>3516</v>
      </c>
      <c r="AD309">
        <v>1242</v>
      </c>
      <c r="AG309" t="s">
        <v>194</v>
      </c>
      <c r="AH309">
        <v>41227802254</v>
      </c>
      <c r="AJ309" t="s">
        <v>3607</v>
      </c>
      <c r="AK309" t="s">
        <v>3613</v>
      </c>
      <c r="AL309" t="s">
        <v>3609</v>
      </c>
      <c r="AM309" t="s">
        <v>714</v>
      </c>
      <c r="AN309" t="s">
        <v>930</v>
      </c>
      <c r="AQ309" t="s">
        <v>3609</v>
      </c>
      <c r="AR309" t="s">
        <v>114</v>
      </c>
      <c r="AS309" t="s">
        <v>714</v>
      </c>
      <c r="AW309" t="s">
        <v>94</v>
      </c>
      <c r="AX309">
        <v>97143636920</v>
      </c>
      <c r="AY309" t="s">
        <v>95</v>
      </c>
      <c r="AZ309" t="s">
        <v>190</v>
      </c>
      <c r="BA309" t="s">
        <v>97</v>
      </c>
      <c r="BB309">
        <v>1</v>
      </c>
      <c r="BC309" t="s">
        <v>3614</v>
      </c>
      <c r="BE309" t="s">
        <v>576</v>
      </c>
      <c r="BF309" t="s">
        <v>3366</v>
      </c>
    </row>
    <row r="310" spans="1:58" x14ac:dyDescent="0.45">
      <c r="A310">
        <v>61548658691</v>
      </c>
      <c r="B310" t="s">
        <v>3353</v>
      </c>
      <c r="C310">
        <v>1</v>
      </c>
      <c r="D310">
        <v>5567095833</v>
      </c>
      <c r="E310" t="s">
        <v>14</v>
      </c>
      <c r="F310" t="s">
        <v>14</v>
      </c>
      <c r="G310" t="s">
        <v>498</v>
      </c>
      <c r="H310" t="s">
        <v>499</v>
      </c>
      <c r="I310" t="s">
        <v>500</v>
      </c>
      <c r="J310" t="s">
        <v>82</v>
      </c>
      <c r="K310" t="s">
        <v>119</v>
      </c>
      <c r="L310">
        <v>28</v>
      </c>
      <c r="M310">
        <v>28.5</v>
      </c>
      <c r="N310">
        <v>8.06</v>
      </c>
      <c r="O310">
        <v>14.4</v>
      </c>
      <c r="P310" t="s">
        <v>3615</v>
      </c>
      <c r="Q310">
        <v>3576</v>
      </c>
      <c r="R310" t="s">
        <v>105</v>
      </c>
      <c r="T310" t="s">
        <v>3616</v>
      </c>
      <c r="U310" t="s">
        <v>3617</v>
      </c>
      <c r="V310" t="s">
        <v>3618</v>
      </c>
      <c r="W310" t="s">
        <v>3619</v>
      </c>
      <c r="X310" t="s">
        <v>3620</v>
      </c>
      <c r="AA310" t="s">
        <v>3621</v>
      </c>
      <c r="AB310" t="s">
        <v>3620</v>
      </c>
      <c r="AC310" t="s">
        <v>3622</v>
      </c>
      <c r="AD310">
        <v>6333</v>
      </c>
      <c r="AE310" t="s">
        <v>3623</v>
      </c>
      <c r="AF310" t="s">
        <v>3624</v>
      </c>
      <c r="AG310" t="s">
        <v>498</v>
      </c>
      <c r="AH310">
        <v>493476892122</v>
      </c>
      <c r="AJ310" t="s">
        <v>3625</v>
      </c>
      <c r="AK310" t="s">
        <v>3626</v>
      </c>
      <c r="AL310" t="s">
        <v>3627</v>
      </c>
      <c r="AM310" t="s">
        <v>513</v>
      </c>
      <c r="AN310" t="s">
        <v>513</v>
      </c>
      <c r="AQ310" t="s">
        <v>3628</v>
      </c>
      <c r="AR310" t="s">
        <v>513</v>
      </c>
      <c r="AS310" t="s">
        <v>1329</v>
      </c>
      <c r="AW310" t="s">
        <v>94</v>
      </c>
      <c r="AX310">
        <v>971543076633</v>
      </c>
      <c r="AY310" t="s">
        <v>95</v>
      </c>
      <c r="AZ310" t="s">
        <v>96</v>
      </c>
      <c r="BA310" t="s">
        <v>97</v>
      </c>
      <c r="BB310">
        <v>1</v>
      </c>
      <c r="BC310" t="s">
        <v>3629</v>
      </c>
      <c r="BE310" t="s">
        <v>163</v>
      </c>
      <c r="BF310" t="s">
        <v>3366</v>
      </c>
    </row>
    <row r="311" spans="1:58" x14ac:dyDescent="0.45">
      <c r="A311">
        <v>61548658691</v>
      </c>
      <c r="B311" t="s">
        <v>3353</v>
      </c>
      <c r="C311">
        <v>1</v>
      </c>
      <c r="D311">
        <v>5774521583</v>
      </c>
      <c r="E311" t="s">
        <v>1189</v>
      </c>
      <c r="F311" t="s">
        <v>1189</v>
      </c>
      <c r="G311" t="s">
        <v>498</v>
      </c>
      <c r="H311" t="s">
        <v>499</v>
      </c>
      <c r="I311" t="s">
        <v>500</v>
      </c>
      <c r="J311" t="s">
        <v>82</v>
      </c>
      <c r="K311" t="s">
        <v>119</v>
      </c>
      <c r="L311">
        <v>48</v>
      </c>
      <c r="M311">
        <v>0</v>
      </c>
      <c r="N311">
        <v>0</v>
      </c>
      <c r="O311">
        <v>26.4</v>
      </c>
      <c r="P311" t="s">
        <v>3630</v>
      </c>
      <c r="Q311">
        <v>682.2</v>
      </c>
      <c r="R311" t="s">
        <v>105</v>
      </c>
      <c r="T311" t="s">
        <v>3631</v>
      </c>
      <c r="U311" t="s">
        <v>3632</v>
      </c>
      <c r="V311" t="s">
        <v>3633</v>
      </c>
      <c r="W311" t="s">
        <v>3634</v>
      </c>
      <c r="X311" t="s">
        <v>3635</v>
      </c>
      <c r="AA311" t="s">
        <v>3636</v>
      </c>
      <c r="AB311" t="s">
        <v>3635</v>
      </c>
      <c r="AC311" t="s">
        <v>3637</v>
      </c>
      <c r="AD311">
        <v>89134</v>
      </c>
      <c r="AE311" t="s">
        <v>1324</v>
      </c>
      <c r="AF311" t="s">
        <v>3638</v>
      </c>
      <c r="AG311" t="s">
        <v>498</v>
      </c>
      <c r="AH311">
        <v>49730480191</v>
      </c>
      <c r="AJ311" t="s">
        <v>3639</v>
      </c>
      <c r="AK311" t="s">
        <v>3640</v>
      </c>
      <c r="AL311" t="s">
        <v>3641</v>
      </c>
      <c r="AM311" t="s">
        <v>3642</v>
      </c>
      <c r="AN311" t="s">
        <v>513</v>
      </c>
      <c r="AQ311" t="s">
        <v>3643</v>
      </c>
      <c r="AR311" t="s">
        <v>513</v>
      </c>
      <c r="AS311" t="s">
        <v>3644</v>
      </c>
      <c r="AW311" t="s">
        <v>94</v>
      </c>
      <c r="AX311">
        <v>97125096656</v>
      </c>
      <c r="AY311" t="s">
        <v>95</v>
      </c>
      <c r="AZ311" t="s">
        <v>96</v>
      </c>
      <c r="BA311" t="s">
        <v>97</v>
      </c>
      <c r="BB311">
        <v>1</v>
      </c>
      <c r="BC311" t="s">
        <v>3645</v>
      </c>
      <c r="BE311" t="s">
        <v>657</v>
      </c>
      <c r="BF311" t="s">
        <v>3366</v>
      </c>
    </row>
    <row r="312" spans="1:58" x14ac:dyDescent="0.45">
      <c r="A312">
        <v>61548658691</v>
      </c>
      <c r="B312" t="s">
        <v>3353</v>
      </c>
      <c r="C312">
        <v>1</v>
      </c>
      <c r="D312">
        <v>6487915453</v>
      </c>
      <c r="E312" t="s">
        <v>497</v>
      </c>
      <c r="F312" t="s">
        <v>497</v>
      </c>
      <c r="G312" t="s">
        <v>498</v>
      </c>
      <c r="H312" t="s">
        <v>424</v>
      </c>
      <c r="I312" t="s">
        <v>3260</v>
      </c>
      <c r="J312" t="s">
        <v>82</v>
      </c>
      <c r="K312" t="s">
        <v>119</v>
      </c>
      <c r="L312">
        <v>139</v>
      </c>
      <c r="M312">
        <v>139</v>
      </c>
      <c r="N312">
        <v>59.73</v>
      </c>
      <c r="O312">
        <v>57.91</v>
      </c>
      <c r="P312" t="s">
        <v>3548</v>
      </c>
      <c r="Q312">
        <v>3286.5</v>
      </c>
      <c r="R312" t="s">
        <v>105</v>
      </c>
      <c r="T312" t="s">
        <v>3538</v>
      </c>
      <c r="U312" t="s">
        <v>3646</v>
      </c>
      <c r="V312" t="s">
        <v>3540</v>
      </c>
      <c r="X312" t="s">
        <v>506</v>
      </c>
      <c r="AA312" t="s">
        <v>3541</v>
      </c>
      <c r="AB312" t="s">
        <v>506</v>
      </c>
      <c r="AD312">
        <v>21033</v>
      </c>
      <c r="AG312" t="s">
        <v>498</v>
      </c>
      <c r="AH312" t="s">
        <v>3647</v>
      </c>
      <c r="AJ312" t="s">
        <v>3648</v>
      </c>
      <c r="AK312" t="s">
        <v>3550</v>
      </c>
      <c r="AL312" t="s">
        <v>3649</v>
      </c>
      <c r="AN312" t="s">
        <v>3266</v>
      </c>
      <c r="AQ312" t="s">
        <v>3650</v>
      </c>
      <c r="AR312" t="s">
        <v>3266</v>
      </c>
      <c r="AW312" t="s">
        <v>94</v>
      </c>
      <c r="AX312">
        <v>97192774490</v>
      </c>
      <c r="AY312" t="s">
        <v>95</v>
      </c>
      <c r="AZ312" t="s">
        <v>96</v>
      </c>
      <c r="BA312" t="s">
        <v>97</v>
      </c>
      <c r="BB312">
        <v>1</v>
      </c>
      <c r="BC312" t="s">
        <v>3651</v>
      </c>
      <c r="BE312" t="s">
        <v>3547</v>
      </c>
      <c r="BF312" t="s">
        <v>3366</v>
      </c>
    </row>
    <row r="313" spans="1:58" x14ac:dyDescent="0.45">
      <c r="A313">
        <v>61548658691</v>
      </c>
      <c r="B313" t="s">
        <v>3353</v>
      </c>
      <c r="C313">
        <v>1</v>
      </c>
      <c r="D313">
        <v>6518265736</v>
      </c>
      <c r="E313" t="s">
        <v>3498</v>
      </c>
      <c r="F313" t="s">
        <v>3498</v>
      </c>
      <c r="G313" t="s">
        <v>194</v>
      </c>
      <c r="H313" t="s">
        <v>16</v>
      </c>
      <c r="I313" t="s">
        <v>102</v>
      </c>
      <c r="J313" t="s">
        <v>82</v>
      </c>
      <c r="K313" t="s">
        <v>119</v>
      </c>
      <c r="L313">
        <v>0.27</v>
      </c>
      <c r="M313">
        <v>0.32</v>
      </c>
      <c r="N313">
        <v>0.67500000000000004</v>
      </c>
      <c r="O313">
        <v>0</v>
      </c>
      <c r="P313" t="s">
        <v>3512</v>
      </c>
      <c r="Q313">
        <v>10</v>
      </c>
      <c r="R313" t="s">
        <v>297</v>
      </c>
      <c r="T313" t="s">
        <v>3513</v>
      </c>
      <c r="U313" t="s">
        <v>3514</v>
      </c>
      <c r="V313" t="s">
        <v>3652</v>
      </c>
      <c r="X313" t="s">
        <v>3516</v>
      </c>
      <c r="AA313" t="s">
        <v>3515</v>
      </c>
      <c r="AB313" t="s">
        <v>3516</v>
      </c>
      <c r="AD313">
        <v>1242</v>
      </c>
      <c r="AG313" t="s">
        <v>194</v>
      </c>
      <c r="AH313">
        <v>41227802254</v>
      </c>
      <c r="AJ313" t="s">
        <v>3653</v>
      </c>
      <c r="AK313" t="s">
        <v>3654</v>
      </c>
      <c r="AL313" t="s">
        <v>3655</v>
      </c>
      <c r="AM313" t="s">
        <v>127</v>
      </c>
      <c r="AN313" t="s">
        <v>114</v>
      </c>
      <c r="AQ313" t="s">
        <v>3655</v>
      </c>
      <c r="AR313" t="s">
        <v>114</v>
      </c>
      <c r="AS313" t="s">
        <v>127</v>
      </c>
      <c r="AW313" t="s">
        <v>94</v>
      </c>
      <c r="AX313">
        <v>97148809001</v>
      </c>
      <c r="AY313" t="s">
        <v>95</v>
      </c>
      <c r="AZ313" t="s">
        <v>190</v>
      </c>
      <c r="BA313" t="s">
        <v>97</v>
      </c>
      <c r="BB313">
        <v>1</v>
      </c>
      <c r="BC313" t="s">
        <v>3656</v>
      </c>
      <c r="BE313" t="s">
        <v>576</v>
      </c>
      <c r="BF313" t="s">
        <v>3366</v>
      </c>
    </row>
    <row r="314" spans="1:58" x14ac:dyDescent="0.45">
      <c r="A314">
        <v>61548658691</v>
      </c>
      <c r="B314" t="s">
        <v>3353</v>
      </c>
      <c r="C314">
        <v>2</v>
      </c>
      <c r="D314">
        <v>6523690235</v>
      </c>
      <c r="E314" t="s">
        <v>3657</v>
      </c>
      <c r="F314" t="s">
        <v>3657</v>
      </c>
      <c r="G314" t="s">
        <v>498</v>
      </c>
      <c r="H314" t="s">
        <v>16</v>
      </c>
      <c r="I314" t="s">
        <v>102</v>
      </c>
      <c r="J314" t="s">
        <v>82</v>
      </c>
      <c r="K314" t="s">
        <v>3658</v>
      </c>
      <c r="L314">
        <v>54.5</v>
      </c>
      <c r="M314">
        <v>46.5</v>
      </c>
      <c r="N314">
        <v>63.454999999999998</v>
      </c>
      <c r="O314">
        <v>87.64</v>
      </c>
      <c r="P314" t="s">
        <v>3659</v>
      </c>
      <c r="Q314">
        <v>24693.040000000001</v>
      </c>
      <c r="R314" t="s">
        <v>105</v>
      </c>
      <c r="T314" t="s">
        <v>3660</v>
      </c>
      <c r="U314" t="s">
        <v>3661</v>
      </c>
      <c r="V314" t="s">
        <v>3662</v>
      </c>
      <c r="W314" t="s">
        <v>1321</v>
      </c>
      <c r="X314" t="s">
        <v>3663</v>
      </c>
      <c r="AA314" t="s">
        <v>3664</v>
      </c>
      <c r="AB314" t="s">
        <v>3663</v>
      </c>
      <c r="AC314" t="s">
        <v>1324</v>
      </c>
      <c r="AD314">
        <v>72622</v>
      </c>
      <c r="AE314" t="s">
        <v>1324</v>
      </c>
      <c r="AG314" t="s">
        <v>498</v>
      </c>
      <c r="AH314">
        <v>4970226002955</v>
      </c>
      <c r="AJ314" t="s">
        <v>3665</v>
      </c>
      <c r="AK314" t="s">
        <v>3666</v>
      </c>
      <c r="AL314" t="s">
        <v>3667</v>
      </c>
      <c r="AM314" t="s">
        <v>3668</v>
      </c>
      <c r="AN314" t="s">
        <v>114</v>
      </c>
      <c r="AQ314" t="s">
        <v>3669</v>
      </c>
      <c r="AR314" t="s">
        <v>114</v>
      </c>
      <c r="AS314" t="s">
        <v>3670</v>
      </c>
      <c r="AW314" t="s">
        <v>94</v>
      </c>
      <c r="AX314">
        <v>97145039999</v>
      </c>
      <c r="AY314" t="s">
        <v>95</v>
      </c>
      <c r="AZ314" t="s">
        <v>96</v>
      </c>
      <c r="BA314" t="s">
        <v>97</v>
      </c>
      <c r="BB314">
        <v>3</v>
      </c>
      <c r="BC314" t="s">
        <v>3671</v>
      </c>
      <c r="BE314" t="s">
        <v>163</v>
      </c>
      <c r="BF314" t="s">
        <v>3366</v>
      </c>
    </row>
    <row r="315" spans="1:58" x14ac:dyDescent="0.45">
      <c r="A315">
        <v>61548658691</v>
      </c>
      <c r="B315" t="s">
        <v>3353</v>
      </c>
      <c r="C315">
        <v>1</v>
      </c>
      <c r="D315">
        <v>6523699195</v>
      </c>
      <c r="E315" t="s">
        <v>1189</v>
      </c>
      <c r="F315" t="s">
        <v>1189</v>
      </c>
      <c r="G315" t="s">
        <v>498</v>
      </c>
      <c r="H315" t="s">
        <v>16</v>
      </c>
      <c r="I315" t="s">
        <v>102</v>
      </c>
      <c r="J315" t="s">
        <v>82</v>
      </c>
      <c r="K315" t="s">
        <v>119</v>
      </c>
      <c r="L315">
        <v>23</v>
      </c>
      <c r="M315">
        <v>24.5</v>
      </c>
      <c r="N315">
        <v>38.049999999999997</v>
      </c>
      <c r="O315">
        <v>11.5</v>
      </c>
      <c r="P315" t="s">
        <v>3672</v>
      </c>
      <c r="Q315">
        <v>80</v>
      </c>
      <c r="R315" t="s">
        <v>105</v>
      </c>
      <c r="S315" t="s">
        <v>3673</v>
      </c>
      <c r="T315" t="s">
        <v>3674</v>
      </c>
      <c r="U315" t="s">
        <v>3675</v>
      </c>
      <c r="V315" t="s">
        <v>3676</v>
      </c>
      <c r="W315" t="s">
        <v>3677</v>
      </c>
      <c r="X315" t="s">
        <v>3678</v>
      </c>
      <c r="AA315" t="s">
        <v>3679</v>
      </c>
      <c r="AB315" t="s">
        <v>3678</v>
      </c>
      <c r="AC315" t="s">
        <v>3680</v>
      </c>
      <c r="AD315">
        <v>89312</v>
      </c>
      <c r="AE315" t="s">
        <v>1198</v>
      </c>
      <c r="AF315" t="s">
        <v>3681</v>
      </c>
      <c r="AG315" t="s">
        <v>498</v>
      </c>
      <c r="AH315">
        <v>4982213616674</v>
      </c>
      <c r="AJ315" t="s">
        <v>3682</v>
      </c>
      <c r="AK315" t="s">
        <v>3683</v>
      </c>
      <c r="AL315" t="s">
        <v>3684</v>
      </c>
      <c r="AM315" t="s">
        <v>3685</v>
      </c>
      <c r="AN315" t="s">
        <v>114</v>
      </c>
      <c r="AQ315" t="s">
        <v>3686</v>
      </c>
      <c r="AR315" t="s">
        <v>114</v>
      </c>
      <c r="AS315" t="s">
        <v>3687</v>
      </c>
      <c r="AW315" t="s">
        <v>94</v>
      </c>
      <c r="AX315">
        <v>971564747807</v>
      </c>
      <c r="AY315" t="s">
        <v>95</v>
      </c>
      <c r="AZ315" t="s">
        <v>96</v>
      </c>
      <c r="BA315" t="s">
        <v>97</v>
      </c>
      <c r="BB315">
        <v>1</v>
      </c>
      <c r="BC315" t="s">
        <v>3688</v>
      </c>
      <c r="BE315" t="s">
        <v>233</v>
      </c>
      <c r="BF315" t="s">
        <v>3366</v>
      </c>
    </row>
    <row r="316" spans="1:58" x14ac:dyDescent="0.45">
      <c r="A316">
        <v>61548658691</v>
      </c>
      <c r="B316" t="s">
        <v>3353</v>
      </c>
      <c r="C316">
        <v>1</v>
      </c>
      <c r="D316">
        <v>6966315871</v>
      </c>
      <c r="E316" t="s">
        <v>3481</v>
      </c>
      <c r="F316" t="s">
        <v>422</v>
      </c>
      <c r="G316" t="s">
        <v>767</v>
      </c>
      <c r="H316" t="s">
        <v>499</v>
      </c>
      <c r="I316" t="s">
        <v>500</v>
      </c>
      <c r="J316" t="s">
        <v>82</v>
      </c>
      <c r="K316" t="s">
        <v>119</v>
      </c>
      <c r="L316">
        <v>255</v>
      </c>
      <c r="M316">
        <v>254</v>
      </c>
      <c r="N316">
        <v>236.16</v>
      </c>
      <c r="O316">
        <v>240</v>
      </c>
      <c r="P316" t="s">
        <v>3689</v>
      </c>
      <c r="Q316">
        <v>16587</v>
      </c>
      <c r="R316" t="s">
        <v>769</v>
      </c>
      <c r="T316" t="s">
        <v>3690</v>
      </c>
      <c r="U316" t="s">
        <v>3691</v>
      </c>
      <c r="V316" t="s">
        <v>3692</v>
      </c>
      <c r="W316" t="s">
        <v>3693</v>
      </c>
      <c r="X316" t="s">
        <v>3694</v>
      </c>
      <c r="AA316" t="s">
        <v>3695</v>
      </c>
      <c r="AB316" t="s">
        <v>3694</v>
      </c>
      <c r="AC316" t="s">
        <v>3696</v>
      </c>
      <c r="AD316" t="s">
        <v>3697</v>
      </c>
      <c r="AG316" t="s">
        <v>767</v>
      </c>
      <c r="AH316">
        <v>48538051370</v>
      </c>
      <c r="AJ316" t="s">
        <v>3698</v>
      </c>
      <c r="AK316" t="s">
        <v>3699</v>
      </c>
      <c r="AL316" t="s">
        <v>3700</v>
      </c>
      <c r="AM316" t="s">
        <v>3701</v>
      </c>
      <c r="AN316" t="s">
        <v>513</v>
      </c>
      <c r="AQ316" t="s">
        <v>3700</v>
      </c>
      <c r="AR316" t="s">
        <v>513</v>
      </c>
      <c r="AS316" t="s">
        <v>3702</v>
      </c>
      <c r="AV316" t="s">
        <v>1329</v>
      </c>
      <c r="AW316" t="s">
        <v>94</v>
      </c>
      <c r="AX316">
        <v>971025464444</v>
      </c>
      <c r="AY316" t="s">
        <v>95</v>
      </c>
      <c r="AZ316" t="s">
        <v>340</v>
      </c>
      <c r="BA316" t="s">
        <v>97</v>
      </c>
      <c r="BB316">
        <v>1</v>
      </c>
      <c r="BC316" t="s">
        <v>3703</v>
      </c>
      <c r="BE316" t="s">
        <v>3704</v>
      </c>
      <c r="BF316" t="s">
        <v>3366</v>
      </c>
    </row>
    <row r="317" spans="1:58" x14ac:dyDescent="0.45">
      <c r="A317">
        <v>61548658691</v>
      </c>
      <c r="B317" t="s">
        <v>3353</v>
      </c>
      <c r="C317">
        <v>1</v>
      </c>
      <c r="D317">
        <v>7025046140</v>
      </c>
      <c r="E317" t="s">
        <v>3367</v>
      </c>
      <c r="F317" t="s">
        <v>3367</v>
      </c>
      <c r="G317" t="s">
        <v>498</v>
      </c>
      <c r="H317" t="s">
        <v>499</v>
      </c>
      <c r="I317" t="s">
        <v>500</v>
      </c>
      <c r="J317" t="s">
        <v>82</v>
      </c>
      <c r="K317" t="s">
        <v>119</v>
      </c>
      <c r="L317">
        <v>33</v>
      </c>
      <c r="M317">
        <v>33</v>
      </c>
      <c r="N317">
        <v>67.2</v>
      </c>
      <c r="O317">
        <v>67.2</v>
      </c>
      <c r="P317" t="s">
        <v>3705</v>
      </c>
      <c r="Q317">
        <v>585.20000000000005</v>
      </c>
      <c r="R317" t="s">
        <v>105</v>
      </c>
      <c r="T317" t="s">
        <v>3706</v>
      </c>
      <c r="U317" t="s">
        <v>3707</v>
      </c>
      <c r="V317" t="s">
        <v>3708</v>
      </c>
      <c r="X317" t="s">
        <v>3709</v>
      </c>
      <c r="AA317" t="s">
        <v>3710</v>
      </c>
      <c r="AB317" t="s">
        <v>3709</v>
      </c>
      <c r="AD317">
        <v>97080</v>
      </c>
      <c r="AG317" t="s">
        <v>498</v>
      </c>
      <c r="AH317" t="s">
        <v>3711</v>
      </c>
      <c r="AJ317" t="s">
        <v>3712</v>
      </c>
      <c r="AK317" t="s">
        <v>3713</v>
      </c>
      <c r="AL317" t="s">
        <v>3714</v>
      </c>
      <c r="AM317" t="s">
        <v>3715</v>
      </c>
      <c r="AN317" t="s">
        <v>513</v>
      </c>
      <c r="AQ317" t="s">
        <v>3716</v>
      </c>
      <c r="AR317" t="s">
        <v>513</v>
      </c>
      <c r="AS317" t="s">
        <v>3717</v>
      </c>
      <c r="AT317">
        <v>0</v>
      </c>
      <c r="AW317" t="s">
        <v>94</v>
      </c>
      <c r="AX317">
        <v>24925045</v>
      </c>
      <c r="AY317" t="s">
        <v>95</v>
      </c>
      <c r="AZ317" t="s">
        <v>96</v>
      </c>
      <c r="BA317" t="s">
        <v>97</v>
      </c>
      <c r="BB317">
        <v>1</v>
      </c>
      <c r="BC317" t="s">
        <v>3718</v>
      </c>
      <c r="BE317" t="s">
        <v>3547</v>
      </c>
      <c r="BF317" t="s">
        <v>3366</v>
      </c>
    </row>
    <row r="318" spans="1:58" x14ac:dyDescent="0.45">
      <c r="A318">
        <v>61548658691</v>
      </c>
      <c r="B318" t="s">
        <v>3353</v>
      </c>
      <c r="C318">
        <v>1</v>
      </c>
      <c r="D318">
        <v>7651095443</v>
      </c>
      <c r="E318" t="s">
        <v>3719</v>
      </c>
      <c r="F318" t="s">
        <v>3720</v>
      </c>
      <c r="G318" t="s">
        <v>3721</v>
      </c>
      <c r="H318" t="s">
        <v>16</v>
      </c>
      <c r="I318" t="s">
        <v>102</v>
      </c>
      <c r="J318" t="s">
        <v>82</v>
      </c>
      <c r="K318" t="s">
        <v>103</v>
      </c>
      <c r="L318">
        <v>136</v>
      </c>
      <c r="M318">
        <v>134</v>
      </c>
      <c r="N318">
        <v>273.14100000000002</v>
      </c>
      <c r="O318">
        <v>274.70999999999998</v>
      </c>
      <c r="P318" t="s">
        <v>3722</v>
      </c>
      <c r="Q318">
        <v>148777</v>
      </c>
      <c r="R318" t="s">
        <v>85</v>
      </c>
      <c r="T318" t="s">
        <v>3723</v>
      </c>
      <c r="U318" t="s">
        <v>3724</v>
      </c>
      <c r="V318" t="s">
        <v>3725</v>
      </c>
      <c r="X318" t="s">
        <v>3726</v>
      </c>
      <c r="AA318" t="s">
        <v>3727</v>
      </c>
      <c r="AB318" t="s">
        <v>3726</v>
      </c>
      <c r="AD318">
        <v>2112</v>
      </c>
      <c r="AG318" t="s">
        <v>3721</v>
      </c>
      <c r="AH318">
        <v>36706621498</v>
      </c>
      <c r="AJ318" t="s">
        <v>3728</v>
      </c>
      <c r="AK318" t="s">
        <v>3729</v>
      </c>
      <c r="AL318" t="s">
        <v>3730</v>
      </c>
      <c r="AM318" t="s">
        <v>3731</v>
      </c>
      <c r="AN318" t="s">
        <v>114</v>
      </c>
      <c r="AQ318" t="s">
        <v>3732</v>
      </c>
      <c r="AR318" t="s">
        <v>114</v>
      </c>
      <c r="AS318" t="s">
        <v>3733</v>
      </c>
      <c r="AW318" t="s">
        <v>94</v>
      </c>
      <c r="AX318">
        <v>97142537917</v>
      </c>
      <c r="AY318" t="s">
        <v>95</v>
      </c>
      <c r="AZ318" t="s">
        <v>96</v>
      </c>
      <c r="BA318" t="s">
        <v>97</v>
      </c>
      <c r="BB318">
        <v>2</v>
      </c>
      <c r="BC318" t="s">
        <v>3734</v>
      </c>
      <c r="BE318" t="s">
        <v>163</v>
      </c>
      <c r="BF318" t="s">
        <v>3366</v>
      </c>
    </row>
    <row r="319" spans="1:58" x14ac:dyDescent="0.45">
      <c r="A319">
        <v>61548658691</v>
      </c>
      <c r="B319" t="s">
        <v>3353</v>
      </c>
      <c r="C319">
        <v>1</v>
      </c>
      <c r="D319">
        <v>7651178231</v>
      </c>
      <c r="E319" t="s">
        <v>671</v>
      </c>
      <c r="F319" t="s">
        <v>671</v>
      </c>
      <c r="G319" t="s">
        <v>498</v>
      </c>
      <c r="H319" t="s">
        <v>16</v>
      </c>
      <c r="I319" t="s">
        <v>102</v>
      </c>
      <c r="J319" t="s">
        <v>82</v>
      </c>
      <c r="K319" t="s">
        <v>119</v>
      </c>
      <c r="L319">
        <v>80</v>
      </c>
      <c r="M319">
        <v>84</v>
      </c>
      <c r="N319">
        <v>158.11000000000001</v>
      </c>
      <c r="O319">
        <v>153.6</v>
      </c>
      <c r="P319" t="s">
        <v>3735</v>
      </c>
      <c r="Q319">
        <v>6132.5</v>
      </c>
      <c r="R319" t="s">
        <v>105</v>
      </c>
      <c r="T319" t="s">
        <v>3736</v>
      </c>
      <c r="U319" t="s">
        <v>3737</v>
      </c>
      <c r="V319" t="s">
        <v>3738</v>
      </c>
      <c r="W319" t="s">
        <v>3739</v>
      </c>
      <c r="X319" t="s">
        <v>3740</v>
      </c>
      <c r="AA319" t="s">
        <v>3741</v>
      </c>
      <c r="AB319" t="s">
        <v>3740</v>
      </c>
      <c r="AC319" t="s">
        <v>3742</v>
      </c>
      <c r="AD319">
        <v>33104</v>
      </c>
      <c r="AE319" t="s">
        <v>680</v>
      </c>
      <c r="AF319" t="s">
        <v>3743</v>
      </c>
      <c r="AG319" t="s">
        <v>498</v>
      </c>
      <c r="AH319">
        <v>4905249909222</v>
      </c>
      <c r="AJ319" t="s">
        <v>3744</v>
      </c>
      <c r="AK319" t="s">
        <v>3745</v>
      </c>
      <c r="AL319" t="s">
        <v>3746</v>
      </c>
      <c r="AM319" t="s">
        <v>3747</v>
      </c>
      <c r="AN319" t="s">
        <v>114</v>
      </c>
      <c r="AQ319" t="s">
        <v>3746</v>
      </c>
      <c r="AR319" t="s">
        <v>114</v>
      </c>
      <c r="AS319" t="s">
        <v>3747</v>
      </c>
      <c r="AW319" t="s">
        <v>94</v>
      </c>
      <c r="AX319">
        <v>971048846666</v>
      </c>
      <c r="AY319" t="s">
        <v>95</v>
      </c>
      <c r="AZ319" t="s">
        <v>96</v>
      </c>
      <c r="BA319" t="s">
        <v>97</v>
      </c>
      <c r="BB319">
        <v>1</v>
      </c>
      <c r="BC319" t="s">
        <v>3748</v>
      </c>
      <c r="BE319" t="s">
        <v>163</v>
      </c>
      <c r="BF319" t="s">
        <v>3366</v>
      </c>
    </row>
    <row r="320" spans="1:58" x14ac:dyDescent="0.45">
      <c r="A320">
        <v>61548658691</v>
      </c>
      <c r="B320" t="s">
        <v>3353</v>
      </c>
      <c r="C320">
        <v>1</v>
      </c>
      <c r="D320">
        <v>7651208994</v>
      </c>
      <c r="E320" t="s">
        <v>3498</v>
      </c>
      <c r="F320" t="s">
        <v>3498</v>
      </c>
      <c r="G320" t="s">
        <v>194</v>
      </c>
      <c r="H320" t="s">
        <v>16</v>
      </c>
      <c r="I320" t="s">
        <v>102</v>
      </c>
      <c r="J320" t="s">
        <v>82</v>
      </c>
      <c r="K320" t="s">
        <v>119</v>
      </c>
      <c r="L320">
        <v>2.2799999999999998</v>
      </c>
      <c r="M320">
        <v>1.95</v>
      </c>
      <c r="N320">
        <v>1.488</v>
      </c>
      <c r="O320">
        <v>0</v>
      </c>
      <c r="P320" t="s">
        <v>3512</v>
      </c>
      <c r="Q320">
        <v>20</v>
      </c>
      <c r="R320" t="s">
        <v>105</v>
      </c>
      <c r="T320" t="s">
        <v>3513</v>
      </c>
      <c r="U320" t="s">
        <v>3514</v>
      </c>
      <c r="V320" t="s">
        <v>3515</v>
      </c>
      <c r="X320" t="s">
        <v>3516</v>
      </c>
      <c r="AA320" t="s">
        <v>3515</v>
      </c>
      <c r="AB320" t="s">
        <v>3516</v>
      </c>
      <c r="AD320">
        <v>1242</v>
      </c>
      <c r="AG320" t="s">
        <v>194</v>
      </c>
      <c r="AH320">
        <v>41227802254</v>
      </c>
      <c r="AJ320" t="s">
        <v>3749</v>
      </c>
      <c r="AK320" t="s">
        <v>3750</v>
      </c>
      <c r="AL320" t="s">
        <v>3751</v>
      </c>
      <c r="AM320" t="s">
        <v>3752</v>
      </c>
      <c r="AN320" t="s">
        <v>114</v>
      </c>
      <c r="AQ320" t="s">
        <v>3751</v>
      </c>
      <c r="AR320" t="s">
        <v>114</v>
      </c>
      <c r="AS320" t="s">
        <v>3752</v>
      </c>
      <c r="AW320" t="s">
        <v>94</v>
      </c>
      <c r="AX320">
        <v>971529772971</v>
      </c>
      <c r="AY320" t="s">
        <v>95</v>
      </c>
      <c r="AZ320" t="s">
        <v>190</v>
      </c>
      <c r="BA320" t="s">
        <v>97</v>
      </c>
      <c r="BB320">
        <v>1</v>
      </c>
      <c r="BC320" t="s">
        <v>2274</v>
      </c>
      <c r="BE320" t="s">
        <v>576</v>
      </c>
      <c r="BF320" t="s">
        <v>3366</v>
      </c>
    </row>
    <row r="321" spans="1:58" x14ac:dyDescent="0.45">
      <c r="A321">
        <v>61548658691</v>
      </c>
      <c r="B321" t="s">
        <v>3353</v>
      </c>
      <c r="C321">
        <v>1</v>
      </c>
      <c r="D321">
        <v>7651284325</v>
      </c>
      <c r="E321" t="s">
        <v>3367</v>
      </c>
      <c r="F321" t="s">
        <v>3367</v>
      </c>
      <c r="G321" t="s">
        <v>498</v>
      </c>
      <c r="H321" t="s">
        <v>16</v>
      </c>
      <c r="I321" t="s">
        <v>102</v>
      </c>
      <c r="J321" t="s">
        <v>82</v>
      </c>
      <c r="K321" t="s">
        <v>119</v>
      </c>
      <c r="L321">
        <v>18</v>
      </c>
      <c r="M321">
        <v>18</v>
      </c>
      <c r="N321">
        <v>24</v>
      </c>
      <c r="O321">
        <v>24.96</v>
      </c>
      <c r="P321" t="s">
        <v>3753</v>
      </c>
      <c r="Q321">
        <v>1075.3599999999999</v>
      </c>
      <c r="R321" t="s">
        <v>105</v>
      </c>
      <c r="S321" t="s">
        <v>498</v>
      </c>
      <c r="T321" t="s">
        <v>3754</v>
      </c>
      <c r="U321" t="s">
        <v>3755</v>
      </c>
      <c r="V321" t="s">
        <v>3756</v>
      </c>
      <c r="W321" t="s">
        <v>1195</v>
      </c>
      <c r="X321" t="s">
        <v>3757</v>
      </c>
      <c r="AA321" t="s">
        <v>3758</v>
      </c>
      <c r="AB321" t="s">
        <v>3757</v>
      </c>
      <c r="AC321" t="s">
        <v>1198</v>
      </c>
      <c r="AD321">
        <v>97348</v>
      </c>
      <c r="AE321" t="s">
        <v>1198</v>
      </c>
      <c r="AG321" t="s">
        <v>498</v>
      </c>
      <c r="AH321">
        <v>49932683</v>
      </c>
      <c r="AJ321" t="s">
        <v>3759</v>
      </c>
      <c r="AK321" t="s">
        <v>3760</v>
      </c>
      <c r="AL321" t="s">
        <v>3761</v>
      </c>
      <c r="AM321" t="s">
        <v>3762</v>
      </c>
      <c r="AN321" t="s">
        <v>114</v>
      </c>
      <c r="AQ321" t="s">
        <v>3763</v>
      </c>
      <c r="AR321" t="s">
        <v>114</v>
      </c>
      <c r="AS321" t="s">
        <v>3764</v>
      </c>
      <c r="AW321" t="s">
        <v>94</v>
      </c>
      <c r="AX321">
        <v>97142991980</v>
      </c>
      <c r="AY321" t="s">
        <v>95</v>
      </c>
      <c r="AZ321" t="s">
        <v>96</v>
      </c>
      <c r="BA321" t="s">
        <v>97</v>
      </c>
      <c r="BB321">
        <v>1</v>
      </c>
      <c r="BC321" t="s">
        <v>3765</v>
      </c>
      <c r="BE321" t="s">
        <v>657</v>
      </c>
      <c r="BF321" t="s">
        <v>3366</v>
      </c>
    </row>
    <row r="322" spans="1:58" x14ac:dyDescent="0.45">
      <c r="A322">
        <v>61548658691</v>
      </c>
      <c r="B322" t="s">
        <v>3353</v>
      </c>
      <c r="C322">
        <v>1</v>
      </c>
      <c r="D322">
        <v>7651671565</v>
      </c>
      <c r="E322" t="s">
        <v>3444</v>
      </c>
      <c r="F322" t="s">
        <v>3444</v>
      </c>
      <c r="G322" t="s">
        <v>1439</v>
      </c>
      <c r="H322" t="s">
        <v>499</v>
      </c>
      <c r="I322" t="s">
        <v>500</v>
      </c>
      <c r="J322" t="s">
        <v>82</v>
      </c>
      <c r="K322" t="s">
        <v>119</v>
      </c>
      <c r="L322">
        <v>61</v>
      </c>
      <c r="M322">
        <v>62</v>
      </c>
      <c r="N322">
        <v>124.8</v>
      </c>
      <c r="O322">
        <v>198.4</v>
      </c>
      <c r="P322" t="s">
        <v>3445</v>
      </c>
      <c r="Q322">
        <v>27752.26</v>
      </c>
      <c r="R322" t="s">
        <v>85</v>
      </c>
      <c r="T322" t="s">
        <v>3446</v>
      </c>
      <c r="U322" t="s">
        <v>3766</v>
      </c>
      <c r="V322" t="s">
        <v>3448</v>
      </c>
      <c r="W322" t="s">
        <v>3449</v>
      </c>
      <c r="X322" t="s">
        <v>3450</v>
      </c>
      <c r="AA322" t="s">
        <v>3451</v>
      </c>
      <c r="AB322" t="s">
        <v>3450</v>
      </c>
      <c r="AC322" t="s">
        <v>1439</v>
      </c>
      <c r="AD322">
        <v>1528</v>
      </c>
      <c r="AE322" t="s">
        <v>1439</v>
      </c>
      <c r="AG322" t="s">
        <v>1439</v>
      </c>
      <c r="AH322" t="s">
        <v>3452</v>
      </c>
      <c r="AJ322" t="s">
        <v>3453</v>
      </c>
      <c r="AK322" t="s">
        <v>3454</v>
      </c>
      <c r="AL322" t="s">
        <v>3455</v>
      </c>
      <c r="AM322" t="s">
        <v>3456</v>
      </c>
      <c r="AN322" t="s">
        <v>513</v>
      </c>
      <c r="AQ322" t="s">
        <v>3457</v>
      </c>
      <c r="AR322" t="s">
        <v>513</v>
      </c>
      <c r="AS322" t="s">
        <v>3458</v>
      </c>
      <c r="AT322">
        <v>45595</v>
      </c>
      <c r="AU322" t="s">
        <v>3458</v>
      </c>
      <c r="AW322" t="s">
        <v>94</v>
      </c>
      <c r="AX322">
        <v>97124090500</v>
      </c>
      <c r="AY322" t="s">
        <v>95</v>
      </c>
      <c r="AZ322" t="s">
        <v>96</v>
      </c>
      <c r="BA322" t="s">
        <v>97</v>
      </c>
      <c r="BB322">
        <v>1</v>
      </c>
      <c r="BC322" t="s">
        <v>3767</v>
      </c>
      <c r="BE322" t="s">
        <v>554</v>
      </c>
      <c r="BF322" t="s">
        <v>3366</v>
      </c>
    </row>
    <row r="323" spans="1:58" x14ac:dyDescent="0.45">
      <c r="A323">
        <v>61548658691</v>
      </c>
      <c r="B323" t="s">
        <v>3353</v>
      </c>
      <c r="C323">
        <v>3</v>
      </c>
      <c r="D323">
        <v>7819518033</v>
      </c>
      <c r="E323" t="s">
        <v>421</v>
      </c>
      <c r="F323" t="s">
        <v>3768</v>
      </c>
      <c r="G323" t="s">
        <v>423</v>
      </c>
      <c r="H323" t="s">
        <v>16</v>
      </c>
      <c r="I323" t="s">
        <v>102</v>
      </c>
      <c r="J323" t="s">
        <v>82</v>
      </c>
      <c r="K323" t="s">
        <v>872</v>
      </c>
      <c r="L323">
        <v>24</v>
      </c>
      <c r="M323">
        <v>25</v>
      </c>
      <c r="N323">
        <v>96.128</v>
      </c>
      <c r="O323">
        <v>76.8</v>
      </c>
      <c r="P323" t="s">
        <v>3769</v>
      </c>
      <c r="Q323">
        <v>3591.96</v>
      </c>
      <c r="R323" t="s">
        <v>85</v>
      </c>
      <c r="S323" t="s">
        <v>3770</v>
      </c>
      <c r="T323" t="s">
        <v>3771</v>
      </c>
      <c r="U323" t="s">
        <v>3772</v>
      </c>
      <c r="V323" t="s">
        <v>3773</v>
      </c>
      <c r="W323" t="s">
        <v>3774</v>
      </c>
      <c r="X323" t="s">
        <v>3775</v>
      </c>
      <c r="AA323" t="s">
        <v>3776</v>
      </c>
      <c r="AB323" t="s">
        <v>3775</v>
      </c>
      <c r="AC323" t="s">
        <v>3777</v>
      </c>
      <c r="AD323" t="s">
        <v>3778</v>
      </c>
      <c r="AE323" t="s">
        <v>3779</v>
      </c>
      <c r="AG323" t="s">
        <v>423</v>
      </c>
      <c r="AH323">
        <v>31648123116</v>
      </c>
      <c r="AJ323" t="s">
        <v>3780</v>
      </c>
      <c r="AK323" t="s">
        <v>3781</v>
      </c>
      <c r="AL323" t="s">
        <v>3782</v>
      </c>
      <c r="AM323" t="s">
        <v>3783</v>
      </c>
      <c r="AN323" t="s">
        <v>114</v>
      </c>
      <c r="AQ323" t="s">
        <v>3784</v>
      </c>
      <c r="AR323" t="s">
        <v>114</v>
      </c>
      <c r="AS323" t="s">
        <v>3785</v>
      </c>
      <c r="AU323" t="s">
        <v>3786</v>
      </c>
      <c r="AW323" t="s">
        <v>94</v>
      </c>
      <c r="AX323">
        <v>561745542</v>
      </c>
      <c r="AY323" t="s">
        <v>95</v>
      </c>
      <c r="AZ323" t="s">
        <v>96</v>
      </c>
      <c r="BA323" t="s">
        <v>97</v>
      </c>
      <c r="BB323">
        <v>3</v>
      </c>
      <c r="BC323" t="s">
        <v>3787</v>
      </c>
      <c r="BE323" t="s">
        <v>3788</v>
      </c>
      <c r="BF323" t="s">
        <v>3366</v>
      </c>
    </row>
    <row r="324" spans="1:58" x14ac:dyDescent="0.45">
      <c r="A324">
        <v>61548658691</v>
      </c>
      <c r="B324" t="s">
        <v>3353</v>
      </c>
      <c r="C324">
        <v>1</v>
      </c>
      <c r="D324">
        <v>7857312584</v>
      </c>
      <c r="E324" t="s">
        <v>3498</v>
      </c>
      <c r="F324" t="s">
        <v>3498</v>
      </c>
      <c r="G324" t="s">
        <v>194</v>
      </c>
      <c r="H324" t="s">
        <v>16</v>
      </c>
      <c r="I324" t="s">
        <v>102</v>
      </c>
      <c r="J324" t="s">
        <v>82</v>
      </c>
      <c r="K324" t="s">
        <v>119</v>
      </c>
      <c r="L324">
        <v>0.4</v>
      </c>
      <c r="M324">
        <v>0.4</v>
      </c>
      <c r="N324">
        <v>0.55700000000000005</v>
      </c>
      <c r="O324">
        <v>0</v>
      </c>
      <c r="P324" t="s">
        <v>3512</v>
      </c>
      <c r="Q324">
        <v>7.5</v>
      </c>
      <c r="R324" t="s">
        <v>297</v>
      </c>
      <c r="T324" t="s">
        <v>3513</v>
      </c>
      <c r="U324" t="s">
        <v>3514</v>
      </c>
      <c r="V324" t="s">
        <v>3515</v>
      </c>
      <c r="X324" t="s">
        <v>3516</v>
      </c>
      <c r="AA324" t="s">
        <v>3515</v>
      </c>
      <c r="AB324" t="s">
        <v>3516</v>
      </c>
      <c r="AD324">
        <v>1242</v>
      </c>
      <c r="AG324" t="s">
        <v>194</v>
      </c>
      <c r="AH324">
        <v>41227802254</v>
      </c>
      <c r="AJ324" t="s">
        <v>3607</v>
      </c>
      <c r="AK324" t="s">
        <v>3789</v>
      </c>
      <c r="AL324" t="s">
        <v>3609</v>
      </c>
      <c r="AM324" t="s">
        <v>714</v>
      </c>
      <c r="AN324" t="s">
        <v>930</v>
      </c>
      <c r="AQ324" t="s">
        <v>3609</v>
      </c>
      <c r="AR324" t="s">
        <v>114</v>
      </c>
      <c r="AS324" t="s">
        <v>714</v>
      </c>
      <c r="AW324" t="s">
        <v>94</v>
      </c>
      <c r="AX324">
        <v>97143636920</v>
      </c>
      <c r="AY324" t="s">
        <v>95</v>
      </c>
      <c r="AZ324" t="s">
        <v>190</v>
      </c>
      <c r="BA324" t="s">
        <v>97</v>
      </c>
      <c r="BB324">
        <v>1</v>
      </c>
      <c r="BC324" t="s">
        <v>3790</v>
      </c>
      <c r="BE324" t="s">
        <v>576</v>
      </c>
      <c r="BF324" t="s">
        <v>3366</v>
      </c>
    </row>
    <row r="325" spans="1:58" x14ac:dyDescent="0.45">
      <c r="A325">
        <v>61548658691</v>
      </c>
      <c r="B325" t="s">
        <v>3353</v>
      </c>
      <c r="C325">
        <v>1</v>
      </c>
      <c r="D325">
        <v>7857360383</v>
      </c>
      <c r="E325" t="s">
        <v>3791</v>
      </c>
      <c r="F325" t="s">
        <v>3792</v>
      </c>
      <c r="G325" t="s">
        <v>423</v>
      </c>
      <c r="H325" t="s">
        <v>16</v>
      </c>
      <c r="I325" t="s">
        <v>102</v>
      </c>
      <c r="J325" t="s">
        <v>82</v>
      </c>
      <c r="K325" t="s">
        <v>119</v>
      </c>
      <c r="L325">
        <v>100</v>
      </c>
      <c r="M325">
        <v>100.5</v>
      </c>
      <c r="N325">
        <v>30.03</v>
      </c>
      <c r="O325">
        <v>29.68</v>
      </c>
      <c r="P325" t="s">
        <v>3793</v>
      </c>
      <c r="Q325">
        <v>2168.2199999999998</v>
      </c>
      <c r="R325" t="s">
        <v>105</v>
      </c>
      <c r="T325" t="s">
        <v>3794</v>
      </c>
      <c r="U325" t="s">
        <v>3795</v>
      </c>
      <c r="V325" t="s">
        <v>3796</v>
      </c>
      <c r="W325" t="s">
        <v>3797</v>
      </c>
      <c r="X325" t="s">
        <v>3798</v>
      </c>
      <c r="AA325" t="s">
        <v>3799</v>
      </c>
      <c r="AB325" t="s">
        <v>3798</v>
      </c>
      <c r="AC325" t="s">
        <v>3800</v>
      </c>
      <c r="AD325" t="s">
        <v>3801</v>
      </c>
      <c r="AE325" t="s">
        <v>822</v>
      </c>
      <c r="AF325" t="s">
        <v>3791</v>
      </c>
      <c r="AG325" t="s">
        <v>423</v>
      </c>
      <c r="AH325">
        <v>420703173022</v>
      </c>
      <c r="AJ325" t="s">
        <v>3802</v>
      </c>
      <c r="AK325" t="s">
        <v>3803</v>
      </c>
      <c r="AL325" t="s">
        <v>3804</v>
      </c>
      <c r="AM325" t="s">
        <v>3805</v>
      </c>
      <c r="AN325" t="s">
        <v>114</v>
      </c>
      <c r="AQ325" t="s">
        <v>3804</v>
      </c>
      <c r="AR325" t="s">
        <v>114</v>
      </c>
      <c r="AS325" t="s">
        <v>3805</v>
      </c>
      <c r="AW325" t="s">
        <v>94</v>
      </c>
      <c r="AX325">
        <v>971526294281</v>
      </c>
      <c r="AY325" t="s">
        <v>95</v>
      </c>
      <c r="AZ325" t="s">
        <v>96</v>
      </c>
      <c r="BA325" t="s">
        <v>97</v>
      </c>
      <c r="BB325">
        <v>1</v>
      </c>
      <c r="BC325" t="s">
        <v>3806</v>
      </c>
      <c r="BE325" t="s">
        <v>657</v>
      </c>
      <c r="BF325" t="s">
        <v>3366</v>
      </c>
    </row>
    <row r="326" spans="1:58" x14ac:dyDescent="0.45">
      <c r="A326">
        <v>61548658691</v>
      </c>
      <c r="B326" t="s">
        <v>3353</v>
      </c>
      <c r="C326">
        <v>1</v>
      </c>
      <c r="D326">
        <v>7857372445</v>
      </c>
      <c r="E326" t="s">
        <v>3791</v>
      </c>
      <c r="F326" t="s">
        <v>3792</v>
      </c>
      <c r="G326" t="s">
        <v>423</v>
      </c>
      <c r="H326" t="s">
        <v>16</v>
      </c>
      <c r="I326" t="s">
        <v>102</v>
      </c>
      <c r="J326" t="s">
        <v>82</v>
      </c>
      <c r="K326" t="s">
        <v>119</v>
      </c>
      <c r="L326">
        <v>78</v>
      </c>
      <c r="M326">
        <v>78.5</v>
      </c>
      <c r="N326">
        <v>35.078000000000003</v>
      </c>
      <c r="O326">
        <v>35.78</v>
      </c>
      <c r="P326" t="s">
        <v>3793</v>
      </c>
      <c r="Q326">
        <v>1735.31</v>
      </c>
      <c r="R326" t="s">
        <v>105</v>
      </c>
      <c r="T326" t="s">
        <v>3794</v>
      </c>
      <c r="U326" t="s">
        <v>3795</v>
      </c>
      <c r="V326" t="s">
        <v>3796</v>
      </c>
      <c r="W326" t="s">
        <v>3797</v>
      </c>
      <c r="X326" t="s">
        <v>3798</v>
      </c>
      <c r="AA326" t="s">
        <v>3799</v>
      </c>
      <c r="AB326" t="s">
        <v>3798</v>
      </c>
      <c r="AC326" t="s">
        <v>3800</v>
      </c>
      <c r="AD326" t="s">
        <v>3801</v>
      </c>
      <c r="AE326" t="s">
        <v>822</v>
      </c>
      <c r="AF326" t="s">
        <v>3791</v>
      </c>
      <c r="AG326" t="s">
        <v>423</v>
      </c>
      <c r="AH326">
        <v>420703173022</v>
      </c>
      <c r="AJ326" t="s">
        <v>3807</v>
      </c>
      <c r="AK326" t="s">
        <v>3808</v>
      </c>
      <c r="AL326" t="s">
        <v>3809</v>
      </c>
      <c r="AM326" t="s">
        <v>3810</v>
      </c>
      <c r="AN326" t="s">
        <v>114</v>
      </c>
      <c r="AQ326" t="s">
        <v>3809</v>
      </c>
      <c r="AR326" t="s">
        <v>114</v>
      </c>
      <c r="AS326" t="s">
        <v>3811</v>
      </c>
      <c r="AW326" t="s">
        <v>94</v>
      </c>
      <c r="AX326">
        <v>971506400352</v>
      </c>
      <c r="AY326" t="s">
        <v>95</v>
      </c>
      <c r="AZ326" t="s">
        <v>96</v>
      </c>
      <c r="BA326" t="s">
        <v>97</v>
      </c>
      <c r="BB326">
        <v>1</v>
      </c>
      <c r="BC326" t="s">
        <v>3806</v>
      </c>
      <c r="BE326" t="s">
        <v>657</v>
      </c>
      <c r="BF326" t="s">
        <v>3366</v>
      </c>
    </row>
    <row r="327" spans="1:58" x14ac:dyDescent="0.45">
      <c r="A327">
        <v>61548658691</v>
      </c>
      <c r="B327" t="s">
        <v>3353</v>
      </c>
      <c r="C327">
        <v>1</v>
      </c>
      <c r="D327">
        <v>7932160143</v>
      </c>
      <c r="E327" t="s">
        <v>3367</v>
      </c>
      <c r="F327" t="s">
        <v>3367</v>
      </c>
      <c r="G327" t="s">
        <v>498</v>
      </c>
      <c r="H327" t="s">
        <v>499</v>
      </c>
      <c r="I327" t="s">
        <v>500</v>
      </c>
      <c r="J327" t="s">
        <v>82</v>
      </c>
      <c r="K327" t="s">
        <v>119</v>
      </c>
      <c r="L327">
        <v>36</v>
      </c>
      <c r="M327">
        <v>26</v>
      </c>
      <c r="N327">
        <v>43.2</v>
      </c>
      <c r="O327">
        <v>45.12</v>
      </c>
      <c r="P327" t="s">
        <v>3812</v>
      </c>
      <c r="Q327">
        <v>973</v>
      </c>
      <c r="R327" t="s">
        <v>105</v>
      </c>
      <c r="T327" t="s">
        <v>3369</v>
      </c>
      <c r="U327" t="s">
        <v>3370</v>
      </c>
      <c r="V327" t="s">
        <v>3371</v>
      </c>
      <c r="W327" t="s">
        <v>1195</v>
      </c>
      <c r="X327" t="s">
        <v>3372</v>
      </c>
      <c r="AA327" t="s">
        <v>3373</v>
      </c>
      <c r="AB327" t="s">
        <v>3372</v>
      </c>
      <c r="AC327" t="s">
        <v>1198</v>
      </c>
      <c r="AD327">
        <v>97318</v>
      </c>
      <c r="AE327" t="s">
        <v>1198</v>
      </c>
      <c r="AG327" t="s">
        <v>498</v>
      </c>
      <c r="AH327">
        <v>49932126759815</v>
      </c>
      <c r="AJ327" t="s">
        <v>3374</v>
      </c>
      <c r="AK327" t="s">
        <v>3375</v>
      </c>
      <c r="AL327" t="s">
        <v>3376</v>
      </c>
      <c r="AM327" t="s">
        <v>3377</v>
      </c>
      <c r="AN327" t="s">
        <v>513</v>
      </c>
      <c r="AQ327" t="s">
        <v>3376</v>
      </c>
      <c r="AR327" t="s">
        <v>513</v>
      </c>
      <c r="AS327" t="s">
        <v>3378</v>
      </c>
      <c r="AV327" t="s">
        <v>1329</v>
      </c>
      <c r="AW327" t="s">
        <v>94</v>
      </c>
      <c r="AX327">
        <v>971501388147</v>
      </c>
      <c r="AY327" t="s">
        <v>95</v>
      </c>
      <c r="AZ327" t="s">
        <v>96</v>
      </c>
      <c r="BA327" t="s">
        <v>97</v>
      </c>
      <c r="BB327">
        <v>1</v>
      </c>
      <c r="BC327" t="s">
        <v>3813</v>
      </c>
      <c r="BE327" t="s">
        <v>657</v>
      </c>
      <c r="BF327" t="s">
        <v>3366</v>
      </c>
    </row>
    <row r="328" spans="1:58" x14ac:dyDescent="0.45">
      <c r="A328">
        <v>61548658691</v>
      </c>
      <c r="B328" t="s">
        <v>3353</v>
      </c>
      <c r="C328">
        <v>1</v>
      </c>
      <c r="D328">
        <v>8123679292</v>
      </c>
      <c r="E328" t="s">
        <v>3429</v>
      </c>
      <c r="F328" t="s">
        <v>3429</v>
      </c>
      <c r="G328" t="s">
        <v>1206</v>
      </c>
      <c r="H328" t="s">
        <v>478</v>
      </c>
      <c r="I328" t="s">
        <v>479</v>
      </c>
      <c r="J328" t="s">
        <v>82</v>
      </c>
      <c r="K328" t="s">
        <v>119</v>
      </c>
      <c r="L328">
        <v>19</v>
      </c>
      <c r="M328">
        <v>11.15</v>
      </c>
      <c r="N328">
        <v>5.2229999999999999</v>
      </c>
      <c r="O328">
        <v>4.32</v>
      </c>
      <c r="P328" t="s">
        <v>3430</v>
      </c>
      <c r="Q328">
        <v>3340.7</v>
      </c>
      <c r="R328" t="s">
        <v>85</v>
      </c>
      <c r="T328" t="s">
        <v>3431</v>
      </c>
      <c r="U328" t="s">
        <v>3432</v>
      </c>
      <c r="V328" t="s">
        <v>3433</v>
      </c>
      <c r="W328" t="s">
        <v>3434</v>
      </c>
      <c r="X328" t="s">
        <v>3435</v>
      </c>
      <c r="AA328" t="s">
        <v>3433</v>
      </c>
      <c r="AB328" t="s">
        <v>3435</v>
      </c>
      <c r="AC328" t="s">
        <v>3436</v>
      </c>
      <c r="AD328">
        <v>30500</v>
      </c>
      <c r="AG328" t="s">
        <v>1206</v>
      </c>
      <c r="AH328">
        <v>213661996485</v>
      </c>
      <c r="AJ328" t="s">
        <v>3437</v>
      </c>
      <c r="AK328" t="s">
        <v>3437</v>
      </c>
      <c r="AL328" t="s">
        <v>127</v>
      </c>
      <c r="AM328" t="s">
        <v>3438</v>
      </c>
      <c r="AN328" t="s">
        <v>3439</v>
      </c>
      <c r="AQ328" t="s">
        <v>127</v>
      </c>
      <c r="AR328" t="s">
        <v>3439</v>
      </c>
      <c r="AS328" t="s">
        <v>3440</v>
      </c>
      <c r="AW328" t="s">
        <v>94</v>
      </c>
      <c r="AX328">
        <v>971501209125</v>
      </c>
      <c r="AY328" t="s">
        <v>95</v>
      </c>
      <c r="AZ328" t="s">
        <v>96</v>
      </c>
      <c r="BA328" t="s">
        <v>97</v>
      </c>
      <c r="BB328">
        <v>1</v>
      </c>
      <c r="BC328" t="s">
        <v>3814</v>
      </c>
      <c r="BE328" t="s">
        <v>130</v>
      </c>
      <c r="BF328" t="s">
        <v>3366</v>
      </c>
    </row>
    <row r="329" spans="1:58" x14ac:dyDescent="0.45">
      <c r="A329">
        <v>61548658691</v>
      </c>
      <c r="B329" t="s">
        <v>3353</v>
      </c>
      <c r="C329">
        <v>1</v>
      </c>
      <c r="D329">
        <v>8987025110</v>
      </c>
      <c r="E329" t="s">
        <v>3815</v>
      </c>
      <c r="F329" t="s">
        <v>3816</v>
      </c>
      <c r="G329" t="s">
        <v>767</v>
      </c>
      <c r="H329" t="s">
        <v>499</v>
      </c>
      <c r="I329" t="s">
        <v>500</v>
      </c>
      <c r="J329" t="s">
        <v>82</v>
      </c>
      <c r="K329" t="s">
        <v>872</v>
      </c>
      <c r="L329">
        <v>36</v>
      </c>
      <c r="M329">
        <v>0</v>
      </c>
      <c r="N329">
        <v>0</v>
      </c>
      <c r="O329">
        <v>66.825000000000003</v>
      </c>
      <c r="P329" t="s">
        <v>3817</v>
      </c>
      <c r="Q329">
        <v>2640</v>
      </c>
      <c r="R329" t="s">
        <v>105</v>
      </c>
      <c r="T329" t="s">
        <v>3818</v>
      </c>
      <c r="U329" t="s">
        <v>3819</v>
      </c>
      <c r="V329" t="s">
        <v>3820</v>
      </c>
      <c r="W329" t="s">
        <v>1032</v>
      </c>
      <c r="X329" t="s">
        <v>3821</v>
      </c>
      <c r="AA329" t="s">
        <v>3820</v>
      </c>
      <c r="AB329" t="s">
        <v>3821</v>
      </c>
      <c r="AC329" t="s">
        <v>1032</v>
      </c>
      <c r="AD329" t="s">
        <v>3822</v>
      </c>
      <c r="AG329" t="s">
        <v>767</v>
      </c>
      <c r="AH329">
        <v>999</v>
      </c>
      <c r="AJ329" t="s">
        <v>3823</v>
      </c>
      <c r="AK329" t="s">
        <v>3824</v>
      </c>
      <c r="AL329" t="s">
        <v>3825</v>
      </c>
      <c r="AM329" t="s">
        <v>3826</v>
      </c>
      <c r="AN329" t="s">
        <v>513</v>
      </c>
      <c r="AQ329" t="s">
        <v>3825</v>
      </c>
      <c r="AR329" t="s">
        <v>513</v>
      </c>
      <c r="AS329" t="s">
        <v>3826</v>
      </c>
      <c r="AT329">
        <v>999041</v>
      </c>
      <c r="AW329" t="s">
        <v>94</v>
      </c>
      <c r="AX329" t="s">
        <v>3827</v>
      </c>
      <c r="AY329" t="s">
        <v>95</v>
      </c>
      <c r="AZ329" t="s">
        <v>96</v>
      </c>
      <c r="BA329" t="s">
        <v>97</v>
      </c>
      <c r="BB329">
        <v>3</v>
      </c>
      <c r="BC329" t="s">
        <v>3828</v>
      </c>
      <c r="BE329" t="s">
        <v>282</v>
      </c>
      <c r="BF329" t="s">
        <v>3366</v>
      </c>
    </row>
    <row r="330" spans="1:58" x14ac:dyDescent="0.45">
      <c r="A330">
        <v>61548658691</v>
      </c>
      <c r="B330" t="s">
        <v>3353</v>
      </c>
      <c r="C330">
        <v>1</v>
      </c>
      <c r="D330">
        <v>9018157875</v>
      </c>
      <c r="E330" t="s">
        <v>393</v>
      </c>
      <c r="F330" t="s">
        <v>3829</v>
      </c>
      <c r="G330" t="s">
        <v>394</v>
      </c>
      <c r="H330" t="s">
        <v>16</v>
      </c>
      <c r="I330" t="s">
        <v>102</v>
      </c>
      <c r="J330" t="s">
        <v>82</v>
      </c>
      <c r="K330" t="s">
        <v>119</v>
      </c>
      <c r="L330">
        <v>31</v>
      </c>
      <c r="M330">
        <v>31</v>
      </c>
      <c r="N330">
        <v>65</v>
      </c>
      <c r="O330">
        <v>66.64</v>
      </c>
      <c r="P330" t="s">
        <v>3830</v>
      </c>
      <c r="Q330">
        <v>263.37</v>
      </c>
      <c r="R330" t="s">
        <v>105</v>
      </c>
      <c r="T330" t="s">
        <v>3831</v>
      </c>
      <c r="U330" t="s">
        <v>3832</v>
      </c>
      <c r="V330" t="s">
        <v>3833</v>
      </c>
      <c r="W330" t="s">
        <v>3834</v>
      </c>
      <c r="X330" t="s">
        <v>3835</v>
      </c>
      <c r="AA330" t="s">
        <v>3836</v>
      </c>
      <c r="AB330" t="s">
        <v>3835</v>
      </c>
      <c r="AC330" t="s">
        <v>3837</v>
      </c>
      <c r="AD330" t="s">
        <v>3838</v>
      </c>
      <c r="AG330" t="s">
        <v>394</v>
      </c>
      <c r="AH330">
        <v>351232760760</v>
      </c>
      <c r="AJ330" t="s">
        <v>3839</v>
      </c>
      <c r="AK330" t="s">
        <v>3840</v>
      </c>
      <c r="AL330" t="s">
        <v>3841</v>
      </c>
      <c r="AM330" t="s">
        <v>3842</v>
      </c>
      <c r="AN330" t="s">
        <v>114</v>
      </c>
      <c r="AQ330" t="s">
        <v>3843</v>
      </c>
      <c r="AR330" t="s">
        <v>114</v>
      </c>
      <c r="AS330" t="s">
        <v>3844</v>
      </c>
      <c r="AW330" t="s">
        <v>94</v>
      </c>
      <c r="AX330">
        <v>9710528921254</v>
      </c>
      <c r="AY330" t="s">
        <v>95</v>
      </c>
      <c r="AZ330" t="s">
        <v>96</v>
      </c>
      <c r="BA330" t="s">
        <v>97</v>
      </c>
      <c r="BB330">
        <v>1</v>
      </c>
      <c r="BC330" t="s">
        <v>3845</v>
      </c>
      <c r="BE330" t="s">
        <v>163</v>
      </c>
      <c r="BF330" t="s">
        <v>3366</v>
      </c>
    </row>
    <row r="331" spans="1:58" x14ac:dyDescent="0.45">
      <c r="A331">
        <v>61548658691</v>
      </c>
      <c r="B331" t="s">
        <v>3353</v>
      </c>
      <c r="C331">
        <v>1</v>
      </c>
      <c r="D331">
        <v>9067797815</v>
      </c>
      <c r="E331" t="s">
        <v>3846</v>
      </c>
      <c r="F331" t="s">
        <v>422</v>
      </c>
      <c r="G331" t="s">
        <v>3847</v>
      </c>
      <c r="H331" t="s">
        <v>16</v>
      </c>
      <c r="I331" t="s">
        <v>102</v>
      </c>
      <c r="J331" t="s">
        <v>82</v>
      </c>
      <c r="K331" t="s">
        <v>119</v>
      </c>
      <c r="L331">
        <v>4</v>
      </c>
      <c r="M331">
        <v>7</v>
      </c>
      <c r="N331">
        <v>21.111999999999998</v>
      </c>
      <c r="O331">
        <v>17.940000000000001</v>
      </c>
      <c r="P331" t="s">
        <v>3848</v>
      </c>
      <c r="Q331">
        <v>40</v>
      </c>
      <c r="R331" t="s">
        <v>105</v>
      </c>
      <c r="T331" t="s">
        <v>3849</v>
      </c>
      <c r="U331" t="s">
        <v>3850</v>
      </c>
      <c r="V331" t="s">
        <v>3851</v>
      </c>
      <c r="X331" t="s">
        <v>3852</v>
      </c>
      <c r="AA331" t="s">
        <v>3853</v>
      </c>
      <c r="AB331" t="s">
        <v>3852</v>
      </c>
      <c r="AD331">
        <v>1006</v>
      </c>
      <c r="AG331" t="s">
        <v>3847</v>
      </c>
      <c r="AH331">
        <v>37127071150</v>
      </c>
      <c r="AJ331" t="s">
        <v>3854</v>
      </c>
      <c r="AK331" t="s">
        <v>3855</v>
      </c>
      <c r="AL331" t="s">
        <v>3856</v>
      </c>
      <c r="AM331" t="s">
        <v>3857</v>
      </c>
      <c r="AN331" t="s">
        <v>114</v>
      </c>
      <c r="AQ331" t="s">
        <v>3858</v>
      </c>
      <c r="AR331" t="s">
        <v>114</v>
      </c>
      <c r="AS331" t="s">
        <v>3859</v>
      </c>
      <c r="AT331" t="s">
        <v>3860</v>
      </c>
      <c r="AU331" t="s">
        <v>3786</v>
      </c>
      <c r="AW331" t="s">
        <v>94</v>
      </c>
      <c r="AX331">
        <v>971503519146</v>
      </c>
      <c r="AY331" t="s">
        <v>95</v>
      </c>
      <c r="AZ331" t="s">
        <v>96</v>
      </c>
      <c r="BA331" t="s">
        <v>97</v>
      </c>
      <c r="BB331">
        <v>1</v>
      </c>
      <c r="BC331" t="s">
        <v>3861</v>
      </c>
      <c r="BE331" t="s">
        <v>282</v>
      </c>
      <c r="BF331" t="s">
        <v>3366</v>
      </c>
    </row>
    <row r="332" spans="1:58" x14ac:dyDescent="0.45">
      <c r="A332">
        <v>61548658691</v>
      </c>
      <c r="B332" t="s">
        <v>3353</v>
      </c>
      <c r="C332">
        <v>1</v>
      </c>
      <c r="D332">
        <v>9736465605</v>
      </c>
      <c r="E332" t="s">
        <v>497</v>
      </c>
      <c r="F332" t="s">
        <v>497</v>
      </c>
      <c r="G332" t="s">
        <v>498</v>
      </c>
      <c r="H332" t="s">
        <v>424</v>
      </c>
      <c r="I332" t="s">
        <v>424</v>
      </c>
      <c r="J332" t="s">
        <v>82</v>
      </c>
      <c r="K332" t="s">
        <v>119</v>
      </c>
      <c r="L332">
        <v>5.5</v>
      </c>
      <c r="M332">
        <v>5.5</v>
      </c>
      <c r="N332">
        <v>8.69</v>
      </c>
      <c r="O332">
        <v>8.69</v>
      </c>
      <c r="P332" t="s">
        <v>3862</v>
      </c>
      <c r="Q332">
        <v>1120</v>
      </c>
      <c r="R332" t="s">
        <v>85</v>
      </c>
      <c r="T332" t="s">
        <v>3863</v>
      </c>
      <c r="U332" t="s">
        <v>3864</v>
      </c>
      <c r="V332" t="s">
        <v>3865</v>
      </c>
      <c r="X332" t="s">
        <v>506</v>
      </c>
      <c r="AA332" t="s">
        <v>3866</v>
      </c>
      <c r="AB332" t="s">
        <v>506</v>
      </c>
      <c r="AD332">
        <v>22335</v>
      </c>
      <c r="AG332" t="s">
        <v>498</v>
      </c>
      <c r="AH332" t="s">
        <v>3867</v>
      </c>
      <c r="AJ332" t="s">
        <v>3868</v>
      </c>
      <c r="AK332" t="s">
        <v>3869</v>
      </c>
      <c r="AL332" t="s">
        <v>3870</v>
      </c>
      <c r="AN332" t="s">
        <v>438</v>
      </c>
      <c r="AQ332" t="s">
        <v>3870</v>
      </c>
      <c r="AR332" t="s">
        <v>438</v>
      </c>
      <c r="AW332" t="s">
        <v>94</v>
      </c>
      <c r="AX332" t="s">
        <v>3867</v>
      </c>
      <c r="AY332" t="s">
        <v>95</v>
      </c>
      <c r="AZ332" t="s">
        <v>96</v>
      </c>
      <c r="BA332" t="s">
        <v>97</v>
      </c>
      <c r="BB332">
        <v>1</v>
      </c>
      <c r="BC332" t="s">
        <v>3871</v>
      </c>
      <c r="BE332" t="s">
        <v>3872</v>
      </c>
      <c r="BF332" t="s">
        <v>3366</v>
      </c>
    </row>
    <row r="333" spans="1:58" x14ac:dyDescent="0.45">
      <c r="A333">
        <v>61548658691</v>
      </c>
      <c r="B333" t="s">
        <v>3353</v>
      </c>
      <c r="C333">
        <v>1</v>
      </c>
      <c r="D333">
        <v>9736466294</v>
      </c>
      <c r="E333" t="s">
        <v>497</v>
      </c>
      <c r="F333" t="s">
        <v>497</v>
      </c>
      <c r="G333" t="s">
        <v>498</v>
      </c>
      <c r="H333" t="s">
        <v>424</v>
      </c>
      <c r="I333" t="s">
        <v>424</v>
      </c>
      <c r="J333" t="s">
        <v>82</v>
      </c>
      <c r="K333" t="s">
        <v>119</v>
      </c>
      <c r="L333">
        <v>9</v>
      </c>
      <c r="M333">
        <v>9</v>
      </c>
      <c r="N333">
        <v>8.7880000000000003</v>
      </c>
      <c r="O333">
        <v>8.7899999999999991</v>
      </c>
      <c r="P333" t="s">
        <v>3873</v>
      </c>
      <c r="Q333">
        <v>5600</v>
      </c>
      <c r="R333" t="s">
        <v>85</v>
      </c>
      <c r="T333" t="s">
        <v>3863</v>
      </c>
      <c r="U333" t="s">
        <v>3864</v>
      </c>
      <c r="V333" t="s">
        <v>3865</v>
      </c>
      <c r="X333" t="s">
        <v>506</v>
      </c>
      <c r="AA333" t="s">
        <v>3866</v>
      </c>
      <c r="AB333" t="s">
        <v>506</v>
      </c>
      <c r="AD333">
        <v>22335</v>
      </c>
      <c r="AG333" t="s">
        <v>498</v>
      </c>
      <c r="AH333" t="s">
        <v>3867</v>
      </c>
      <c r="AJ333" t="s">
        <v>3868</v>
      </c>
      <c r="AK333" t="s">
        <v>3869</v>
      </c>
      <c r="AL333" t="s">
        <v>3870</v>
      </c>
      <c r="AN333" t="s">
        <v>438</v>
      </c>
      <c r="AQ333" t="s">
        <v>3870</v>
      </c>
      <c r="AR333" t="s">
        <v>438</v>
      </c>
      <c r="AW333" t="s">
        <v>94</v>
      </c>
      <c r="AX333" t="s">
        <v>3867</v>
      </c>
      <c r="AY333" t="s">
        <v>95</v>
      </c>
      <c r="AZ333" t="s">
        <v>96</v>
      </c>
      <c r="BA333" t="s">
        <v>97</v>
      </c>
      <c r="BB333">
        <v>1</v>
      </c>
      <c r="BC333" t="s">
        <v>3874</v>
      </c>
      <c r="BE333" t="s">
        <v>3872</v>
      </c>
      <c r="BF333" t="s">
        <v>3366</v>
      </c>
    </row>
    <row r="334" spans="1:58" x14ac:dyDescent="0.45">
      <c r="A334">
        <v>61548658691</v>
      </c>
      <c r="B334" t="s">
        <v>3875</v>
      </c>
      <c r="C334">
        <v>1</v>
      </c>
      <c r="D334">
        <v>1429145620</v>
      </c>
      <c r="E334" t="s">
        <v>3876</v>
      </c>
      <c r="F334" t="s">
        <v>3876</v>
      </c>
      <c r="G334" t="s">
        <v>310</v>
      </c>
      <c r="H334" t="s">
        <v>424</v>
      </c>
      <c r="I334" t="s">
        <v>424</v>
      </c>
      <c r="J334" t="s">
        <v>82</v>
      </c>
      <c r="K334" t="s">
        <v>872</v>
      </c>
      <c r="L334">
        <v>83</v>
      </c>
      <c r="M334">
        <v>82.95</v>
      </c>
      <c r="N334">
        <v>64.064999999999998</v>
      </c>
      <c r="O334">
        <v>148.78</v>
      </c>
      <c r="P334" t="s">
        <v>3877</v>
      </c>
      <c r="Q334">
        <v>16917</v>
      </c>
      <c r="R334" t="s">
        <v>861</v>
      </c>
      <c r="T334" t="s">
        <v>3878</v>
      </c>
      <c r="U334" t="s">
        <v>3879</v>
      </c>
      <c r="V334" t="s">
        <v>3880</v>
      </c>
      <c r="X334" t="s">
        <v>3881</v>
      </c>
      <c r="AA334" t="s">
        <v>3882</v>
      </c>
      <c r="AB334" t="s">
        <v>3881</v>
      </c>
      <c r="AD334" t="s">
        <v>3883</v>
      </c>
      <c r="AG334" t="s">
        <v>310</v>
      </c>
      <c r="AH334">
        <v>441704543830</v>
      </c>
      <c r="AJ334" t="s">
        <v>3884</v>
      </c>
      <c r="AK334" t="s">
        <v>3885</v>
      </c>
      <c r="AL334" t="s">
        <v>3886</v>
      </c>
      <c r="AM334" t="s">
        <v>3887</v>
      </c>
      <c r="AN334" t="s">
        <v>438</v>
      </c>
      <c r="AQ334" t="s">
        <v>3888</v>
      </c>
      <c r="AR334" t="s">
        <v>438</v>
      </c>
      <c r="AS334" t="s">
        <v>3889</v>
      </c>
      <c r="AW334" t="s">
        <v>94</v>
      </c>
      <c r="AX334">
        <v>97165345747</v>
      </c>
      <c r="AY334" t="s">
        <v>95</v>
      </c>
      <c r="AZ334" t="s">
        <v>96</v>
      </c>
      <c r="BA334" t="s">
        <v>97</v>
      </c>
      <c r="BB334">
        <v>3</v>
      </c>
      <c r="BC334" t="s">
        <v>3890</v>
      </c>
      <c r="BE334" t="s">
        <v>163</v>
      </c>
      <c r="BF334" t="s">
        <v>3891</v>
      </c>
    </row>
    <row r="335" spans="1:58" x14ac:dyDescent="0.45">
      <c r="A335">
        <v>61548658691</v>
      </c>
      <c r="B335" t="s">
        <v>3875</v>
      </c>
      <c r="C335">
        <v>1</v>
      </c>
      <c r="D335">
        <v>1757853285</v>
      </c>
      <c r="E335" t="s">
        <v>3892</v>
      </c>
      <c r="F335" t="s">
        <v>3892</v>
      </c>
      <c r="G335" t="s">
        <v>310</v>
      </c>
      <c r="H335" t="s">
        <v>499</v>
      </c>
      <c r="I335" t="s">
        <v>500</v>
      </c>
      <c r="J335" t="s">
        <v>82</v>
      </c>
      <c r="K335" t="s">
        <v>119</v>
      </c>
      <c r="L335">
        <v>40</v>
      </c>
      <c r="M335">
        <v>46</v>
      </c>
      <c r="N335">
        <v>0</v>
      </c>
      <c r="O335">
        <v>31.3</v>
      </c>
      <c r="P335" t="s">
        <v>3893</v>
      </c>
      <c r="Q335">
        <v>500</v>
      </c>
      <c r="R335" t="s">
        <v>861</v>
      </c>
      <c r="T335" t="s">
        <v>3894</v>
      </c>
      <c r="U335" t="s">
        <v>3895</v>
      </c>
      <c r="V335" t="s">
        <v>3896</v>
      </c>
      <c r="W335" t="s">
        <v>3897</v>
      </c>
      <c r="X335" t="s">
        <v>3898</v>
      </c>
      <c r="AA335" t="s">
        <v>3899</v>
      </c>
      <c r="AB335" t="s">
        <v>3898</v>
      </c>
      <c r="AC335" t="s">
        <v>3900</v>
      </c>
      <c r="AD335" t="s">
        <v>3901</v>
      </c>
      <c r="AG335" t="s">
        <v>310</v>
      </c>
      <c r="AH335">
        <v>442895072504</v>
      </c>
      <c r="AJ335" t="s">
        <v>3902</v>
      </c>
      <c r="AK335" t="s">
        <v>3903</v>
      </c>
      <c r="AL335" t="s">
        <v>3904</v>
      </c>
      <c r="AM335" t="s">
        <v>3905</v>
      </c>
      <c r="AN335" t="s">
        <v>513</v>
      </c>
      <c r="AQ335" t="s">
        <v>3906</v>
      </c>
      <c r="AR335" t="s">
        <v>513</v>
      </c>
      <c r="AS335" t="s">
        <v>3907</v>
      </c>
      <c r="AW335" t="s">
        <v>94</v>
      </c>
      <c r="AX335">
        <v>971502741009</v>
      </c>
      <c r="AY335" t="s">
        <v>95</v>
      </c>
      <c r="AZ335" t="s">
        <v>190</v>
      </c>
      <c r="BA335" t="s">
        <v>97</v>
      </c>
      <c r="BB335">
        <v>1</v>
      </c>
      <c r="BC335" t="s">
        <v>3908</v>
      </c>
      <c r="BE335" t="s">
        <v>576</v>
      </c>
      <c r="BF335" t="s">
        <v>3891</v>
      </c>
    </row>
    <row r="336" spans="1:58" x14ac:dyDescent="0.45">
      <c r="A336">
        <v>61548658691</v>
      </c>
      <c r="B336" t="s">
        <v>3875</v>
      </c>
      <c r="C336">
        <v>1</v>
      </c>
      <c r="D336">
        <v>1757905446</v>
      </c>
      <c r="E336" t="s">
        <v>3909</v>
      </c>
      <c r="F336" t="s">
        <v>3909</v>
      </c>
      <c r="G336" t="s">
        <v>310</v>
      </c>
      <c r="H336" t="s">
        <v>16</v>
      </c>
      <c r="I336" t="s">
        <v>102</v>
      </c>
      <c r="J336" t="s">
        <v>82</v>
      </c>
      <c r="K336" t="s">
        <v>119</v>
      </c>
      <c r="L336">
        <v>61</v>
      </c>
      <c r="M336">
        <v>61</v>
      </c>
      <c r="N336">
        <v>0</v>
      </c>
      <c r="O336">
        <v>160.51</v>
      </c>
      <c r="P336" t="s">
        <v>3910</v>
      </c>
      <c r="Q336">
        <v>1000</v>
      </c>
      <c r="R336" t="s">
        <v>861</v>
      </c>
      <c r="T336" t="s">
        <v>3911</v>
      </c>
      <c r="U336" t="s">
        <v>3912</v>
      </c>
      <c r="V336" t="s">
        <v>3913</v>
      </c>
      <c r="X336" t="s">
        <v>3914</v>
      </c>
      <c r="AA336" t="s">
        <v>3915</v>
      </c>
      <c r="AB336" t="s">
        <v>3914</v>
      </c>
      <c r="AD336" t="s">
        <v>3916</v>
      </c>
      <c r="AG336" t="s">
        <v>310</v>
      </c>
      <c r="AH336">
        <v>4401614862227</v>
      </c>
      <c r="AJ336" t="s">
        <v>3917</v>
      </c>
      <c r="AK336" t="s">
        <v>3918</v>
      </c>
      <c r="AL336" t="s">
        <v>3919</v>
      </c>
      <c r="AM336" t="s">
        <v>3920</v>
      </c>
      <c r="AN336" t="s">
        <v>114</v>
      </c>
      <c r="AQ336" t="s">
        <v>3919</v>
      </c>
      <c r="AR336" t="s">
        <v>114</v>
      </c>
      <c r="AS336" t="s">
        <v>3920</v>
      </c>
      <c r="AW336" t="s">
        <v>94</v>
      </c>
      <c r="AX336">
        <v>97142182712</v>
      </c>
      <c r="AY336" t="s">
        <v>95</v>
      </c>
      <c r="AZ336" t="s">
        <v>96</v>
      </c>
      <c r="BA336" t="s">
        <v>97</v>
      </c>
      <c r="BB336">
        <v>1</v>
      </c>
      <c r="BC336" t="s">
        <v>3921</v>
      </c>
      <c r="BE336" t="s">
        <v>657</v>
      </c>
      <c r="BF336" t="s">
        <v>3891</v>
      </c>
    </row>
    <row r="337" spans="1:58" x14ac:dyDescent="0.45">
      <c r="A337">
        <v>61548658691</v>
      </c>
      <c r="B337" t="s">
        <v>3875</v>
      </c>
      <c r="C337">
        <v>1</v>
      </c>
      <c r="D337">
        <v>1882415603</v>
      </c>
      <c r="E337" t="s">
        <v>3922</v>
      </c>
      <c r="F337" t="s">
        <v>3923</v>
      </c>
      <c r="G337" t="s">
        <v>310</v>
      </c>
      <c r="H337" t="s">
        <v>499</v>
      </c>
      <c r="I337" t="s">
        <v>500</v>
      </c>
      <c r="J337" t="s">
        <v>82</v>
      </c>
      <c r="K337" t="s">
        <v>103</v>
      </c>
      <c r="L337">
        <v>190</v>
      </c>
      <c r="M337">
        <v>187</v>
      </c>
      <c r="N337">
        <v>312.00400000000002</v>
      </c>
      <c r="O337">
        <v>224.64</v>
      </c>
      <c r="P337" t="s">
        <v>3862</v>
      </c>
      <c r="Q337">
        <v>535134.18000000005</v>
      </c>
      <c r="R337" t="s">
        <v>85</v>
      </c>
      <c r="T337" t="s">
        <v>3924</v>
      </c>
      <c r="U337" t="s">
        <v>3925</v>
      </c>
      <c r="V337" t="s">
        <v>3926</v>
      </c>
      <c r="W337" t="s">
        <v>3927</v>
      </c>
      <c r="X337" t="s">
        <v>3928</v>
      </c>
      <c r="AA337" t="s">
        <v>3929</v>
      </c>
      <c r="AB337" t="s">
        <v>3928</v>
      </c>
      <c r="AC337" t="s">
        <v>3930</v>
      </c>
      <c r="AD337" t="s">
        <v>3931</v>
      </c>
      <c r="AG337" t="s">
        <v>310</v>
      </c>
      <c r="AH337">
        <v>4401332545399</v>
      </c>
      <c r="AJ337" t="s">
        <v>3932</v>
      </c>
      <c r="AK337" t="s">
        <v>3933</v>
      </c>
      <c r="AL337" t="s">
        <v>3934</v>
      </c>
      <c r="AM337" t="s">
        <v>3935</v>
      </c>
      <c r="AN337" t="s">
        <v>513</v>
      </c>
      <c r="AQ337" t="s">
        <v>3934</v>
      </c>
      <c r="AR337" t="s">
        <v>513</v>
      </c>
      <c r="AS337" t="s">
        <v>3935</v>
      </c>
      <c r="AW337" t="s">
        <v>94</v>
      </c>
      <c r="AX337">
        <v>97125057344</v>
      </c>
      <c r="AY337" t="s">
        <v>95</v>
      </c>
      <c r="AZ337" t="s">
        <v>96</v>
      </c>
      <c r="BA337" t="s">
        <v>97</v>
      </c>
      <c r="BB337">
        <v>2</v>
      </c>
      <c r="BC337" t="s">
        <v>3936</v>
      </c>
      <c r="BE337" t="s">
        <v>130</v>
      </c>
      <c r="BF337" t="s">
        <v>3891</v>
      </c>
    </row>
    <row r="338" spans="1:58" x14ac:dyDescent="0.45">
      <c r="A338">
        <v>61548658691</v>
      </c>
      <c r="B338" t="s">
        <v>3875</v>
      </c>
      <c r="C338">
        <v>1</v>
      </c>
      <c r="D338">
        <v>2882216912</v>
      </c>
      <c r="E338" t="s">
        <v>3937</v>
      </c>
      <c r="F338" t="s">
        <v>3938</v>
      </c>
      <c r="G338" t="s">
        <v>310</v>
      </c>
      <c r="H338" t="s">
        <v>499</v>
      </c>
      <c r="I338" t="s">
        <v>500</v>
      </c>
      <c r="J338" t="s">
        <v>82</v>
      </c>
      <c r="K338" t="s">
        <v>103</v>
      </c>
      <c r="L338">
        <v>27.6</v>
      </c>
      <c r="M338">
        <v>27.55</v>
      </c>
      <c r="N338">
        <v>61.435000000000002</v>
      </c>
      <c r="O338">
        <v>50.46</v>
      </c>
      <c r="P338" t="s">
        <v>3939</v>
      </c>
      <c r="Q338">
        <v>4617.9799999999996</v>
      </c>
      <c r="R338" t="s">
        <v>105</v>
      </c>
      <c r="T338" t="s">
        <v>3940</v>
      </c>
      <c r="U338" t="s">
        <v>3941</v>
      </c>
      <c r="V338" t="s">
        <v>3942</v>
      </c>
      <c r="X338" t="s">
        <v>3943</v>
      </c>
      <c r="AA338" t="s">
        <v>3944</v>
      </c>
      <c r="AB338" t="s">
        <v>3943</v>
      </c>
      <c r="AD338" t="s">
        <v>3945</v>
      </c>
      <c r="AG338" t="s">
        <v>310</v>
      </c>
      <c r="AH338" t="s">
        <v>1032</v>
      </c>
      <c r="AJ338" t="s">
        <v>3946</v>
      </c>
      <c r="AK338" t="s">
        <v>3947</v>
      </c>
      <c r="AL338" t="s">
        <v>3935</v>
      </c>
      <c r="AN338" t="s">
        <v>513</v>
      </c>
      <c r="AQ338" t="s">
        <v>3948</v>
      </c>
      <c r="AR338" t="s">
        <v>513</v>
      </c>
      <c r="AW338" t="s">
        <v>94</v>
      </c>
      <c r="AX338" t="s">
        <v>3949</v>
      </c>
      <c r="AY338" t="s">
        <v>95</v>
      </c>
      <c r="AZ338" t="s">
        <v>96</v>
      </c>
      <c r="BA338" t="s">
        <v>97</v>
      </c>
      <c r="BB338">
        <v>2</v>
      </c>
      <c r="BC338" t="s">
        <v>3950</v>
      </c>
      <c r="BE338" t="s">
        <v>130</v>
      </c>
      <c r="BF338" t="s">
        <v>3891</v>
      </c>
    </row>
    <row r="339" spans="1:58" x14ac:dyDescent="0.45">
      <c r="A339">
        <v>61548658691</v>
      </c>
      <c r="B339" t="s">
        <v>3875</v>
      </c>
      <c r="C339">
        <v>1</v>
      </c>
      <c r="D339">
        <v>3322213506</v>
      </c>
      <c r="E339" t="s">
        <v>3951</v>
      </c>
      <c r="F339" t="s">
        <v>3951</v>
      </c>
      <c r="G339" t="s">
        <v>310</v>
      </c>
      <c r="H339" t="s">
        <v>16</v>
      </c>
      <c r="I339" t="s">
        <v>102</v>
      </c>
      <c r="J339" t="s">
        <v>82</v>
      </c>
      <c r="K339" t="s">
        <v>103</v>
      </c>
      <c r="L339">
        <v>33.25</v>
      </c>
      <c r="M339">
        <v>32.92</v>
      </c>
      <c r="N339">
        <v>14.454000000000001</v>
      </c>
      <c r="O339">
        <v>15.86</v>
      </c>
      <c r="P339" t="s">
        <v>3952</v>
      </c>
      <c r="Q339">
        <v>3100</v>
      </c>
      <c r="R339" t="s">
        <v>861</v>
      </c>
      <c r="S339">
        <v>260017154</v>
      </c>
      <c r="T339" t="s">
        <v>3953</v>
      </c>
      <c r="U339" t="s">
        <v>3954</v>
      </c>
      <c r="V339" t="s">
        <v>3955</v>
      </c>
      <c r="W339" t="s">
        <v>3956</v>
      </c>
      <c r="X339" t="s">
        <v>3957</v>
      </c>
      <c r="AA339" t="s">
        <v>3958</v>
      </c>
      <c r="AB339" t="s">
        <v>3957</v>
      </c>
      <c r="AC339" t="s">
        <v>3959</v>
      </c>
      <c r="AD339" t="s">
        <v>3960</v>
      </c>
      <c r="AG339" t="s">
        <v>310</v>
      </c>
      <c r="AH339" t="s">
        <v>3961</v>
      </c>
      <c r="AJ339" t="s">
        <v>3962</v>
      </c>
      <c r="AK339" t="s">
        <v>3963</v>
      </c>
      <c r="AL339" t="s">
        <v>3964</v>
      </c>
      <c r="AN339" t="s">
        <v>114</v>
      </c>
      <c r="AQ339" t="s">
        <v>3965</v>
      </c>
      <c r="AR339" t="s">
        <v>114</v>
      </c>
      <c r="AT339">
        <v>2952</v>
      </c>
      <c r="AW339" t="s">
        <v>94</v>
      </c>
      <c r="AX339" t="s">
        <v>3966</v>
      </c>
      <c r="AY339" t="s">
        <v>95</v>
      </c>
      <c r="AZ339" t="s">
        <v>96</v>
      </c>
      <c r="BA339" t="s">
        <v>97</v>
      </c>
      <c r="BB339">
        <v>2</v>
      </c>
      <c r="BC339" t="s">
        <v>3967</v>
      </c>
      <c r="BD339" t="s">
        <v>3968</v>
      </c>
      <c r="BE339" t="s">
        <v>282</v>
      </c>
      <c r="BF339" t="s">
        <v>3891</v>
      </c>
    </row>
    <row r="340" spans="1:58" x14ac:dyDescent="0.45">
      <c r="A340">
        <v>61548658691</v>
      </c>
      <c r="B340" t="s">
        <v>3875</v>
      </c>
      <c r="C340">
        <v>2</v>
      </c>
      <c r="D340">
        <v>3792238122</v>
      </c>
      <c r="E340" t="s">
        <v>3876</v>
      </c>
      <c r="F340" t="s">
        <v>3876</v>
      </c>
      <c r="G340" t="s">
        <v>310</v>
      </c>
      <c r="H340" t="s">
        <v>424</v>
      </c>
      <c r="I340" t="s">
        <v>1024</v>
      </c>
      <c r="J340" t="s">
        <v>82</v>
      </c>
      <c r="K340" t="s">
        <v>103</v>
      </c>
      <c r="L340">
        <v>52</v>
      </c>
      <c r="M340">
        <v>0</v>
      </c>
      <c r="N340">
        <v>0</v>
      </c>
      <c r="O340">
        <v>32.64</v>
      </c>
      <c r="P340" t="s">
        <v>3969</v>
      </c>
      <c r="Q340">
        <v>75</v>
      </c>
      <c r="R340" t="s">
        <v>861</v>
      </c>
      <c r="S340" t="s">
        <v>3970</v>
      </c>
      <c r="T340" t="s">
        <v>3971</v>
      </c>
      <c r="U340" t="s">
        <v>3972</v>
      </c>
      <c r="V340" t="s">
        <v>3973</v>
      </c>
      <c r="W340" t="s">
        <v>3974</v>
      </c>
      <c r="X340" t="s">
        <v>3975</v>
      </c>
      <c r="AA340" t="s">
        <v>3973</v>
      </c>
      <c r="AB340" t="s">
        <v>3975</v>
      </c>
      <c r="AC340" t="s">
        <v>3974</v>
      </c>
      <c r="AD340" t="s">
        <v>3976</v>
      </c>
      <c r="AG340" t="s">
        <v>310</v>
      </c>
      <c r="AH340">
        <v>441515469222</v>
      </c>
      <c r="AJ340" t="s">
        <v>3977</v>
      </c>
      <c r="AK340" t="s">
        <v>3978</v>
      </c>
      <c r="AL340" t="s">
        <v>3979</v>
      </c>
      <c r="AM340" t="s">
        <v>3980</v>
      </c>
      <c r="AN340" t="s">
        <v>3981</v>
      </c>
      <c r="AQ340" t="s">
        <v>3979</v>
      </c>
      <c r="AR340" t="s">
        <v>1038</v>
      </c>
      <c r="AS340" t="s">
        <v>3982</v>
      </c>
      <c r="AW340" t="s">
        <v>94</v>
      </c>
      <c r="AX340">
        <v>971506477950</v>
      </c>
      <c r="AY340" t="s">
        <v>95</v>
      </c>
      <c r="AZ340" t="s">
        <v>96</v>
      </c>
      <c r="BA340" t="s">
        <v>97</v>
      </c>
      <c r="BB340">
        <v>2</v>
      </c>
      <c r="BC340" t="s">
        <v>3983</v>
      </c>
      <c r="BE340" t="s">
        <v>233</v>
      </c>
      <c r="BF340" t="s">
        <v>3891</v>
      </c>
    </row>
    <row r="341" spans="1:58" x14ac:dyDescent="0.45">
      <c r="A341">
        <v>61548658691</v>
      </c>
      <c r="B341" t="s">
        <v>3875</v>
      </c>
      <c r="C341">
        <v>1</v>
      </c>
      <c r="D341">
        <v>4695420645</v>
      </c>
      <c r="E341" t="s">
        <v>3984</v>
      </c>
      <c r="F341" t="s">
        <v>3985</v>
      </c>
      <c r="G341" t="s">
        <v>310</v>
      </c>
      <c r="H341" t="s">
        <v>16</v>
      </c>
      <c r="I341" t="s">
        <v>102</v>
      </c>
      <c r="J341" t="s">
        <v>82</v>
      </c>
      <c r="K341" t="s">
        <v>119</v>
      </c>
      <c r="L341">
        <v>26</v>
      </c>
      <c r="M341">
        <v>25.76</v>
      </c>
      <c r="N341">
        <v>34.451999999999998</v>
      </c>
      <c r="O341">
        <v>28.8</v>
      </c>
      <c r="P341" t="s">
        <v>3986</v>
      </c>
      <c r="Q341">
        <v>6000</v>
      </c>
      <c r="R341" t="s">
        <v>861</v>
      </c>
      <c r="S341" t="s">
        <v>3987</v>
      </c>
      <c r="T341" t="s">
        <v>3988</v>
      </c>
      <c r="U341" t="s">
        <v>3989</v>
      </c>
      <c r="V341" t="s">
        <v>3990</v>
      </c>
      <c r="W341" t="s">
        <v>3991</v>
      </c>
      <c r="X341" t="s">
        <v>3992</v>
      </c>
      <c r="AA341" t="s">
        <v>3993</v>
      </c>
      <c r="AB341" t="s">
        <v>3992</v>
      </c>
      <c r="AC341" t="s">
        <v>3994</v>
      </c>
      <c r="AD341" t="s">
        <v>3995</v>
      </c>
      <c r="AG341" t="s">
        <v>310</v>
      </c>
      <c r="AH341">
        <v>441223394100</v>
      </c>
      <c r="AJ341" t="s">
        <v>3996</v>
      </c>
      <c r="AK341" t="s">
        <v>3997</v>
      </c>
      <c r="AL341" t="s">
        <v>3998</v>
      </c>
      <c r="AM341" t="s">
        <v>3999</v>
      </c>
      <c r="AN341" t="s">
        <v>114</v>
      </c>
      <c r="AQ341" t="s">
        <v>3998</v>
      </c>
      <c r="AR341" t="s">
        <v>114</v>
      </c>
      <c r="AS341" t="s">
        <v>3999</v>
      </c>
      <c r="AW341" t="s">
        <v>94</v>
      </c>
      <c r="AX341">
        <v>971549982194</v>
      </c>
      <c r="AY341" t="s">
        <v>95</v>
      </c>
      <c r="AZ341" t="s">
        <v>190</v>
      </c>
      <c r="BA341" t="s">
        <v>97</v>
      </c>
      <c r="BB341">
        <v>1</v>
      </c>
      <c r="BC341" t="s">
        <v>4000</v>
      </c>
      <c r="BE341" t="s">
        <v>576</v>
      </c>
      <c r="BF341" t="s">
        <v>3891</v>
      </c>
    </row>
    <row r="342" spans="1:58" x14ac:dyDescent="0.45">
      <c r="A342">
        <v>61548658691</v>
      </c>
      <c r="B342" t="s">
        <v>3875</v>
      </c>
      <c r="C342">
        <v>1</v>
      </c>
      <c r="D342">
        <v>4960831610</v>
      </c>
      <c r="E342" t="s">
        <v>1373</v>
      </c>
      <c r="F342" t="s">
        <v>1373</v>
      </c>
      <c r="G342" t="s">
        <v>310</v>
      </c>
      <c r="H342" t="s">
        <v>478</v>
      </c>
      <c r="I342" t="s">
        <v>479</v>
      </c>
      <c r="J342" t="s">
        <v>82</v>
      </c>
      <c r="K342" t="s">
        <v>119</v>
      </c>
      <c r="L342">
        <v>44.5</v>
      </c>
      <c r="M342">
        <v>43.5</v>
      </c>
      <c r="N342">
        <v>24</v>
      </c>
      <c r="O342">
        <v>34.200000000000003</v>
      </c>
      <c r="P342" t="s">
        <v>4001</v>
      </c>
      <c r="Q342">
        <v>1</v>
      </c>
      <c r="R342" t="s">
        <v>85</v>
      </c>
      <c r="T342" t="s">
        <v>4002</v>
      </c>
      <c r="U342" t="s">
        <v>4003</v>
      </c>
      <c r="V342" t="s">
        <v>4004</v>
      </c>
      <c r="W342" t="s">
        <v>4005</v>
      </c>
      <c r="X342" t="s">
        <v>1379</v>
      </c>
      <c r="AA342" t="s">
        <v>4006</v>
      </c>
      <c r="AB342" t="s">
        <v>1379</v>
      </c>
      <c r="AC342" t="s">
        <v>4007</v>
      </c>
      <c r="AD342" t="s">
        <v>4008</v>
      </c>
      <c r="AG342" t="s">
        <v>310</v>
      </c>
      <c r="AH342">
        <v>441224708705</v>
      </c>
      <c r="AJ342" t="s">
        <v>4009</v>
      </c>
      <c r="AK342" t="s">
        <v>4010</v>
      </c>
      <c r="AL342" t="s">
        <v>4011</v>
      </c>
      <c r="AM342" t="s">
        <v>4012</v>
      </c>
      <c r="AN342" t="s">
        <v>127</v>
      </c>
      <c r="AQ342" t="s">
        <v>4013</v>
      </c>
      <c r="AR342" t="s">
        <v>127</v>
      </c>
      <c r="AS342" t="s">
        <v>4014</v>
      </c>
      <c r="AW342" t="s">
        <v>94</v>
      </c>
      <c r="AX342">
        <v>971564939337</v>
      </c>
      <c r="AY342" t="s">
        <v>95</v>
      </c>
      <c r="AZ342" t="s">
        <v>190</v>
      </c>
      <c r="BA342" t="s">
        <v>97</v>
      </c>
      <c r="BB342">
        <v>1</v>
      </c>
      <c r="BC342" t="s">
        <v>4015</v>
      </c>
      <c r="BE342" t="s">
        <v>4016</v>
      </c>
      <c r="BF342" t="s">
        <v>3891</v>
      </c>
    </row>
    <row r="343" spans="1:58" x14ac:dyDescent="0.45">
      <c r="A343">
        <v>61548658691</v>
      </c>
      <c r="B343" t="s">
        <v>3875</v>
      </c>
      <c r="C343">
        <v>1</v>
      </c>
      <c r="D343">
        <v>4960865582</v>
      </c>
      <c r="E343" t="s">
        <v>4017</v>
      </c>
      <c r="F343" t="s">
        <v>4018</v>
      </c>
      <c r="G343" t="s">
        <v>310</v>
      </c>
      <c r="H343" t="s">
        <v>499</v>
      </c>
      <c r="I343" t="s">
        <v>500</v>
      </c>
      <c r="J343" t="s">
        <v>82</v>
      </c>
      <c r="K343" t="s">
        <v>103</v>
      </c>
      <c r="L343">
        <v>137.16999999999999</v>
      </c>
      <c r="M343">
        <v>136.19999999999999</v>
      </c>
      <c r="N343">
        <v>201.81700000000001</v>
      </c>
      <c r="O343">
        <v>198.64</v>
      </c>
      <c r="P343" t="s">
        <v>4019</v>
      </c>
      <c r="Q343">
        <v>127493.33</v>
      </c>
      <c r="R343" t="s">
        <v>861</v>
      </c>
      <c r="T343" t="s">
        <v>4020</v>
      </c>
      <c r="U343" t="s">
        <v>4021</v>
      </c>
      <c r="V343" t="s">
        <v>4022</v>
      </c>
      <c r="X343" t="s">
        <v>4023</v>
      </c>
      <c r="AA343" t="s">
        <v>4024</v>
      </c>
      <c r="AB343" t="s">
        <v>4023</v>
      </c>
      <c r="AD343" t="s">
        <v>4025</v>
      </c>
      <c r="AG343" t="s">
        <v>310</v>
      </c>
      <c r="AH343">
        <v>4401900823555</v>
      </c>
      <c r="AJ343" t="s">
        <v>538</v>
      </c>
      <c r="AK343" t="s">
        <v>4026</v>
      </c>
      <c r="AL343" t="s">
        <v>540</v>
      </c>
      <c r="AM343" t="s">
        <v>4027</v>
      </c>
      <c r="AN343" t="s">
        <v>513</v>
      </c>
      <c r="AQ343" t="s">
        <v>540</v>
      </c>
      <c r="AR343" t="s">
        <v>513</v>
      </c>
      <c r="AS343" t="s">
        <v>4027</v>
      </c>
      <c r="AW343" t="s">
        <v>94</v>
      </c>
      <c r="AX343">
        <v>971526400249</v>
      </c>
      <c r="AY343" t="s">
        <v>95</v>
      </c>
      <c r="AZ343" t="s">
        <v>96</v>
      </c>
      <c r="BA343" t="s">
        <v>97</v>
      </c>
      <c r="BB343">
        <v>2</v>
      </c>
      <c r="BC343" t="s">
        <v>4028</v>
      </c>
      <c r="BE343" t="s">
        <v>163</v>
      </c>
      <c r="BF343" t="s">
        <v>3891</v>
      </c>
    </row>
    <row r="344" spans="1:58" x14ac:dyDescent="0.45">
      <c r="A344">
        <v>61548658691</v>
      </c>
      <c r="B344" t="s">
        <v>3875</v>
      </c>
      <c r="C344">
        <v>1</v>
      </c>
      <c r="D344">
        <v>4999017726</v>
      </c>
      <c r="E344" t="s">
        <v>3951</v>
      </c>
      <c r="F344" t="s">
        <v>4029</v>
      </c>
      <c r="G344" t="s">
        <v>310</v>
      </c>
      <c r="H344" t="s">
        <v>16</v>
      </c>
      <c r="I344" t="s">
        <v>102</v>
      </c>
      <c r="J344" t="s">
        <v>82</v>
      </c>
      <c r="K344" t="s">
        <v>119</v>
      </c>
      <c r="L344">
        <v>7.1</v>
      </c>
      <c r="M344">
        <v>7</v>
      </c>
      <c r="N344">
        <v>28.123000000000001</v>
      </c>
      <c r="O344">
        <v>26.99</v>
      </c>
      <c r="P344" t="s">
        <v>4030</v>
      </c>
      <c r="Q344">
        <v>490</v>
      </c>
      <c r="R344" t="s">
        <v>861</v>
      </c>
      <c r="S344" t="s">
        <v>4031</v>
      </c>
      <c r="T344" t="s">
        <v>4032</v>
      </c>
      <c r="U344" t="s">
        <v>4033</v>
      </c>
      <c r="V344" t="s">
        <v>4034</v>
      </c>
      <c r="X344" t="s">
        <v>4035</v>
      </c>
      <c r="AA344" t="s">
        <v>4036</v>
      </c>
      <c r="AB344" t="s">
        <v>4035</v>
      </c>
      <c r="AD344" t="s">
        <v>4037</v>
      </c>
      <c r="AG344" t="s">
        <v>310</v>
      </c>
      <c r="AH344">
        <v>447724838216</v>
      </c>
      <c r="AJ344" t="s">
        <v>4038</v>
      </c>
      <c r="AK344" t="s">
        <v>4039</v>
      </c>
      <c r="AL344" t="s">
        <v>4040</v>
      </c>
      <c r="AM344" t="s">
        <v>4041</v>
      </c>
      <c r="AN344" t="s">
        <v>114</v>
      </c>
      <c r="AQ344" t="s">
        <v>4042</v>
      </c>
      <c r="AR344" t="s">
        <v>114</v>
      </c>
      <c r="AS344" t="s">
        <v>4043</v>
      </c>
      <c r="AV344" t="s">
        <v>779</v>
      </c>
      <c r="AW344" t="s">
        <v>94</v>
      </c>
      <c r="AX344">
        <v>971569449933</v>
      </c>
      <c r="AY344" t="s">
        <v>95</v>
      </c>
      <c r="AZ344" t="s">
        <v>96</v>
      </c>
      <c r="BA344" t="s">
        <v>97</v>
      </c>
      <c r="BB344">
        <v>1</v>
      </c>
      <c r="BC344" t="s">
        <v>4044</v>
      </c>
      <c r="BE344" t="s">
        <v>233</v>
      </c>
      <c r="BF344" t="s">
        <v>3891</v>
      </c>
    </row>
    <row r="345" spans="1:58" x14ac:dyDescent="0.45">
      <c r="A345">
        <v>61548658691</v>
      </c>
      <c r="B345" t="s">
        <v>3875</v>
      </c>
      <c r="C345">
        <v>1</v>
      </c>
      <c r="D345">
        <v>5693812095</v>
      </c>
      <c r="E345" t="s">
        <v>3922</v>
      </c>
      <c r="F345" t="s">
        <v>3923</v>
      </c>
      <c r="G345" t="s">
        <v>310</v>
      </c>
      <c r="H345" t="s">
        <v>16</v>
      </c>
      <c r="I345" t="s">
        <v>102</v>
      </c>
      <c r="J345" t="s">
        <v>82</v>
      </c>
      <c r="K345" t="s">
        <v>410</v>
      </c>
      <c r="L345">
        <v>46.4</v>
      </c>
      <c r="M345">
        <v>52.35</v>
      </c>
      <c r="N345">
        <v>93.055000000000007</v>
      </c>
      <c r="O345">
        <v>91.12</v>
      </c>
      <c r="P345" t="s">
        <v>4045</v>
      </c>
      <c r="Q345">
        <v>2379.38</v>
      </c>
      <c r="R345" t="s">
        <v>861</v>
      </c>
      <c r="S345" t="s">
        <v>4046</v>
      </c>
      <c r="T345" t="s">
        <v>4047</v>
      </c>
      <c r="U345" t="s">
        <v>4048</v>
      </c>
      <c r="V345" t="s">
        <v>4049</v>
      </c>
      <c r="W345" t="s">
        <v>4050</v>
      </c>
      <c r="X345" t="s">
        <v>4051</v>
      </c>
      <c r="AA345" t="s">
        <v>4052</v>
      </c>
      <c r="AB345" t="s">
        <v>4051</v>
      </c>
      <c r="AC345" t="s">
        <v>4053</v>
      </c>
      <c r="AD345" t="s">
        <v>4054</v>
      </c>
      <c r="AG345" t="s">
        <v>310</v>
      </c>
      <c r="AH345">
        <v>447728916852</v>
      </c>
      <c r="AJ345" t="s">
        <v>4055</v>
      </c>
      <c r="AK345" t="s">
        <v>4056</v>
      </c>
      <c r="AL345" t="s">
        <v>4057</v>
      </c>
      <c r="AM345" t="s">
        <v>4058</v>
      </c>
      <c r="AN345" t="s">
        <v>114</v>
      </c>
      <c r="AQ345" t="s">
        <v>4059</v>
      </c>
      <c r="AR345" t="s">
        <v>114</v>
      </c>
      <c r="AS345" t="s">
        <v>4058</v>
      </c>
      <c r="AW345" t="s">
        <v>94</v>
      </c>
      <c r="AX345">
        <v>97126428383</v>
      </c>
      <c r="AY345" t="s">
        <v>95</v>
      </c>
      <c r="AZ345" t="s">
        <v>96</v>
      </c>
      <c r="BA345" t="s">
        <v>97</v>
      </c>
      <c r="BB345">
        <v>4</v>
      </c>
      <c r="BC345" t="s">
        <v>4060</v>
      </c>
      <c r="BE345" t="s">
        <v>233</v>
      </c>
      <c r="BF345" t="s">
        <v>3891</v>
      </c>
    </row>
    <row r="346" spans="1:58" x14ac:dyDescent="0.45">
      <c r="A346">
        <v>61548658691</v>
      </c>
      <c r="B346" t="s">
        <v>3875</v>
      </c>
      <c r="C346">
        <v>1</v>
      </c>
      <c r="D346">
        <v>5774470575</v>
      </c>
      <c r="E346" t="s">
        <v>3909</v>
      </c>
      <c r="F346" t="s">
        <v>3909</v>
      </c>
      <c r="G346" t="s">
        <v>310</v>
      </c>
      <c r="H346" t="s">
        <v>16</v>
      </c>
      <c r="I346" t="s">
        <v>1114</v>
      </c>
      <c r="J346" t="s">
        <v>343</v>
      </c>
      <c r="K346" t="s">
        <v>119</v>
      </c>
      <c r="L346">
        <v>16</v>
      </c>
      <c r="M346">
        <v>18.2</v>
      </c>
      <c r="N346">
        <v>12.794</v>
      </c>
      <c r="O346">
        <v>12.8</v>
      </c>
      <c r="P346" t="s">
        <v>4061</v>
      </c>
      <c r="Q346">
        <v>1100</v>
      </c>
      <c r="R346" t="s">
        <v>85</v>
      </c>
      <c r="T346" t="s">
        <v>4062</v>
      </c>
      <c r="U346" t="s">
        <v>4063</v>
      </c>
      <c r="V346" t="s">
        <v>4064</v>
      </c>
      <c r="W346" t="s">
        <v>4065</v>
      </c>
      <c r="X346" t="s">
        <v>4066</v>
      </c>
      <c r="AA346" t="s">
        <v>4064</v>
      </c>
      <c r="AB346" t="s">
        <v>4067</v>
      </c>
      <c r="AC346" t="s">
        <v>4065</v>
      </c>
      <c r="AD346" t="s">
        <v>4068</v>
      </c>
      <c r="AG346" t="s">
        <v>310</v>
      </c>
      <c r="AH346">
        <v>447595273312</v>
      </c>
      <c r="AJ346" t="s">
        <v>4069</v>
      </c>
      <c r="AK346" t="s">
        <v>4070</v>
      </c>
      <c r="AL346" t="s">
        <v>4071</v>
      </c>
      <c r="AM346" t="s">
        <v>779</v>
      </c>
      <c r="AN346" t="s">
        <v>4072</v>
      </c>
      <c r="AQ346" t="s">
        <v>4071</v>
      </c>
      <c r="AR346" t="s">
        <v>4072</v>
      </c>
      <c r="AS346" t="s">
        <v>779</v>
      </c>
      <c r="AV346" t="s">
        <v>779</v>
      </c>
      <c r="AW346" t="s">
        <v>94</v>
      </c>
      <c r="AX346">
        <v>971501986440</v>
      </c>
      <c r="AY346" t="s">
        <v>95</v>
      </c>
      <c r="AZ346" t="s">
        <v>96</v>
      </c>
      <c r="BA346" t="s">
        <v>356</v>
      </c>
      <c r="BB346">
        <v>1</v>
      </c>
      <c r="BC346" t="s">
        <v>4073</v>
      </c>
      <c r="BE346" t="s">
        <v>4074</v>
      </c>
      <c r="BF346" t="s">
        <v>3891</v>
      </c>
    </row>
    <row r="347" spans="1:58" x14ac:dyDescent="0.45">
      <c r="A347">
        <v>61548658691</v>
      </c>
      <c r="B347" t="s">
        <v>3875</v>
      </c>
      <c r="C347">
        <v>1</v>
      </c>
      <c r="D347">
        <v>6487901114</v>
      </c>
      <c r="E347" t="s">
        <v>3922</v>
      </c>
      <c r="F347" t="s">
        <v>4075</v>
      </c>
      <c r="G347" t="s">
        <v>310</v>
      </c>
      <c r="H347" t="s">
        <v>16</v>
      </c>
      <c r="I347" t="s">
        <v>102</v>
      </c>
      <c r="J347" t="s">
        <v>82</v>
      </c>
      <c r="K347" t="s">
        <v>410</v>
      </c>
      <c r="L347">
        <v>51.29</v>
      </c>
      <c r="M347">
        <v>51.54</v>
      </c>
      <c r="N347">
        <v>72.16</v>
      </c>
      <c r="O347">
        <v>63.29</v>
      </c>
      <c r="P347" t="s">
        <v>4076</v>
      </c>
      <c r="Q347">
        <v>2383.7199999999998</v>
      </c>
      <c r="R347" t="s">
        <v>861</v>
      </c>
      <c r="T347" t="s">
        <v>4077</v>
      </c>
      <c r="U347" t="s">
        <v>4078</v>
      </c>
      <c r="V347" t="s">
        <v>4079</v>
      </c>
      <c r="W347" t="s">
        <v>4080</v>
      </c>
      <c r="X347" t="s">
        <v>4081</v>
      </c>
      <c r="AA347" t="s">
        <v>4082</v>
      </c>
      <c r="AB347" t="s">
        <v>4081</v>
      </c>
      <c r="AC347" t="s">
        <v>4083</v>
      </c>
      <c r="AD347" t="s">
        <v>4084</v>
      </c>
      <c r="AE347" t="s">
        <v>4085</v>
      </c>
      <c r="AG347" t="s">
        <v>310</v>
      </c>
      <c r="AH347" t="s">
        <v>4086</v>
      </c>
      <c r="AJ347" t="s">
        <v>4087</v>
      </c>
      <c r="AK347" t="s">
        <v>4088</v>
      </c>
      <c r="AL347" t="s">
        <v>4089</v>
      </c>
      <c r="AM347" t="s">
        <v>4090</v>
      </c>
      <c r="AN347" t="s">
        <v>114</v>
      </c>
      <c r="AQ347" t="s">
        <v>4089</v>
      </c>
      <c r="AR347" t="s">
        <v>114</v>
      </c>
      <c r="AS347" t="s">
        <v>4090</v>
      </c>
      <c r="AW347" t="s">
        <v>94</v>
      </c>
      <c r="AX347" t="s">
        <v>4091</v>
      </c>
      <c r="AY347" t="s">
        <v>95</v>
      </c>
      <c r="AZ347" t="s">
        <v>96</v>
      </c>
      <c r="BA347" t="s">
        <v>97</v>
      </c>
      <c r="BB347">
        <v>4</v>
      </c>
      <c r="BC347" t="s">
        <v>4092</v>
      </c>
      <c r="BE347" t="s">
        <v>4093</v>
      </c>
      <c r="BF347" t="s">
        <v>3891</v>
      </c>
    </row>
    <row r="348" spans="1:58" x14ac:dyDescent="0.45">
      <c r="A348">
        <v>61548658691</v>
      </c>
      <c r="B348" t="s">
        <v>3875</v>
      </c>
      <c r="C348">
        <v>1</v>
      </c>
      <c r="D348">
        <v>6518355395</v>
      </c>
      <c r="E348" t="s">
        <v>3876</v>
      </c>
      <c r="F348" t="s">
        <v>4094</v>
      </c>
      <c r="G348" t="s">
        <v>310</v>
      </c>
      <c r="H348" t="s">
        <v>16</v>
      </c>
      <c r="I348" t="s">
        <v>102</v>
      </c>
      <c r="J348" t="s">
        <v>82</v>
      </c>
      <c r="K348" t="s">
        <v>103</v>
      </c>
      <c r="L348">
        <v>368</v>
      </c>
      <c r="M348">
        <v>369</v>
      </c>
      <c r="N348">
        <v>367.54599999999999</v>
      </c>
      <c r="O348">
        <v>331.2</v>
      </c>
      <c r="P348" t="s">
        <v>4095</v>
      </c>
      <c r="Q348">
        <v>8380.01</v>
      </c>
      <c r="R348" t="s">
        <v>85</v>
      </c>
      <c r="T348" t="s">
        <v>4096</v>
      </c>
      <c r="U348" t="s">
        <v>4097</v>
      </c>
      <c r="V348" t="s">
        <v>4098</v>
      </c>
      <c r="W348" t="s">
        <v>4099</v>
      </c>
      <c r="X348" t="s">
        <v>4100</v>
      </c>
      <c r="AA348" t="s">
        <v>4098</v>
      </c>
      <c r="AB348" t="s">
        <v>4100</v>
      </c>
      <c r="AC348" t="s">
        <v>4099</v>
      </c>
      <c r="AD348" t="s">
        <v>4101</v>
      </c>
      <c r="AG348" t="s">
        <v>310</v>
      </c>
      <c r="AH348">
        <v>4401244702202</v>
      </c>
      <c r="AJ348" t="s">
        <v>4102</v>
      </c>
      <c r="AK348" t="s">
        <v>4103</v>
      </c>
      <c r="AL348" t="s">
        <v>4102</v>
      </c>
      <c r="AM348" t="s">
        <v>4104</v>
      </c>
      <c r="AN348" t="s">
        <v>114</v>
      </c>
      <c r="AQ348" t="s">
        <v>4105</v>
      </c>
      <c r="AR348" t="s">
        <v>114</v>
      </c>
      <c r="AS348" t="s">
        <v>4106</v>
      </c>
      <c r="AW348" t="s">
        <v>94</v>
      </c>
      <c r="AX348">
        <v>97148131365</v>
      </c>
      <c r="AY348" t="s">
        <v>95</v>
      </c>
      <c r="AZ348" t="s">
        <v>96</v>
      </c>
      <c r="BA348" t="s">
        <v>97</v>
      </c>
      <c r="BB348">
        <v>2</v>
      </c>
      <c r="BC348" t="s">
        <v>4107</v>
      </c>
      <c r="BE348" t="s">
        <v>233</v>
      </c>
      <c r="BF348" t="s">
        <v>3891</v>
      </c>
    </row>
    <row r="349" spans="1:58" x14ac:dyDescent="0.45">
      <c r="A349">
        <v>61548658691</v>
      </c>
      <c r="B349" t="s">
        <v>3875</v>
      </c>
      <c r="C349">
        <v>8</v>
      </c>
      <c r="D349">
        <v>7651052135</v>
      </c>
      <c r="E349" t="s">
        <v>3951</v>
      </c>
      <c r="F349" t="s">
        <v>3951</v>
      </c>
      <c r="G349" t="s">
        <v>310</v>
      </c>
      <c r="H349" t="s">
        <v>16</v>
      </c>
      <c r="I349" t="s">
        <v>102</v>
      </c>
      <c r="J349" t="s">
        <v>82</v>
      </c>
      <c r="K349" t="s">
        <v>4108</v>
      </c>
      <c r="L349">
        <v>176</v>
      </c>
      <c r="M349">
        <v>170.18</v>
      </c>
      <c r="N349">
        <v>41.381999999999998</v>
      </c>
      <c r="O349">
        <v>51.2</v>
      </c>
      <c r="P349" t="s">
        <v>4109</v>
      </c>
      <c r="Q349">
        <v>1982</v>
      </c>
      <c r="R349" t="s">
        <v>861</v>
      </c>
      <c r="T349" t="s">
        <v>4110</v>
      </c>
      <c r="U349" t="s">
        <v>4111</v>
      </c>
      <c r="V349" t="s">
        <v>4112</v>
      </c>
      <c r="W349" t="s">
        <v>4113</v>
      </c>
      <c r="X349" t="s">
        <v>4114</v>
      </c>
      <c r="AA349" t="s">
        <v>4112</v>
      </c>
      <c r="AB349" t="s">
        <v>4115</v>
      </c>
      <c r="AC349" t="s">
        <v>4113</v>
      </c>
      <c r="AD349" t="s">
        <v>4116</v>
      </c>
      <c r="AG349" t="s">
        <v>310</v>
      </c>
      <c r="AH349">
        <v>441484512354</v>
      </c>
      <c r="AJ349" t="s">
        <v>4117</v>
      </c>
      <c r="AK349" t="s">
        <v>4118</v>
      </c>
      <c r="AL349" t="s">
        <v>4119</v>
      </c>
      <c r="AM349" t="s">
        <v>4120</v>
      </c>
      <c r="AN349" t="s">
        <v>4121</v>
      </c>
      <c r="AQ349" t="s">
        <v>4122</v>
      </c>
      <c r="AR349" t="s">
        <v>4123</v>
      </c>
      <c r="AS349" t="s">
        <v>4124</v>
      </c>
      <c r="AW349" t="s">
        <v>94</v>
      </c>
      <c r="AX349">
        <v>97142776161</v>
      </c>
      <c r="AY349" t="s">
        <v>95</v>
      </c>
      <c r="AZ349" t="s">
        <v>96</v>
      </c>
      <c r="BA349" t="s">
        <v>97</v>
      </c>
      <c r="BB349">
        <v>8</v>
      </c>
      <c r="BC349" t="s">
        <v>4125</v>
      </c>
      <c r="BE349" t="s">
        <v>163</v>
      </c>
      <c r="BF349" t="s">
        <v>3891</v>
      </c>
    </row>
    <row r="350" spans="1:58" x14ac:dyDescent="0.45">
      <c r="A350">
        <v>61548658691</v>
      </c>
      <c r="B350" t="s">
        <v>3875</v>
      </c>
      <c r="C350">
        <v>1</v>
      </c>
      <c r="D350">
        <v>7651090543</v>
      </c>
      <c r="E350" t="s">
        <v>3951</v>
      </c>
      <c r="F350" t="s">
        <v>3951</v>
      </c>
      <c r="G350" t="s">
        <v>310</v>
      </c>
      <c r="H350" t="s">
        <v>16</v>
      </c>
      <c r="I350" t="s">
        <v>102</v>
      </c>
      <c r="J350" t="s">
        <v>82</v>
      </c>
      <c r="K350" t="s">
        <v>410</v>
      </c>
      <c r="L350">
        <v>40.1</v>
      </c>
      <c r="M350">
        <v>43.79</v>
      </c>
      <c r="N350">
        <v>65.274000000000001</v>
      </c>
      <c r="O350">
        <v>61.64</v>
      </c>
      <c r="P350" t="s">
        <v>4126</v>
      </c>
      <c r="Q350">
        <v>6393.5</v>
      </c>
      <c r="R350" t="s">
        <v>85</v>
      </c>
      <c r="S350" t="s">
        <v>4127</v>
      </c>
      <c r="T350" t="s">
        <v>4128</v>
      </c>
      <c r="U350" t="s">
        <v>4129</v>
      </c>
      <c r="V350" t="s">
        <v>4130</v>
      </c>
      <c r="X350" t="s">
        <v>4131</v>
      </c>
      <c r="AA350" t="s">
        <v>4132</v>
      </c>
      <c r="AB350" t="s">
        <v>4131</v>
      </c>
      <c r="AD350" t="s">
        <v>4133</v>
      </c>
      <c r="AG350" t="s">
        <v>310</v>
      </c>
      <c r="AH350">
        <v>4401423789120</v>
      </c>
      <c r="AJ350" t="s">
        <v>4134</v>
      </c>
      <c r="AK350" t="s">
        <v>4135</v>
      </c>
      <c r="AL350" t="s">
        <v>4136</v>
      </c>
      <c r="AM350" t="s">
        <v>4137</v>
      </c>
      <c r="AN350" t="s">
        <v>114</v>
      </c>
      <c r="AQ350" t="s">
        <v>4138</v>
      </c>
      <c r="AR350" t="s">
        <v>114</v>
      </c>
      <c r="AS350" t="s">
        <v>4139</v>
      </c>
      <c r="AW350" t="s">
        <v>94</v>
      </c>
      <c r="AX350">
        <v>971509930194</v>
      </c>
      <c r="AY350" t="s">
        <v>95</v>
      </c>
      <c r="AZ350" t="s">
        <v>96</v>
      </c>
      <c r="BA350" t="s">
        <v>97</v>
      </c>
      <c r="BB350">
        <v>4</v>
      </c>
      <c r="BC350" t="s">
        <v>4140</v>
      </c>
      <c r="BE350" t="s">
        <v>233</v>
      </c>
      <c r="BF350" t="s">
        <v>3891</v>
      </c>
    </row>
    <row r="351" spans="1:58" x14ac:dyDescent="0.45">
      <c r="A351">
        <v>61548658691</v>
      </c>
      <c r="B351" t="s">
        <v>3875</v>
      </c>
      <c r="C351">
        <v>1</v>
      </c>
      <c r="D351">
        <v>7651148352</v>
      </c>
      <c r="E351" t="s">
        <v>3951</v>
      </c>
      <c r="F351" t="s">
        <v>4029</v>
      </c>
      <c r="G351" t="s">
        <v>310</v>
      </c>
      <c r="H351" t="s">
        <v>16</v>
      </c>
      <c r="I351" t="s">
        <v>102</v>
      </c>
      <c r="J351" t="s">
        <v>1177</v>
      </c>
      <c r="K351" t="s">
        <v>119</v>
      </c>
      <c r="L351">
        <v>0.5</v>
      </c>
      <c r="M351">
        <v>0.44</v>
      </c>
      <c r="N351">
        <v>4.3289999999999997</v>
      </c>
      <c r="O351">
        <v>2.46</v>
      </c>
      <c r="P351" t="s">
        <v>4141</v>
      </c>
      <c r="Q351">
        <v>0</v>
      </c>
      <c r="T351" t="s">
        <v>4142</v>
      </c>
      <c r="U351" t="s">
        <v>4143</v>
      </c>
      <c r="V351" t="s">
        <v>4144</v>
      </c>
      <c r="W351" t="s">
        <v>4145</v>
      </c>
      <c r="X351" t="s">
        <v>4146</v>
      </c>
      <c r="AA351" t="s">
        <v>4147</v>
      </c>
      <c r="AB351" t="s">
        <v>4146</v>
      </c>
      <c r="AC351" t="s">
        <v>4148</v>
      </c>
      <c r="AD351" t="s">
        <v>4149</v>
      </c>
      <c r="AG351" t="s">
        <v>310</v>
      </c>
      <c r="AH351">
        <v>441482828100</v>
      </c>
      <c r="AJ351" t="s">
        <v>1839</v>
      </c>
      <c r="AK351" t="s">
        <v>4150</v>
      </c>
      <c r="AL351" t="s">
        <v>4151</v>
      </c>
      <c r="AM351" t="s">
        <v>4152</v>
      </c>
      <c r="AN351" t="s">
        <v>114</v>
      </c>
      <c r="AQ351" t="s">
        <v>4153</v>
      </c>
      <c r="AR351" t="s">
        <v>114</v>
      </c>
      <c r="AS351" t="s">
        <v>4154</v>
      </c>
      <c r="AW351" t="s">
        <v>94</v>
      </c>
      <c r="AX351">
        <v>97144452700</v>
      </c>
      <c r="AY351" t="s">
        <v>95</v>
      </c>
      <c r="BA351" t="s">
        <v>1186</v>
      </c>
      <c r="BB351">
        <v>1</v>
      </c>
      <c r="BC351" t="s">
        <v>4155</v>
      </c>
      <c r="BE351" t="s">
        <v>1188</v>
      </c>
      <c r="BF351" t="s">
        <v>3891</v>
      </c>
    </row>
    <row r="352" spans="1:58" x14ac:dyDescent="0.45">
      <c r="A352">
        <v>61548658691</v>
      </c>
      <c r="B352" t="s">
        <v>3875</v>
      </c>
      <c r="C352">
        <v>1</v>
      </c>
      <c r="D352">
        <v>7857333864</v>
      </c>
      <c r="E352" t="s">
        <v>3984</v>
      </c>
      <c r="F352" t="s">
        <v>3984</v>
      </c>
      <c r="G352" t="s">
        <v>310</v>
      </c>
      <c r="H352" t="s">
        <v>16</v>
      </c>
      <c r="I352" t="s">
        <v>102</v>
      </c>
      <c r="J352" t="s">
        <v>82</v>
      </c>
      <c r="K352" t="s">
        <v>119</v>
      </c>
      <c r="L352">
        <v>39</v>
      </c>
      <c r="M352">
        <v>39</v>
      </c>
      <c r="N352">
        <v>20</v>
      </c>
      <c r="O352">
        <v>21.32</v>
      </c>
      <c r="P352" t="s">
        <v>4156</v>
      </c>
      <c r="Q352">
        <v>10267.06</v>
      </c>
      <c r="R352" t="s">
        <v>85</v>
      </c>
      <c r="T352" t="s">
        <v>4157</v>
      </c>
      <c r="U352" t="s">
        <v>4158</v>
      </c>
      <c r="V352" t="s">
        <v>4159</v>
      </c>
      <c r="W352" t="s">
        <v>4160</v>
      </c>
      <c r="X352" t="s">
        <v>4161</v>
      </c>
      <c r="AA352" t="s">
        <v>4159</v>
      </c>
      <c r="AB352" t="s">
        <v>4161</v>
      </c>
      <c r="AC352" t="s">
        <v>4160</v>
      </c>
      <c r="AD352" t="s">
        <v>4162</v>
      </c>
      <c r="AG352" t="s">
        <v>310</v>
      </c>
      <c r="AH352">
        <v>4401493666220</v>
      </c>
      <c r="AJ352" t="s">
        <v>4163</v>
      </c>
      <c r="AK352" t="s">
        <v>4164</v>
      </c>
      <c r="AL352" t="s">
        <v>4165</v>
      </c>
      <c r="AM352" t="s">
        <v>4166</v>
      </c>
      <c r="AN352" t="s">
        <v>114</v>
      </c>
      <c r="AQ352" t="s">
        <v>4165</v>
      </c>
      <c r="AR352" t="s">
        <v>114</v>
      </c>
      <c r="AS352" t="s">
        <v>4167</v>
      </c>
      <c r="AV352" t="s">
        <v>94</v>
      </c>
      <c r="AW352" t="s">
        <v>94</v>
      </c>
      <c r="AX352">
        <v>97148016219</v>
      </c>
      <c r="AY352" t="s">
        <v>95</v>
      </c>
      <c r="AZ352" t="s">
        <v>96</v>
      </c>
      <c r="BA352" t="s">
        <v>97</v>
      </c>
      <c r="BB352">
        <v>1</v>
      </c>
      <c r="BC352" t="s">
        <v>4168</v>
      </c>
      <c r="BE352" t="s">
        <v>233</v>
      </c>
      <c r="BF352" t="s">
        <v>3891</v>
      </c>
    </row>
    <row r="353" spans="1:58" x14ac:dyDescent="0.45">
      <c r="A353">
        <v>61548658691</v>
      </c>
      <c r="B353" t="s">
        <v>3875</v>
      </c>
      <c r="C353">
        <v>1</v>
      </c>
      <c r="D353">
        <v>7857488693</v>
      </c>
      <c r="E353" t="s">
        <v>3876</v>
      </c>
      <c r="F353" t="s">
        <v>3876</v>
      </c>
      <c r="G353" t="s">
        <v>310</v>
      </c>
      <c r="H353" t="s">
        <v>16</v>
      </c>
      <c r="I353" t="s">
        <v>102</v>
      </c>
      <c r="J353" t="s">
        <v>82</v>
      </c>
      <c r="K353" t="s">
        <v>119</v>
      </c>
      <c r="L353">
        <v>90</v>
      </c>
      <c r="M353">
        <v>178</v>
      </c>
      <c r="N353">
        <v>0</v>
      </c>
      <c r="O353">
        <v>231.79</v>
      </c>
      <c r="P353" t="s">
        <v>4169</v>
      </c>
      <c r="Q353">
        <v>4225</v>
      </c>
      <c r="R353" t="s">
        <v>861</v>
      </c>
      <c r="S353" t="s">
        <v>4170</v>
      </c>
      <c r="T353" t="s">
        <v>4171</v>
      </c>
      <c r="U353" t="s">
        <v>4172</v>
      </c>
      <c r="V353" t="s">
        <v>4173</v>
      </c>
      <c r="W353" t="s">
        <v>4174</v>
      </c>
      <c r="X353" t="s">
        <v>4175</v>
      </c>
      <c r="AA353" t="s">
        <v>4176</v>
      </c>
      <c r="AB353" t="s">
        <v>4175</v>
      </c>
      <c r="AC353" t="s">
        <v>4177</v>
      </c>
      <c r="AD353" t="s">
        <v>4178</v>
      </c>
      <c r="AG353" t="s">
        <v>310</v>
      </c>
      <c r="AH353">
        <v>447843794916</v>
      </c>
      <c r="AI353">
        <v>100309723300003</v>
      </c>
      <c r="AJ353" t="s">
        <v>4179</v>
      </c>
      <c r="AK353" t="s">
        <v>4180</v>
      </c>
      <c r="AL353" t="s">
        <v>4181</v>
      </c>
      <c r="AM353" t="s">
        <v>4182</v>
      </c>
      <c r="AN353" t="s">
        <v>4183</v>
      </c>
      <c r="AQ353" t="s">
        <v>4181</v>
      </c>
      <c r="AR353" t="s">
        <v>4183</v>
      </c>
      <c r="AS353" t="s">
        <v>4182</v>
      </c>
      <c r="AW353" t="s">
        <v>94</v>
      </c>
      <c r="AX353">
        <v>971042234264</v>
      </c>
      <c r="AY353" t="s">
        <v>95</v>
      </c>
      <c r="AZ353" t="s">
        <v>190</v>
      </c>
      <c r="BA353" t="s">
        <v>97</v>
      </c>
      <c r="BB353">
        <v>1</v>
      </c>
      <c r="BC353" t="s">
        <v>4184</v>
      </c>
      <c r="BD353">
        <v>100309723300003</v>
      </c>
      <c r="BE353" t="s">
        <v>576</v>
      </c>
      <c r="BF353" t="s">
        <v>3891</v>
      </c>
    </row>
    <row r="354" spans="1:58" x14ac:dyDescent="0.45">
      <c r="A354">
        <v>61548658691</v>
      </c>
      <c r="B354" t="s">
        <v>3875</v>
      </c>
      <c r="C354">
        <v>1</v>
      </c>
      <c r="D354">
        <v>7893157554</v>
      </c>
      <c r="E354" t="s">
        <v>3951</v>
      </c>
      <c r="F354" t="s">
        <v>4185</v>
      </c>
      <c r="G354" t="s">
        <v>310</v>
      </c>
      <c r="H354" t="s">
        <v>424</v>
      </c>
      <c r="I354" t="s">
        <v>424</v>
      </c>
      <c r="J354" t="s">
        <v>82</v>
      </c>
      <c r="K354" t="s">
        <v>119</v>
      </c>
      <c r="L354">
        <v>5.4</v>
      </c>
      <c r="M354">
        <v>0</v>
      </c>
      <c r="N354">
        <v>0</v>
      </c>
      <c r="O354">
        <v>22.617999999999999</v>
      </c>
      <c r="P354" t="s">
        <v>4186</v>
      </c>
      <c r="Q354">
        <v>1525</v>
      </c>
      <c r="R354" t="s">
        <v>861</v>
      </c>
      <c r="T354" t="s">
        <v>4187</v>
      </c>
      <c r="U354" t="s">
        <v>4188</v>
      </c>
      <c r="V354" t="s">
        <v>4189</v>
      </c>
      <c r="W354" t="s">
        <v>4190</v>
      </c>
      <c r="X354" t="s">
        <v>4191</v>
      </c>
      <c r="AA354" t="s">
        <v>4189</v>
      </c>
      <c r="AB354" t="s">
        <v>4191</v>
      </c>
      <c r="AC354" t="s">
        <v>4190</v>
      </c>
      <c r="AD354" t="s">
        <v>4192</v>
      </c>
      <c r="AG354" t="s">
        <v>310</v>
      </c>
      <c r="AH354">
        <v>441143520526</v>
      </c>
      <c r="AJ354" t="s">
        <v>4193</v>
      </c>
      <c r="AK354" t="s">
        <v>4194</v>
      </c>
      <c r="AL354" t="s">
        <v>4195</v>
      </c>
      <c r="AM354" t="s">
        <v>4196</v>
      </c>
      <c r="AN354" t="s">
        <v>438</v>
      </c>
      <c r="AQ354" t="s">
        <v>4195</v>
      </c>
      <c r="AR354" t="s">
        <v>438</v>
      </c>
      <c r="AS354" t="s">
        <v>4196</v>
      </c>
      <c r="AT354">
        <v>3602</v>
      </c>
      <c r="AW354" t="s">
        <v>94</v>
      </c>
      <c r="AX354" t="s">
        <v>4197</v>
      </c>
      <c r="AY354" t="s">
        <v>95</v>
      </c>
      <c r="AZ354" t="s">
        <v>96</v>
      </c>
      <c r="BA354" t="s">
        <v>97</v>
      </c>
      <c r="BB354">
        <v>1</v>
      </c>
      <c r="BC354" t="s">
        <v>4198</v>
      </c>
      <c r="BE354" t="s">
        <v>282</v>
      </c>
      <c r="BF354" t="s">
        <v>3891</v>
      </c>
    </row>
    <row r="355" spans="1:58" x14ac:dyDescent="0.45">
      <c r="A355">
        <v>61548658691</v>
      </c>
      <c r="B355" t="s">
        <v>3875</v>
      </c>
      <c r="C355">
        <v>2</v>
      </c>
      <c r="D355">
        <v>8733804612</v>
      </c>
      <c r="E355" t="s">
        <v>3937</v>
      </c>
      <c r="F355" t="s">
        <v>3938</v>
      </c>
      <c r="G355" t="s">
        <v>310</v>
      </c>
      <c r="H355" t="s">
        <v>499</v>
      </c>
      <c r="I355" t="s">
        <v>500</v>
      </c>
      <c r="J355" t="s">
        <v>82</v>
      </c>
      <c r="K355" t="s">
        <v>103</v>
      </c>
      <c r="L355">
        <v>208</v>
      </c>
      <c r="M355">
        <v>208.5</v>
      </c>
      <c r="N355">
        <v>164.46600000000001</v>
      </c>
      <c r="O355">
        <v>134.30000000000001</v>
      </c>
      <c r="P355" t="s">
        <v>4199</v>
      </c>
      <c r="Q355">
        <v>8219.5499999999993</v>
      </c>
      <c r="R355" t="s">
        <v>105</v>
      </c>
      <c r="T355" t="s">
        <v>3940</v>
      </c>
      <c r="U355" t="s">
        <v>3941</v>
      </c>
      <c r="V355" t="s">
        <v>3942</v>
      </c>
      <c r="X355" t="s">
        <v>3943</v>
      </c>
      <c r="AA355" t="s">
        <v>3944</v>
      </c>
      <c r="AB355" t="s">
        <v>3943</v>
      </c>
      <c r="AD355" t="s">
        <v>3945</v>
      </c>
      <c r="AG355" t="s">
        <v>310</v>
      </c>
      <c r="AH355" t="s">
        <v>1032</v>
      </c>
      <c r="AJ355" t="s">
        <v>3946</v>
      </c>
      <c r="AK355" t="s">
        <v>3947</v>
      </c>
      <c r="AL355" t="s">
        <v>3935</v>
      </c>
      <c r="AN355" t="s">
        <v>513</v>
      </c>
      <c r="AQ355" t="s">
        <v>3948</v>
      </c>
      <c r="AR355" t="s">
        <v>513</v>
      </c>
      <c r="AW355" t="s">
        <v>94</v>
      </c>
      <c r="AX355" t="s">
        <v>3949</v>
      </c>
      <c r="AY355" t="s">
        <v>95</v>
      </c>
      <c r="AZ355" t="s">
        <v>96</v>
      </c>
      <c r="BA355" t="s">
        <v>97</v>
      </c>
      <c r="BB355">
        <v>2</v>
      </c>
      <c r="BC355" t="s">
        <v>4200</v>
      </c>
      <c r="BE355" t="s">
        <v>130</v>
      </c>
      <c r="BF355" t="s">
        <v>3891</v>
      </c>
    </row>
    <row r="356" spans="1:58" x14ac:dyDescent="0.45">
      <c r="A356">
        <v>61548658691</v>
      </c>
      <c r="B356" t="s">
        <v>3875</v>
      </c>
      <c r="C356">
        <v>1</v>
      </c>
      <c r="D356">
        <v>8942782870</v>
      </c>
      <c r="E356" t="s">
        <v>4201</v>
      </c>
      <c r="F356" t="s">
        <v>4202</v>
      </c>
      <c r="G356" t="s">
        <v>310</v>
      </c>
      <c r="H356" t="s">
        <v>16</v>
      </c>
      <c r="I356" t="s">
        <v>102</v>
      </c>
      <c r="J356" t="s">
        <v>82</v>
      </c>
      <c r="K356" t="s">
        <v>119</v>
      </c>
      <c r="L356">
        <v>29</v>
      </c>
      <c r="M356">
        <v>29.22</v>
      </c>
      <c r="N356">
        <v>19.125</v>
      </c>
      <c r="O356">
        <v>19.98</v>
      </c>
      <c r="P356" t="s">
        <v>4203</v>
      </c>
      <c r="Q356">
        <v>67.5</v>
      </c>
      <c r="R356" t="s">
        <v>861</v>
      </c>
      <c r="S356" t="s">
        <v>4204</v>
      </c>
      <c r="T356" t="s">
        <v>4205</v>
      </c>
      <c r="U356" t="s">
        <v>4206</v>
      </c>
      <c r="V356" t="s">
        <v>4207</v>
      </c>
      <c r="W356" t="s">
        <v>4208</v>
      </c>
      <c r="X356" t="s">
        <v>4209</v>
      </c>
      <c r="AA356" t="s">
        <v>4207</v>
      </c>
      <c r="AB356" t="s">
        <v>4209</v>
      </c>
      <c r="AC356" t="s">
        <v>4208</v>
      </c>
      <c r="AD356" t="s">
        <v>4210</v>
      </c>
      <c r="AG356" t="s">
        <v>310</v>
      </c>
      <c r="AH356">
        <v>441451822383</v>
      </c>
      <c r="AJ356" t="s">
        <v>4211</v>
      </c>
      <c r="AK356" t="s">
        <v>4212</v>
      </c>
      <c r="AL356" t="s">
        <v>4213</v>
      </c>
      <c r="AM356" t="s">
        <v>4214</v>
      </c>
      <c r="AN356" t="s">
        <v>114</v>
      </c>
      <c r="AQ356" t="s">
        <v>4213</v>
      </c>
      <c r="AR356" t="s">
        <v>114</v>
      </c>
      <c r="AS356" t="s">
        <v>4214</v>
      </c>
      <c r="AW356" t="s">
        <v>94</v>
      </c>
      <c r="AX356">
        <v>971544483132</v>
      </c>
      <c r="AY356" t="s">
        <v>95</v>
      </c>
      <c r="AZ356" t="s">
        <v>96</v>
      </c>
      <c r="BA356" t="s">
        <v>97</v>
      </c>
      <c r="BB356">
        <v>1</v>
      </c>
      <c r="BC356" t="s">
        <v>4215</v>
      </c>
      <c r="BE356" t="s">
        <v>233</v>
      </c>
      <c r="BF356" t="s">
        <v>3891</v>
      </c>
    </row>
    <row r="357" spans="1:58" x14ac:dyDescent="0.45">
      <c r="A357">
        <v>61548658691</v>
      </c>
      <c r="B357" t="s">
        <v>3875</v>
      </c>
      <c r="C357">
        <v>1</v>
      </c>
      <c r="D357">
        <v>8990732575</v>
      </c>
      <c r="E357" t="s">
        <v>3951</v>
      </c>
      <c r="F357" t="s">
        <v>4029</v>
      </c>
      <c r="G357" t="s">
        <v>310</v>
      </c>
      <c r="H357" t="s">
        <v>16</v>
      </c>
      <c r="I357" t="s">
        <v>102</v>
      </c>
      <c r="J357" t="s">
        <v>82</v>
      </c>
      <c r="K357" t="s">
        <v>119</v>
      </c>
      <c r="L357">
        <v>9</v>
      </c>
      <c r="M357">
        <v>8.5</v>
      </c>
      <c r="N357">
        <v>4.9089999999999998</v>
      </c>
      <c r="O357">
        <v>5.0179999999999998</v>
      </c>
      <c r="P357" t="s">
        <v>4216</v>
      </c>
      <c r="Q357">
        <v>60</v>
      </c>
      <c r="R357" t="s">
        <v>861</v>
      </c>
      <c r="T357" t="s">
        <v>4217</v>
      </c>
      <c r="U357" t="s">
        <v>4218</v>
      </c>
      <c r="V357" t="s">
        <v>4219</v>
      </c>
      <c r="W357" t="s">
        <v>4220</v>
      </c>
      <c r="X357" t="s">
        <v>4221</v>
      </c>
      <c r="AA357" t="s">
        <v>4219</v>
      </c>
      <c r="AB357" t="s">
        <v>4221</v>
      </c>
      <c r="AC357" t="s">
        <v>4222</v>
      </c>
      <c r="AD357" t="s">
        <v>4223</v>
      </c>
      <c r="AG357" t="s">
        <v>310</v>
      </c>
      <c r="AH357">
        <v>1724400000</v>
      </c>
      <c r="AJ357" t="s">
        <v>4224</v>
      </c>
      <c r="AK357" t="s">
        <v>4225</v>
      </c>
      <c r="AL357" t="s">
        <v>4226</v>
      </c>
      <c r="AM357" t="s">
        <v>4227</v>
      </c>
      <c r="AN357" t="s">
        <v>4228</v>
      </c>
      <c r="AQ357" t="s">
        <v>4226</v>
      </c>
      <c r="AR357" t="s">
        <v>114</v>
      </c>
      <c r="AS357" t="s">
        <v>4227</v>
      </c>
      <c r="AT357">
        <v>0</v>
      </c>
      <c r="AU357" t="s">
        <v>4229</v>
      </c>
      <c r="AW357" t="s">
        <v>94</v>
      </c>
      <c r="AX357">
        <v>97143395000</v>
      </c>
      <c r="AY357" t="s">
        <v>95</v>
      </c>
      <c r="AZ357" t="s">
        <v>96</v>
      </c>
      <c r="BA357" t="s">
        <v>97</v>
      </c>
      <c r="BB357">
        <v>1</v>
      </c>
      <c r="BC357" t="s">
        <v>4230</v>
      </c>
      <c r="BE357" t="s">
        <v>130</v>
      </c>
      <c r="BF357" t="s">
        <v>3891</v>
      </c>
    </row>
    <row r="358" spans="1:58" x14ac:dyDescent="0.45">
      <c r="A358">
        <v>61548658691</v>
      </c>
      <c r="B358" t="s">
        <v>4231</v>
      </c>
      <c r="C358">
        <v>1</v>
      </c>
      <c r="D358">
        <v>1107420252</v>
      </c>
      <c r="E358" t="s">
        <v>618</v>
      </c>
      <c r="F358" t="s">
        <v>4232</v>
      </c>
      <c r="G358" t="s">
        <v>194</v>
      </c>
      <c r="H358" t="s">
        <v>478</v>
      </c>
      <c r="I358" t="s">
        <v>479</v>
      </c>
      <c r="J358" t="s">
        <v>82</v>
      </c>
      <c r="K358" t="s">
        <v>1057</v>
      </c>
      <c r="L358">
        <v>834.36</v>
      </c>
      <c r="M358">
        <v>1014</v>
      </c>
      <c r="N358">
        <v>226.08</v>
      </c>
      <c r="O358">
        <v>297.81</v>
      </c>
      <c r="P358" t="s">
        <v>4233</v>
      </c>
      <c r="Q358">
        <v>48862.83</v>
      </c>
      <c r="R358" t="s">
        <v>196</v>
      </c>
      <c r="T358" t="s">
        <v>4234</v>
      </c>
      <c r="U358" t="s">
        <v>112</v>
      </c>
      <c r="V358" t="s">
        <v>4235</v>
      </c>
      <c r="W358" t="s">
        <v>4236</v>
      </c>
      <c r="X358" t="s">
        <v>4237</v>
      </c>
      <c r="AA358" t="s">
        <v>4238</v>
      </c>
      <c r="AB358" t="s">
        <v>4237</v>
      </c>
      <c r="AC358" t="s">
        <v>4239</v>
      </c>
      <c r="AD358">
        <v>9485</v>
      </c>
      <c r="AG358" t="s">
        <v>194</v>
      </c>
      <c r="AH358">
        <f>423-75-236-2111</f>
        <v>-1999</v>
      </c>
      <c r="AJ358" t="s">
        <v>4240</v>
      </c>
      <c r="AK358" t="s">
        <v>4241</v>
      </c>
      <c r="AL358" t="s">
        <v>4242</v>
      </c>
      <c r="AM358" t="s">
        <v>4241</v>
      </c>
      <c r="AN358" t="s">
        <v>127</v>
      </c>
      <c r="AQ358" t="s">
        <v>4242</v>
      </c>
      <c r="AR358" t="s">
        <v>127</v>
      </c>
      <c r="AS358" t="s">
        <v>4241</v>
      </c>
      <c r="AT358">
        <v>0</v>
      </c>
      <c r="AW358" t="s">
        <v>94</v>
      </c>
      <c r="AX358">
        <v>48059607</v>
      </c>
      <c r="AY358" t="s">
        <v>95</v>
      </c>
      <c r="AZ358" t="s">
        <v>96</v>
      </c>
      <c r="BA358" t="s">
        <v>97</v>
      </c>
      <c r="BB358">
        <v>5</v>
      </c>
      <c r="BC358" t="s">
        <v>4243</v>
      </c>
      <c r="BE358" t="s">
        <v>144</v>
      </c>
      <c r="BF358" t="s">
        <v>4244</v>
      </c>
    </row>
    <row r="359" spans="1:58" x14ac:dyDescent="0.45">
      <c r="A359">
        <v>61548658691</v>
      </c>
      <c r="B359" t="s">
        <v>4231</v>
      </c>
      <c r="C359">
        <v>1</v>
      </c>
      <c r="D359">
        <v>1385732972</v>
      </c>
      <c r="E359" t="s">
        <v>933</v>
      </c>
      <c r="F359" t="s">
        <v>1113</v>
      </c>
      <c r="G359" t="s">
        <v>80</v>
      </c>
      <c r="H359" t="s">
        <v>16</v>
      </c>
      <c r="I359" t="s">
        <v>1114</v>
      </c>
      <c r="J359" t="s">
        <v>82</v>
      </c>
      <c r="K359" t="s">
        <v>872</v>
      </c>
      <c r="L359">
        <v>44</v>
      </c>
      <c r="M359">
        <v>49.15</v>
      </c>
      <c r="N359">
        <v>54.472000000000001</v>
      </c>
      <c r="O359">
        <v>41.17</v>
      </c>
      <c r="P359" t="s">
        <v>4245</v>
      </c>
      <c r="Q359">
        <v>20267</v>
      </c>
      <c r="R359" t="s">
        <v>105</v>
      </c>
      <c r="T359" t="s">
        <v>4246</v>
      </c>
      <c r="U359" t="s">
        <v>4247</v>
      </c>
      <c r="V359" t="s">
        <v>4248</v>
      </c>
      <c r="W359" t="s">
        <v>4249</v>
      </c>
      <c r="X359" t="s">
        <v>4250</v>
      </c>
      <c r="AA359" t="s">
        <v>4251</v>
      </c>
      <c r="AB359" t="s">
        <v>4250</v>
      </c>
      <c r="AC359" t="s">
        <v>4252</v>
      </c>
      <c r="AD359">
        <v>35010</v>
      </c>
      <c r="AF359" t="s">
        <v>4253</v>
      </c>
      <c r="AG359" t="s">
        <v>80</v>
      </c>
      <c r="AH359">
        <v>393341428764</v>
      </c>
      <c r="AJ359" t="s">
        <v>4254</v>
      </c>
      <c r="AK359" t="s">
        <v>4255</v>
      </c>
      <c r="AL359" t="s">
        <v>4256</v>
      </c>
      <c r="AM359" t="s">
        <v>637</v>
      </c>
      <c r="AN359" t="s">
        <v>637</v>
      </c>
      <c r="AQ359" t="s">
        <v>4257</v>
      </c>
      <c r="AR359" t="s">
        <v>637</v>
      </c>
      <c r="AS359" t="s">
        <v>2226</v>
      </c>
      <c r="AW359" t="s">
        <v>94</v>
      </c>
      <c r="AX359">
        <v>971042996722</v>
      </c>
      <c r="AY359" t="s">
        <v>95</v>
      </c>
      <c r="AZ359" t="s">
        <v>340</v>
      </c>
      <c r="BA359" t="s">
        <v>97</v>
      </c>
      <c r="BB359">
        <v>3</v>
      </c>
      <c r="BC359" t="s">
        <v>4258</v>
      </c>
      <c r="BE359" t="s">
        <v>4259</v>
      </c>
      <c r="BF359" t="s">
        <v>4244</v>
      </c>
    </row>
    <row r="360" spans="1:58" x14ac:dyDescent="0.45">
      <c r="A360">
        <v>61548658691</v>
      </c>
      <c r="B360" t="s">
        <v>4231</v>
      </c>
      <c r="C360">
        <v>1</v>
      </c>
      <c r="D360">
        <v>1445255744</v>
      </c>
      <c r="E360" t="s">
        <v>4260</v>
      </c>
      <c r="F360" t="s">
        <v>422</v>
      </c>
      <c r="G360" t="s">
        <v>1332</v>
      </c>
      <c r="H360" t="s">
        <v>16</v>
      </c>
      <c r="I360" t="s">
        <v>102</v>
      </c>
      <c r="J360" t="s">
        <v>82</v>
      </c>
      <c r="K360" t="s">
        <v>119</v>
      </c>
      <c r="L360">
        <v>4.24</v>
      </c>
      <c r="M360">
        <v>4.28</v>
      </c>
      <c r="N360">
        <v>6.6459999999999999</v>
      </c>
      <c r="O360">
        <v>6.55</v>
      </c>
      <c r="P360" t="s">
        <v>4261</v>
      </c>
      <c r="Q360">
        <v>1568</v>
      </c>
      <c r="R360" t="s">
        <v>105</v>
      </c>
      <c r="T360" t="s">
        <v>4262</v>
      </c>
      <c r="U360" t="s">
        <v>4263</v>
      </c>
      <c r="V360" t="s">
        <v>4264</v>
      </c>
      <c r="X360" t="s">
        <v>4265</v>
      </c>
      <c r="AA360" t="s">
        <v>4266</v>
      </c>
      <c r="AB360" t="s">
        <v>4265</v>
      </c>
      <c r="AD360">
        <v>6060</v>
      </c>
      <c r="AG360" t="s">
        <v>1332</v>
      </c>
      <c r="AH360">
        <v>4770039100</v>
      </c>
      <c r="AJ360" t="s">
        <v>4267</v>
      </c>
      <c r="AK360" t="s">
        <v>4268</v>
      </c>
      <c r="AL360" t="s">
        <v>4269</v>
      </c>
      <c r="AM360" t="s">
        <v>4270</v>
      </c>
      <c r="AN360" t="s">
        <v>114</v>
      </c>
      <c r="AQ360" t="s">
        <v>4271</v>
      </c>
      <c r="AR360" t="s">
        <v>114</v>
      </c>
      <c r="AS360" t="s">
        <v>4272</v>
      </c>
      <c r="AW360" t="s">
        <v>94</v>
      </c>
      <c r="AX360" t="s">
        <v>4273</v>
      </c>
      <c r="AY360" t="s">
        <v>95</v>
      </c>
      <c r="AZ360" t="s">
        <v>96</v>
      </c>
      <c r="BA360" t="s">
        <v>97</v>
      </c>
      <c r="BB360">
        <v>1</v>
      </c>
      <c r="BC360" t="s">
        <v>4274</v>
      </c>
      <c r="BE360" t="s">
        <v>282</v>
      </c>
      <c r="BF360" t="s">
        <v>4244</v>
      </c>
    </row>
    <row r="361" spans="1:58" x14ac:dyDescent="0.45">
      <c r="A361">
        <v>61548658691</v>
      </c>
      <c r="B361" t="s">
        <v>4231</v>
      </c>
      <c r="C361">
        <v>1</v>
      </c>
      <c r="D361">
        <v>1597014742</v>
      </c>
      <c r="E361" t="s">
        <v>1434</v>
      </c>
      <c r="F361" t="s">
        <v>1435</v>
      </c>
      <c r="G361" t="s">
        <v>80</v>
      </c>
      <c r="H361" t="s">
        <v>424</v>
      </c>
      <c r="I361" t="s">
        <v>424</v>
      </c>
      <c r="J361" t="s">
        <v>82</v>
      </c>
      <c r="K361" t="s">
        <v>119</v>
      </c>
      <c r="L361">
        <v>8.6999999999999993</v>
      </c>
      <c r="M361">
        <v>8.68</v>
      </c>
      <c r="N361">
        <v>10.374000000000001</v>
      </c>
      <c r="O361">
        <v>10.292</v>
      </c>
      <c r="P361" t="s">
        <v>4275</v>
      </c>
      <c r="Q361">
        <v>925</v>
      </c>
      <c r="R361" t="s">
        <v>105</v>
      </c>
      <c r="T361" t="s">
        <v>4276</v>
      </c>
      <c r="U361" t="s">
        <v>4277</v>
      </c>
      <c r="V361" t="s">
        <v>4278</v>
      </c>
      <c r="W361" t="s">
        <v>4279</v>
      </c>
      <c r="X361" t="s">
        <v>4280</v>
      </c>
      <c r="AA361" t="s">
        <v>4278</v>
      </c>
      <c r="AB361" t="s">
        <v>4280</v>
      </c>
      <c r="AC361" t="s">
        <v>4279</v>
      </c>
      <c r="AD361">
        <v>23826</v>
      </c>
      <c r="AG361" t="s">
        <v>80</v>
      </c>
      <c r="AH361">
        <v>390341504482</v>
      </c>
      <c r="AJ361" t="s">
        <v>4281</v>
      </c>
      <c r="AK361" t="s">
        <v>4282</v>
      </c>
      <c r="AL361" t="s">
        <v>4283</v>
      </c>
      <c r="AM361" t="s">
        <v>4284</v>
      </c>
      <c r="AN361" t="s">
        <v>438</v>
      </c>
      <c r="AQ361" t="s">
        <v>4283</v>
      </c>
      <c r="AR361" t="s">
        <v>438</v>
      </c>
      <c r="AS361" t="s">
        <v>4284</v>
      </c>
      <c r="AT361" t="s">
        <v>4285</v>
      </c>
      <c r="AW361" t="s">
        <v>94</v>
      </c>
      <c r="AX361">
        <v>971553322188</v>
      </c>
      <c r="AY361" t="s">
        <v>95</v>
      </c>
      <c r="AZ361" t="s">
        <v>96</v>
      </c>
      <c r="BA361" t="s">
        <v>97</v>
      </c>
      <c r="BB361">
        <v>1</v>
      </c>
      <c r="BC361" t="s">
        <v>4286</v>
      </c>
      <c r="BE361" t="s">
        <v>3547</v>
      </c>
      <c r="BF361" t="s">
        <v>4244</v>
      </c>
    </row>
    <row r="362" spans="1:58" x14ac:dyDescent="0.45">
      <c r="A362">
        <v>61548658691</v>
      </c>
      <c r="B362" t="s">
        <v>4231</v>
      </c>
      <c r="C362">
        <v>1</v>
      </c>
      <c r="D362">
        <v>1608574914</v>
      </c>
      <c r="E362" t="s">
        <v>78</v>
      </c>
      <c r="F362" t="s">
        <v>79</v>
      </c>
      <c r="G362" t="s">
        <v>80</v>
      </c>
      <c r="H362" t="s">
        <v>16</v>
      </c>
      <c r="I362" t="s">
        <v>102</v>
      </c>
      <c r="J362" t="s">
        <v>82</v>
      </c>
      <c r="K362" t="s">
        <v>119</v>
      </c>
      <c r="L362">
        <v>2</v>
      </c>
      <c r="M362">
        <v>1.34</v>
      </c>
      <c r="N362">
        <v>3.51</v>
      </c>
      <c r="O362">
        <v>3.0619999999999998</v>
      </c>
      <c r="P362" t="s">
        <v>4287</v>
      </c>
      <c r="Q362">
        <v>255.988</v>
      </c>
      <c r="R362" t="s">
        <v>105</v>
      </c>
      <c r="T362" t="s">
        <v>225</v>
      </c>
      <c r="U362" t="s">
        <v>226</v>
      </c>
      <c r="V362" t="s">
        <v>227</v>
      </c>
      <c r="X362" t="s">
        <v>228</v>
      </c>
      <c r="AA362" t="s">
        <v>227</v>
      </c>
      <c r="AB362" t="s">
        <v>228</v>
      </c>
      <c r="AD362">
        <v>80025</v>
      </c>
      <c r="AG362" t="s">
        <v>80</v>
      </c>
      <c r="AH362">
        <v>815053642</v>
      </c>
      <c r="AJ362" t="s">
        <v>229</v>
      </c>
      <c r="AK362" t="s">
        <v>229</v>
      </c>
      <c r="AL362" t="s">
        <v>230</v>
      </c>
      <c r="AN362" t="s">
        <v>114</v>
      </c>
      <c r="AQ362" t="s">
        <v>231</v>
      </c>
      <c r="AR362" t="s">
        <v>114</v>
      </c>
      <c r="AT362">
        <v>0</v>
      </c>
      <c r="AW362" t="s">
        <v>94</v>
      </c>
      <c r="AX362">
        <v>971506549433</v>
      </c>
      <c r="AY362" t="s">
        <v>95</v>
      </c>
      <c r="AZ362" t="s">
        <v>96</v>
      </c>
      <c r="BA362" t="s">
        <v>97</v>
      </c>
      <c r="BB362">
        <v>1</v>
      </c>
      <c r="BC362" t="s">
        <v>232</v>
      </c>
      <c r="BE362" t="s">
        <v>233</v>
      </c>
      <c r="BF362" t="s">
        <v>4244</v>
      </c>
    </row>
    <row r="363" spans="1:58" x14ac:dyDescent="0.45">
      <c r="A363">
        <v>61548658691</v>
      </c>
      <c r="B363" t="s">
        <v>4231</v>
      </c>
      <c r="C363">
        <v>5</v>
      </c>
      <c r="D363">
        <v>1608636680</v>
      </c>
      <c r="E363" t="s">
        <v>234</v>
      </c>
      <c r="F363" t="s">
        <v>235</v>
      </c>
      <c r="G363" t="s">
        <v>80</v>
      </c>
      <c r="H363" t="s">
        <v>16</v>
      </c>
      <c r="I363" t="s">
        <v>102</v>
      </c>
      <c r="J363" t="s">
        <v>82</v>
      </c>
      <c r="K363" t="s">
        <v>236</v>
      </c>
      <c r="L363">
        <v>31.5</v>
      </c>
      <c r="M363">
        <v>31.08</v>
      </c>
      <c r="N363">
        <v>56.728999999999999</v>
      </c>
      <c r="O363">
        <v>134.75</v>
      </c>
      <c r="P363" t="s">
        <v>237</v>
      </c>
      <c r="Q363">
        <v>35</v>
      </c>
      <c r="R363" t="s">
        <v>105</v>
      </c>
      <c r="T363" t="s">
        <v>238</v>
      </c>
      <c r="U363" t="s">
        <v>239</v>
      </c>
      <c r="V363" t="s">
        <v>240</v>
      </c>
      <c r="W363" t="s">
        <v>241</v>
      </c>
      <c r="X363" t="s">
        <v>242</v>
      </c>
      <c r="AA363" t="s">
        <v>240</v>
      </c>
      <c r="AB363" t="s">
        <v>242</v>
      </c>
      <c r="AC363" t="s">
        <v>241</v>
      </c>
      <c r="AD363">
        <v>16162</v>
      </c>
      <c r="AG363" t="s">
        <v>80</v>
      </c>
      <c r="AH363">
        <v>107450877</v>
      </c>
      <c r="AJ363" t="s">
        <v>243</v>
      </c>
      <c r="AK363" t="s">
        <v>244</v>
      </c>
      <c r="AL363" t="s">
        <v>245</v>
      </c>
      <c r="AM363" t="s">
        <v>246</v>
      </c>
      <c r="AN363" t="s">
        <v>114</v>
      </c>
      <c r="AQ363" t="s">
        <v>245</v>
      </c>
      <c r="AR363" t="s">
        <v>114</v>
      </c>
      <c r="AS363" t="s">
        <v>246</v>
      </c>
      <c r="AT363" t="s">
        <v>247</v>
      </c>
      <c r="AW363" t="s">
        <v>94</v>
      </c>
      <c r="AX363">
        <v>971561527217</v>
      </c>
      <c r="AY363" t="s">
        <v>95</v>
      </c>
      <c r="AZ363" t="s">
        <v>190</v>
      </c>
      <c r="BA363" t="s">
        <v>97</v>
      </c>
      <c r="BB363">
        <v>7</v>
      </c>
      <c r="BC363" t="s">
        <v>248</v>
      </c>
      <c r="BE363" t="s">
        <v>249</v>
      </c>
      <c r="BF363" t="s">
        <v>4244</v>
      </c>
    </row>
    <row r="364" spans="1:58" x14ac:dyDescent="0.45">
      <c r="A364">
        <v>61548658691</v>
      </c>
      <c r="B364" t="s">
        <v>4231</v>
      </c>
      <c r="C364">
        <v>3</v>
      </c>
      <c r="D364">
        <v>1757703706</v>
      </c>
      <c r="E364" t="s">
        <v>689</v>
      </c>
      <c r="F364" t="s">
        <v>15</v>
      </c>
      <c r="G364" t="s">
        <v>690</v>
      </c>
      <c r="H364" t="s">
        <v>16</v>
      </c>
      <c r="I364" t="s">
        <v>102</v>
      </c>
      <c r="J364" t="s">
        <v>82</v>
      </c>
      <c r="K364" t="s">
        <v>872</v>
      </c>
      <c r="L364">
        <v>25.2</v>
      </c>
      <c r="M364">
        <v>43.42</v>
      </c>
      <c r="N364">
        <v>52.941000000000003</v>
      </c>
      <c r="O364">
        <v>57.6</v>
      </c>
      <c r="P364" t="s">
        <v>4288</v>
      </c>
      <c r="Q364">
        <v>4192</v>
      </c>
      <c r="R364" t="s">
        <v>105</v>
      </c>
      <c r="T364" t="s">
        <v>4289</v>
      </c>
      <c r="U364" t="s">
        <v>4290</v>
      </c>
      <c r="V364" t="s">
        <v>4291</v>
      </c>
      <c r="X364" t="s">
        <v>4292</v>
      </c>
      <c r="AA364" t="s">
        <v>4291</v>
      </c>
      <c r="AB364" t="s">
        <v>4292</v>
      </c>
      <c r="AD364">
        <v>2640</v>
      </c>
      <c r="AG364" t="s">
        <v>690</v>
      </c>
      <c r="AH364">
        <v>4523232530</v>
      </c>
      <c r="AI364">
        <v>100052630900003</v>
      </c>
      <c r="AJ364" t="s">
        <v>4293</v>
      </c>
      <c r="AK364" t="s">
        <v>4294</v>
      </c>
      <c r="AL364" t="s">
        <v>4295</v>
      </c>
      <c r="AM364" t="s">
        <v>1050</v>
      </c>
      <c r="AN364" t="s">
        <v>114</v>
      </c>
      <c r="AQ364" t="s">
        <v>4295</v>
      </c>
      <c r="AR364" t="s">
        <v>114</v>
      </c>
      <c r="AS364" t="s">
        <v>1050</v>
      </c>
      <c r="AW364" t="s">
        <v>94</v>
      </c>
      <c r="AX364">
        <v>971528337566</v>
      </c>
      <c r="AY364" t="s">
        <v>95</v>
      </c>
      <c r="AZ364" t="s">
        <v>96</v>
      </c>
      <c r="BA364" t="s">
        <v>97</v>
      </c>
      <c r="BB364">
        <v>3</v>
      </c>
      <c r="BC364" t="s">
        <v>4296</v>
      </c>
      <c r="BD364">
        <v>100052630900003</v>
      </c>
      <c r="BE364" t="s">
        <v>657</v>
      </c>
      <c r="BF364" t="s">
        <v>4244</v>
      </c>
    </row>
    <row r="365" spans="1:58" x14ac:dyDescent="0.45">
      <c r="A365">
        <v>61548658691</v>
      </c>
      <c r="B365" t="s">
        <v>4231</v>
      </c>
      <c r="C365">
        <v>1</v>
      </c>
      <c r="D365">
        <v>1757716520</v>
      </c>
      <c r="E365" t="s">
        <v>1539</v>
      </c>
      <c r="F365" t="s">
        <v>2640</v>
      </c>
      <c r="G365" t="s">
        <v>80</v>
      </c>
      <c r="H365" t="s">
        <v>16</v>
      </c>
      <c r="I365" t="s">
        <v>102</v>
      </c>
      <c r="J365" t="s">
        <v>82</v>
      </c>
      <c r="K365" t="s">
        <v>119</v>
      </c>
      <c r="L365">
        <v>2.08</v>
      </c>
      <c r="M365">
        <v>2.62</v>
      </c>
      <c r="N365">
        <v>2.0659999999999998</v>
      </c>
      <c r="O365">
        <v>1.79</v>
      </c>
      <c r="P365" t="s">
        <v>4297</v>
      </c>
      <c r="Q365">
        <v>146.76</v>
      </c>
      <c r="R365" t="s">
        <v>105</v>
      </c>
      <c r="S365">
        <v>3792800017</v>
      </c>
      <c r="T365" t="s">
        <v>4298</v>
      </c>
      <c r="U365" t="s">
        <v>4299</v>
      </c>
      <c r="V365" t="s">
        <v>4300</v>
      </c>
      <c r="X365" t="s">
        <v>4301</v>
      </c>
      <c r="AA365" t="s">
        <v>4300</v>
      </c>
      <c r="AB365" t="s">
        <v>4301</v>
      </c>
      <c r="AD365">
        <v>10081</v>
      </c>
      <c r="AG365" t="s">
        <v>80</v>
      </c>
      <c r="AH365">
        <v>390124518920</v>
      </c>
      <c r="AJ365" t="s">
        <v>4302</v>
      </c>
      <c r="AK365" t="s">
        <v>4303</v>
      </c>
      <c r="AL365" t="s">
        <v>4304</v>
      </c>
      <c r="AM365" t="s">
        <v>4305</v>
      </c>
      <c r="AN365" t="s">
        <v>114</v>
      </c>
      <c r="AQ365" t="s">
        <v>4306</v>
      </c>
      <c r="AR365" t="s">
        <v>114</v>
      </c>
      <c r="AS365" t="s">
        <v>4305</v>
      </c>
      <c r="AW365" t="s">
        <v>94</v>
      </c>
      <c r="AX365">
        <v>97144224851</v>
      </c>
      <c r="AY365" t="s">
        <v>95</v>
      </c>
      <c r="AZ365" t="s">
        <v>96</v>
      </c>
      <c r="BA365" t="s">
        <v>97</v>
      </c>
      <c r="BB365">
        <v>1</v>
      </c>
      <c r="BC365" t="s">
        <v>4307</v>
      </c>
      <c r="BE365" t="s">
        <v>233</v>
      </c>
      <c r="BF365" t="s">
        <v>4244</v>
      </c>
    </row>
    <row r="366" spans="1:58" x14ac:dyDescent="0.45">
      <c r="A366">
        <v>61548658691</v>
      </c>
      <c r="B366" t="s">
        <v>4231</v>
      </c>
      <c r="C366">
        <v>1</v>
      </c>
      <c r="D366">
        <v>1757821774</v>
      </c>
      <c r="E366" t="s">
        <v>1317</v>
      </c>
      <c r="F366" t="s">
        <v>1317</v>
      </c>
      <c r="G366" t="s">
        <v>498</v>
      </c>
      <c r="H366" t="s">
        <v>16</v>
      </c>
      <c r="I366" t="s">
        <v>102</v>
      </c>
      <c r="J366" t="s">
        <v>82</v>
      </c>
      <c r="K366" t="s">
        <v>119</v>
      </c>
      <c r="L366">
        <v>83</v>
      </c>
      <c r="M366">
        <v>86</v>
      </c>
      <c r="N366">
        <v>63</v>
      </c>
      <c r="O366">
        <v>63</v>
      </c>
      <c r="P366" t="s">
        <v>4308</v>
      </c>
      <c r="Q366">
        <v>2593.35</v>
      </c>
      <c r="R366" t="s">
        <v>105</v>
      </c>
      <c r="S366" t="s">
        <v>498</v>
      </c>
      <c r="T366" t="s">
        <v>4309</v>
      </c>
      <c r="U366" t="s">
        <v>4310</v>
      </c>
      <c r="V366" t="s">
        <v>4311</v>
      </c>
      <c r="W366" t="s">
        <v>1321</v>
      </c>
      <c r="X366" t="s">
        <v>4312</v>
      </c>
      <c r="AA366" t="s">
        <v>4311</v>
      </c>
      <c r="AB366" t="s">
        <v>4312</v>
      </c>
      <c r="AC366" t="s">
        <v>1324</v>
      </c>
      <c r="AD366">
        <v>76676</v>
      </c>
      <c r="AE366" t="s">
        <v>1324</v>
      </c>
      <c r="AG366" t="s">
        <v>498</v>
      </c>
      <c r="AH366">
        <v>4972517528624</v>
      </c>
      <c r="AJ366" t="s">
        <v>4313</v>
      </c>
      <c r="AK366" t="s">
        <v>4314</v>
      </c>
      <c r="AL366" t="s">
        <v>1673</v>
      </c>
      <c r="AM366" t="s">
        <v>4315</v>
      </c>
      <c r="AN366" t="s">
        <v>114</v>
      </c>
      <c r="AQ366" t="s">
        <v>3075</v>
      </c>
      <c r="AR366" t="s">
        <v>114</v>
      </c>
      <c r="AS366" t="s">
        <v>4315</v>
      </c>
      <c r="AW366" t="s">
        <v>94</v>
      </c>
      <c r="AX366">
        <v>971504960801</v>
      </c>
      <c r="AY366" t="s">
        <v>95</v>
      </c>
      <c r="AZ366" t="s">
        <v>96</v>
      </c>
      <c r="BA366" t="s">
        <v>97</v>
      </c>
      <c r="BB366">
        <v>1</v>
      </c>
      <c r="BC366" t="s">
        <v>4316</v>
      </c>
      <c r="BE366" t="s">
        <v>163</v>
      </c>
      <c r="BF366" t="s">
        <v>4244</v>
      </c>
    </row>
    <row r="367" spans="1:58" x14ac:dyDescent="0.45">
      <c r="A367">
        <v>61548658691</v>
      </c>
      <c r="B367" t="s">
        <v>4231</v>
      </c>
      <c r="C367">
        <v>1</v>
      </c>
      <c r="D367">
        <v>1757870225</v>
      </c>
      <c r="E367" t="s">
        <v>4317</v>
      </c>
      <c r="F367" t="s">
        <v>422</v>
      </c>
      <c r="G367" t="s">
        <v>1332</v>
      </c>
      <c r="H367" t="s">
        <v>16</v>
      </c>
      <c r="I367" t="s">
        <v>102</v>
      </c>
      <c r="J367" t="s">
        <v>82</v>
      </c>
      <c r="K367" t="s">
        <v>119</v>
      </c>
      <c r="L367">
        <v>2</v>
      </c>
      <c r="M367">
        <v>1.32</v>
      </c>
      <c r="N367">
        <v>2.3220000000000001</v>
      </c>
      <c r="O367">
        <v>2</v>
      </c>
      <c r="P367" t="s">
        <v>4318</v>
      </c>
      <c r="Q367">
        <v>90.72</v>
      </c>
      <c r="R367" t="s">
        <v>105</v>
      </c>
      <c r="T367" t="s">
        <v>4319</v>
      </c>
      <c r="U367" t="s">
        <v>4320</v>
      </c>
      <c r="V367" t="s">
        <v>4321</v>
      </c>
      <c r="W367" t="s">
        <v>112</v>
      </c>
      <c r="X367" t="s">
        <v>4322</v>
      </c>
      <c r="AA367" t="s">
        <v>4323</v>
      </c>
      <c r="AB367" t="s">
        <v>4322</v>
      </c>
      <c r="AC367" t="s">
        <v>112</v>
      </c>
      <c r="AD367">
        <v>4950</v>
      </c>
      <c r="AG367" t="s">
        <v>1332</v>
      </c>
      <c r="AH367">
        <v>4745864440</v>
      </c>
      <c r="AJ367" t="s">
        <v>930</v>
      </c>
      <c r="AK367" t="s">
        <v>4324</v>
      </c>
      <c r="AL367" t="s">
        <v>4325</v>
      </c>
      <c r="AM367" t="s">
        <v>4326</v>
      </c>
      <c r="AN367" t="s">
        <v>114</v>
      </c>
      <c r="AQ367" t="s">
        <v>4327</v>
      </c>
      <c r="AR367" t="s">
        <v>114</v>
      </c>
      <c r="AS367" t="s">
        <v>4328</v>
      </c>
      <c r="AW367" t="s">
        <v>94</v>
      </c>
      <c r="AX367">
        <v>971559933111</v>
      </c>
      <c r="AY367" t="s">
        <v>95</v>
      </c>
      <c r="AZ367" t="s">
        <v>96</v>
      </c>
      <c r="BA367" t="s">
        <v>97</v>
      </c>
      <c r="BB367">
        <v>1</v>
      </c>
      <c r="BC367" t="s">
        <v>4329</v>
      </c>
      <c r="BE367" t="s">
        <v>233</v>
      </c>
      <c r="BF367" t="s">
        <v>4244</v>
      </c>
    </row>
    <row r="368" spans="1:58" x14ac:dyDescent="0.45">
      <c r="A368">
        <v>61548658691</v>
      </c>
      <c r="B368" t="s">
        <v>4231</v>
      </c>
      <c r="C368">
        <v>1</v>
      </c>
      <c r="D368">
        <v>1808354612</v>
      </c>
      <c r="E368" t="s">
        <v>1021</v>
      </c>
      <c r="F368" t="s">
        <v>1022</v>
      </c>
      <c r="G368" t="s">
        <v>1023</v>
      </c>
      <c r="H368" t="s">
        <v>16</v>
      </c>
      <c r="I368" t="s">
        <v>102</v>
      </c>
      <c r="J368" t="s">
        <v>82</v>
      </c>
      <c r="K368" t="s">
        <v>119</v>
      </c>
      <c r="L368">
        <v>48.5</v>
      </c>
      <c r="M368">
        <v>46</v>
      </c>
      <c r="N368">
        <v>32.64</v>
      </c>
      <c r="O368">
        <v>30.72</v>
      </c>
      <c r="P368" t="s">
        <v>3393</v>
      </c>
      <c r="Q368">
        <v>7183.64</v>
      </c>
      <c r="R368" t="s">
        <v>85</v>
      </c>
      <c r="T368" t="s">
        <v>2321</v>
      </c>
      <c r="U368" t="s">
        <v>3394</v>
      </c>
      <c r="V368" t="s">
        <v>2324</v>
      </c>
      <c r="X368" t="s">
        <v>2325</v>
      </c>
      <c r="AA368" t="s">
        <v>2324</v>
      </c>
      <c r="AB368" t="s">
        <v>2325</v>
      </c>
      <c r="AD368" t="s">
        <v>3395</v>
      </c>
      <c r="AG368" t="s">
        <v>1023</v>
      </c>
      <c r="AH368">
        <v>46406286510</v>
      </c>
      <c r="AJ368" t="s">
        <v>4330</v>
      </c>
      <c r="AK368" t="s">
        <v>4331</v>
      </c>
      <c r="AL368" t="s">
        <v>4332</v>
      </c>
      <c r="AM368" t="s">
        <v>4333</v>
      </c>
      <c r="AN368" t="s">
        <v>114</v>
      </c>
      <c r="AQ368" t="s">
        <v>4332</v>
      </c>
      <c r="AR368" t="s">
        <v>114</v>
      </c>
      <c r="AS368" t="s">
        <v>4333</v>
      </c>
      <c r="AW368" t="s">
        <v>94</v>
      </c>
      <c r="AX368">
        <v>971585839791</v>
      </c>
      <c r="AY368" t="s">
        <v>95</v>
      </c>
      <c r="AZ368" t="s">
        <v>96</v>
      </c>
      <c r="BA368" t="s">
        <v>97</v>
      </c>
      <c r="BB368">
        <v>1</v>
      </c>
      <c r="BC368" t="s">
        <v>2335</v>
      </c>
      <c r="BE368" t="s">
        <v>233</v>
      </c>
      <c r="BF368" t="s">
        <v>4244</v>
      </c>
    </row>
    <row r="369" spans="1:58" x14ac:dyDescent="0.45">
      <c r="A369">
        <v>61548658691</v>
      </c>
      <c r="B369" t="s">
        <v>4231</v>
      </c>
      <c r="C369">
        <v>1</v>
      </c>
      <c r="D369">
        <v>1882298736</v>
      </c>
      <c r="E369" t="s">
        <v>4334</v>
      </c>
      <c r="F369" t="s">
        <v>4334</v>
      </c>
      <c r="G369" t="s">
        <v>498</v>
      </c>
      <c r="H369" t="s">
        <v>424</v>
      </c>
      <c r="I369" t="s">
        <v>424</v>
      </c>
      <c r="J369" t="s">
        <v>82</v>
      </c>
      <c r="K369" t="s">
        <v>4335</v>
      </c>
      <c r="L369">
        <v>110</v>
      </c>
      <c r="M369">
        <v>107.6</v>
      </c>
      <c r="N369">
        <v>93.686000000000007</v>
      </c>
      <c r="O369">
        <v>79.09</v>
      </c>
      <c r="P369" t="s">
        <v>4336</v>
      </c>
      <c r="Q369">
        <v>850</v>
      </c>
      <c r="R369" t="s">
        <v>105</v>
      </c>
      <c r="T369" t="s">
        <v>4337</v>
      </c>
      <c r="U369" t="s">
        <v>4338</v>
      </c>
      <c r="V369" t="s">
        <v>4339</v>
      </c>
      <c r="W369" t="s">
        <v>4340</v>
      </c>
      <c r="X369" t="s">
        <v>4341</v>
      </c>
      <c r="AA369" t="s">
        <v>4342</v>
      </c>
      <c r="AB369" t="s">
        <v>4341</v>
      </c>
      <c r="AC369" t="s">
        <v>4343</v>
      </c>
      <c r="AD369">
        <v>65201</v>
      </c>
      <c r="AE369" t="s">
        <v>2117</v>
      </c>
      <c r="AF369" t="s">
        <v>4344</v>
      </c>
      <c r="AG369" t="s">
        <v>498</v>
      </c>
      <c r="AH369">
        <v>4915229335586</v>
      </c>
      <c r="AJ369" t="s">
        <v>4193</v>
      </c>
      <c r="AK369" t="s">
        <v>4194</v>
      </c>
      <c r="AL369" t="s">
        <v>4345</v>
      </c>
      <c r="AM369" t="s">
        <v>4346</v>
      </c>
      <c r="AN369" t="s">
        <v>438</v>
      </c>
      <c r="AQ369" t="s">
        <v>4347</v>
      </c>
      <c r="AR369" t="s">
        <v>438</v>
      </c>
      <c r="AS369" t="s">
        <v>4348</v>
      </c>
      <c r="AW369" t="s">
        <v>94</v>
      </c>
      <c r="AX369">
        <v>9710566766416</v>
      </c>
      <c r="AY369" t="s">
        <v>95</v>
      </c>
      <c r="AZ369" t="s">
        <v>96</v>
      </c>
      <c r="BA369" t="s">
        <v>97</v>
      </c>
      <c r="BB369">
        <v>5</v>
      </c>
      <c r="BC369" t="s">
        <v>4349</v>
      </c>
      <c r="BE369" t="s">
        <v>657</v>
      </c>
      <c r="BF369" t="s">
        <v>4244</v>
      </c>
    </row>
    <row r="370" spans="1:58" x14ac:dyDescent="0.45">
      <c r="A370">
        <v>61548658691</v>
      </c>
      <c r="B370" t="s">
        <v>4231</v>
      </c>
      <c r="C370">
        <v>1</v>
      </c>
      <c r="D370">
        <v>1891547766</v>
      </c>
      <c r="E370" t="s">
        <v>3521</v>
      </c>
      <c r="F370" t="s">
        <v>3521</v>
      </c>
      <c r="G370" t="s">
        <v>498</v>
      </c>
      <c r="H370" t="s">
        <v>499</v>
      </c>
      <c r="I370" t="s">
        <v>500</v>
      </c>
      <c r="J370" t="s">
        <v>82</v>
      </c>
      <c r="K370" t="s">
        <v>119</v>
      </c>
      <c r="L370">
        <v>65</v>
      </c>
      <c r="M370">
        <v>65</v>
      </c>
      <c r="N370">
        <v>71.41</v>
      </c>
      <c r="O370">
        <v>71.41</v>
      </c>
      <c r="P370" t="s">
        <v>4350</v>
      </c>
      <c r="Q370">
        <v>373545</v>
      </c>
      <c r="R370" t="s">
        <v>85</v>
      </c>
      <c r="T370" t="s">
        <v>4351</v>
      </c>
      <c r="U370" t="s">
        <v>1029</v>
      </c>
      <c r="V370" t="s">
        <v>4352</v>
      </c>
      <c r="X370" t="s">
        <v>4353</v>
      </c>
      <c r="AA370" t="s">
        <v>4354</v>
      </c>
      <c r="AB370" t="s">
        <v>4353</v>
      </c>
      <c r="AD370">
        <v>30855</v>
      </c>
      <c r="AG370" t="s">
        <v>498</v>
      </c>
      <c r="AH370">
        <v>0</v>
      </c>
      <c r="AJ370" t="s">
        <v>4355</v>
      </c>
      <c r="AK370" t="s">
        <v>520</v>
      </c>
      <c r="AL370" t="s">
        <v>4356</v>
      </c>
      <c r="AN370" t="s">
        <v>513</v>
      </c>
      <c r="AQ370" t="s">
        <v>4356</v>
      </c>
      <c r="AR370" t="s">
        <v>513</v>
      </c>
      <c r="AT370">
        <v>48570</v>
      </c>
      <c r="AW370" t="s">
        <v>94</v>
      </c>
      <c r="AX370" t="s">
        <v>4357</v>
      </c>
      <c r="AY370" t="s">
        <v>95</v>
      </c>
      <c r="AZ370" t="s">
        <v>96</v>
      </c>
      <c r="BA370" t="s">
        <v>97</v>
      </c>
      <c r="BB370">
        <v>1</v>
      </c>
      <c r="BC370" t="s">
        <v>2504</v>
      </c>
      <c r="BE370" t="s">
        <v>4358</v>
      </c>
      <c r="BF370" t="s">
        <v>4244</v>
      </c>
    </row>
    <row r="371" spans="1:58" x14ac:dyDescent="0.45">
      <c r="A371">
        <v>61548658691</v>
      </c>
      <c r="B371" t="s">
        <v>4231</v>
      </c>
      <c r="C371">
        <v>1</v>
      </c>
      <c r="D371">
        <v>2043863765</v>
      </c>
      <c r="E371" t="s">
        <v>101</v>
      </c>
      <c r="F371" t="s">
        <v>15</v>
      </c>
      <c r="G371" t="s">
        <v>80</v>
      </c>
      <c r="H371" t="s">
        <v>16</v>
      </c>
      <c r="I371" t="s">
        <v>102</v>
      </c>
      <c r="J371" t="s">
        <v>82</v>
      </c>
      <c r="K371" t="s">
        <v>119</v>
      </c>
      <c r="L371">
        <v>2.78</v>
      </c>
      <c r="M371">
        <v>2.66</v>
      </c>
      <c r="N371">
        <v>4.266</v>
      </c>
      <c r="O371">
        <v>3.8719999999999999</v>
      </c>
      <c r="P371" t="s">
        <v>4359</v>
      </c>
      <c r="Q371">
        <v>1143.58</v>
      </c>
      <c r="R371" t="s">
        <v>861</v>
      </c>
      <c r="S371" t="s">
        <v>329</v>
      </c>
      <c r="T371" t="s">
        <v>1126</v>
      </c>
      <c r="U371" t="s">
        <v>331</v>
      </c>
      <c r="V371" t="s">
        <v>332</v>
      </c>
      <c r="X371" t="s">
        <v>333</v>
      </c>
      <c r="AA371" t="s">
        <v>334</v>
      </c>
      <c r="AB371" t="s">
        <v>333</v>
      </c>
      <c r="AD371">
        <v>27015</v>
      </c>
      <c r="AG371" t="s">
        <v>80</v>
      </c>
      <c r="AH371" t="s">
        <v>1127</v>
      </c>
      <c r="AJ371" t="s">
        <v>4360</v>
      </c>
      <c r="AK371" t="s">
        <v>4361</v>
      </c>
      <c r="AL371" t="s">
        <v>4362</v>
      </c>
      <c r="AM371">
        <v>2311</v>
      </c>
      <c r="AN371" t="s">
        <v>114</v>
      </c>
      <c r="AQ371" t="s">
        <v>4363</v>
      </c>
      <c r="AR371" t="s">
        <v>114</v>
      </c>
      <c r="AS371">
        <v>2311</v>
      </c>
      <c r="AW371" t="s">
        <v>94</v>
      </c>
      <c r="AX371">
        <v>971561013172</v>
      </c>
      <c r="AY371" t="s">
        <v>95</v>
      </c>
      <c r="AZ371" t="s">
        <v>340</v>
      </c>
      <c r="BA371" t="s">
        <v>97</v>
      </c>
      <c r="BB371">
        <v>1</v>
      </c>
      <c r="BC371" t="s">
        <v>4364</v>
      </c>
      <c r="BE371" t="s">
        <v>342</v>
      </c>
      <c r="BF371" t="s">
        <v>4244</v>
      </c>
    </row>
    <row r="372" spans="1:58" x14ac:dyDescent="0.45">
      <c r="A372">
        <v>61548658691</v>
      </c>
      <c r="B372" t="s">
        <v>4231</v>
      </c>
      <c r="C372">
        <v>1</v>
      </c>
      <c r="D372">
        <v>2043887801</v>
      </c>
      <c r="E372" t="s">
        <v>101</v>
      </c>
      <c r="F372" t="s">
        <v>15</v>
      </c>
      <c r="G372" t="s">
        <v>80</v>
      </c>
      <c r="H372" t="s">
        <v>16</v>
      </c>
      <c r="I372" t="s">
        <v>102</v>
      </c>
      <c r="J372" t="s">
        <v>82</v>
      </c>
      <c r="K372" t="s">
        <v>119</v>
      </c>
      <c r="L372">
        <v>0.53</v>
      </c>
      <c r="M372">
        <v>0.5</v>
      </c>
      <c r="N372">
        <v>2.621</v>
      </c>
      <c r="O372">
        <v>2.3250000000000002</v>
      </c>
      <c r="P372" t="s">
        <v>4365</v>
      </c>
      <c r="Q372">
        <v>3712.14</v>
      </c>
      <c r="R372" t="s">
        <v>196</v>
      </c>
      <c r="S372" t="s">
        <v>329</v>
      </c>
      <c r="T372" t="s">
        <v>330</v>
      </c>
      <c r="U372" t="s">
        <v>331</v>
      </c>
      <c r="V372" t="s">
        <v>332</v>
      </c>
      <c r="X372" t="s">
        <v>333</v>
      </c>
      <c r="AA372" t="s">
        <v>334</v>
      </c>
      <c r="AB372" t="s">
        <v>333</v>
      </c>
      <c r="AD372">
        <v>27015</v>
      </c>
      <c r="AG372" t="s">
        <v>80</v>
      </c>
      <c r="AH372" t="s">
        <v>335</v>
      </c>
      <c r="AJ372" t="s">
        <v>4366</v>
      </c>
      <c r="AK372" t="s">
        <v>4367</v>
      </c>
      <c r="AL372" t="s">
        <v>4368</v>
      </c>
      <c r="AN372" t="s">
        <v>114</v>
      </c>
      <c r="AQ372" t="s">
        <v>4369</v>
      </c>
      <c r="AR372" t="s">
        <v>114</v>
      </c>
      <c r="AW372" t="s">
        <v>94</v>
      </c>
      <c r="AX372" t="s">
        <v>4370</v>
      </c>
      <c r="AY372" t="s">
        <v>95</v>
      </c>
      <c r="AZ372" t="s">
        <v>340</v>
      </c>
      <c r="BA372" t="s">
        <v>97</v>
      </c>
      <c r="BB372">
        <v>1</v>
      </c>
      <c r="BC372" t="s">
        <v>4371</v>
      </c>
      <c r="BE372" t="s">
        <v>342</v>
      </c>
      <c r="BF372" t="s">
        <v>4244</v>
      </c>
    </row>
    <row r="373" spans="1:58" x14ac:dyDescent="0.45">
      <c r="A373">
        <v>61548658691</v>
      </c>
      <c r="B373" t="s">
        <v>4231</v>
      </c>
      <c r="C373">
        <v>1</v>
      </c>
      <c r="D373">
        <v>2211329875</v>
      </c>
      <c r="E373" t="s">
        <v>101</v>
      </c>
      <c r="F373" t="s">
        <v>15</v>
      </c>
      <c r="G373" t="s">
        <v>80</v>
      </c>
      <c r="H373" t="s">
        <v>16</v>
      </c>
      <c r="I373" t="s">
        <v>102</v>
      </c>
      <c r="J373" t="s">
        <v>82</v>
      </c>
      <c r="K373" t="s">
        <v>119</v>
      </c>
      <c r="L373">
        <v>1.31</v>
      </c>
      <c r="M373">
        <v>1.34</v>
      </c>
      <c r="N373">
        <v>4.5279999999999996</v>
      </c>
      <c r="O373">
        <v>4.452</v>
      </c>
      <c r="P373" t="s">
        <v>4372</v>
      </c>
      <c r="Q373">
        <v>2726.7</v>
      </c>
      <c r="R373" t="s">
        <v>196</v>
      </c>
      <c r="S373" t="s">
        <v>329</v>
      </c>
      <c r="T373" t="s">
        <v>330</v>
      </c>
      <c r="U373" t="s">
        <v>331</v>
      </c>
      <c r="V373" t="s">
        <v>332</v>
      </c>
      <c r="X373" t="s">
        <v>333</v>
      </c>
      <c r="AA373" t="s">
        <v>334</v>
      </c>
      <c r="AB373" t="s">
        <v>333</v>
      </c>
      <c r="AD373">
        <v>27015</v>
      </c>
      <c r="AG373" t="s">
        <v>80</v>
      </c>
      <c r="AH373" t="s">
        <v>335</v>
      </c>
      <c r="AJ373" t="s">
        <v>4373</v>
      </c>
      <c r="AK373" t="s">
        <v>4373</v>
      </c>
      <c r="AL373" t="s">
        <v>4374</v>
      </c>
      <c r="AM373" t="s">
        <v>4375</v>
      </c>
      <c r="AN373" t="s">
        <v>114</v>
      </c>
      <c r="AQ373" t="s">
        <v>4374</v>
      </c>
      <c r="AR373" t="s">
        <v>114</v>
      </c>
      <c r="AS373" t="s">
        <v>4375</v>
      </c>
      <c r="AW373" t="s">
        <v>94</v>
      </c>
      <c r="AX373" t="s">
        <v>4376</v>
      </c>
      <c r="AY373" t="s">
        <v>95</v>
      </c>
      <c r="AZ373" t="s">
        <v>340</v>
      </c>
      <c r="BA373" t="s">
        <v>97</v>
      </c>
      <c r="BB373">
        <v>1</v>
      </c>
      <c r="BC373" t="s">
        <v>341</v>
      </c>
      <c r="BE373" t="s">
        <v>342</v>
      </c>
      <c r="BF373" t="s">
        <v>4244</v>
      </c>
    </row>
    <row r="374" spans="1:58" x14ac:dyDescent="0.45">
      <c r="A374">
        <v>61548658691</v>
      </c>
      <c r="B374" t="s">
        <v>4231</v>
      </c>
      <c r="C374">
        <v>1</v>
      </c>
      <c r="D374">
        <v>2211347504</v>
      </c>
      <c r="E374" t="s">
        <v>101</v>
      </c>
      <c r="F374" t="s">
        <v>15</v>
      </c>
      <c r="G374" t="s">
        <v>80</v>
      </c>
      <c r="H374" t="s">
        <v>16</v>
      </c>
      <c r="I374" t="s">
        <v>102</v>
      </c>
      <c r="J374" t="s">
        <v>82</v>
      </c>
      <c r="K374" t="s">
        <v>119</v>
      </c>
      <c r="L374">
        <v>2.9</v>
      </c>
      <c r="M374">
        <v>4</v>
      </c>
      <c r="N374">
        <v>26.274999999999999</v>
      </c>
      <c r="O374">
        <v>22.85</v>
      </c>
      <c r="P374" t="s">
        <v>4377</v>
      </c>
      <c r="Q374">
        <v>4655</v>
      </c>
      <c r="R374" t="s">
        <v>196</v>
      </c>
      <c r="S374">
        <v>1611400027</v>
      </c>
      <c r="T374" t="s">
        <v>4378</v>
      </c>
      <c r="U374" t="s">
        <v>4379</v>
      </c>
      <c r="V374" t="s">
        <v>4380</v>
      </c>
      <c r="X374" t="s">
        <v>4381</v>
      </c>
      <c r="AA374" t="s">
        <v>4382</v>
      </c>
      <c r="AB374" t="s">
        <v>4381</v>
      </c>
      <c r="AD374">
        <v>13011</v>
      </c>
      <c r="AG374" t="s">
        <v>80</v>
      </c>
      <c r="AH374">
        <v>163207111</v>
      </c>
      <c r="AJ374" t="s">
        <v>4383</v>
      </c>
      <c r="AK374" t="s">
        <v>4384</v>
      </c>
      <c r="AL374" t="s">
        <v>4385</v>
      </c>
      <c r="AN374" t="s">
        <v>114</v>
      </c>
      <c r="AQ374" t="s">
        <v>4385</v>
      </c>
      <c r="AR374" t="s">
        <v>114</v>
      </c>
      <c r="AT374">
        <v>13011</v>
      </c>
      <c r="AW374" t="s">
        <v>94</v>
      </c>
      <c r="AX374">
        <v>163207111</v>
      </c>
      <c r="AY374" t="s">
        <v>95</v>
      </c>
      <c r="AZ374" t="s">
        <v>96</v>
      </c>
      <c r="BA374" t="s">
        <v>97</v>
      </c>
      <c r="BB374">
        <v>1</v>
      </c>
      <c r="BC374" t="s">
        <v>4386</v>
      </c>
      <c r="BE374" t="s">
        <v>3547</v>
      </c>
      <c r="BF374" t="s">
        <v>4244</v>
      </c>
    </row>
    <row r="375" spans="1:58" x14ac:dyDescent="0.45">
      <c r="A375">
        <v>61548658691</v>
      </c>
      <c r="B375" t="s">
        <v>4231</v>
      </c>
      <c r="C375">
        <v>1</v>
      </c>
      <c r="D375">
        <v>2211348882</v>
      </c>
      <c r="E375" t="s">
        <v>101</v>
      </c>
      <c r="F375" t="s">
        <v>15</v>
      </c>
      <c r="G375" t="s">
        <v>80</v>
      </c>
      <c r="H375" t="s">
        <v>16</v>
      </c>
      <c r="I375" t="s">
        <v>102</v>
      </c>
      <c r="J375" t="s">
        <v>82</v>
      </c>
      <c r="K375" t="s">
        <v>119</v>
      </c>
      <c r="L375">
        <v>3.2</v>
      </c>
      <c r="M375">
        <v>3.2</v>
      </c>
      <c r="N375">
        <v>26.274999999999999</v>
      </c>
      <c r="O375">
        <v>22.85</v>
      </c>
      <c r="P375" t="s">
        <v>4387</v>
      </c>
      <c r="Q375">
        <v>15231</v>
      </c>
      <c r="R375" t="s">
        <v>196</v>
      </c>
      <c r="S375">
        <v>1611400027</v>
      </c>
      <c r="T375" t="s">
        <v>4378</v>
      </c>
      <c r="U375" t="s">
        <v>4379</v>
      </c>
      <c r="V375" t="s">
        <v>4380</v>
      </c>
      <c r="X375" t="s">
        <v>4381</v>
      </c>
      <c r="AA375" t="s">
        <v>4382</v>
      </c>
      <c r="AB375" t="s">
        <v>4381</v>
      </c>
      <c r="AD375">
        <v>13011</v>
      </c>
      <c r="AG375" t="s">
        <v>80</v>
      </c>
      <c r="AH375">
        <v>163207111</v>
      </c>
      <c r="AJ375" t="s">
        <v>4388</v>
      </c>
      <c r="AK375" t="s">
        <v>4389</v>
      </c>
      <c r="AL375" t="s">
        <v>4390</v>
      </c>
      <c r="AN375" t="s">
        <v>114</v>
      </c>
      <c r="AQ375" t="s">
        <v>4391</v>
      </c>
      <c r="AR375" t="s">
        <v>114</v>
      </c>
      <c r="AT375">
        <v>13011</v>
      </c>
      <c r="AW375" t="s">
        <v>94</v>
      </c>
      <c r="AX375">
        <v>163207111</v>
      </c>
      <c r="AY375" t="s">
        <v>95</v>
      </c>
      <c r="AZ375" t="s">
        <v>96</v>
      </c>
      <c r="BA375" t="s">
        <v>97</v>
      </c>
      <c r="BB375">
        <v>1</v>
      </c>
      <c r="BC375" t="s">
        <v>4386</v>
      </c>
      <c r="BE375" t="s">
        <v>3547</v>
      </c>
      <c r="BF375" t="s">
        <v>4244</v>
      </c>
    </row>
    <row r="376" spans="1:58" x14ac:dyDescent="0.45">
      <c r="A376">
        <v>61548658691</v>
      </c>
      <c r="B376" t="s">
        <v>4231</v>
      </c>
      <c r="C376">
        <v>2</v>
      </c>
      <c r="D376">
        <v>2346245425</v>
      </c>
      <c r="E376" t="s">
        <v>101</v>
      </c>
      <c r="F376" t="s">
        <v>15</v>
      </c>
      <c r="G376" t="s">
        <v>80</v>
      </c>
      <c r="H376" t="s">
        <v>16</v>
      </c>
      <c r="I376" t="s">
        <v>102</v>
      </c>
      <c r="J376" t="s">
        <v>82</v>
      </c>
      <c r="K376" t="s">
        <v>103</v>
      </c>
      <c r="L376">
        <v>8.42</v>
      </c>
      <c r="M376">
        <v>7.96</v>
      </c>
      <c r="N376">
        <v>8.9380000000000006</v>
      </c>
      <c r="O376">
        <v>19.434000000000001</v>
      </c>
      <c r="P376" t="s">
        <v>1125</v>
      </c>
      <c r="Q376">
        <v>24023.05</v>
      </c>
      <c r="R376" t="s">
        <v>196</v>
      </c>
      <c r="S376" t="s">
        <v>329</v>
      </c>
      <c r="T376" t="s">
        <v>330</v>
      </c>
      <c r="U376" t="s">
        <v>331</v>
      </c>
      <c r="V376" t="s">
        <v>332</v>
      </c>
      <c r="X376" t="s">
        <v>333</v>
      </c>
      <c r="AA376" t="s">
        <v>334</v>
      </c>
      <c r="AB376" t="s">
        <v>333</v>
      </c>
      <c r="AD376">
        <v>27015</v>
      </c>
      <c r="AG376" t="s">
        <v>80</v>
      </c>
      <c r="AH376" t="s">
        <v>335</v>
      </c>
      <c r="AJ376" t="s">
        <v>4392</v>
      </c>
      <c r="AK376" t="s">
        <v>4393</v>
      </c>
      <c r="AL376" t="s">
        <v>4394</v>
      </c>
      <c r="AN376" t="s">
        <v>114</v>
      </c>
      <c r="AQ376" t="s">
        <v>4395</v>
      </c>
      <c r="AR376" t="s">
        <v>114</v>
      </c>
      <c r="AW376" t="s">
        <v>94</v>
      </c>
      <c r="AX376">
        <v>971502122000</v>
      </c>
      <c r="AY376" t="s">
        <v>95</v>
      </c>
      <c r="AZ376" t="s">
        <v>340</v>
      </c>
      <c r="BA376" t="s">
        <v>97</v>
      </c>
      <c r="BB376">
        <v>2</v>
      </c>
      <c r="BC376" t="s">
        <v>4396</v>
      </c>
      <c r="BE376" t="s">
        <v>342</v>
      </c>
      <c r="BF376" t="s">
        <v>4244</v>
      </c>
    </row>
    <row r="377" spans="1:58" x14ac:dyDescent="0.45">
      <c r="A377">
        <v>61548658691</v>
      </c>
      <c r="B377" t="s">
        <v>4231</v>
      </c>
      <c r="C377">
        <v>1</v>
      </c>
      <c r="D377">
        <v>2477492426</v>
      </c>
      <c r="E377" t="s">
        <v>4397</v>
      </c>
      <c r="F377" t="s">
        <v>4398</v>
      </c>
      <c r="G377" t="s">
        <v>133</v>
      </c>
      <c r="H377" t="s">
        <v>16</v>
      </c>
      <c r="I377" t="s">
        <v>102</v>
      </c>
      <c r="J377" t="s">
        <v>82</v>
      </c>
      <c r="K377" t="s">
        <v>119</v>
      </c>
      <c r="L377">
        <v>0.42</v>
      </c>
      <c r="M377">
        <v>0.76</v>
      </c>
      <c r="N377">
        <v>2.4529999999999998</v>
      </c>
      <c r="O377">
        <v>2.77</v>
      </c>
      <c r="P377" t="s">
        <v>4399</v>
      </c>
      <c r="Q377">
        <v>88.5</v>
      </c>
      <c r="R377" t="s">
        <v>105</v>
      </c>
      <c r="T377" t="s">
        <v>4400</v>
      </c>
      <c r="U377" t="s">
        <v>4401</v>
      </c>
      <c r="V377" t="s">
        <v>4402</v>
      </c>
      <c r="X377" t="s">
        <v>4403</v>
      </c>
      <c r="AA377" t="s">
        <v>4404</v>
      </c>
      <c r="AB377" t="s">
        <v>4403</v>
      </c>
      <c r="AD377">
        <v>27690</v>
      </c>
      <c r="AG377" t="s">
        <v>133</v>
      </c>
      <c r="AH377">
        <v>33232633092</v>
      </c>
      <c r="AJ377" t="s">
        <v>4405</v>
      </c>
      <c r="AK377" t="s">
        <v>4405</v>
      </c>
      <c r="AL377" t="s">
        <v>4406</v>
      </c>
      <c r="AM377" t="s">
        <v>4407</v>
      </c>
      <c r="AN377" t="s">
        <v>114</v>
      </c>
      <c r="AQ377" t="s">
        <v>4406</v>
      </c>
      <c r="AR377" t="s">
        <v>114</v>
      </c>
      <c r="AS377" t="s">
        <v>4407</v>
      </c>
      <c r="AT377">
        <v>0</v>
      </c>
      <c r="AW377" t="s">
        <v>94</v>
      </c>
      <c r="AX377">
        <v>505319845</v>
      </c>
      <c r="AY377" t="s">
        <v>95</v>
      </c>
      <c r="AZ377" t="s">
        <v>96</v>
      </c>
      <c r="BA377" t="s">
        <v>97</v>
      </c>
      <c r="BB377">
        <v>1</v>
      </c>
      <c r="BC377" t="s">
        <v>4408</v>
      </c>
      <c r="BE377" t="s">
        <v>4409</v>
      </c>
      <c r="BF377" t="s">
        <v>4244</v>
      </c>
    </row>
    <row r="378" spans="1:58" x14ac:dyDescent="0.45">
      <c r="A378">
        <v>61548658691</v>
      </c>
      <c r="B378" t="s">
        <v>4231</v>
      </c>
      <c r="C378">
        <v>1</v>
      </c>
      <c r="D378">
        <v>2725323731</v>
      </c>
      <c r="E378" t="s">
        <v>101</v>
      </c>
      <c r="F378" t="s">
        <v>15</v>
      </c>
      <c r="G378" t="s">
        <v>80</v>
      </c>
      <c r="H378" t="s">
        <v>16</v>
      </c>
      <c r="I378" t="s">
        <v>102</v>
      </c>
      <c r="J378" t="s">
        <v>82</v>
      </c>
      <c r="K378" t="s">
        <v>119</v>
      </c>
      <c r="L378">
        <v>3</v>
      </c>
      <c r="M378">
        <v>3.24</v>
      </c>
      <c r="N378">
        <v>14.137</v>
      </c>
      <c r="O378">
        <v>3</v>
      </c>
      <c r="P378" t="s">
        <v>4410</v>
      </c>
      <c r="Q378">
        <v>2285.71</v>
      </c>
      <c r="R378" t="s">
        <v>196</v>
      </c>
      <c r="T378" t="s">
        <v>4411</v>
      </c>
      <c r="U378" t="s">
        <v>112</v>
      </c>
      <c r="V378" t="s">
        <v>4412</v>
      </c>
      <c r="X378" t="s">
        <v>4413</v>
      </c>
      <c r="AA378" t="s">
        <v>4412</v>
      </c>
      <c r="AB378" t="s">
        <v>4413</v>
      </c>
      <c r="AD378">
        <v>28069</v>
      </c>
      <c r="AG378" t="s">
        <v>80</v>
      </c>
      <c r="AH378" t="s">
        <v>4414</v>
      </c>
      <c r="AJ378" t="s">
        <v>4415</v>
      </c>
      <c r="AK378" t="s">
        <v>4416</v>
      </c>
      <c r="AL378" t="s">
        <v>4417</v>
      </c>
      <c r="AN378" t="s">
        <v>114</v>
      </c>
      <c r="AQ378" t="s">
        <v>4417</v>
      </c>
      <c r="AR378" t="s">
        <v>114</v>
      </c>
      <c r="AT378">
        <v>0</v>
      </c>
      <c r="AW378" t="s">
        <v>94</v>
      </c>
      <c r="AX378">
        <v>971521679924</v>
      </c>
      <c r="AY378" t="s">
        <v>95</v>
      </c>
      <c r="AZ378" t="s">
        <v>190</v>
      </c>
      <c r="BA378" t="s">
        <v>97</v>
      </c>
      <c r="BB378">
        <v>1</v>
      </c>
      <c r="BC378" t="s">
        <v>4418</v>
      </c>
      <c r="BE378" t="s">
        <v>4419</v>
      </c>
      <c r="BF378" t="s">
        <v>4244</v>
      </c>
    </row>
    <row r="379" spans="1:58" x14ac:dyDescent="0.45">
      <c r="A379">
        <v>61548658691</v>
      </c>
      <c r="B379" t="s">
        <v>4231</v>
      </c>
      <c r="C379">
        <v>1</v>
      </c>
      <c r="D379">
        <v>3012926884</v>
      </c>
      <c r="E379" t="s">
        <v>101</v>
      </c>
      <c r="F379" t="s">
        <v>15</v>
      </c>
      <c r="G379" t="s">
        <v>80</v>
      </c>
      <c r="H379" t="s">
        <v>16</v>
      </c>
      <c r="I379" t="s">
        <v>102</v>
      </c>
      <c r="J379" t="s">
        <v>82</v>
      </c>
      <c r="K379" t="s">
        <v>119</v>
      </c>
      <c r="L379">
        <v>0.9</v>
      </c>
      <c r="M379">
        <v>0.86</v>
      </c>
      <c r="N379">
        <v>0</v>
      </c>
      <c r="O379">
        <v>1.6</v>
      </c>
      <c r="P379" t="s">
        <v>2408</v>
      </c>
      <c r="Q379">
        <v>83.67</v>
      </c>
      <c r="R379" t="s">
        <v>105</v>
      </c>
      <c r="S379">
        <v>1611400027</v>
      </c>
      <c r="T379" t="s">
        <v>4420</v>
      </c>
      <c r="U379" t="s">
        <v>4421</v>
      </c>
      <c r="V379" t="s">
        <v>4422</v>
      </c>
      <c r="W379" t="s">
        <v>112</v>
      </c>
      <c r="X379" t="s">
        <v>4381</v>
      </c>
      <c r="AA379" t="s">
        <v>4422</v>
      </c>
      <c r="AB379" t="s">
        <v>4381</v>
      </c>
      <c r="AC379" t="s">
        <v>112</v>
      </c>
      <c r="AD379">
        <v>13011</v>
      </c>
      <c r="AG379" t="s">
        <v>80</v>
      </c>
      <c r="AH379">
        <v>390163207430</v>
      </c>
      <c r="AJ379" t="s">
        <v>4423</v>
      </c>
      <c r="AK379" t="s">
        <v>2373</v>
      </c>
      <c r="AL379" t="s">
        <v>4424</v>
      </c>
      <c r="AM379" t="s">
        <v>112</v>
      </c>
      <c r="AN379" t="s">
        <v>114</v>
      </c>
      <c r="AQ379" t="s">
        <v>4424</v>
      </c>
      <c r="AR379" t="s">
        <v>114</v>
      </c>
      <c r="AS379" t="s">
        <v>112</v>
      </c>
      <c r="AW379" t="s">
        <v>94</v>
      </c>
      <c r="AX379" t="s">
        <v>2417</v>
      </c>
      <c r="AY379" t="s">
        <v>95</v>
      </c>
      <c r="AZ379" t="s">
        <v>96</v>
      </c>
      <c r="BA379" t="s">
        <v>97</v>
      </c>
      <c r="BB379">
        <v>1</v>
      </c>
      <c r="BC379" t="s">
        <v>4425</v>
      </c>
      <c r="BE379" t="s">
        <v>2419</v>
      </c>
      <c r="BF379" t="s">
        <v>4244</v>
      </c>
    </row>
    <row r="380" spans="1:58" x14ac:dyDescent="0.45">
      <c r="A380">
        <v>61548658691</v>
      </c>
      <c r="B380" t="s">
        <v>4231</v>
      </c>
      <c r="C380">
        <v>1</v>
      </c>
      <c r="D380">
        <v>3012928004</v>
      </c>
      <c r="E380" t="s">
        <v>101</v>
      </c>
      <c r="F380" t="s">
        <v>15</v>
      </c>
      <c r="G380" t="s">
        <v>80</v>
      </c>
      <c r="H380" t="s">
        <v>16</v>
      </c>
      <c r="I380" t="s">
        <v>102</v>
      </c>
      <c r="J380" t="s">
        <v>82</v>
      </c>
      <c r="K380" t="s">
        <v>119</v>
      </c>
      <c r="L380">
        <v>5.8</v>
      </c>
      <c r="M380">
        <v>5.7</v>
      </c>
      <c r="N380">
        <v>5.819</v>
      </c>
      <c r="O380">
        <v>6</v>
      </c>
      <c r="P380" t="s">
        <v>4426</v>
      </c>
      <c r="Q380">
        <v>1866.3</v>
      </c>
      <c r="R380" t="s">
        <v>105</v>
      </c>
      <c r="S380">
        <v>1611400027</v>
      </c>
      <c r="T380" t="s">
        <v>4420</v>
      </c>
      <c r="U380" t="s">
        <v>4421</v>
      </c>
      <c r="V380" t="s">
        <v>4422</v>
      </c>
      <c r="W380" t="s">
        <v>112</v>
      </c>
      <c r="X380" t="s">
        <v>4381</v>
      </c>
      <c r="AA380" t="s">
        <v>4422</v>
      </c>
      <c r="AB380" t="s">
        <v>4381</v>
      </c>
      <c r="AC380" t="s">
        <v>112</v>
      </c>
      <c r="AD380">
        <v>13011</v>
      </c>
      <c r="AG380" t="s">
        <v>80</v>
      </c>
      <c r="AH380">
        <v>390163207430</v>
      </c>
      <c r="AJ380" t="s">
        <v>4427</v>
      </c>
      <c r="AK380" t="s">
        <v>2373</v>
      </c>
      <c r="AL380" t="s">
        <v>4428</v>
      </c>
      <c r="AM380" t="s">
        <v>112</v>
      </c>
      <c r="AN380" t="s">
        <v>114</v>
      </c>
      <c r="AQ380" t="s">
        <v>4428</v>
      </c>
      <c r="AR380" t="s">
        <v>114</v>
      </c>
      <c r="AS380" t="s">
        <v>112</v>
      </c>
      <c r="AW380" t="s">
        <v>94</v>
      </c>
      <c r="AX380" t="s">
        <v>2417</v>
      </c>
      <c r="AY380" t="s">
        <v>95</v>
      </c>
      <c r="AZ380" t="s">
        <v>96</v>
      </c>
      <c r="BA380" t="s">
        <v>97</v>
      </c>
      <c r="BB380">
        <v>1</v>
      </c>
      <c r="BC380" t="s">
        <v>4425</v>
      </c>
      <c r="BE380" t="s">
        <v>2419</v>
      </c>
      <c r="BF380" t="s">
        <v>4244</v>
      </c>
    </row>
    <row r="381" spans="1:58" x14ac:dyDescent="0.45">
      <c r="A381">
        <v>61548658691</v>
      </c>
      <c r="B381" t="s">
        <v>4231</v>
      </c>
      <c r="C381">
        <v>1</v>
      </c>
      <c r="D381">
        <v>3447868362</v>
      </c>
      <c r="E381" t="s">
        <v>101</v>
      </c>
      <c r="F381" t="s">
        <v>15</v>
      </c>
      <c r="G381" t="s">
        <v>80</v>
      </c>
      <c r="H381" t="s">
        <v>16</v>
      </c>
      <c r="I381" t="s">
        <v>102</v>
      </c>
      <c r="J381" t="s">
        <v>82</v>
      </c>
      <c r="K381" t="s">
        <v>119</v>
      </c>
      <c r="L381">
        <v>1.87</v>
      </c>
      <c r="M381">
        <v>3.98</v>
      </c>
      <c r="N381">
        <v>8.91</v>
      </c>
      <c r="O381">
        <v>7.6529999999999996</v>
      </c>
      <c r="P381" t="s">
        <v>4429</v>
      </c>
      <c r="Q381">
        <v>7305.83</v>
      </c>
      <c r="R381" t="s">
        <v>196</v>
      </c>
      <c r="S381" t="s">
        <v>329</v>
      </c>
      <c r="T381" t="s">
        <v>330</v>
      </c>
      <c r="U381" t="s">
        <v>331</v>
      </c>
      <c r="V381" t="s">
        <v>332</v>
      </c>
      <c r="X381" t="s">
        <v>333</v>
      </c>
      <c r="AA381" t="s">
        <v>334</v>
      </c>
      <c r="AB381" t="s">
        <v>333</v>
      </c>
      <c r="AD381">
        <v>27015</v>
      </c>
      <c r="AG381" t="s">
        <v>80</v>
      </c>
      <c r="AH381" t="s">
        <v>335</v>
      </c>
      <c r="AJ381" t="s">
        <v>4430</v>
      </c>
      <c r="AK381" t="s">
        <v>4431</v>
      </c>
      <c r="AL381" t="s">
        <v>4432</v>
      </c>
      <c r="AN381" t="s">
        <v>114</v>
      </c>
      <c r="AQ381" t="s">
        <v>4433</v>
      </c>
      <c r="AR381" t="s">
        <v>114</v>
      </c>
      <c r="AW381" t="s">
        <v>94</v>
      </c>
      <c r="AX381">
        <v>971504551839</v>
      </c>
      <c r="AY381" t="s">
        <v>95</v>
      </c>
      <c r="AZ381" t="s">
        <v>340</v>
      </c>
      <c r="BA381" t="s">
        <v>97</v>
      </c>
      <c r="BB381">
        <v>1</v>
      </c>
      <c r="BC381" t="s">
        <v>4396</v>
      </c>
      <c r="BE381" t="s">
        <v>342</v>
      </c>
      <c r="BF381" t="s">
        <v>4244</v>
      </c>
    </row>
    <row r="382" spans="1:58" x14ac:dyDescent="0.45">
      <c r="A382">
        <v>61548658691</v>
      </c>
      <c r="B382" t="s">
        <v>4231</v>
      </c>
      <c r="C382">
        <v>1</v>
      </c>
      <c r="D382">
        <v>3637003720</v>
      </c>
      <c r="E382" t="s">
        <v>101</v>
      </c>
      <c r="F382" t="s">
        <v>607</v>
      </c>
      <c r="G382" t="s">
        <v>80</v>
      </c>
      <c r="H382" t="s">
        <v>16</v>
      </c>
      <c r="I382" t="s">
        <v>102</v>
      </c>
      <c r="J382" t="s">
        <v>82</v>
      </c>
      <c r="K382" t="s">
        <v>103</v>
      </c>
      <c r="L382">
        <v>12</v>
      </c>
      <c r="M382">
        <v>19.260000000000002</v>
      </c>
      <c r="N382">
        <v>22.48</v>
      </c>
      <c r="O382">
        <v>12</v>
      </c>
      <c r="P382" t="s">
        <v>608</v>
      </c>
      <c r="Q382">
        <v>2106</v>
      </c>
      <c r="R382" t="s">
        <v>105</v>
      </c>
      <c r="T382" t="s">
        <v>609</v>
      </c>
      <c r="U382" t="s">
        <v>610</v>
      </c>
      <c r="V382" t="s">
        <v>611</v>
      </c>
      <c r="X382" t="s">
        <v>612</v>
      </c>
      <c r="AA382" t="s">
        <v>611</v>
      </c>
      <c r="AB382" t="s">
        <v>612</v>
      </c>
      <c r="AD382">
        <v>21047</v>
      </c>
      <c r="AG382" t="s">
        <v>80</v>
      </c>
      <c r="AH382">
        <v>390299768428</v>
      </c>
      <c r="AJ382" t="s">
        <v>613</v>
      </c>
      <c r="AK382" t="s">
        <v>613</v>
      </c>
      <c r="AL382" t="s">
        <v>614</v>
      </c>
      <c r="AM382" t="s">
        <v>615</v>
      </c>
      <c r="AN382" t="s">
        <v>114</v>
      </c>
      <c r="AQ382" t="s">
        <v>614</v>
      </c>
      <c r="AR382" t="s">
        <v>114</v>
      </c>
      <c r="AS382" t="s">
        <v>615</v>
      </c>
      <c r="AW382" t="s">
        <v>94</v>
      </c>
      <c r="AX382">
        <v>505552560</v>
      </c>
      <c r="AY382" t="s">
        <v>95</v>
      </c>
      <c r="AZ382" t="s">
        <v>96</v>
      </c>
      <c r="BA382" t="s">
        <v>97</v>
      </c>
      <c r="BB382">
        <v>2</v>
      </c>
      <c r="BC382" t="s">
        <v>616</v>
      </c>
      <c r="BE382" t="s">
        <v>617</v>
      </c>
      <c r="BF382" t="s">
        <v>4244</v>
      </c>
    </row>
    <row r="383" spans="1:58" x14ac:dyDescent="0.45">
      <c r="A383">
        <v>61548658691</v>
      </c>
      <c r="B383" t="s">
        <v>4231</v>
      </c>
      <c r="C383">
        <v>1</v>
      </c>
      <c r="D383">
        <v>3800420330</v>
      </c>
      <c r="E383" t="s">
        <v>530</v>
      </c>
      <c r="F383" t="s">
        <v>422</v>
      </c>
      <c r="G383" t="s">
        <v>133</v>
      </c>
      <c r="H383" t="s">
        <v>499</v>
      </c>
      <c r="I383" t="s">
        <v>500</v>
      </c>
      <c r="J383" t="s">
        <v>82</v>
      </c>
      <c r="K383" t="s">
        <v>119</v>
      </c>
      <c r="L383">
        <v>62</v>
      </c>
      <c r="M383">
        <v>0</v>
      </c>
      <c r="N383">
        <v>0</v>
      </c>
      <c r="O383">
        <v>60.48</v>
      </c>
      <c r="P383" t="s">
        <v>3705</v>
      </c>
      <c r="Q383">
        <v>2867.71</v>
      </c>
      <c r="R383" t="s">
        <v>105</v>
      </c>
      <c r="T383" t="s">
        <v>4434</v>
      </c>
      <c r="U383" t="s">
        <v>4435</v>
      </c>
      <c r="V383" t="s">
        <v>4436</v>
      </c>
      <c r="X383" t="s">
        <v>4437</v>
      </c>
      <c r="AA383" t="s">
        <v>4436</v>
      </c>
      <c r="AB383" t="s">
        <v>4437</v>
      </c>
      <c r="AD383">
        <v>69780</v>
      </c>
      <c r="AG383" t="s">
        <v>133</v>
      </c>
      <c r="AH383" t="s">
        <v>4438</v>
      </c>
      <c r="AJ383" t="s">
        <v>4439</v>
      </c>
      <c r="AK383" t="s">
        <v>4440</v>
      </c>
      <c r="AL383" t="s">
        <v>4441</v>
      </c>
      <c r="AM383" t="s">
        <v>4442</v>
      </c>
      <c r="AN383" t="s">
        <v>513</v>
      </c>
      <c r="AP383" t="s">
        <v>4443</v>
      </c>
      <c r="AQ383" t="s">
        <v>4444</v>
      </c>
      <c r="AR383" t="s">
        <v>513</v>
      </c>
      <c r="AS383" t="s">
        <v>4442</v>
      </c>
      <c r="AT383" t="s">
        <v>112</v>
      </c>
      <c r="AW383" t="s">
        <v>94</v>
      </c>
      <c r="AX383">
        <v>97126730778</v>
      </c>
      <c r="AY383" t="s">
        <v>95</v>
      </c>
      <c r="AZ383" t="s">
        <v>96</v>
      </c>
      <c r="BA383" t="s">
        <v>97</v>
      </c>
      <c r="BB383">
        <v>1</v>
      </c>
      <c r="BC383" t="s">
        <v>4445</v>
      </c>
      <c r="BE383" t="s">
        <v>3365</v>
      </c>
      <c r="BF383" t="s">
        <v>4244</v>
      </c>
    </row>
    <row r="384" spans="1:58" x14ac:dyDescent="0.45">
      <c r="A384">
        <v>61548658691</v>
      </c>
      <c r="B384" t="s">
        <v>4231</v>
      </c>
      <c r="C384">
        <v>1</v>
      </c>
      <c r="D384">
        <v>3800421052</v>
      </c>
      <c r="E384" t="s">
        <v>530</v>
      </c>
      <c r="F384" t="s">
        <v>4446</v>
      </c>
      <c r="G384" t="s">
        <v>133</v>
      </c>
      <c r="H384" t="s">
        <v>499</v>
      </c>
      <c r="I384" t="s">
        <v>500</v>
      </c>
      <c r="J384" t="s">
        <v>82</v>
      </c>
      <c r="K384" t="s">
        <v>103</v>
      </c>
      <c r="L384">
        <v>139.34</v>
      </c>
      <c r="M384">
        <v>138.38</v>
      </c>
      <c r="N384">
        <v>77.162000000000006</v>
      </c>
      <c r="O384">
        <v>68.36</v>
      </c>
      <c r="P384" t="s">
        <v>3705</v>
      </c>
      <c r="Q384">
        <v>665.6</v>
      </c>
      <c r="R384" t="s">
        <v>105</v>
      </c>
      <c r="T384" t="s">
        <v>4434</v>
      </c>
      <c r="U384" t="s">
        <v>4435</v>
      </c>
      <c r="V384" t="s">
        <v>4436</v>
      </c>
      <c r="X384" t="s">
        <v>4437</v>
      </c>
      <c r="AA384" t="s">
        <v>4436</v>
      </c>
      <c r="AB384" t="s">
        <v>4437</v>
      </c>
      <c r="AD384">
        <v>69780</v>
      </c>
      <c r="AG384" t="s">
        <v>133</v>
      </c>
      <c r="AH384" t="s">
        <v>4438</v>
      </c>
      <c r="AJ384" t="s">
        <v>4439</v>
      </c>
      <c r="AK384" t="s">
        <v>4440</v>
      </c>
      <c r="AL384" t="s">
        <v>4441</v>
      </c>
      <c r="AM384" t="s">
        <v>4442</v>
      </c>
      <c r="AN384" t="s">
        <v>513</v>
      </c>
      <c r="AP384" t="s">
        <v>4443</v>
      </c>
      <c r="AQ384" t="s">
        <v>4444</v>
      </c>
      <c r="AR384" t="s">
        <v>513</v>
      </c>
      <c r="AS384" t="s">
        <v>4442</v>
      </c>
      <c r="AT384" t="s">
        <v>112</v>
      </c>
      <c r="AW384" t="s">
        <v>94</v>
      </c>
      <c r="AX384">
        <v>97126730778</v>
      </c>
      <c r="AY384" t="s">
        <v>95</v>
      </c>
      <c r="AZ384" t="s">
        <v>96</v>
      </c>
      <c r="BA384" t="s">
        <v>97</v>
      </c>
      <c r="BB384">
        <v>2</v>
      </c>
      <c r="BC384" t="s">
        <v>4447</v>
      </c>
      <c r="BE384" t="s">
        <v>3365</v>
      </c>
      <c r="BF384" t="s">
        <v>4244</v>
      </c>
    </row>
    <row r="385" spans="1:58" x14ac:dyDescent="0.45">
      <c r="A385">
        <v>61548658691</v>
      </c>
      <c r="B385" t="s">
        <v>4231</v>
      </c>
      <c r="C385">
        <v>1</v>
      </c>
      <c r="D385">
        <v>3817116096</v>
      </c>
      <c r="E385" t="s">
        <v>117</v>
      </c>
      <c r="F385" t="s">
        <v>118</v>
      </c>
      <c r="G385" t="s">
        <v>80</v>
      </c>
      <c r="H385" t="s">
        <v>16</v>
      </c>
      <c r="I385" t="s">
        <v>102</v>
      </c>
      <c r="J385" t="s">
        <v>82</v>
      </c>
      <c r="K385" t="s">
        <v>119</v>
      </c>
      <c r="L385">
        <v>20</v>
      </c>
      <c r="M385">
        <v>21</v>
      </c>
      <c r="N385">
        <v>53.55</v>
      </c>
      <c r="O385">
        <v>59.52</v>
      </c>
      <c r="P385" t="s">
        <v>4448</v>
      </c>
      <c r="Q385">
        <v>4310</v>
      </c>
      <c r="R385" t="s">
        <v>105</v>
      </c>
      <c r="S385">
        <v>3238380962</v>
      </c>
      <c r="T385" t="s">
        <v>4449</v>
      </c>
      <c r="U385" t="s">
        <v>4450</v>
      </c>
      <c r="V385" t="s">
        <v>4451</v>
      </c>
      <c r="W385" t="s">
        <v>4452</v>
      </c>
      <c r="X385" t="s">
        <v>3150</v>
      </c>
      <c r="AA385" t="s">
        <v>4453</v>
      </c>
      <c r="AB385" t="s">
        <v>3150</v>
      </c>
      <c r="AC385" t="s">
        <v>4454</v>
      </c>
      <c r="AD385">
        <v>20092</v>
      </c>
      <c r="AG385" t="s">
        <v>80</v>
      </c>
      <c r="AH385">
        <v>393356992703</v>
      </c>
      <c r="AJ385" t="s">
        <v>4455</v>
      </c>
      <c r="AK385" t="s">
        <v>4456</v>
      </c>
      <c r="AL385" t="s">
        <v>4457</v>
      </c>
      <c r="AM385" t="s">
        <v>4458</v>
      </c>
      <c r="AN385" t="s">
        <v>114</v>
      </c>
      <c r="AQ385" t="s">
        <v>4459</v>
      </c>
      <c r="AR385" t="s">
        <v>114</v>
      </c>
      <c r="AS385" t="s">
        <v>4460</v>
      </c>
      <c r="AW385" t="s">
        <v>94</v>
      </c>
      <c r="AX385">
        <v>97126508023</v>
      </c>
      <c r="AY385" t="s">
        <v>95</v>
      </c>
      <c r="AZ385" t="s">
        <v>340</v>
      </c>
      <c r="BA385" t="s">
        <v>97</v>
      </c>
      <c r="BB385">
        <v>1</v>
      </c>
      <c r="BC385" t="s">
        <v>4461</v>
      </c>
      <c r="BE385" t="s">
        <v>374</v>
      </c>
      <c r="BF385" t="s">
        <v>4244</v>
      </c>
    </row>
    <row r="386" spans="1:58" x14ac:dyDescent="0.45">
      <c r="A386">
        <v>61548658691</v>
      </c>
      <c r="B386" t="s">
        <v>4231</v>
      </c>
      <c r="C386">
        <v>1</v>
      </c>
      <c r="D386">
        <v>3817142630</v>
      </c>
      <c r="E386" t="s">
        <v>250</v>
      </c>
      <c r="F386" t="s">
        <v>449</v>
      </c>
      <c r="G386" t="s">
        <v>147</v>
      </c>
      <c r="H386" t="s">
        <v>16</v>
      </c>
      <c r="I386" t="s">
        <v>102</v>
      </c>
      <c r="J386" t="s">
        <v>82</v>
      </c>
      <c r="K386" t="s">
        <v>119</v>
      </c>
      <c r="L386">
        <v>82</v>
      </c>
      <c r="M386">
        <v>81</v>
      </c>
      <c r="N386">
        <v>0</v>
      </c>
      <c r="O386">
        <v>115.2</v>
      </c>
      <c r="P386" t="s">
        <v>4462</v>
      </c>
      <c r="Q386">
        <v>4070.68</v>
      </c>
      <c r="R386" t="s">
        <v>85</v>
      </c>
      <c r="T386" t="s">
        <v>4463</v>
      </c>
      <c r="U386" t="s">
        <v>4464</v>
      </c>
      <c r="V386" t="s">
        <v>4465</v>
      </c>
      <c r="W386" t="s">
        <v>4466</v>
      </c>
      <c r="X386" t="s">
        <v>1521</v>
      </c>
      <c r="AA386" t="s">
        <v>4467</v>
      </c>
      <c r="AB386" t="s">
        <v>1521</v>
      </c>
      <c r="AC386" t="s">
        <v>4468</v>
      </c>
      <c r="AD386" t="s">
        <v>4469</v>
      </c>
      <c r="AG386" t="s">
        <v>147</v>
      </c>
      <c r="AH386">
        <v>310204076714</v>
      </c>
      <c r="AJ386" t="s">
        <v>4470</v>
      </c>
      <c r="AK386" t="s">
        <v>4471</v>
      </c>
      <c r="AL386" t="s">
        <v>4472</v>
      </c>
      <c r="AM386" t="s">
        <v>1946</v>
      </c>
      <c r="AN386" t="s">
        <v>114</v>
      </c>
      <c r="AQ386" t="s">
        <v>4472</v>
      </c>
      <c r="AR386" t="s">
        <v>114</v>
      </c>
      <c r="AS386" t="s">
        <v>1946</v>
      </c>
      <c r="AW386" t="s">
        <v>94</v>
      </c>
      <c r="AX386">
        <v>971564105894</v>
      </c>
      <c r="AY386" t="s">
        <v>95</v>
      </c>
      <c r="AZ386" t="s">
        <v>96</v>
      </c>
      <c r="BA386" t="s">
        <v>97</v>
      </c>
      <c r="BB386">
        <v>1</v>
      </c>
      <c r="BC386" t="s">
        <v>4473</v>
      </c>
      <c r="BE386" t="s">
        <v>657</v>
      </c>
      <c r="BF386" t="s">
        <v>4244</v>
      </c>
    </row>
    <row r="387" spans="1:58" x14ac:dyDescent="0.45">
      <c r="A387">
        <v>61548658691</v>
      </c>
      <c r="B387" t="s">
        <v>4231</v>
      </c>
      <c r="C387">
        <v>1</v>
      </c>
      <c r="D387">
        <v>3851869151</v>
      </c>
      <c r="E387" t="s">
        <v>101</v>
      </c>
      <c r="F387" t="s">
        <v>607</v>
      </c>
      <c r="G387" t="s">
        <v>80</v>
      </c>
      <c r="H387" t="s">
        <v>16</v>
      </c>
      <c r="I387" t="s">
        <v>102</v>
      </c>
      <c r="J387" t="s">
        <v>82</v>
      </c>
      <c r="K387" t="s">
        <v>119</v>
      </c>
      <c r="L387">
        <v>1.8</v>
      </c>
      <c r="M387">
        <v>1.76</v>
      </c>
      <c r="N387">
        <v>2.3980000000000001</v>
      </c>
      <c r="O387">
        <v>1.6859999999999999</v>
      </c>
      <c r="P387" t="s">
        <v>2629</v>
      </c>
      <c r="Q387">
        <v>754.92</v>
      </c>
      <c r="R387" t="s">
        <v>105</v>
      </c>
      <c r="S387" t="s">
        <v>4474</v>
      </c>
      <c r="T387" t="s">
        <v>4475</v>
      </c>
      <c r="U387" t="s">
        <v>4476</v>
      </c>
      <c r="V387" t="s">
        <v>4477</v>
      </c>
      <c r="W387" t="s">
        <v>4478</v>
      </c>
      <c r="X387" t="s">
        <v>4479</v>
      </c>
      <c r="AA387" t="s">
        <v>4477</v>
      </c>
      <c r="AB387" t="s">
        <v>4479</v>
      </c>
      <c r="AC387" t="s">
        <v>4480</v>
      </c>
      <c r="AD387">
        <v>20005</v>
      </c>
      <c r="AG387" t="s">
        <v>80</v>
      </c>
      <c r="AH387">
        <v>390293960350</v>
      </c>
      <c r="AI387" t="s">
        <v>4481</v>
      </c>
      <c r="AJ387" t="s">
        <v>4482</v>
      </c>
      <c r="AK387" t="s">
        <v>4483</v>
      </c>
      <c r="AL387" t="s">
        <v>4484</v>
      </c>
      <c r="AM387" t="s">
        <v>4485</v>
      </c>
      <c r="AN387" t="s">
        <v>114</v>
      </c>
      <c r="AQ387" t="s">
        <v>4484</v>
      </c>
      <c r="AR387" t="s">
        <v>114</v>
      </c>
      <c r="AS387" t="s">
        <v>4485</v>
      </c>
      <c r="AW387" t="s">
        <v>94</v>
      </c>
      <c r="AX387">
        <v>97142679180</v>
      </c>
      <c r="AY387" t="s">
        <v>95</v>
      </c>
      <c r="AZ387" t="s">
        <v>96</v>
      </c>
      <c r="BA387" t="s">
        <v>97</v>
      </c>
      <c r="BB387">
        <v>1</v>
      </c>
      <c r="BC387" t="s">
        <v>4486</v>
      </c>
      <c r="BD387" t="s">
        <v>4481</v>
      </c>
      <c r="BE387" t="s">
        <v>233</v>
      </c>
      <c r="BF387" t="s">
        <v>4244</v>
      </c>
    </row>
    <row r="388" spans="1:58" x14ac:dyDescent="0.45">
      <c r="A388">
        <v>61548658691</v>
      </c>
      <c r="B388" t="s">
        <v>4231</v>
      </c>
      <c r="C388">
        <v>1</v>
      </c>
      <c r="D388">
        <v>3851887664</v>
      </c>
      <c r="E388" t="s">
        <v>117</v>
      </c>
      <c r="F388" t="s">
        <v>2888</v>
      </c>
      <c r="G388" t="s">
        <v>80</v>
      </c>
      <c r="H388" t="s">
        <v>478</v>
      </c>
      <c r="I388" t="s">
        <v>479</v>
      </c>
      <c r="J388" t="s">
        <v>82</v>
      </c>
      <c r="K388" t="s">
        <v>119</v>
      </c>
      <c r="L388">
        <v>9</v>
      </c>
      <c r="M388">
        <v>9.1</v>
      </c>
      <c r="N388">
        <v>2.6659999999999999</v>
      </c>
      <c r="O388">
        <v>2.419</v>
      </c>
      <c r="P388" t="s">
        <v>4487</v>
      </c>
      <c r="Q388">
        <v>1098.5</v>
      </c>
      <c r="R388" t="s">
        <v>105</v>
      </c>
      <c r="S388" t="s">
        <v>4488</v>
      </c>
      <c r="T388" t="s">
        <v>4489</v>
      </c>
      <c r="U388" t="s">
        <v>4490</v>
      </c>
      <c r="V388" t="s">
        <v>4491</v>
      </c>
      <c r="X388" t="s">
        <v>4492</v>
      </c>
      <c r="AA388" t="s">
        <v>4491</v>
      </c>
      <c r="AB388" t="s">
        <v>4492</v>
      </c>
      <c r="AD388">
        <v>20068</v>
      </c>
      <c r="AG388" t="s">
        <v>80</v>
      </c>
      <c r="AH388">
        <v>39025475482</v>
      </c>
      <c r="AJ388" t="s">
        <v>4493</v>
      </c>
      <c r="AK388" t="s">
        <v>4494</v>
      </c>
      <c r="AL388" t="s">
        <v>4495</v>
      </c>
      <c r="AM388" t="s">
        <v>4496</v>
      </c>
      <c r="AN388" t="s">
        <v>1828</v>
      </c>
      <c r="AQ388" t="s">
        <v>4495</v>
      </c>
      <c r="AR388" t="s">
        <v>1828</v>
      </c>
      <c r="AS388" t="s">
        <v>4496</v>
      </c>
      <c r="AW388" t="s">
        <v>94</v>
      </c>
      <c r="AX388">
        <v>97148861800</v>
      </c>
      <c r="AY388" t="s">
        <v>95</v>
      </c>
      <c r="AZ388" t="s">
        <v>96</v>
      </c>
      <c r="BA388" t="s">
        <v>97</v>
      </c>
      <c r="BB388">
        <v>1</v>
      </c>
      <c r="BC388" t="s">
        <v>4497</v>
      </c>
      <c r="BE388" t="s">
        <v>657</v>
      </c>
      <c r="BF388" t="s">
        <v>4244</v>
      </c>
    </row>
    <row r="389" spans="1:58" x14ac:dyDescent="0.45">
      <c r="A389">
        <v>61548658691</v>
      </c>
      <c r="B389" t="s">
        <v>4231</v>
      </c>
      <c r="C389">
        <v>1</v>
      </c>
      <c r="D389">
        <v>3869949263</v>
      </c>
      <c r="E389" t="s">
        <v>1277</v>
      </c>
      <c r="F389" t="s">
        <v>1277</v>
      </c>
      <c r="G389" t="s">
        <v>1279</v>
      </c>
      <c r="H389" t="s">
        <v>424</v>
      </c>
      <c r="I389" t="s">
        <v>424</v>
      </c>
      <c r="J389" t="s">
        <v>82</v>
      </c>
      <c r="K389" t="s">
        <v>119</v>
      </c>
      <c r="L389">
        <v>19.8</v>
      </c>
      <c r="M389">
        <v>19</v>
      </c>
      <c r="N389">
        <v>0</v>
      </c>
      <c r="O389">
        <v>16.59</v>
      </c>
      <c r="P389" t="s">
        <v>4498</v>
      </c>
      <c r="Q389">
        <v>0.13</v>
      </c>
      <c r="R389" t="s">
        <v>85</v>
      </c>
      <c r="T389" t="s">
        <v>4499</v>
      </c>
      <c r="U389" t="s">
        <v>4500</v>
      </c>
      <c r="V389" t="s">
        <v>4501</v>
      </c>
      <c r="X389" t="s">
        <v>1410</v>
      </c>
      <c r="AA389" t="s">
        <v>4502</v>
      </c>
      <c r="AB389" t="s">
        <v>1410</v>
      </c>
      <c r="AD389">
        <v>2035</v>
      </c>
      <c r="AG389" t="s">
        <v>1279</v>
      </c>
      <c r="AH389">
        <v>73301899</v>
      </c>
      <c r="AJ389" t="s">
        <v>4503</v>
      </c>
      <c r="AK389" t="s">
        <v>4504</v>
      </c>
      <c r="AL389" t="s">
        <v>4505</v>
      </c>
      <c r="AM389" t="s">
        <v>4506</v>
      </c>
      <c r="AN389" t="s">
        <v>438</v>
      </c>
      <c r="AQ389" t="s">
        <v>4507</v>
      </c>
      <c r="AR389" t="s">
        <v>438</v>
      </c>
      <c r="AS389" t="s">
        <v>4508</v>
      </c>
      <c r="AT389">
        <v>6906</v>
      </c>
      <c r="AW389" t="s">
        <v>94</v>
      </c>
      <c r="AX389">
        <v>971564067031</v>
      </c>
      <c r="AY389" t="s">
        <v>95</v>
      </c>
      <c r="AZ389" t="s">
        <v>96</v>
      </c>
      <c r="BA389" t="s">
        <v>97</v>
      </c>
      <c r="BB389">
        <v>1</v>
      </c>
      <c r="BC389" t="s">
        <v>4509</v>
      </c>
      <c r="BE389" t="s">
        <v>130</v>
      </c>
      <c r="BF389" t="s">
        <v>4244</v>
      </c>
    </row>
    <row r="390" spans="1:58" x14ac:dyDescent="0.45">
      <c r="A390">
        <v>61548658691</v>
      </c>
      <c r="B390" t="s">
        <v>4231</v>
      </c>
      <c r="C390">
        <v>1</v>
      </c>
      <c r="D390">
        <v>4318676994</v>
      </c>
      <c r="E390" t="s">
        <v>689</v>
      </c>
      <c r="F390" t="s">
        <v>15</v>
      </c>
      <c r="G390" t="s">
        <v>690</v>
      </c>
      <c r="H390" t="s">
        <v>16</v>
      </c>
      <c r="I390" t="s">
        <v>102</v>
      </c>
      <c r="J390" t="s">
        <v>82</v>
      </c>
      <c r="K390" t="s">
        <v>103</v>
      </c>
      <c r="L390">
        <v>2.38</v>
      </c>
      <c r="M390">
        <v>2.42</v>
      </c>
      <c r="N390">
        <v>10.284000000000001</v>
      </c>
      <c r="O390">
        <v>10.56</v>
      </c>
      <c r="P390" t="s">
        <v>4510</v>
      </c>
      <c r="Q390">
        <v>9288.99</v>
      </c>
      <c r="R390" t="s">
        <v>85</v>
      </c>
      <c r="T390" t="s">
        <v>4511</v>
      </c>
      <c r="U390" t="s">
        <v>4512</v>
      </c>
      <c r="V390" t="s">
        <v>4513</v>
      </c>
      <c r="X390" t="s">
        <v>4514</v>
      </c>
      <c r="AA390" t="s">
        <v>4515</v>
      </c>
      <c r="AB390" t="s">
        <v>4514</v>
      </c>
      <c r="AD390">
        <v>2770</v>
      </c>
      <c r="AG390" t="s">
        <v>690</v>
      </c>
      <c r="AH390" t="s">
        <v>4516</v>
      </c>
      <c r="AJ390" t="s">
        <v>4517</v>
      </c>
      <c r="AK390" t="s">
        <v>4518</v>
      </c>
      <c r="AL390" t="s">
        <v>3426</v>
      </c>
      <c r="AN390" t="s">
        <v>114</v>
      </c>
      <c r="AQ390" t="s">
        <v>4519</v>
      </c>
      <c r="AR390" t="s">
        <v>114</v>
      </c>
      <c r="AT390" t="s">
        <v>112</v>
      </c>
      <c r="AW390" t="s">
        <v>94</v>
      </c>
      <c r="AX390" t="s">
        <v>4520</v>
      </c>
      <c r="AY390" t="s">
        <v>95</v>
      </c>
      <c r="AZ390" t="s">
        <v>96</v>
      </c>
      <c r="BA390" t="s">
        <v>97</v>
      </c>
      <c r="BB390">
        <v>2</v>
      </c>
      <c r="BC390" t="s">
        <v>4521</v>
      </c>
      <c r="BE390" t="s">
        <v>3365</v>
      </c>
      <c r="BF390" t="s">
        <v>4244</v>
      </c>
    </row>
    <row r="391" spans="1:58" x14ac:dyDescent="0.45">
      <c r="A391">
        <v>61548658691</v>
      </c>
      <c r="B391" t="s">
        <v>4231</v>
      </c>
      <c r="C391">
        <v>1</v>
      </c>
      <c r="D391">
        <v>4318677263</v>
      </c>
      <c r="E391" t="s">
        <v>689</v>
      </c>
      <c r="F391" t="s">
        <v>15</v>
      </c>
      <c r="G391" t="s">
        <v>690</v>
      </c>
      <c r="H391" t="s">
        <v>16</v>
      </c>
      <c r="I391" t="s">
        <v>102</v>
      </c>
      <c r="J391" t="s">
        <v>82</v>
      </c>
      <c r="K391" t="s">
        <v>119</v>
      </c>
      <c r="L391">
        <v>0.46500000000000002</v>
      </c>
      <c r="M391">
        <v>0.48</v>
      </c>
      <c r="N391">
        <v>1.784</v>
      </c>
      <c r="O391">
        <v>1.8</v>
      </c>
      <c r="P391" t="s">
        <v>4522</v>
      </c>
      <c r="Q391">
        <v>1727.81</v>
      </c>
      <c r="R391" t="s">
        <v>85</v>
      </c>
      <c r="T391" t="s">
        <v>4511</v>
      </c>
      <c r="U391" t="s">
        <v>4512</v>
      </c>
      <c r="V391" t="s">
        <v>4515</v>
      </c>
      <c r="X391" t="s">
        <v>4514</v>
      </c>
      <c r="AA391" t="s">
        <v>4515</v>
      </c>
      <c r="AB391" t="s">
        <v>4514</v>
      </c>
      <c r="AD391">
        <v>2770</v>
      </c>
      <c r="AG391" t="s">
        <v>690</v>
      </c>
      <c r="AH391" t="s">
        <v>4516</v>
      </c>
      <c r="AJ391" t="s">
        <v>3728</v>
      </c>
      <c r="AK391" t="s">
        <v>4518</v>
      </c>
      <c r="AL391" t="s">
        <v>4523</v>
      </c>
      <c r="AN391" t="s">
        <v>114</v>
      </c>
      <c r="AQ391" t="s">
        <v>4523</v>
      </c>
      <c r="AR391" t="s">
        <v>114</v>
      </c>
      <c r="AT391">
        <v>0</v>
      </c>
      <c r="AW391" t="s">
        <v>94</v>
      </c>
      <c r="AX391">
        <v>0</v>
      </c>
      <c r="AY391" t="s">
        <v>95</v>
      </c>
      <c r="AZ391" t="s">
        <v>96</v>
      </c>
      <c r="BA391" t="s">
        <v>97</v>
      </c>
      <c r="BB391">
        <v>1</v>
      </c>
      <c r="BC391" t="s">
        <v>4521</v>
      </c>
      <c r="BE391" t="s">
        <v>3365</v>
      </c>
      <c r="BF391" t="s">
        <v>4244</v>
      </c>
    </row>
    <row r="392" spans="1:58" x14ac:dyDescent="0.45">
      <c r="A392">
        <v>61548658691</v>
      </c>
      <c r="B392" t="s">
        <v>4231</v>
      </c>
      <c r="C392">
        <v>1</v>
      </c>
      <c r="D392">
        <v>4422550985</v>
      </c>
      <c r="E392" t="s">
        <v>1539</v>
      </c>
      <c r="F392" t="s">
        <v>1540</v>
      </c>
      <c r="G392" t="s">
        <v>80</v>
      </c>
      <c r="H392" t="s">
        <v>16</v>
      </c>
      <c r="I392" t="s">
        <v>102</v>
      </c>
      <c r="J392" t="s">
        <v>82</v>
      </c>
      <c r="K392" t="s">
        <v>119</v>
      </c>
      <c r="L392">
        <v>2</v>
      </c>
      <c r="M392">
        <v>0.96</v>
      </c>
      <c r="N392">
        <v>1.782</v>
      </c>
      <c r="O392">
        <v>2</v>
      </c>
      <c r="P392" t="s">
        <v>1125</v>
      </c>
      <c r="Q392">
        <v>365</v>
      </c>
      <c r="R392" t="s">
        <v>85</v>
      </c>
      <c r="S392">
        <v>11020410012</v>
      </c>
      <c r="T392" t="s">
        <v>1542</v>
      </c>
      <c r="U392" t="s">
        <v>1543</v>
      </c>
      <c r="V392" t="s">
        <v>1544</v>
      </c>
      <c r="W392" t="s">
        <v>1545</v>
      </c>
      <c r="X392" t="s">
        <v>4524</v>
      </c>
      <c r="AA392" t="s">
        <v>1547</v>
      </c>
      <c r="AB392" t="s">
        <v>4524</v>
      </c>
      <c r="AC392" t="s">
        <v>1548</v>
      </c>
      <c r="AD392">
        <v>10040</v>
      </c>
      <c r="AE392" t="s">
        <v>80</v>
      </c>
      <c r="AG392" t="s">
        <v>80</v>
      </c>
      <c r="AH392">
        <v>390113972968</v>
      </c>
      <c r="AJ392" t="s">
        <v>4525</v>
      </c>
      <c r="AK392" t="s">
        <v>4526</v>
      </c>
      <c r="AL392" t="s">
        <v>4527</v>
      </c>
      <c r="AN392" t="s">
        <v>114</v>
      </c>
      <c r="AQ392" t="s">
        <v>4528</v>
      </c>
      <c r="AR392" t="s">
        <v>114</v>
      </c>
      <c r="AT392">
        <v>0</v>
      </c>
      <c r="AW392" t="s">
        <v>94</v>
      </c>
      <c r="AX392">
        <v>971501355991</v>
      </c>
      <c r="AY392" t="s">
        <v>95</v>
      </c>
      <c r="AZ392" t="s">
        <v>190</v>
      </c>
      <c r="BA392" t="s">
        <v>97</v>
      </c>
      <c r="BB392">
        <v>1</v>
      </c>
      <c r="BC392" t="s">
        <v>2533</v>
      </c>
      <c r="BE392" t="s">
        <v>842</v>
      </c>
      <c r="BF392" t="s">
        <v>4244</v>
      </c>
    </row>
    <row r="393" spans="1:58" x14ac:dyDescent="0.45">
      <c r="A393">
        <v>61548658691</v>
      </c>
      <c r="B393" t="s">
        <v>4231</v>
      </c>
      <c r="C393">
        <v>1</v>
      </c>
      <c r="D393">
        <v>4561526336</v>
      </c>
      <c r="E393" t="s">
        <v>1452</v>
      </c>
      <c r="F393" t="s">
        <v>1453</v>
      </c>
      <c r="G393" t="s">
        <v>1454</v>
      </c>
      <c r="H393" t="s">
        <v>424</v>
      </c>
      <c r="I393" t="s">
        <v>424</v>
      </c>
      <c r="J393" t="s">
        <v>1177</v>
      </c>
      <c r="K393" t="s">
        <v>119</v>
      </c>
      <c r="L393">
        <v>13</v>
      </c>
      <c r="M393">
        <v>12.22</v>
      </c>
      <c r="N393">
        <v>7.8559999999999999</v>
      </c>
      <c r="O393">
        <v>8.57</v>
      </c>
      <c r="P393" t="s">
        <v>1817</v>
      </c>
      <c r="Q393">
        <v>0</v>
      </c>
      <c r="T393" t="s">
        <v>4529</v>
      </c>
      <c r="U393" t="s">
        <v>4530</v>
      </c>
      <c r="V393" t="s">
        <v>4531</v>
      </c>
      <c r="W393" t="s">
        <v>4532</v>
      </c>
      <c r="X393" t="s">
        <v>2750</v>
      </c>
      <c r="AA393" t="s">
        <v>4533</v>
      </c>
      <c r="AB393" t="s">
        <v>2750</v>
      </c>
      <c r="AC393" t="s">
        <v>4534</v>
      </c>
      <c r="AD393">
        <v>34906</v>
      </c>
      <c r="AE393" t="s">
        <v>1461</v>
      </c>
      <c r="AF393" t="s">
        <v>1708</v>
      </c>
      <c r="AG393" t="s">
        <v>1454</v>
      </c>
      <c r="AH393">
        <v>902165880570</v>
      </c>
      <c r="AJ393" t="s">
        <v>4535</v>
      </c>
      <c r="AK393" t="s">
        <v>4536</v>
      </c>
      <c r="AL393" t="s">
        <v>4537</v>
      </c>
      <c r="AM393" t="s">
        <v>4538</v>
      </c>
      <c r="AN393" t="s">
        <v>438</v>
      </c>
      <c r="AQ393" t="s">
        <v>4537</v>
      </c>
      <c r="AR393" t="s">
        <v>438</v>
      </c>
      <c r="AS393" t="s">
        <v>4538</v>
      </c>
      <c r="AW393" t="s">
        <v>94</v>
      </c>
      <c r="AX393">
        <v>971582546564</v>
      </c>
      <c r="AY393" t="s">
        <v>95</v>
      </c>
      <c r="BA393" t="s">
        <v>1186</v>
      </c>
      <c r="BB393">
        <v>1</v>
      </c>
      <c r="BC393" t="s">
        <v>4539</v>
      </c>
      <c r="BE393" t="s">
        <v>1188</v>
      </c>
      <c r="BF393" t="s">
        <v>4244</v>
      </c>
    </row>
    <row r="394" spans="1:58" x14ac:dyDescent="0.45">
      <c r="A394">
        <v>61548658691</v>
      </c>
      <c r="B394" t="s">
        <v>4231</v>
      </c>
      <c r="C394">
        <v>1</v>
      </c>
      <c r="D394">
        <v>4824129343</v>
      </c>
      <c r="E394" t="s">
        <v>101</v>
      </c>
      <c r="F394" t="s">
        <v>15</v>
      </c>
      <c r="G394" t="s">
        <v>80</v>
      </c>
      <c r="H394" t="s">
        <v>16</v>
      </c>
      <c r="I394" t="s">
        <v>102</v>
      </c>
      <c r="J394" t="s">
        <v>82</v>
      </c>
      <c r="K394" t="s">
        <v>119</v>
      </c>
      <c r="L394">
        <v>14.48</v>
      </c>
      <c r="M394">
        <v>14.75</v>
      </c>
      <c r="N394">
        <v>49.514000000000003</v>
      </c>
      <c r="O394">
        <v>0</v>
      </c>
      <c r="P394" t="s">
        <v>4540</v>
      </c>
      <c r="Q394">
        <v>369.88</v>
      </c>
      <c r="R394" t="s">
        <v>105</v>
      </c>
      <c r="S394" t="s">
        <v>733</v>
      </c>
      <c r="T394" t="s">
        <v>734</v>
      </c>
      <c r="U394" t="s">
        <v>520</v>
      </c>
      <c r="V394" t="s">
        <v>735</v>
      </c>
      <c r="W394" t="s">
        <v>736</v>
      </c>
      <c r="X394" t="s">
        <v>737</v>
      </c>
      <c r="AA394" t="s">
        <v>738</v>
      </c>
      <c r="AB394" t="s">
        <v>737</v>
      </c>
      <c r="AC394" t="s">
        <v>739</v>
      </c>
      <c r="AD394">
        <v>13100</v>
      </c>
      <c r="AG394" t="s">
        <v>80</v>
      </c>
      <c r="AH394">
        <v>161081000</v>
      </c>
      <c r="AJ394" t="s">
        <v>4541</v>
      </c>
      <c r="AK394" t="s">
        <v>4542</v>
      </c>
      <c r="AL394" t="s">
        <v>4543</v>
      </c>
      <c r="AM394" t="s">
        <v>4544</v>
      </c>
      <c r="AN394" t="s">
        <v>114</v>
      </c>
      <c r="AP394" t="s">
        <v>4545</v>
      </c>
      <c r="AQ394" t="s">
        <v>4546</v>
      </c>
      <c r="AR394" t="s">
        <v>114</v>
      </c>
      <c r="AS394" t="s">
        <v>4547</v>
      </c>
      <c r="AT394">
        <v>0</v>
      </c>
      <c r="AU394" t="s">
        <v>2492</v>
      </c>
      <c r="AW394" t="s">
        <v>94</v>
      </c>
      <c r="AX394">
        <v>971522034513</v>
      </c>
      <c r="AY394" t="s">
        <v>95</v>
      </c>
      <c r="AZ394" t="s">
        <v>190</v>
      </c>
      <c r="BA394" t="s">
        <v>97</v>
      </c>
      <c r="BB394">
        <v>1</v>
      </c>
      <c r="BC394" t="s">
        <v>3421</v>
      </c>
      <c r="BE394" t="s">
        <v>749</v>
      </c>
      <c r="BF394" t="s">
        <v>4244</v>
      </c>
    </row>
    <row r="395" spans="1:58" x14ac:dyDescent="0.45">
      <c r="A395">
        <v>61548658691</v>
      </c>
      <c r="B395" t="s">
        <v>4231</v>
      </c>
      <c r="C395">
        <v>1</v>
      </c>
      <c r="D395">
        <v>4960940504</v>
      </c>
      <c r="E395" t="s">
        <v>750</v>
      </c>
      <c r="F395" t="s">
        <v>751</v>
      </c>
      <c r="G395" t="s">
        <v>80</v>
      </c>
      <c r="H395" t="s">
        <v>16</v>
      </c>
      <c r="I395" t="s">
        <v>102</v>
      </c>
      <c r="J395" t="s">
        <v>82</v>
      </c>
      <c r="K395" t="s">
        <v>410</v>
      </c>
      <c r="L395">
        <v>13.7</v>
      </c>
      <c r="M395">
        <v>13.74</v>
      </c>
      <c r="N395">
        <v>19.231999999999999</v>
      </c>
      <c r="O395">
        <v>22.11</v>
      </c>
      <c r="P395" t="s">
        <v>752</v>
      </c>
      <c r="Q395">
        <v>2303.37</v>
      </c>
      <c r="R395" t="s">
        <v>105</v>
      </c>
      <c r="S395">
        <v>3813040106</v>
      </c>
      <c r="T395" t="s">
        <v>753</v>
      </c>
      <c r="U395" t="s">
        <v>754</v>
      </c>
      <c r="V395" t="s">
        <v>755</v>
      </c>
      <c r="W395" t="s">
        <v>756</v>
      </c>
      <c r="X395" t="s">
        <v>756</v>
      </c>
      <c r="AA395" t="s">
        <v>755</v>
      </c>
      <c r="AB395" t="s">
        <v>756</v>
      </c>
      <c r="AC395" t="s">
        <v>756</v>
      </c>
      <c r="AD395">
        <v>84091</v>
      </c>
      <c r="AG395" t="s">
        <v>80</v>
      </c>
      <c r="AH395">
        <v>3908281953562</v>
      </c>
      <c r="AJ395" t="s">
        <v>757</v>
      </c>
      <c r="AK395" t="s">
        <v>758</v>
      </c>
      <c r="AL395" t="s">
        <v>759</v>
      </c>
      <c r="AM395" t="s">
        <v>760</v>
      </c>
      <c r="AN395" t="s">
        <v>114</v>
      </c>
      <c r="AQ395" t="s">
        <v>761</v>
      </c>
      <c r="AR395" t="s">
        <v>114</v>
      </c>
      <c r="AS395" t="s">
        <v>762</v>
      </c>
      <c r="AW395" t="s">
        <v>94</v>
      </c>
      <c r="AX395">
        <v>97148786605</v>
      </c>
      <c r="AY395" t="s">
        <v>95</v>
      </c>
      <c r="AZ395" t="s">
        <v>340</v>
      </c>
      <c r="BA395" t="s">
        <v>97</v>
      </c>
      <c r="BB395">
        <v>4</v>
      </c>
      <c r="BC395" t="s">
        <v>763</v>
      </c>
      <c r="BE395" t="s">
        <v>764</v>
      </c>
      <c r="BF395" t="s">
        <v>4244</v>
      </c>
    </row>
    <row r="396" spans="1:58" x14ac:dyDescent="0.45">
      <c r="A396">
        <v>61548658691</v>
      </c>
      <c r="B396" t="s">
        <v>4231</v>
      </c>
      <c r="C396">
        <v>1</v>
      </c>
      <c r="D396">
        <v>4961325445</v>
      </c>
      <c r="E396" t="s">
        <v>4548</v>
      </c>
      <c r="F396" t="s">
        <v>4549</v>
      </c>
      <c r="G396" t="s">
        <v>133</v>
      </c>
      <c r="H396" t="s">
        <v>16</v>
      </c>
      <c r="I396" t="s">
        <v>102</v>
      </c>
      <c r="J396" t="s">
        <v>82</v>
      </c>
      <c r="K396" t="s">
        <v>119</v>
      </c>
      <c r="L396">
        <v>2.2000000000000002</v>
      </c>
      <c r="M396">
        <v>2.2200000000000002</v>
      </c>
      <c r="N396">
        <v>3.9849999999999999</v>
      </c>
      <c r="O396">
        <v>3.55</v>
      </c>
      <c r="P396" t="s">
        <v>4550</v>
      </c>
      <c r="Q396">
        <v>1.2</v>
      </c>
      <c r="R396" t="s">
        <v>105</v>
      </c>
      <c r="T396" t="s">
        <v>4551</v>
      </c>
      <c r="U396" t="s">
        <v>4552</v>
      </c>
      <c r="V396" t="s">
        <v>4553</v>
      </c>
      <c r="X396" t="s">
        <v>4554</v>
      </c>
      <c r="AA396" t="s">
        <v>4553</v>
      </c>
      <c r="AB396" t="s">
        <v>4554</v>
      </c>
      <c r="AD396">
        <v>77176</v>
      </c>
      <c r="AG396" t="s">
        <v>133</v>
      </c>
      <c r="AH396">
        <v>33164873099</v>
      </c>
      <c r="AJ396" t="s">
        <v>4555</v>
      </c>
      <c r="AK396" t="s">
        <v>4556</v>
      </c>
      <c r="AL396" t="s">
        <v>4557</v>
      </c>
      <c r="AM396" t="s">
        <v>4558</v>
      </c>
      <c r="AN396" t="s">
        <v>114</v>
      </c>
      <c r="AQ396" t="s">
        <v>4559</v>
      </c>
      <c r="AR396" t="s">
        <v>114</v>
      </c>
      <c r="AS396" t="s">
        <v>4560</v>
      </c>
      <c r="AW396" t="s">
        <v>94</v>
      </c>
      <c r="AX396">
        <v>971525968201</v>
      </c>
      <c r="AY396" t="s">
        <v>95</v>
      </c>
      <c r="AZ396" t="s">
        <v>96</v>
      </c>
      <c r="BA396" t="s">
        <v>97</v>
      </c>
      <c r="BB396">
        <v>1</v>
      </c>
      <c r="BC396" t="s">
        <v>4561</v>
      </c>
      <c r="BE396" t="s">
        <v>4562</v>
      </c>
      <c r="BF396" t="s">
        <v>4244</v>
      </c>
    </row>
    <row r="397" spans="1:58" x14ac:dyDescent="0.45">
      <c r="A397">
        <v>61548658691</v>
      </c>
      <c r="B397" t="s">
        <v>4231</v>
      </c>
      <c r="C397">
        <v>1</v>
      </c>
      <c r="D397">
        <v>5086677890</v>
      </c>
      <c r="E397" t="s">
        <v>234</v>
      </c>
      <c r="F397" t="s">
        <v>235</v>
      </c>
      <c r="G397" t="s">
        <v>80</v>
      </c>
      <c r="H397" t="s">
        <v>16</v>
      </c>
      <c r="I397" t="s">
        <v>102</v>
      </c>
      <c r="J397" t="s">
        <v>82</v>
      </c>
      <c r="K397" t="s">
        <v>119</v>
      </c>
      <c r="L397">
        <v>0.7</v>
      </c>
      <c r="M397">
        <v>0.86</v>
      </c>
      <c r="N397">
        <v>1.5980000000000001</v>
      </c>
      <c r="O397">
        <v>1.472</v>
      </c>
      <c r="P397" t="s">
        <v>4563</v>
      </c>
      <c r="Q397">
        <v>688.5</v>
      </c>
      <c r="R397" t="s">
        <v>105</v>
      </c>
      <c r="T397" t="s">
        <v>4564</v>
      </c>
      <c r="U397" t="s">
        <v>4565</v>
      </c>
      <c r="V397" t="s">
        <v>4566</v>
      </c>
      <c r="W397" t="s">
        <v>4567</v>
      </c>
      <c r="X397" t="s">
        <v>4568</v>
      </c>
      <c r="AA397" t="s">
        <v>4566</v>
      </c>
      <c r="AB397" t="s">
        <v>4568</v>
      </c>
      <c r="AD397">
        <v>16033</v>
      </c>
      <c r="AF397" t="s">
        <v>4567</v>
      </c>
      <c r="AG397" t="s">
        <v>80</v>
      </c>
      <c r="AH397">
        <v>3901851897071</v>
      </c>
      <c r="AJ397" t="s">
        <v>4569</v>
      </c>
      <c r="AK397" t="s">
        <v>4570</v>
      </c>
      <c r="AL397" t="s">
        <v>4571</v>
      </c>
      <c r="AM397" t="s">
        <v>4572</v>
      </c>
      <c r="AN397" t="s">
        <v>114</v>
      </c>
      <c r="AQ397" t="s">
        <v>4571</v>
      </c>
      <c r="AR397" t="s">
        <v>114</v>
      </c>
      <c r="AS397" t="s">
        <v>4573</v>
      </c>
      <c r="AW397" t="s">
        <v>94</v>
      </c>
      <c r="AX397">
        <v>971557907048</v>
      </c>
      <c r="AY397" t="s">
        <v>95</v>
      </c>
      <c r="AZ397" t="s">
        <v>96</v>
      </c>
      <c r="BA397" t="s">
        <v>97</v>
      </c>
      <c r="BB397">
        <v>1</v>
      </c>
      <c r="BC397" t="s">
        <v>4574</v>
      </c>
      <c r="BE397" t="s">
        <v>233</v>
      </c>
      <c r="BF397" t="s">
        <v>4244</v>
      </c>
    </row>
    <row r="398" spans="1:58" x14ac:dyDescent="0.45">
      <c r="A398">
        <v>61548658691</v>
      </c>
      <c r="B398" t="s">
        <v>4231</v>
      </c>
      <c r="C398">
        <v>2</v>
      </c>
      <c r="D398">
        <v>5509164205</v>
      </c>
      <c r="E398" t="s">
        <v>117</v>
      </c>
      <c r="F398" t="s">
        <v>2370</v>
      </c>
      <c r="G398" t="s">
        <v>80</v>
      </c>
      <c r="H398" t="s">
        <v>16</v>
      </c>
      <c r="I398" t="s">
        <v>102</v>
      </c>
      <c r="J398" t="s">
        <v>82</v>
      </c>
      <c r="K398" t="s">
        <v>3658</v>
      </c>
      <c r="L398">
        <v>11.32</v>
      </c>
      <c r="M398">
        <v>11.7</v>
      </c>
      <c r="N398">
        <v>16.510000000000002</v>
      </c>
      <c r="O398">
        <v>15.726000000000001</v>
      </c>
      <c r="P398" t="s">
        <v>4575</v>
      </c>
      <c r="Q398">
        <v>35.35</v>
      </c>
      <c r="R398" t="s">
        <v>105</v>
      </c>
      <c r="S398">
        <v>692360340</v>
      </c>
      <c r="T398" t="s">
        <v>4576</v>
      </c>
      <c r="U398" t="s">
        <v>4576</v>
      </c>
      <c r="V398" t="s">
        <v>4577</v>
      </c>
      <c r="X398" t="s">
        <v>4578</v>
      </c>
      <c r="AA398" t="s">
        <v>4579</v>
      </c>
      <c r="AB398" t="s">
        <v>4578</v>
      </c>
      <c r="AD398">
        <v>20080</v>
      </c>
      <c r="AG398" t="s">
        <v>80</v>
      </c>
      <c r="AH398">
        <v>390294010202</v>
      </c>
      <c r="AJ398" t="s">
        <v>4580</v>
      </c>
      <c r="AK398" t="s">
        <v>4581</v>
      </c>
      <c r="AL398" t="s">
        <v>4582</v>
      </c>
      <c r="AM398" t="s">
        <v>4583</v>
      </c>
      <c r="AN398" t="s">
        <v>114</v>
      </c>
      <c r="AQ398" t="s">
        <v>4584</v>
      </c>
      <c r="AR398" t="s">
        <v>114</v>
      </c>
      <c r="AS398" t="s">
        <v>4585</v>
      </c>
      <c r="AW398" t="s">
        <v>94</v>
      </c>
      <c r="AX398">
        <v>971503592972</v>
      </c>
      <c r="AY398" t="s">
        <v>95</v>
      </c>
      <c r="AZ398" t="s">
        <v>96</v>
      </c>
      <c r="BA398" t="s">
        <v>97</v>
      </c>
      <c r="BB398">
        <v>3</v>
      </c>
      <c r="BC398" t="s">
        <v>4586</v>
      </c>
      <c r="BE398" t="s">
        <v>163</v>
      </c>
      <c r="BF398" t="s">
        <v>4244</v>
      </c>
    </row>
    <row r="399" spans="1:58" x14ac:dyDescent="0.45">
      <c r="A399">
        <v>61548658691</v>
      </c>
      <c r="B399" t="s">
        <v>4231</v>
      </c>
      <c r="C399">
        <v>1</v>
      </c>
      <c r="D399">
        <v>5509196140</v>
      </c>
      <c r="E399" t="s">
        <v>101</v>
      </c>
      <c r="F399" t="s">
        <v>1666</v>
      </c>
      <c r="G399" t="s">
        <v>80</v>
      </c>
      <c r="H399" t="s">
        <v>16</v>
      </c>
      <c r="I399" t="s">
        <v>81</v>
      </c>
      <c r="J399" t="s">
        <v>82</v>
      </c>
      <c r="K399" t="s">
        <v>119</v>
      </c>
      <c r="L399">
        <v>1</v>
      </c>
      <c r="M399">
        <v>0.44</v>
      </c>
      <c r="N399">
        <v>0.82399999999999995</v>
      </c>
      <c r="O399">
        <v>0.28999999999999998</v>
      </c>
      <c r="P399" t="s">
        <v>4587</v>
      </c>
      <c r="Q399">
        <v>10</v>
      </c>
      <c r="R399" t="s">
        <v>105</v>
      </c>
      <c r="T399" t="s">
        <v>4588</v>
      </c>
      <c r="U399" t="s">
        <v>4589</v>
      </c>
      <c r="V399" t="s">
        <v>4590</v>
      </c>
      <c r="W399" t="s">
        <v>4591</v>
      </c>
      <c r="X399" t="s">
        <v>4592</v>
      </c>
      <c r="AA399" t="s">
        <v>4590</v>
      </c>
      <c r="AB399" t="s">
        <v>4592</v>
      </c>
      <c r="AC399" t="s">
        <v>4591</v>
      </c>
      <c r="AD399">
        <v>22063</v>
      </c>
      <c r="AG399" t="s">
        <v>80</v>
      </c>
      <c r="AH399">
        <v>39031731062</v>
      </c>
      <c r="AJ399" t="s">
        <v>4593</v>
      </c>
      <c r="AK399" t="s">
        <v>4594</v>
      </c>
      <c r="AL399" t="s">
        <v>4595</v>
      </c>
      <c r="AM399" t="s">
        <v>4596</v>
      </c>
      <c r="AN399" t="s">
        <v>4597</v>
      </c>
      <c r="AQ399" t="s">
        <v>4598</v>
      </c>
      <c r="AR399" t="s">
        <v>4597</v>
      </c>
      <c r="AS399" t="s">
        <v>4599</v>
      </c>
      <c r="AW399" t="s">
        <v>94</v>
      </c>
      <c r="AX399">
        <v>971566622139</v>
      </c>
      <c r="AY399" t="s">
        <v>95</v>
      </c>
      <c r="AZ399" t="s">
        <v>96</v>
      </c>
      <c r="BA399" t="s">
        <v>97</v>
      </c>
      <c r="BB399">
        <v>1</v>
      </c>
      <c r="BC399" t="s">
        <v>4600</v>
      </c>
      <c r="BE399" t="s">
        <v>798</v>
      </c>
      <c r="BF399" t="s">
        <v>4244</v>
      </c>
    </row>
    <row r="400" spans="1:58" x14ac:dyDescent="0.45">
      <c r="A400">
        <v>61548658691</v>
      </c>
      <c r="B400" t="s">
        <v>4231</v>
      </c>
      <c r="C400">
        <v>1</v>
      </c>
      <c r="D400">
        <v>5537917206</v>
      </c>
      <c r="E400" t="s">
        <v>1434</v>
      </c>
      <c r="F400" t="s">
        <v>1435</v>
      </c>
      <c r="G400" t="s">
        <v>80</v>
      </c>
      <c r="H400" t="s">
        <v>478</v>
      </c>
      <c r="I400" t="s">
        <v>479</v>
      </c>
      <c r="J400" t="s">
        <v>82</v>
      </c>
      <c r="K400" t="s">
        <v>119</v>
      </c>
      <c r="L400">
        <v>1.6</v>
      </c>
      <c r="M400">
        <v>1.62</v>
      </c>
      <c r="N400">
        <v>2.7949999999999999</v>
      </c>
      <c r="O400">
        <v>2.2970000000000002</v>
      </c>
      <c r="P400" t="s">
        <v>4601</v>
      </c>
      <c r="Q400">
        <v>1054.08</v>
      </c>
      <c r="R400" t="s">
        <v>105</v>
      </c>
      <c r="S400">
        <v>604200980</v>
      </c>
      <c r="T400" t="s">
        <v>4602</v>
      </c>
      <c r="U400" t="s">
        <v>4603</v>
      </c>
      <c r="V400" t="s">
        <v>4604</v>
      </c>
      <c r="W400" t="s">
        <v>4605</v>
      </c>
      <c r="X400" t="s">
        <v>4606</v>
      </c>
      <c r="AA400" t="s">
        <v>4607</v>
      </c>
      <c r="AB400" t="s">
        <v>4606</v>
      </c>
      <c r="AC400" t="s">
        <v>4608</v>
      </c>
      <c r="AD400">
        <v>24050</v>
      </c>
      <c r="AG400" t="s">
        <v>80</v>
      </c>
      <c r="AH400">
        <v>39035451161</v>
      </c>
      <c r="AJ400" t="s">
        <v>4609</v>
      </c>
      <c r="AK400" t="s">
        <v>4610</v>
      </c>
      <c r="AL400" t="s">
        <v>4611</v>
      </c>
      <c r="AM400" t="s">
        <v>4612</v>
      </c>
      <c r="AN400" t="s">
        <v>127</v>
      </c>
      <c r="AQ400" t="s">
        <v>4611</v>
      </c>
      <c r="AR400" t="s">
        <v>127</v>
      </c>
      <c r="AS400" t="s">
        <v>4612</v>
      </c>
      <c r="AW400" t="s">
        <v>94</v>
      </c>
      <c r="AX400">
        <v>971565017558</v>
      </c>
      <c r="AY400" t="s">
        <v>95</v>
      </c>
      <c r="AZ400" t="s">
        <v>96</v>
      </c>
      <c r="BA400" t="s">
        <v>97</v>
      </c>
      <c r="BB400">
        <v>1</v>
      </c>
      <c r="BC400" t="s">
        <v>4613</v>
      </c>
      <c r="BE400" t="s">
        <v>163</v>
      </c>
      <c r="BF400" t="s">
        <v>4244</v>
      </c>
    </row>
    <row r="401" spans="1:58" x14ac:dyDescent="0.45">
      <c r="A401">
        <v>61548658691</v>
      </c>
      <c r="B401" t="s">
        <v>4231</v>
      </c>
      <c r="C401">
        <v>1</v>
      </c>
      <c r="D401">
        <v>5774650081</v>
      </c>
      <c r="E401" t="s">
        <v>117</v>
      </c>
      <c r="F401" t="s">
        <v>2370</v>
      </c>
      <c r="G401" t="s">
        <v>80</v>
      </c>
      <c r="H401" t="s">
        <v>16</v>
      </c>
      <c r="I401" t="s">
        <v>102</v>
      </c>
      <c r="J401" t="s">
        <v>82</v>
      </c>
      <c r="K401" t="s">
        <v>103</v>
      </c>
      <c r="L401">
        <v>20.5</v>
      </c>
      <c r="M401">
        <v>20.28</v>
      </c>
      <c r="N401">
        <v>35.86</v>
      </c>
      <c r="O401">
        <v>33.826000000000001</v>
      </c>
      <c r="P401" t="s">
        <v>4614</v>
      </c>
      <c r="Q401">
        <v>150</v>
      </c>
      <c r="R401" t="s">
        <v>105</v>
      </c>
      <c r="S401">
        <v>773100151</v>
      </c>
      <c r="T401" t="s">
        <v>4615</v>
      </c>
      <c r="U401" t="s">
        <v>4616</v>
      </c>
      <c r="V401" t="s">
        <v>4617</v>
      </c>
      <c r="X401" t="s">
        <v>4618</v>
      </c>
      <c r="AA401" t="s">
        <v>4619</v>
      </c>
      <c r="AB401" t="s">
        <v>4618</v>
      </c>
      <c r="AD401">
        <v>20084</v>
      </c>
      <c r="AG401" t="s">
        <v>80</v>
      </c>
      <c r="AH401">
        <v>390290008097</v>
      </c>
      <c r="AJ401" t="s">
        <v>4620</v>
      </c>
      <c r="AK401" t="s">
        <v>4621</v>
      </c>
      <c r="AL401" t="s">
        <v>4622</v>
      </c>
      <c r="AM401" t="s">
        <v>4623</v>
      </c>
      <c r="AN401" t="s">
        <v>114</v>
      </c>
      <c r="AQ401" t="s">
        <v>4622</v>
      </c>
      <c r="AR401" t="s">
        <v>114</v>
      </c>
      <c r="AS401" t="s">
        <v>4623</v>
      </c>
      <c r="AW401" t="s">
        <v>94</v>
      </c>
      <c r="AX401">
        <v>971545812079</v>
      </c>
      <c r="AY401" t="s">
        <v>95</v>
      </c>
      <c r="AZ401" t="s">
        <v>96</v>
      </c>
      <c r="BA401" t="s">
        <v>97</v>
      </c>
      <c r="BB401">
        <v>2</v>
      </c>
      <c r="BC401" t="s">
        <v>4624</v>
      </c>
      <c r="BE401" t="s">
        <v>130</v>
      </c>
      <c r="BF401" t="s">
        <v>4244</v>
      </c>
    </row>
    <row r="402" spans="1:58" x14ac:dyDescent="0.45">
      <c r="A402">
        <v>61548658691</v>
      </c>
      <c r="B402" t="s">
        <v>4231</v>
      </c>
      <c r="C402">
        <v>1</v>
      </c>
      <c r="D402">
        <v>5774704375</v>
      </c>
      <c r="E402" t="s">
        <v>117</v>
      </c>
      <c r="F402" t="s">
        <v>118</v>
      </c>
      <c r="G402" t="s">
        <v>80</v>
      </c>
      <c r="H402" t="s">
        <v>16</v>
      </c>
      <c r="I402" t="s">
        <v>81</v>
      </c>
      <c r="J402" t="s">
        <v>82</v>
      </c>
      <c r="K402" t="s">
        <v>119</v>
      </c>
      <c r="L402">
        <v>1</v>
      </c>
      <c r="M402">
        <v>2.64</v>
      </c>
      <c r="N402">
        <v>4.25</v>
      </c>
      <c r="O402">
        <v>4.5149999999999997</v>
      </c>
      <c r="P402" t="s">
        <v>4625</v>
      </c>
      <c r="Q402">
        <v>538</v>
      </c>
      <c r="R402" t="s">
        <v>105</v>
      </c>
      <c r="S402">
        <v>2604740965</v>
      </c>
      <c r="T402" t="s">
        <v>4626</v>
      </c>
      <c r="U402" t="s">
        <v>4627</v>
      </c>
      <c r="V402" t="s">
        <v>4628</v>
      </c>
      <c r="W402" t="s">
        <v>4629</v>
      </c>
      <c r="X402" t="s">
        <v>4630</v>
      </c>
      <c r="AA402" t="s">
        <v>4631</v>
      </c>
      <c r="AB402" t="s">
        <v>4630</v>
      </c>
      <c r="AC402" t="s">
        <v>4629</v>
      </c>
      <c r="AD402">
        <v>20811</v>
      </c>
      <c r="AG402" t="s">
        <v>80</v>
      </c>
      <c r="AH402">
        <v>390362551437</v>
      </c>
      <c r="AJ402" t="s">
        <v>4632</v>
      </c>
      <c r="AK402" t="s">
        <v>4633</v>
      </c>
      <c r="AL402" t="s">
        <v>4634</v>
      </c>
      <c r="AM402" t="s">
        <v>4635</v>
      </c>
      <c r="AN402" t="s">
        <v>1632</v>
      </c>
      <c r="AQ402" t="s">
        <v>4634</v>
      </c>
      <c r="AR402" t="s">
        <v>1632</v>
      </c>
      <c r="AS402" t="s">
        <v>4635</v>
      </c>
      <c r="AW402" t="s">
        <v>94</v>
      </c>
      <c r="AX402">
        <v>97145039999</v>
      </c>
      <c r="AY402" t="s">
        <v>95</v>
      </c>
      <c r="AZ402" t="s">
        <v>96</v>
      </c>
      <c r="BA402" t="s">
        <v>97</v>
      </c>
      <c r="BB402">
        <v>1</v>
      </c>
      <c r="BC402" t="s">
        <v>4636</v>
      </c>
      <c r="BE402" t="s">
        <v>163</v>
      </c>
      <c r="BF402" t="s">
        <v>4244</v>
      </c>
    </row>
    <row r="403" spans="1:58" x14ac:dyDescent="0.45">
      <c r="A403">
        <v>61548658691</v>
      </c>
      <c r="B403" t="s">
        <v>4231</v>
      </c>
      <c r="C403">
        <v>1</v>
      </c>
      <c r="D403">
        <v>5989408876</v>
      </c>
      <c r="E403" t="s">
        <v>4548</v>
      </c>
      <c r="F403" t="s">
        <v>4637</v>
      </c>
      <c r="G403" t="s">
        <v>133</v>
      </c>
      <c r="H403" t="s">
        <v>16</v>
      </c>
      <c r="I403" t="s">
        <v>102</v>
      </c>
      <c r="J403" t="s">
        <v>82</v>
      </c>
      <c r="K403" t="s">
        <v>119</v>
      </c>
      <c r="L403">
        <v>1.18</v>
      </c>
      <c r="M403">
        <v>0.64</v>
      </c>
      <c r="N403">
        <v>1.8919999999999999</v>
      </c>
      <c r="O403">
        <v>1.18</v>
      </c>
      <c r="P403" t="s">
        <v>4638</v>
      </c>
      <c r="Q403">
        <v>1675.01</v>
      </c>
      <c r="R403" t="s">
        <v>196</v>
      </c>
      <c r="T403" t="s">
        <v>378</v>
      </c>
      <c r="U403" t="s">
        <v>4639</v>
      </c>
      <c r="V403" t="s">
        <v>4640</v>
      </c>
      <c r="W403" t="s">
        <v>4641</v>
      </c>
      <c r="X403" t="s">
        <v>4403</v>
      </c>
      <c r="AA403" t="s">
        <v>4642</v>
      </c>
      <c r="AB403" t="s">
        <v>4403</v>
      </c>
      <c r="AC403" t="s">
        <v>4643</v>
      </c>
      <c r="AD403">
        <v>27690</v>
      </c>
      <c r="AG403" t="s">
        <v>133</v>
      </c>
      <c r="AH403" t="s">
        <v>384</v>
      </c>
      <c r="AJ403" t="s">
        <v>4644</v>
      </c>
      <c r="AK403" t="s">
        <v>4645</v>
      </c>
      <c r="AL403" t="s">
        <v>4646</v>
      </c>
      <c r="AM403" t="s">
        <v>4647</v>
      </c>
      <c r="AN403" t="s">
        <v>114</v>
      </c>
      <c r="AQ403" t="s">
        <v>4648</v>
      </c>
      <c r="AR403" t="s">
        <v>114</v>
      </c>
      <c r="AS403" t="s">
        <v>4649</v>
      </c>
      <c r="AT403">
        <v>0</v>
      </c>
      <c r="AW403" t="s">
        <v>94</v>
      </c>
      <c r="AX403">
        <v>971564090999</v>
      </c>
      <c r="AY403" t="s">
        <v>95</v>
      </c>
      <c r="AZ403" t="s">
        <v>190</v>
      </c>
      <c r="BA403" t="s">
        <v>97</v>
      </c>
      <c r="BB403">
        <v>1</v>
      </c>
      <c r="BC403" t="s">
        <v>4650</v>
      </c>
      <c r="BE403" t="s">
        <v>4651</v>
      </c>
      <c r="BF403" t="s">
        <v>4244</v>
      </c>
    </row>
    <row r="404" spans="1:58" x14ac:dyDescent="0.45">
      <c r="A404">
        <v>61548658691</v>
      </c>
      <c r="B404" t="s">
        <v>4231</v>
      </c>
      <c r="C404">
        <v>1</v>
      </c>
      <c r="D404">
        <v>6500593234</v>
      </c>
      <c r="E404" t="s">
        <v>530</v>
      </c>
      <c r="F404" t="s">
        <v>4446</v>
      </c>
      <c r="G404" t="s">
        <v>133</v>
      </c>
      <c r="H404" t="s">
        <v>16</v>
      </c>
      <c r="I404" t="s">
        <v>102</v>
      </c>
      <c r="J404" t="s">
        <v>82</v>
      </c>
      <c r="K404" t="s">
        <v>119</v>
      </c>
      <c r="L404">
        <v>42</v>
      </c>
      <c r="M404">
        <v>42</v>
      </c>
      <c r="N404">
        <v>33.906999999999996</v>
      </c>
      <c r="O404">
        <v>0.05</v>
      </c>
      <c r="P404" t="s">
        <v>4652</v>
      </c>
      <c r="Q404">
        <v>880.46</v>
      </c>
      <c r="R404" t="s">
        <v>105</v>
      </c>
      <c r="T404" t="s">
        <v>4653</v>
      </c>
      <c r="U404" t="s">
        <v>4654</v>
      </c>
      <c r="V404" t="s">
        <v>4655</v>
      </c>
      <c r="X404" t="s">
        <v>4656</v>
      </c>
      <c r="AA404" t="s">
        <v>4655</v>
      </c>
      <c r="AB404" t="s">
        <v>4656</v>
      </c>
      <c r="AD404">
        <v>1150</v>
      </c>
      <c r="AG404" t="s">
        <v>133</v>
      </c>
      <c r="AH404" t="s">
        <v>4657</v>
      </c>
      <c r="AJ404" t="s">
        <v>4658</v>
      </c>
      <c r="AK404" t="s">
        <v>1029</v>
      </c>
      <c r="AL404" t="s">
        <v>4659</v>
      </c>
      <c r="AN404" t="s">
        <v>114</v>
      </c>
      <c r="AQ404" t="s">
        <v>4659</v>
      </c>
      <c r="AR404" t="s">
        <v>114</v>
      </c>
      <c r="AW404" t="s">
        <v>94</v>
      </c>
      <c r="AX404" t="s">
        <v>4660</v>
      </c>
      <c r="AY404" t="s">
        <v>95</v>
      </c>
      <c r="AZ404" t="s">
        <v>96</v>
      </c>
      <c r="BA404" t="s">
        <v>97</v>
      </c>
      <c r="BB404">
        <v>1</v>
      </c>
      <c r="BC404" t="s">
        <v>4661</v>
      </c>
      <c r="BE404" t="s">
        <v>223</v>
      </c>
      <c r="BF404" t="s">
        <v>4244</v>
      </c>
    </row>
    <row r="405" spans="1:58" x14ac:dyDescent="0.45">
      <c r="A405">
        <v>61548658691</v>
      </c>
      <c r="B405" t="s">
        <v>4231</v>
      </c>
      <c r="C405">
        <v>1</v>
      </c>
      <c r="D405">
        <v>6518306933</v>
      </c>
      <c r="E405" t="s">
        <v>1539</v>
      </c>
      <c r="F405" t="s">
        <v>2640</v>
      </c>
      <c r="G405" t="s">
        <v>80</v>
      </c>
      <c r="H405" t="s">
        <v>424</v>
      </c>
      <c r="I405" t="s">
        <v>424</v>
      </c>
      <c r="J405" t="s">
        <v>82</v>
      </c>
      <c r="K405" t="s">
        <v>119</v>
      </c>
      <c r="L405">
        <v>0.8</v>
      </c>
      <c r="M405">
        <v>0.74</v>
      </c>
      <c r="N405">
        <v>1.5369999999999999</v>
      </c>
      <c r="O405">
        <v>1.389</v>
      </c>
      <c r="P405" t="s">
        <v>4662</v>
      </c>
      <c r="Q405">
        <v>300</v>
      </c>
      <c r="R405" t="s">
        <v>105</v>
      </c>
      <c r="S405">
        <v>2007510023</v>
      </c>
      <c r="T405" t="s">
        <v>4663</v>
      </c>
      <c r="U405" t="s">
        <v>4664</v>
      </c>
      <c r="V405" t="s">
        <v>4665</v>
      </c>
      <c r="X405" t="s">
        <v>4666</v>
      </c>
      <c r="AA405" t="s">
        <v>4665</v>
      </c>
      <c r="AB405" t="s">
        <v>4666</v>
      </c>
      <c r="AD405">
        <v>13039</v>
      </c>
      <c r="AG405" t="s">
        <v>80</v>
      </c>
      <c r="AH405">
        <v>390161801025</v>
      </c>
      <c r="AI405">
        <v>100383752100003</v>
      </c>
      <c r="AJ405" t="s">
        <v>4667</v>
      </c>
      <c r="AK405" t="s">
        <v>4668</v>
      </c>
      <c r="AL405" t="s">
        <v>4669</v>
      </c>
      <c r="AM405" t="s">
        <v>4670</v>
      </c>
      <c r="AN405" t="s">
        <v>1077</v>
      </c>
      <c r="AQ405" t="s">
        <v>4671</v>
      </c>
      <c r="AR405" t="s">
        <v>1077</v>
      </c>
      <c r="AS405" t="s">
        <v>4672</v>
      </c>
      <c r="AW405" t="s">
        <v>94</v>
      </c>
      <c r="AX405">
        <v>971554177800</v>
      </c>
      <c r="AY405" t="s">
        <v>95</v>
      </c>
      <c r="AZ405" t="s">
        <v>96</v>
      </c>
      <c r="BA405" t="s">
        <v>97</v>
      </c>
      <c r="BB405">
        <v>1</v>
      </c>
      <c r="BC405" t="s">
        <v>4673</v>
      </c>
      <c r="BD405">
        <v>100383752100003</v>
      </c>
      <c r="BE405" t="s">
        <v>4674</v>
      </c>
      <c r="BF405" t="s">
        <v>4244</v>
      </c>
    </row>
    <row r="406" spans="1:58" x14ac:dyDescent="0.45">
      <c r="A406">
        <v>61548658691</v>
      </c>
      <c r="B406" t="s">
        <v>4231</v>
      </c>
      <c r="C406">
        <v>1</v>
      </c>
      <c r="D406">
        <v>6518316825</v>
      </c>
      <c r="E406" t="s">
        <v>193</v>
      </c>
      <c r="F406" t="s">
        <v>193</v>
      </c>
      <c r="G406" t="s">
        <v>194</v>
      </c>
      <c r="H406" t="s">
        <v>424</v>
      </c>
      <c r="I406" t="s">
        <v>424</v>
      </c>
      <c r="J406" t="s">
        <v>82</v>
      </c>
      <c r="K406" t="s">
        <v>119</v>
      </c>
      <c r="L406">
        <v>7.6</v>
      </c>
      <c r="M406">
        <v>7.48</v>
      </c>
      <c r="N406">
        <v>13.254</v>
      </c>
      <c r="O406">
        <v>13.254</v>
      </c>
      <c r="P406" t="s">
        <v>4675</v>
      </c>
      <c r="Q406">
        <v>470</v>
      </c>
      <c r="R406" t="s">
        <v>105</v>
      </c>
      <c r="T406" t="s">
        <v>4676</v>
      </c>
      <c r="U406" t="s">
        <v>4677</v>
      </c>
      <c r="V406" t="s">
        <v>4678</v>
      </c>
      <c r="W406" t="s">
        <v>4679</v>
      </c>
      <c r="X406" t="s">
        <v>4680</v>
      </c>
      <c r="AA406" t="s">
        <v>4678</v>
      </c>
      <c r="AB406" t="s">
        <v>302</v>
      </c>
      <c r="AC406" t="s">
        <v>4679</v>
      </c>
      <c r="AD406">
        <v>6828</v>
      </c>
      <c r="AG406" t="s">
        <v>194</v>
      </c>
      <c r="AH406">
        <v>41916838502</v>
      </c>
      <c r="AJ406" t="s">
        <v>4681</v>
      </c>
      <c r="AK406" t="s">
        <v>4682</v>
      </c>
      <c r="AL406" t="s">
        <v>4683</v>
      </c>
      <c r="AM406" t="s">
        <v>2729</v>
      </c>
      <c r="AN406" t="s">
        <v>4684</v>
      </c>
      <c r="AQ406" t="s">
        <v>4683</v>
      </c>
      <c r="AR406" t="s">
        <v>438</v>
      </c>
      <c r="AS406" t="s">
        <v>2729</v>
      </c>
      <c r="AW406" t="s">
        <v>94</v>
      </c>
      <c r="AX406">
        <v>97165337150</v>
      </c>
      <c r="AY406" t="s">
        <v>95</v>
      </c>
      <c r="AZ406" t="s">
        <v>96</v>
      </c>
      <c r="BA406" t="s">
        <v>97</v>
      </c>
      <c r="BB406">
        <v>1</v>
      </c>
      <c r="BC406" t="s">
        <v>4685</v>
      </c>
      <c r="BE406" t="s">
        <v>163</v>
      </c>
      <c r="BF406" t="s">
        <v>4244</v>
      </c>
    </row>
    <row r="407" spans="1:58" x14ac:dyDescent="0.45">
      <c r="A407">
        <v>61548658691</v>
      </c>
      <c r="B407" t="s">
        <v>4231</v>
      </c>
      <c r="C407">
        <v>1</v>
      </c>
      <c r="D407">
        <v>6518485761</v>
      </c>
      <c r="E407" t="s">
        <v>101</v>
      </c>
      <c r="F407" t="s">
        <v>1666</v>
      </c>
      <c r="G407" t="s">
        <v>80</v>
      </c>
      <c r="H407" t="s">
        <v>16</v>
      </c>
      <c r="I407" t="s">
        <v>81</v>
      </c>
      <c r="J407" t="s">
        <v>82</v>
      </c>
      <c r="K407" t="s">
        <v>119</v>
      </c>
      <c r="L407">
        <v>7.6</v>
      </c>
      <c r="M407">
        <v>7.7</v>
      </c>
      <c r="N407">
        <v>9.1929999999999996</v>
      </c>
      <c r="O407">
        <v>9.36</v>
      </c>
      <c r="P407" t="s">
        <v>4686</v>
      </c>
      <c r="Q407">
        <v>10</v>
      </c>
      <c r="R407" t="s">
        <v>105</v>
      </c>
      <c r="S407">
        <v>4108500135</v>
      </c>
      <c r="T407" t="s">
        <v>4687</v>
      </c>
      <c r="U407" t="s">
        <v>4688</v>
      </c>
      <c r="V407" t="s">
        <v>4689</v>
      </c>
      <c r="W407" t="s">
        <v>4690</v>
      </c>
      <c r="X407" t="s">
        <v>4691</v>
      </c>
      <c r="AA407" t="s">
        <v>4689</v>
      </c>
      <c r="AB407" t="s">
        <v>4691</v>
      </c>
      <c r="AC407" t="s">
        <v>4692</v>
      </c>
      <c r="AD407">
        <v>22060</v>
      </c>
      <c r="AF407" t="s">
        <v>4692</v>
      </c>
      <c r="AG407" t="s">
        <v>80</v>
      </c>
      <c r="AH407">
        <v>39031760111</v>
      </c>
      <c r="AJ407" t="s">
        <v>4693</v>
      </c>
      <c r="AK407" t="s">
        <v>4694</v>
      </c>
      <c r="AL407" t="s">
        <v>4695</v>
      </c>
      <c r="AM407" t="s">
        <v>4696</v>
      </c>
      <c r="AN407" t="s">
        <v>1632</v>
      </c>
      <c r="AQ407" t="s">
        <v>4697</v>
      </c>
      <c r="AR407" t="s">
        <v>1632</v>
      </c>
      <c r="AS407" t="s">
        <v>4698</v>
      </c>
      <c r="AV407" t="s">
        <v>114</v>
      </c>
      <c r="AW407" t="s">
        <v>94</v>
      </c>
      <c r="AX407">
        <v>971543199735</v>
      </c>
      <c r="AY407" t="s">
        <v>95</v>
      </c>
      <c r="AZ407" t="s">
        <v>190</v>
      </c>
      <c r="BA407" t="s">
        <v>97</v>
      </c>
      <c r="BB407">
        <v>1</v>
      </c>
      <c r="BC407" t="s">
        <v>4699</v>
      </c>
      <c r="BE407" t="s">
        <v>842</v>
      </c>
      <c r="BF407" t="s">
        <v>4244</v>
      </c>
    </row>
    <row r="408" spans="1:58" x14ac:dyDescent="0.45">
      <c r="A408">
        <v>61548658691</v>
      </c>
      <c r="B408" t="s">
        <v>4231</v>
      </c>
      <c r="C408">
        <v>1</v>
      </c>
      <c r="D408">
        <v>6604125603</v>
      </c>
      <c r="E408" t="s">
        <v>117</v>
      </c>
      <c r="F408" t="s">
        <v>2888</v>
      </c>
      <c r="G408" t="s">
        <v>80</v>
      </c>
      <c r="H408" t="s">
        <v>16</v>
      </c>
      <c r="I408" t="s">
        <v>102</v>
      </c>
      <c r="J408" t="s">
        <v>82</v>
      </c>
      <c r="K408" t="s">
        <v>119</v>
      </c>
      <c r="L408">
        <v>1.53</v>
      </c>
      <c r="M408">
        <v>2.38</v>
      </c>
      <c r="N408">
        <v>5.3159999999999998</v>
      </c>
      <c r="O408">
        <v>1.143</v>
      </c>
      <c r="P408" t="s">
        <v>4700</v>
      </c>
      <c r="Q408">
        <v>882</v>
      </c>
      <c r="R408" t="s">
        <v>85</v>
      </c>
      <c r="T408" t="s">
        <v>4701</v>
      </c>
      <c r="U408" t="s">
        <v>4702</v>
      </c>
      <c r="V408" t="s">
        <v>4703</v>
      </c>
      <c r="W408" t="s">
        <v>4704</v>
      </c>
      <c r="X408" t="s">
        <v>4705</v>
      </c>
      <c r="AA408" t="s">
        <v>4706</v>
      </c>
      <c r="AB408" t="s">
        <v>4705</v>
      </c>
      <c r="AC408" t="s">
        <v>4707</v>
      </c>
      <c r="AD408">
        <v>20049</v>
      </c>
      <c r="AE408" t="s">
        <v>4707</v>
      </c>
      <c r="AG408" t="s">
        <v>80</v>
      </c>
      <c r="AH408">
        <v>419690784</v>
      </c>
      <c r="AJ408" t="s">
        <v>4708</v>
      </c>
      <c r="AK408" t="s">
        <v>4709</v>
      </c>
      <c r="AL408" t="s">
        <v>4710</v>
      </c>
      <c r="AN408" t="s">
        <v>114</v>
      </c>
      <c r="AQ408" t="s">
        <v>4711</v>
      </c>
      <c r="AR408" t="s">
        <v>114</v>
      </c>
      <c r="AT408">
        <v>0</v>
      </c>
      <c r="AW408" t="s">
        <v>94</v>
      </c>
      <c r="AX408">
        <v>971505500460</v>
      </c>
      <c r="AY408" t="s">
        <v>95</v>
      </c>
      <c r="AZ408" t="s">
        <v>96</v>
      </c>
      <c r="BA408" t="s">
        <v>97</v>
      </c>
      <c r="BB408">
        <v>1</v>
      </c>
      <c r="BC408" t="s">
        <v>4712</v>
      </c>
      <c r="BE408" t="s">
        <v>282</v>
      </c>
      <c r="BF408" t="s">
        <v>4244</v>
      </c>
    </row>
    <row r="409" spans="1:58" x14ac:dyDescent="0.45">
      <c r="A409">
        <v>61548658691</v>
      </c>
      <c r="B409" t="s">
        <v>4231</v>
      </c>
      <c r="C409">
        <v>1</v>
      </c>
      <c r="D409">
        <v>6774419116</v>
      </c>
      <c r="E409" t="s">
        <v>101</v>
      </c>
      <c r="F409" t="s">
        <v>15</v>
      </c>
      <c r="G409" t="s">
        <v>80</v>
      </c>
      <c r="H409" t="s">
        <v>16</v>
      </c>
      <c r="I409" t="s">
        <v>102</v>
      </c>
      <c r="J409" t="s">
        <v>82</v>
      </c>
      <c r="K409" t="s">
        <v>119</v>
      </c>
      <c r="L409">
        <v>0.77</v>
      </c>
      <c r="M409">
        <v>0.9</v>
      </c>
      <c r="N409">
        <v>4.9139999999999997</v>
      </c>
      <c r="O409">
        <v>4.452</v>
      </c>
      <c r="P409" t="s">
        <v>4713</v>
      </c>
      <c r="Q409">
        <v>1334.77</v>
      </c>
      <c r="R409" t="s">
        <v>196</v>
      </c>
      <c r="S409" t="s">
        <v>329</v>
      </c>
      <c r="T409" t="s">
        <v>330</v>
      </c>
      <c r="U409" t="s">
        <v>331</v>
      </c>
      <c r="V409" t="s">
        <v>332</v>
      </c>
      <c r="X409" t="s">
        <v>333</v>
      </c>
      <c r="AA409" t="s">
        <v>334</v>
      </c>
      <c r="AB409" t="s">
        <v>333</v>
      </c>
      <c r="AD409">
        <v>27015</v>
      </c>
      <c r="AG409" t="s">
        <v>80</v>
      </c>
      <c r="AH409" t="s">
        <v>335</v>
      </c>
      <c r="AJ409" t="s">
        <v>4714</v>
      </c>
      <c r="AK409" t="s">
        <v>4715</v>
      </c>
      <c r="AL409" t="s">
        <v>4716</v>
      </c>
      <c r="AM409" t="s">
        <v>4717</v>
      </c>
      <c r="AN409" t="s">
        <v>114</v>
      </c>
      <c r="AQ409" t="s">
        <v>4718</v>
      </c>
      <c r="AR409" t="s">
        <v>114</v>
      </c>
      <c r="AS409" t="s">
        <v>4719</v>
      </c>
      <c r="AW409" t="s">
        <v>94</v>
      </c>
      <c r="AX409">
        <v>971506119258</v>
      </c>
      <c r="AY409" t="s">
        <v>95</v>
      </c>
      <c r="AZ409" t="s">
        <v>340</v>
      </c>
      <c r="BA409" t="s">
        <v>97</v>
      </c>
      <c r="BB409">
        <v>1</v>
      </c>
      <c r="BC409" t="s">
        <v>4720</v>
      </c>
      <c r="BE409" t="s">
        <v>342</v>
      </c>
      <c r="BF409" t="s">
        <v>4244</v>
      </c>
    </row>
    <row r="410" spans="1:58" x14ac:dyDescent="0.45">
      <c r="A410">
        <v>61548658691</v>
      </c>
      <c r="B410" t="s">
        <v>4231</v>
      </c>
      <c r="C410">
        <v>1</v>
      </c>
      <c r="D410">
        <v>7296709626</v>
      </c>
      <c r="E410" t="s">
        <v>101</v>
      </c>
      <c r="F410" t="s">
        <v>15</v>
      </c>
      <c r="G410" t="s">
        <v>80</v>
      </c>
      <c r="H410" t="s">
        <v>16</v>
      </c>
      <c r="I410" t="s">
        <v>102</v>
      </c>
      <c r="J410" t="s">
        <v>82</v>
      </c>
      <c r="K410" t="s">
        <v>119</v>
      </c>
      <c r="L410">
        <v>3</v>
      </c>
      <c r="M410">
        <v>0.4</v>
      </c>
      <c r="N410">
        <v>2.0129999999999999</v>
      </c>
      <c r="O410">
        <v>3</v>
      </c>
      <c r="P410" t="s">
        <v>4410</v>
      </c>
      <c r="Q410">
        <v>95.24</v>
      </c>
      <c r="R410" t="s">
        <v>196</v>
      </c>
      <c r="T410" t="s">
        <v>4721</v>
      </c>
      <c r="U410" t="s">
        <v>112</v>
      </c>
      <c r="V410" t="s">
        <v>4412</v>
      </c>
      <c r="X410" t="s">
        <v>4413</v>
      </c>
      <c r="AA410" t="s">
        <v>4412</v>
      </c>
      <c r="AB410" t="s">
        <v>4413</v>
      </c>
      <c r="AD410">
        <v>28069</v>
      </c>
      <c r="AG410" t="s">
        <v>80</v>
      </c>
      <c r="AH410" t="s">
        <v>4414</v>
      </c>
      <c r="AJ410" t="s">
        <v>4722</v>
      </c>
      <c r="AK410" t="s">
        <v>4723</v>
      </c>
      <c r="AL410" t="s">
        <v>4724</v>
      </c>
      <c r="AN410" t="s">
        <v>114</v>
      </c>
      <c r="AQ410" t="s">
        <v>4724</v>
      </c>
      <c r="AR410" t="s">
        <v>114</v>
      </c>
      <c r="AT410">
        <v>0</v>
      </c>
      <c r="AW410" t="s">
        <v>94</v>
      </c>
      <c r="AX410">
        <v>971565640733</v>
      </c>
      <c r="AY410" t="s">
        <v>95</v>
      </c>
      <c r="AZ410" t="s">
        <v>190</v>
      </c>
      <c r="BA410" t="s">
        <v>97</v>
      </c>
      <c r="BB410">
        <v>1</v>
      </c>
      <c r="BC410" t="s">
        <v>4725</v>
      </c>
      <c r="BE410" t="s">
        <v>4726</v>
      </c>
      <c r="BF410" t="s">
        <v>4244</v>
      </c>
    </row>
    <row r="411" spans="1:58" x14ac:dyDescent="0.45">
      <c r="A411">
        <v>61548658691</v>
      </c>
      <c r="B411" t="s">
        <v>4231</v>
      </c>
      <c r="C411">
        <v>1</v>
      </c>
      <c r="D411">
        <v>7651103784</v>
      </c>
      <c r="E411" t="s">
        <v>117</v>
      </c>
      <c r="F411" t="s">
        <v>2888</v>
      </c>
      <c r="G411" t="s">
        <v>80</v>
      </c>
      <c r="H411" t="s">
        <v>16</v>
      </c>
      <c r="I411" t="s">
        <v>102</v>
      </c>
      <c r="J411" t="s">
        <v>82</v>
      </c>
      <c r="K411" t="s">
        <v>119</v>
      </c>
      <c r="L411">
        <v>1.55</v>
      </c>
      <c r="M411">
        <v>3.18</v>
      </c>
      <c r="N411">
        <v>9.8979999999999997</v>
      </c>
      <c r="O411">
        <v>9.0239999999999991</v>
      </c>
      <c r="P411" t="s">
        <v>557</v>
      </c>
      <c r="Q411">
        <v>7450.82</v>
      </c>
      <c r="R411" t="s">
        <v>105</v>
      </c>
      <c r="S411" t="s">
        <v>4727</v>
      </c>
      <c r="T411" t="s">
        <v>4420</v>
      </c>
      <c r="U411" t="s">
        <v>4728</v>
      </c>
      <c r="V411" t="s">
        <v>4729</v>
      </c>
      <c r="W411" t="s">
        <v>4730</v>
      </c>
      <c r="X411" t="s">
        <v>878</v>
      </c>
      <c r="AA411" t="s">
        <v>4731</v>
      </c>
      <c r="AB411" t="s">
        <v>878</v>
      </c>
      <c r="AC411" t="s">
        <v>4732</v>
      </c>
      <c r="AD411">
        <v>20121</v>
      </c>
      <c r="AG411" t="s">
        <v>80</v>
      </c>
      <c r="AH411">
        <v>39027772901</v>
      </c>
      <c r="AJ411" t="s">
        <v>4733</v>
      </c>
      <c r="AK411" t="s">
        <v>4734</v>
      </c>
      <c r="AL411" t="s">
        <v>4735</v>
      </c>
      <c r="AM411" t="s">
        <v>112</v>
      </c>
      <c r="AN411" t="s">
        <v>114</v>
      </c>
      <c r="AQ411" t="s">
        <v>4736</v>
      </c>
      <c r="AR411" t="s">
        <v>114</v>
      </c>
      <c r="AS411" t="s">
        <v>112</v>
      </c>
      <c r="AW411" t="s">
        <v>94</v>
      </c>
      <c r="AX411">
        <v>971507780807</v>
      </c>
      <c r="AY411" t="s">
        <v>95</v>
      </c>
      <c r="AZ411" t="s">
        <v>96</v>
      </c>
      <c r="BA411" t="s">
        <v>97</v>
      </c>
      <c r="BB411">
        <v>1</v>
      </c>
      <c r="BC411" t="s">
        <v>4737</v>
      </c>
      <c r="BE411" t="s">
        <v>233</v>
      </c>
      <c r="BF411" t="s">
        <v>4244</v>
      </c>
    </row>
    <row r="412" spans="1:58" x14ac:dyDescent="0.45">
      <c r="A412">
        <v>61548658691</v>
      </c>
      <c r="B412" t="s">
        <v>4231</v>
      </c>
      <c r="C412">
        <v>1</v>
      </c>
      <c r="D412">
        <v>7651249233</v>
      </c>
      <c r="E412" t="s">
        <v>117</v>
      </c>
      <c r="F412" t="s">
        <v>118</v>
      </c>
      <c r="G412" t="s">
        <v>80</v>
      </c>
      <c r="H412" t="s">
        <v>16</v>
      </c>
      <c r="I412" t="s">
        <v>81</v>
      </c>
      <c r="J412" t="s">
        <v>82</v>
      </c>
      <c r="K412" t="s">
        <v>119</v>
      </c>
      <c r="L412">
        <v>0.4</v>
      </c>
      <c r="M412">
        <v>0.5</v>
      </c>
      <c r="N412">
        <v>3.2909999999999999</v>
      </c>
      <c r="O412">
        <v>3.2290000000000001</v>
      </c>
      <c r="P412" t="s">
        <v>961</v>
      </c>
      <c r="Q412">
        <v>6</v>
      </c>
      <c r="R412" t="s">
        <v>105</v>
      </c>
      <c r="T412" t="s">
        <v>4738</v>
      </c>
      <c r="U412" t="s">
        <v>4739</v>
      </c>
      <c r="V412" t="s">
        <v>4740</v>
      </c>
      <c r="X412" t="s">
        <v>4741</v>
      </c>
      <c r="AA412" t="s">
        <v>4742</v>
      </c>
      <c r="AB412" t="s">
        <v>4741</v>
      </c>
      <c r="AD412">
        <v>20834</v>
      </c>
      <c r="AG412" t="s">
        <v>80</v>
      </c>
      <c r="AH412">
        <v>3903624917</v>
      </c>
      <c r="AJ412" t="s">
        <v>4743</v>
      </c>
      <c r="AK412" t="s">
        <v>4744</v>
      </c>
      <c r="AL412" t="s">
        <v>4745</v>
      </c>
      <c r="AM412" t="s">
        <v>4746</v>
      </c>
      <c r="AN412" t="s">
        <v>372</v>
      </c>
      <c r="AQ412" t="s">
        <v>4745</v>
      </c>
      <c r="AR412" t="s">
        <v>372</v>
      </c>
      <c r="AS412" t="s">
        <v>4746</v>
      </c>
      <c r="AW412" t="s">
        <v>94</v>
      </c>
      <c r="AX412">
        <v>971501006761</v>
      </c>
      <c r="AY412" t="s">
        <v>95</v>
      </c>
      <c r="AZ412" t="s">
        <v>96</v>
      </c>
      <c r="BA412" t="s">
        <v>97</v>
      </c>
      <c r="BB412">
        <v>1</v>
      </c>
      <c r="BC412" t="s">
        <v>4747</v>
      </c>
      <c r="BE412" t="s">
        <v>233</v>
      </c>
      <c r="BF412" t="s">
        <v>4244</v>
      </c>
    </row>
    <row r="413" spans="1:58" x14ac:dyDescent="0.45">
      <c r="A413">
        <v>61548658691</v>
      </c>
      <c r="B413" t="s">
        <v>4231</v>
      </c>
      <c r="C413">
        <v>1</v>
      </c>
      <c r="D413">
        <v>7651284900</v>
      </c>
      <c r="E413" t="s">
        <v>1434</v>
      </c>
      <c r="F413" t="s">
        <v>1435</v>
      </c>
      <c r="G413" t="s">
        <v>80</v>
      </c>
      <c r="H413" t="s">
        <v>16</v>
      </c>
      <c r="I413" t="s">
        <v>102</v>
      </c>
      <c r="J413" t="s">
        <v>82</v>
      </c>
      <c r="K413" t="s">
        <v>119</v>
      </c>
      <c r="L413">
        <v>1</v>
      </c>
      <c r="M413">
        <v>0.6</v>
      </c>
      <c r="N413">
        <v>1.06</v>
      </c>
      <c r="O413">
        <v>1.2509999999999999</v>
      </c>
      <c r="P413" t="s">
        <v>4387</v>
      </c>
      <c r="Q413">
        <v>329</v>
      </c>
      <c r="R413" t="s">
        <v>105</v>
      </c>
      <c r="S413">
        <v>1678970169</v>
      </c>
      <c r="T413" t="s">
        <v>4748</v>
      </c>
      <c r="U413" t="s">
        <v>4749</v>
      </c>
      <c r="V413" t="s">
        <v>4750</v>
      </c>
      <c r="X413" t="s">
        <v>4751</v>
      </c>
      <c r="AA413" t="s">
        <v>4750</v>
      </c>
      <c r="AB413" t="s">
        <v>4751</v>
      </c>
      <c r="AD413">
        <v>24020</v>
      </c>
      <c r="AG413" t="s">
        <v>80</v>
      </c>
      <c r="AH413">
        <v>390356592417</v>
      </c>
      <c r="AJ413" t="s">
        <v>4752</v>
      </c>
      <c r="AK413" t="s">
        <v>4753</v>
      </c>
      <c r="AL413" t="s">
        <v>4754</v>
      </c>
      <c r="AM413" t="s">
        <v>4755</v>
      </c>
      <c r="AN413" t="s">
        <v>114</v>
      </c>
      <c r="AQ413" t="s">
        <v>4754</v>
      </c>
      <c r="AR413" t="s">
        <v>114</v>
      </c>
      <c r="AS413" t="s">
        <v>4755</v>
      </c>
      <c r="AW413" t="s">
        <v>94</v>
      </c>
      <c r="AX413">
        <v>971553391919</v>
      </c>
      <c r="AY413" t="s">
        <v>95</v>
      </c>
      <c r="AZ413" t="s">
        <v>96</v>
      </c>
      <c r="BA413" t="s">
        <v>97</v>
      </c>
      <c r="BB413">
        <v>1</v>
      </c>
      <c r="BC413" t="s">
        <v>4756</v>
      </c>
      <c r="BE413" t="s">
        <v>233</v>
      </c>
      <c r="BF413" t="s">
        <v>4244</v>
      </c>
    </row>
    <row r="414" spans="1:58" x14ac:dyDescent="0.45">
      <c r="A414">
        <v>61548658691</v>
      </c>
      <c r="B414" t="s">
        <v>4231</v>
      </c>
      <c r="C414">
        <v>1</v>
      </c>
      <c r="D414">
        <v>7857194236</v>
      </c>
      <c r="E414" t="s">
        <v>4317</v>
      </c>
      <c r="F414" t="s">
        <v>422</v>
      </c>
      <c r="G414" t="s">
        <v>1332</v>
      </c>
      <c r="H414" t="s">
        <v>16</v>
      </c>
      <c r="I414" t="s">
        <v>102</v>
      </c>
      <c r="J414" t="s">
        <v>82</v>
      </c>
      <c r="K414" t="s">
        <v>119</v>
      </c>
      <c r="L414">
        <v>1</v>
      </c>
      <c r="M414">
        <v>1</v>
      </c>
      <c r="N414">
        <v>1.085</v>
      </c>
      <c r="O414">
        <v>0.99</v>
      </c>
      <c r="P414" t="s">
        <v>4757</v>
      </c>
      <c r="Q414">
        <v>73</v>
      </c>
      <c r="R414" t="s">
        <v>105</v>
      </c>
      <c r="T414" t="s">
        <v>4319</v>
      </c>
      <c r="U414" t="s">
        <v>4320</v>
      </c>
      <c r="V414" t="s">
        <v>4321</v>
      </c>
      <c r="W414" t="s">
        <v>112</v>
      </c>
      <c r="X414" t="s">
        <v>4322</v>
      </c>
      <c r="AA414" t="s">
        <v>4323</v>
      </c>
      <c r="AB414" t="s">
        <v>4322</v>
      </c>
      <c r="AC414" t="s">
        <v>112</v>
      </c>
      <c r="AD414">
        <v>4950</v>
      </c>
      <c r="AG414" t="s">
        <v>1332</v>
      </c>
      <c r="AH414">
        <v>4745864440</v>
      </c>
      <c r="AJ414" t="s">
        <v>930</v>
      </c>
      <c r="AK414" t="s">
        <v>4758</v>
      </c>
      <c r="AL414" t="s">
        <v>4759</v>
      </c>
      <c r="AM414" t="s">
        <v>4760</v>
      </c>
      <c r="AN414" t="s">
        <v>114</v>
      </c>
      <c r="AQ414" t="s">
        <v>4761</v>
      </c>
      <c r="AR414" t="s">
        <v>114</v>
      </c>
      <c r="AS414" t="s">
        <v>4762</v>
      </c>
      <c r="AW414" t="s">
        <v>94</v>
      </c>
      <c r="AX414">
        <v>971508885522</v>
      </c>
      <c r="AY414" t="s">
        <v>95</v>
      </c>
      <c r="AZ414" t="s">
        <v>96</v>
      </c>
      <c r="BA414" t="s">
        <v>97</v>
      </c>
      <c r="BB414">
        <v>1</v>
      </c>
      <c r="BC414" t="s">
        <v>4329</v>
      </c>
      <c r="BE414" t="s">
        <v>233</v>
      </c>
      <c r="BF414" t="s">
        <v>4244</v>
      </c>
    </row>
    <row r="415" spans="1:58" x14ac:dyDescent="0.45">
      <c r="A415">
        <v>61548658691</v>
      </c>
      <c r="B415" t="s">
        <v>4231</v>
      </c>
      <c r="C415">
        <v>1</v>
      </c>
      <c r="D415">
        <v>7857353361</v>
      </c>
      <c r="E415" t="s">
        <v>4260</v>
      </c>
      <c r="F415" t="s">
        <v>422</v>
      </c>
      <c r="G415" t="s">
        <v>1332</v>
      </c>
      <c r="H415" t="s">
        <v>16</v>
      </c>
      <c r="I415" t="s">
        <v>102</v>
      </c>
      <c r="J415" t="s">
        <v>82</v>
      </c>
      <c r="K415" t="s">
        <v>119</v>
      </c>
      <c r="L415">
        <v>0.2</v>
      </c>
      <c r="M415">
        <v>0.36</v>
      </c>
      <c r="N415">
        <v>0.81399999999999995</v>
      </c>
      <c r="O415">
        <v>0.71</v>
      </c>
      <c r="P415" t="s">
        <v>4763</v>
      </c>
      <c r="Q415">
        <v>30</v>
      </c>
      <c r="R415" t="s">
        <v>4764</v>
      </c>
      <c r="T415" t="s">
        <v>4765</v>
      </c>
      <c r="U415" t="s">
        <v>4766</v>
      </c>
      <c r="V415" t="s">
        <v>4767</v>
      </c>
      <c r="X415" t="s">
        <v>4768</v>
      </c>
      <c r="AA415" t="s">
        <v>4769</v>
      </c>
      <c r="AB415" t="s">
        <v>4768</v>
      </c>
      <c r="AD415">
        <v>6057</v>
      </c>
      <c r="AG415" t="s">
        <v>1332</v>
      </c>
      <c r="AH415">
        <v>4745203006</v>
      </c>
      <c r="AJ415" t="s">
        <v>3607</v>
      </c>
      <c r="AK415" t="s">
        <v>4770</v>
      </c>
      <c r="AL415" t="s">
        <v>4771</v>
      </c>
      <c r="AM415" t="s">
        <v>3609</v>
      </c>
      <c r="AN415" t="s">
        <v>114</v>
      </c>
      <c r="AQ415" t="s">
        <v>4771</v>
      </c>
      <c r="AR415" t="s">
        <v>114</v>
      </c>
      <c r="AS415" t="s">
        <v>3609</v>
      </c>
      <c r="AW415" t="s">
        <v>94</v>
      </c>
      <c r="AX415">
        <v>97143636900</v>
      </c>
      <c r="AY415" t="s">
        <v>95</v>
      </c>
      <c r="AZ415" t="s">
        <v>96</v>
      </c>
      <c r="BA415" t="s">
        <v>97</v>
      </c>
      <c r="BB415">
        <v>1</v>
      </c>
      <c r="BC415" t="s">
        <v>4772</v>
      </c>
      <c r="BE415" t="s">
        <v>1040</v>
      </c>
      <c r="BF415" t="s">
        <v>4244</v>
      </c>
    </row>
    <row r="416" spans="1:58" x14ac:dyDescent="0.45">
      <c r="A416">
        <v>61548658691</v>
      </c>
      <c r="B416" t="s">
        <v>4231</v>
      </c>
      <c r="C416">
        <v>1</v>
      </c>
      <c r="D416">
        <v>7857363183</v>
      </c>
      <c r="E416" t="s">
        <v>1434</v>
      </c>
      <c r="F416" t="s">
        <v>1435</v>
      </c>
      <c r="G416" t="s">
        <v>80</v>
      </c>
      <c r="H416" t="s">
        <v>16</v>
      </c>
      <c r="I416" t="s">
        <v>102</v>
      </c>
      <c r="J416" t="s">
        <v>82</v>
      </c>
      <c r="K416" t="s">
        <v>103</v>
      </c>
      <c r="L416">
        <v>13.6</v>
      </c>
      <c r="M416">
        <v>13.7</v>
      </c>
      <c r="N416">
        <v>40.862000000000002</v>
      </c>
      <c r="O416">
        <v>36.494999999999997</v>
      </c>
      <c r="P416" t="s">
        <v>4773</v>
      </c>
      <c r="Q416">
        <v>924</v>
      </c>
      <c r="R416" t="s">
        <v>105</v>
      </c>
      <c r="T416" t="s">
        <v>4774</v>
      </c>
      <c r="U416" t="s">
        <v>4775</v>
      </c>
      <c r="V416" t="s">
        <v>4776</v>
      </c>
      <c r="X416" t="s">
        <v>4777</v>
      </c>
      <c r="AA416" t="s">
        <v>4776</v>
      </c>
      <c r="AB416" t="s">
        <v>4777</v>
      </c>
      <c r="AD416">
        <v>24049</v>
      </c>
      <c r="AG416" t="s">
        <v>80</v>
      </c>
      <c r="AH416">
        <v>390225305666</v>
      </c>
      <c r="AJ416" t="s">
        <v>4313</v>
      </c>
      <c r="AK416" t="s">
        <v>4778</v>
      </c>
      <c r="AL416" t="s">
        <v>4779</v>
      </c>
      <c r="AM416" t="s">
        <v>4779</v>
      </c>
      <c r="AN416" t="s">
        <v>114</v>
      </c>
      <c r="AQ416" t="s">
        <v>4779</v>
      </c>
      <c r="AR416" t="s">
        <v>114</v>
      </c>
      <c r="AS416" t="s">
        <v>4779</v>
      </c>
      <c r="AW416" t="s">
        <v>94</v>
      </c>
      <c r="AX416">
        <v>97123082443</v>
      </c>
      <c r="AY416" t="s">
        <v>95</v>
      </c>
      <c r="AZ416" t="s">
        <v>96</v>
      </c>
      <c r="BA416" t="s">
        <v>97</v>
      </c>
      <c r="BB416">
        <v>2</v>
      </c>
      <c r="BC416" t="s">
        <v>4780</v>
      </c>
      <c r="BE416" t="s">
        <v>657</v>
      </c>
      <c r="BF416" t="s">
        <v>4244</v>
      </c>
    </row>
    <row r="417" spans="1:58" x14ac:dyDescent="0.45">
      <c r="A417">
        <v>61548658691</v>
      </c>
      <c r="B417" t="s">
        <v>4231</v>
      </c>
      <c r="C417">
        <v>1</v>
      </c>
      <c r="D417">
        <v>7857411181</v>
      </c>
      <c r="E417" t="s">
        <v>193</v>
      </c>
      <c r="F417" t="s">
        <v>193</v>
      </c>
      <c r="G417" t="s">
        <v>194</v>
      </c>
      <c r="H417" t="s">
        <v>16</v>
      </c>
      <c r="I417" t="s">
        <v>102</v>
      </c>
      <c r="J417" t="s">
        <v>82</v>
      </c>
      <c r="K417" t="s">
        <v>119</v>
      </c>
      <c r="L417">
        <v>0.6</v>
      </c>
      <c r="M417">
        <v>0.62</v>
      </c>
      <c r="N417">
        <v>1.704</v>
      </c>
      <c r="O417">
        <v>1.63</v>
      </c>
      <c r="P417" t="s">
        <v>4781</v>
      </c>
      <c r="Q417">
        <v>526.41</v>
      </c>
      <c r="R417" t="s">
        <v>105</v>
      </c>
      <c r="T417" t="s">
        <v>4782</v>
      </c>
      <c r="U417" t="s">
        <v>4783</v>
      </c>
      <c r="V417" t="s">
        <v>4784</v>
      </c>
      <c r="W417" t="s">
        <v>4785</v>
      </c>
      <c r="X417" t="s">
        <v>4786</v>
      </c>
      <c r="AA417" t="s">
        <v>4784</v>
      </c>
      <c r="AB417" t="s">
        <v>4786</v>
      </c>
      <c r="AC417" t="s">
        <v>4785</v>
      </c>
      <c r="AD417">
        <v>6916</v>
      </c>
      <c r="AG417" t="s">
        <v>194</v>
      </c>
      <c r="AH417">
        <v>41919605904</v>
      </c>
      <c r="AJ417" t="s">
        <v>4787</v>
      </c>
      <c r="AK417" t="s">
        <v>4788</v>
      </c>
      <c r="AL417" t="s">
        <v>4789</v>
      </c>
      <c r="AM417" t="s">
        <v>4790</v>
      </c>
      <c r="AN417" t="s">
        <v>114</v>
      </c>
      <c r="AQ417" t="s">
        <v>4789</v>
      </c>
      <c r="AR417" t="s">
        <v>114</v>
      </c>
      <c r="AS417" t="s">
        <v>4791</v>
      </c>
      <c r="AW417" t="s">
        <v>94</v>
      </c>
      <c r="AX417">
        <v>971561707167</v>
      </c>
      <c r="AY417" t="s">
        <v>95</v>
      </c>
      <c r="AZ417" t="s">
        <v>96</v>
      </c>
      <c r="BA417" t="s">
        <v>97</v>
      </c>
      <c r="BB417">
        <v>1</v>
      </c>
      <c r="BC417" t="s">
        <v>4792</v>
      </c>
      <c r="BE417" t="s">
        <v>2473</v>
      </c>
      <c r="BF417" t="s">
        <v>4244</v>
      </c>
    </row>
    <row r="418" spans="1:58" x14ac:dyDescent="0.45">
      <c r="A418">
        <v>61548658691</v>
      </c>
      <c r="B418" t="s">
        <v>4231</v>
      </c>
      <c r="C418">
        <v>1</v>
      </c>
      <c r="D418">
        <v>7857422171</v>
      </c>
      <c r="E418" t="s">
        <v>117</v>
      </c>
      <c r="F418" t="s">
        <v>2888</v>
      </c>
      <c r="G418" t="s">
        <v>80</v>
      </c>
      <c r="H418" t="s">
        <v>16</v>
      </c>
      <c r="I418" t="s">
        <v>102</v>
      </c>
      <c r="J418" t="s">
        <v>82</v>
      </c>
      <c r="K418" t="s">
        <v>119</v>
      </c>
      <c r="L418">
        <v>4.4000000000000004</v>
      </c>
      <c r="M418">
        <v>4.62</v>
      </c>
      <c r="N418">
        <v>7.0380000000000003</v>
      </c>
      <c r="O418">
        <v>6.7149999999999999</v>
      </c>
      <c r="P418" t="s">
        <v>4793</v>
      </c>
      <c r="Q418">
        <v>5</v>
      </c>
      <c r="R418" t="s">
        <v>105</v>
      </c>
      <c r="S418">
        <v>8035990962</v>
      </c>
      <c r="T418" t="s">
        <v>4794</v>
      </c>
      <c r="U418" t="s">
        <v>4795</v>
      </c>
      <c r="V418" t="s">
        <v>4796</v>
      </c>
      <c r="W418" t="s">
        <v>2585</v>
      </c>
      <c r="X418" t="s">
        <v>2892</v>
      </c>
      <c r="AA418" t="s">
        <v>4796</v>
      </c>
      <c r="AB418" t="s">
        <v>2892</v>
      </c>
      <c r="AC418" t="s">
        <v>2587</v>
      </c>
      <c r="AD418">
        <v>20121</v>
      </c>
      <c r="AF418" t="s">
        <v>2587</v>
      </c>
      <c r="AG418" t="s">
        <v>80</v>
      </c>
      <c r="AH418">
        <v>39026571926</v>
      </c>
      <c r="AJ418" t="s">
        <v>4797</v>
      </c>
      <c r="AK418" t="s">
        <v>4798</v>
      </c>
      <c r="AL418" t="s">
        <v>4799</v>
      </c>
      <c r="AM418" t="s">
        <v>4800</v>
      </c>
      <c r="AN418" t="s">
        <v>114</v>
      </c>
      <c r="AQ418" t="s">
        <v>4801</v>
      </c>
      <c r="AR418" t="s">
        <v>114</v>
      </c>
      <c r="AS418" t="s">
        <v>4802</v>
      </c>
      <c r="AW418" t="s">
        <v>94</v>
      </c>
      <c r="AX418">
        <v>971506454791</v>
      </c>
      <c r="AY418" t="s">
        <v>95</v>
      </c>
      <c r="AZ418" t="s">
        <v>96</v>
      </c>
      <c r="BA418" t="s">
        <v>97</v>
      </c>
      <c r="BB418">
        <v>1</v>
      </c>
      <c r="BC418" t="s">
        <v>4803</v>
      </c>
      <c r="BE418" t="s">
        <v>233</v>
      </c>
      <c r="BF418" t="s">
        <v>4244</v>
      </c>
    </row>
    <row r="419" spans="1:58" x14ac:dyDescent="0.45">
      <c r="A419">
        <v>61548658691</v>
      </c>
      <c r="B419" t="s">
        <v>4231</v>
      </c>
      <c r="C419">
        <v>1</v>
      </c>
      <c r="D419">
        <v>7857447592</v>
      </c>
      <c r="E419" t="s">
        <v>117</v>
      </c>
      <c r="F419" t="s">
        <v>118</v>
      </c>
      <c r="G419" t="s">
        <v>80</v>
      </c>
      <c r="H419" t="s">
        <v>16</v>
      </c>
      <c r="I419" t="s">
        <v>102</v>
      </c>
      <c r="J419" t="s">
        <v>82</v>
      </c>
      <c r="K419" t="s">
        <v>119</v>
      </c>
      <c r="L419">
        <v>0.85</v>
      </c>
      <c r="M419">
        <v>0.92</v>
      </c>
      <c r="N419">
        <v>3.24</v>
      </c>
      <c r="O419">
        <v>2.5059999999999998</v>
      </c>
      <c r="P419" t="s">
        <v>4804</v>
      </c>
      <c r="Q419">
        <v>20</v>
      </c>
      <c r="R419" t="s">
        <v>105</v>
      </c>
      <c r="S419">
        <v>581420031</v>
      </c>
      <c r="T419" t="s">
        <v>3146</v>
      </c>
      <c r="U419" t="s">
        <v>3147</v>
      </c>
      <c r="V419" t="s">
        <v>3148</v>
      </c>
      <c r="W419" t="s">
        <v>3151</v>
      </c>
      <c r="X419" t="s">
        <v>3150</v>
      </c>
      <c r="AA419" t="s">
        <v>3148</v>
      </c>
      <c r="AB419" t="s">
        <v>3150</v>
      </c>
      <c r="AC419" t="s">
        <v>3151</v>
      </c>
      <c r="AD419">
        <v>20092</v>
      </c>
      <c r="AG419" t="s">
        <v>80</v>
      </c>
      <c r="AH419">
        <v>3903229549</v>
      </c>
      <c r="AJ419" t="s">
        <v>1000</v>
      </c>
      <c r="AK419" t="s">
        <v>4805</v>
      </c>
      <c r="AL419" t="s">
        <v>1002</v>
      </c>
      <c r="AM419" t="s">
        <v>4806</v>
      </c>
      <c r="AN419" t="s">
        <v>114</v>
      </c>
      <c r="AQ419" t="s">
        <v>1004</v>
      </c>
      <c r="AR419" t="s">
        <v>114</v>
      </c>
      <c r="AS419" t="s">
        <v>3154</v>
      </c>
      <c r="AW419" t="s">
        <v>94</v>
      </c>
      <c r="AX419">
        <v>97142351377</v>
      </c>
      <c r="AY419" t="s">
        <v>95</v>
      </c>
      <c r="AZ419" t="s">
        <v>96</v>
      </c>
      <c r="BA419" t="s">
        <v>97</v>
      </c>
      <c r="BB419">
        <v>1</v>
      </c>
      <c r="BC419" t="s">
        <v>4807</v>
      </c>
      <c r="BE419" t="s">
        <v>233</v>
      </c>
      <c r="BF419" t="s">
        <v>4244</v>
      </c>
    </row>
    <row r="420" spans="1:58" x14ac:dyDescent="0.45">
      <c r="A420">
        <v>61548658691</v>
      </c>
      <c r="B420" t="s">
        <v>4231</v>
      </c>
      <c r="C420">
        <v>1</v>
      </c>
      <c r="D420">
        <v>7857459326</v>
      </c>
      <c r="E420" t="s">
        <v>117</v>
      </c>
      <c r="F420" t="s">
        <v>118</v>
      </c>
      <c r="G420" t="s">
        <v>80</v>
      </c>
      <c r="H420" t="s">
        <v>16</v>
      </c>
      <c r="I420" t="s">
        <v>102</v>
      </c>
      <c r="J420" t="s">
        <v>82</v>
      </c>
      <c r="K420" t="s">
        <v>119</v>
      </c>
      <c r="L420">
        <v>1.1499999999999999</v>
      </c>
      <c r="M420">
        <v>1.22</v>
      </c>
      <c r="N420">
        <v>2.9319999999999999</v>
      </c>
      <c r="O420">
        <v>2.5059999999999998</v>
      </c>
      <c r="P420" t="s">
        <v>84</v>
      </c>
      <c r="Q420">
        <v>20</v>
      </c>
      <c r="R420" t="s">
        <v>105</v>
      </c>
      <c r="S420">
        <v>581420031</v>
      </c>
      <c r="T420" t="s">
        <v>3146</v>
      </c>
      <c r="U420" t="s">
        <v>3147</v>
      </c>
      <c r="V420" t="s">
        <v>3148</v>
      </c>
      <c r="W420" t="s">
        <v>3151</v>
      </c>
      <c r="X420" t="s">
        <v>3150</v>
      </c>
      <c r="AA420" t="s">
        <v>3148</v>
      </c>
      <c r="AB420" t="s">
        <v>3150</v>
      </c>
      <c r="AC420" t="s">
        <v>3151</v>
      </c>
      <c r="AD420">
        <v>20092</v>
      </c>
      <c r="AG420" t="s">
        <v>80</v>
      </c>
      <c r="AH420">
        <v>3903229549</v>
      </c>
      <c r="AJ420" t="s">
        <v>1000</v>
      </c>
      <c r="AK420" t="s">
        <v>4805</v>
      </c>
      <c r="AL420" t="s">
        <v>1002</v>
      </c>
      <c r="AM420" t="s">
        <v>4806</v>
      </c>
      <c r="AN420" t="s">
        <v>114</v>
      </c>
      <c r="AQ420" t="s">
        <v>1004</v>
      </c>
      <c r="AR420" t="s">
        <v>114</v>
      </c>
      <c r="AS420" t="s">
        <v>3154</v>
      </c>
      <c r="AW420" t="s">
        <v>94</v>
      </c>
      <c r="AX420">
        <v>97142351377</v>
      </c>
      <c r="AY420" t="s">
        <v>95</v>
      </c>
      <c r="AZ420" t="s">
        <v>96</v>
      </c>
      <c r="BA420" t="s">
        <v>97</v>
      </c>
      <c r="BB420">
        <v>1</v>
      </c>
      <c r="BC420" t="s">
        <v>4808</v>
      </c>
      <c r="BE420" t="s">
        <v>233</v>
      </c>
      <c r="BF420" t="s">
        <v>4244</v>
      </c>
    </row>
    <row r="421" spans="1:58" x14ac:dyDescent="0.45">
      <c r="A421">
        <v>61548658691</v>
      </c>
      <c r="B421" t="s">
        <v>4231</v>
      </c>
      <c r="C421">
        <v>1</v>
      </c>
      <c r="D421">
        <v>7857589386</v>
      </c>
      <c r="E421" t="s">
        <v>193</v>
      </c>
      <c r="F421" t="s">
        <v>193</v>
      </c>
      <c r="G421" t="s">
        <v>194</v>
      </c>
      <c r="H421" t="s">
        <v>16</v>
      </c>
      <c r="I421" t="s">
        <v>102</v>
      </c>
      <c r="J421" t="s">
        <v>82</v>
      </c>
      <c r="K421" t="s">
        <v>872</v>
      </c>
      <c r="L421">
        <v>7.84</v>
      </c>
      <c r="M421">
        <v>7.92</v>
      </c>
      <c r="N421">
        <v>21.138999999999999</v>
      </c>
      <c r="O421">
        <v>20.376999999999999</v>
      </c>
      <c r="P421" t="s">
        <v>1094</v>
      </c>
      <c r="Q421">
        <v>9137</v>
      </c>
      <c r="R421" t="s">
        <v>105</v>
      </c>
      <c r="T421" t="s">
        <v>950</v>
      </c>
      <c r="U421" t="s">
        <v>951</v>
      </c>
      <c r="V421" t="s">
        <v>952</v>
      </c>
      <c r="X421" t="s">
        <v>366</v>
      </c>
      <c r="AA421" t="s">
        <v>952</v>
      </c>
      <c r="AB421" t="s">
        <v>366</v>
      </c>
      <c r="AD421">
        <v>6855</v>
      </c>
      <c r="AG421" t="s">
        <v>194</v>
      </c>
      <c r="AH421">
        <v>41916414319</v>
      </c>
      <c r="AJ421" t="s">
        <v>1095</v>
      </c>
      <c r="AK421" t="s">
        <v>1096</v>
      </c>
      <c r="AL421" t="s">
        <v>1097</v>
      </c>
      <c r="AM421" t="s">
        <v>1098</v>
      </c>
      <c r="AN421" t="s">
        <v>114</v>
      </c>
      <c r="AQ421" t="s">
        <v>1097</v>
      </c>
      <c r="AR421" t="s">
        <v>114</v>
      </c>
      <c r="AS421" t="s">
        <v>1098</v>
      </c>
      <c r="AW421" t="s">
        <v>94</v>
      </c>
      <c r="AX421">
        <v>971553938940</v>
      </c>
      <c r="AY421" t="s">
        <v>95</v>
      </c>
      <c r="AZ421" t="s">
        <v>96</v>
      </c>
      <c r="BA421" t="s">
        <v>97</v>
      </c>
      <c r="BB421">
        <v>3</v>
      </c>
      <c r="BC421" t="s">
        <v>957</v>
      </c>
      <c r="BE421" t="s">
        <v>657</v>
      </c>
      <c r="BF421" t="s">
        <v>4244</v>
      </c>
    </row>
    <row r="422" spans="1:58" x14ac:dyDescent="0.45">
      <c r="A422">
        <v>61548658691</v>
      </c>
      <c r="B422" t="s">
        <v>4231</v>
      </c>
      <c r="C422">
        <v>1</v>
      </c>
      <c r="D422">
        <v>7883762806</v>
      </c>
      <c r="E422" t="s">
        <v>4809</v>
      </c>
      <c r="F422" t="s">
        <v>2708</v>
      </c>
      <c r="G422" t="s">
        <v>4810</v>
      </c>
      <c r="H422" t="s">
        <v>16</v>
      </c>
      <c r="I422" t="s">
        <v>102</v>
      </c>
      <c r="J422" t="s">
        <v>82</v>
      </c>
      <c r="K422" t="s">
        <v>119</v>
      </c>
      <c r="L422">
        <v>1</v>
      </c>
      <c r="M422">
        <v>2.2400000000000002</v>
      </c>
      <c r="N422">
        <v>4.2</v>
      </c>
      <c r="O422">
        <v>0</v>
      </c>
      <c r="P422" t="s">
        <v>4811</v>
      </c>
      <c r="Q422">
        <v>1</v>
      </c>
      <c r="R422" t="s">
        <v>85</v>
      </c>
      <c r="T422" t="s">
        <v>4812</v>
      </c>
      <c r="U422" t="s">
        <v>4813</v>
      </c>
      <c r="V422" t="s">
        <v>4814</v>
      </c>
      <c r="W422" t="s">
        <v>4815</v>
      </c>
      <c r="X422" t="s">
        <v>4816</v>
      </c>
      <c r="AA422" t="s">
        <v>4814</v>
      </c>
      <c r="AB422" t="s">
        <v>4817</v>
      </c>
      <c r="AC422" t="s">
        <v>4815</v>
      </c>
      <c r="AD422">
        <v>54660</v>
      </c>
      <c r="AF422" t="s">
        <v>4818</v>
      </c>
      <c r="AG422" t="s">
        <v>4810</v>
      </c>
      <c r="AH422">
        <v>923455296814</v>
      </c>
      <c r="AJ422" t="s">
        <v>4819</v>
      </c>
      <c r="AK422" t="s">
        <v>4820</v>
      </c>
      <c r="AL422" t="s">
        <v>4821</v>
      </c>
      <c r="AM422" t="s">
        <v>4822</v>
      </c>
      <c r="AN422" t="s">
        <v>114</v>
      </c>
      <c r="AQ422" t="s">
        <v>4823</v>
      </c>
      <c r="AR422" t="s">
        <v>114</v>
      </c>
      <c r="AS422" t="s">
        <v>4824</v>
      </c>
      <c r="AW422" t="s">
        <v>94</v>
      </c>
      <c r="AX422">
        <v>971589773188</v>
      </c>
      <c r="AY422" t="s">
        <v>95</v>
      </c>
      <c r="AZ422" t="s">
        <v>96</v>
      </c>
      <c r="BA422" t="s">
        <v>97</v>
      </c>
      <c r="BB422">
        <v>1</v>
      </c>
      <c r="BC422" t="s">
        <v>4825</v>
      </c>
      <c r="BE422" t="s">
        <v>1040</v>
      </c>
      <c r="BF422" t="s">
        <v>4244</v>
      </c>
    </row>
    <row r="423" spans="1:58" x14ac:dyDescent="0.45">
      <c r="A423">
        <v>61548658691</v>
      </c>
      <c r="B423" t="s">
        <v>4231</v>
      </c>
      <c r="C423">
        <v>1</v>
      </c>
      <c r="D423">
        <v>8122089861</v>
      </c>
      <c r="E423" t="s">
        <v>1452</v>
      </c>
      <c r="F423" t="s">
        <v>1453</v>
      </c>
      <c r="G423" t="s">
        <v>1454</v>
      </c>
      <c r="H423" t="s">
        <v>16</v>
      </c>
      <c r="I423" t="s">
        <v>102</v>
      </c>
      <c r="J423" t="s">
        <v>82</v>
      </c>
      <c r="K423" t="s">
        <v>103</v>
      </c>
      <c r="L423">
        <v>48.6</v>
      </c>
      <c r="M423">
        <v>48</v>
      </c>
      <c r="N423">
        <v>26.111999999999998</v>
      </c>
      <c r="O423">
        <v>33.15</v>
      </c>
      <c r="P423" t="s">
        <v>4826</v>
      </c>
      <c r="Q423">
        <v>1934.71</v>
      </c>
      <c r="R423" t="s">
        <v>85</v>
      </c>
      <c r="S423">
        <v>7280047001</v>
      </c>
      <c r="T423" t="s">
        <v>4827</v>
      </c>
      <c r="U423" t="s">
        <v>4828</v>
      </c>
      <c r="V423" t="s">
        <v>4829</v>
      </c>
      <c r="W423" t="s">
        <v>4830</v>
      </c>
      <c r="X423" t="s">
        <v>1507</v>
      </c>
      <c r="AA423" t="s">
        <v>4829</v>
      </c>
      <c r="AB423" t="s">
        <v>1507</v>
      </c>
      <c r="AC423" t="s">
        <v>4831</v>
      </c>
      <c r="AD423">
        <v>34775</v>
      </c>
      <c r="AE423" t="s">
        <v>1461</v>
      </c>
      <c r="AG423" t="s">
        <v>1454</v>
      </c>
      <c r="AH423">
        <v>902163659531</v>
      </c>
      <c r="AJ423" t="s">
        <v>4832</v>
      </c>
      <c r="AK423" t="s">
        <v>4833</v>
      </c>
      <c r="AL423" t="s">
        <v>4834</v>
      </c>
      <c r="AM423" t="s">
        <v>4835</v>
      </c>
      <c r="AN423" t="s">
        <v>114</v>
      </c>
      <c r="AQ423" t="s">
        <v>4836</v>
      </c>
      <c r="AR423" t="s">
        <v>114</v>
      </c>
      <c r="AS423" t="s">
        <v>4837</v>
      </c>
      <c r="AW423" t="s">
        <v>94</v>
      </c>
      <c r="AX423">
        <v>97142433114</v>
      </c>
      <c r="AY423" t="s">
        <v>95</v>
      </c>
      <c r="AZ423" t="s">
        <v>96</v>
      </c>
      <c r="BA423" t="s">
        <v>97</v>
      </c>
      <c r="BB423">
        <v>2</v>
      </c>
      <c r="BC423" t="s">
        <v>4838</v>
      </c>
      <c r="BE423" t="s">
        <v>4839</v>
      </c>
      <c r="BF423" t="s">
        <v>4244</v>
      </c>
    </row>
    <row r="424" spans="1:58" x14ac:dyDescent="0.45">
      <c r="A424">
        <v>61548658691</v>
      </c>
      <c r="B424" t="s">
        <v>4231</v>
      </c>
      <c r="C424">
        <v>1</v>
      </c>
      <c r="D424">
        <v>8363468046</v>
      </c>
      <c r="E424" t="s">
        <v>1539</v>
      </c>
      <c r="F424" t="s">
        <v>2640</v>
      </c>
      <c r="G424" t="s">
        <v>80</v>
      </c>
      <c r="H424" t="s">
        <v>16</v>
      </c>
      <c r="I424" t="s">
        <v>102</v>
      </c>
      <c r="J424" t="s">
        <v>82</v>
      </c>
      <c r="K424" t="s">
        <v>119</v>
      </c>
      <c r="L424">
        <v>7.9</v>
      </c>
      <c r="M424">
        <v>7.74</v>
      </c>
      <c r="N424">
        <v>5.8120000000000003</v>
      </c>
      <c r="O424">
        <v>6.101</v>
      </c>
      <c r="P424" t="s">
        <v>4840</v>
      </c>
      <c r="Q424">
        <v>37</v>
      </c>
      <c r="R424" t="s">
        <v>105</v>
      </c>
      <c r="S424">
        <v>11072590018</v>
      </c>
      <c r="T424" t="s">
        <v>4841</v>
      </c>
      <c r="U424" t="s">
        <v>4842</v>
      </c>
      <c r="V424" t="s">
        <v>4843</v>
      </c>
      <c r="W424" t="s">
        <v>4844</v>
      </c>
      <c r="X424" t="s">
        <v>4845</v>
      </c>
      <c r="AA424" t="s">
        <v>4846</v>
      </c>
      <c r="AB424" t="s">
        <v>4845</v>
      </c>
      <c r="AC424" t="s">
        <v>4847</v>
      </c>
      <c r="AD424">
        <v>10086</v>
      </c>
      <c r="AE424" t="s">
        <v>4847</v>
      </c>
      <c r="AG424" t="s">
        <v>80</v>
      </c>
      <c r="AH424">
        <v>124428159</v>
      </c>
      <c r="AJ424" t="s">
        <v>4848</v>
      </c>
      <c r="AK424" t="s">
        <v>112</v>
      </c>
      <c r="AL424" t="s">
        <v>4849</v>
      </c>
      <c r="AM424" t="s">
        <v>4850</v>
      </c>
      <c r="AN424" t="s">
        <v>114</v>
      </c>
      <c r="AQ424" t="s">
        <v>4849</v>
      </c>
      <c r="AR424" t="s">
        <v>114</v>
      </c>
      <c r="AS424" t="s">
        <v>4851</v>
      </c>
      <c r="AT424">
        <v>0</v>
      </c>
      <c r="AU424" t="s">
        <v>827</v>
      </c>
      <c r="AW424" t="s">
        <v>94</v>
      </c>
      <c r="AX424">
        <v>971503427605</v>
      </c>
      <c r="AY424" t="s">
        <v>95</v>
      </c>
      <c r="AZ424" t="s">
        <v>96</v>
      </c>
      <c r="BA424" t="s">
        <v>97</v>
      </c>
      <c r="BB424">
        <v>1</v>
      </c>
      <c r="BC424" t="s">
        <v>4852</v>
      </c>
      <c r="BE424" t="s">
        <v>282</v>
      </c>
      <c r="BF424" t="s">
        <v>4244</v>
      </c>
    </row>
    <row r="425" spans="1:58" x14ac:dyDescent="0.45">
      <c r="A425">
        <v>61548658691</v>
      </c>
      <c r="B425" t="s">
        <v>4231</v>
      </c>
      <c r="C425">
        <v>1</v>
      </c>
      <c r="D425">
        <v>9067846885</v>
      </c>
      <c r="E425" t="s">
        <v>4853</v>
      </c>
      <c r="F425" t="s">
        <v>422</v>
      </c>
      <c r="G425" t="s">
        <v>1023</v>
      </c>
      <c r="H425" t="s">
        <v>478</v>
      </c>
      <c r="I425" t="s">
        <v>479</v>
      </c>
      <c r="J425" t="s">
        <v>82</v>
      </c>
      <c r="K425" t="s">
        <v>103</v>
      </c>
      <c r="L425">
        <v>65</v>
      </c>
      <c r="M425">
        <v>65.150000000000006</v>
      </c>
      <c r="N425">
        <v>99.058000000000007</v>
      </c>
      <c r="O425">
        <v>81.17</v>
      </c>
      <c r="P425" t="s">
        <v>4854</v>
      </c>
      <c r="Q425">
        <v>2330.8200000000002</v>
      </c>
      <c r="R425" t="s">
        <v>85</v>
      </c>
      <c r="T425" t="s">
        <v>4855</v>
      </c>
      <c r="U425" t="s">
        <v>4856</v>
      </c>
      <c r="V425" t="s">
        <v>4857</v>
      </c>
      <c r="W425" t="s">
        <v>4858</v>
      </c>
      <c r="X425" t="s">
        <v>4859</v>
      </c>
      <c r="AA425" t="s">
        <v>4857</v>
      </c>
      <c r="AB425" t="s">
        <v>4859</v>
      </c>
      <c r="AC425" t="s">
        <v>4858</v>
      </c>
      <c r="AD425" t="s">
        <v>4860</v>
      </c>
      <c r="AG425" t="s">
        <v>1023</v>
      </c>
      <c r="AH425">
        <v>1111111</v>
      </c>
      <c r="AI425">
        <v>100073040600003</v>
      </c>
      <c r="AJ425" t="s">
        <v>125</v>
      </c>
      <c r="AK425" t="s">
        <v>4861</v>
      </c>
      <c r="AL425" t="s">
        <v>4862</v>
      </c>
      <c r="AM425" t="s">
        <v>4863</v>
      </c>
      <c r="AN425" t="s">
        <v>127</v>
      </c>
      <c r="AQ425" t="s">
        <v>4862</v>
      </c>
      <c r="AR425" t="s">
        <v>127</v>
      </c>
      <c r="AS425" t="s">
        <v>4863</v>
      </c>
      <c r="AW425" t="s">
        <v>94</v>
      </c>
      <c r="AX425">
        <v>1111111</v>
      </c>
      <c r="AY425" t="s">
        <v>95</v>
      </c>
      <c r="AZ425" t="s">
        <v>96</v>
      </c>
      <c r="BA425" t="s">
        <v>97</v>
      </c>
      <c r="BB425">
        <v>2</v>
      </c>
      <c r="BC425" t="s">
        <v>4864</v>
      </c>
      <c r="BD425">
        <v>100073040600003</v>
      </c>
      <c r="BE425" t="s">
        <v>554</v>
      </c>
      <c r="BF425" t="s">
        <v>4244</v>
      </c>
    </row>
    <row r="426" spans="1:58" x14ac:dyDescent="0.45">
      <c r="A426">
        <v>61548658691</v>
      </c>
      <c r="B426" t="s">
        <v>4231</v>
      </c>
      <c r="C426">
        <v>1</v>
      </c>
      <c r="D426">
        <v>9165047220</v>
      </c>
      <c r="E426" t="s">
        <v>117</v>
      </c>
      <c r="F426" t="s">
        <v>118</v>
      </c>
      <c r="G426" t="s">
        <v>80</v>
      </c>
      <c r="H426" t="s">
        <v>16</v>
      </c>
      <c r="I426" t="s">
        <v>102</v>
      </c>
      <c r="J426" t="s">
        <v>82</v>
      </c>
      <c r="K426" t="s">
        <v>119</v>
      </c>
      <c r="L426">
        <v>2</v>
      </c>
      <c r="M426">
        <v>1.96</v>
      </c>
      <c r="N426">
        <v>5.72</v>
      </c>
      <c r="O426">
        <v>5.5919999999999996</v>
      </c>
      <c r="P426" t="s">
        <v>935</v>
      </c>
      <c r="Q426">
        <v>543</v>
      </c>
      <c r="R426" t="s">
        <v>105</v>
      </c>
      <c r="S426">
        <v>13014250968</v>
      </c>
      <c r="T426" t="s">
        <v>4865</v>
      </c>
      <c r="U426" t="s">
        <v>4866</v>
      </c>
      <c r="V426" t="s">
        <v>4867</v>
      </c>
      <c r="W426" t="s">
        <v>4868</v>
      </c>
      <c r="X426" t="s">
        <v>4869</v>
      </c>
      <c r="AA426" t="s">
        <v>4870</v>
      </c>
      <c r="AB426" t="s">
        <v>4869</v>
      </c>
      <c r="AC426" t="s">
        <v>4871</v>
      </c>
      <c r="AD426">
        <v>20845</v>
      </c>
      <c r="AG426" t="s">
        <v>80</v>
      </c>
      <c r="AH426">
        <v>390392071702</v>
      </c>
      <c r="AJ426" t="s">
        <v>4872</v>
      </c>
      <c r="AK426" t="s">
        <v>4873</v>
      </c>
      <c r="AL426" t="s">
        <v>4874</v>
      </c>
      <c r="AM426" t="s">
        <v>4875</v>
      </c>
      <c r="AN426" t="s">
        <v>114</v>
      </c>
      <c r="AQ426" t="s">
        <v>4874</v>
      </c>
      <c r="AR426" t="s">
        <v>114</v>
      </c>
      <c r="AS426" t="s">
        <v>4875</v>
      </c>
      <c r="AW426" t="s">
        <v>94</v>
      </c>
      <c r="AX426">
        <v>97143957284</v>
      </c>
      <c r="AY426" t="s">
        <v>95</v>
      </c>
      <c r="AZ426" t="s">
        <v>96</v>
      </c>
      <c r="BA426" t="s">
        <v>97</v>
      </c>
      <c r="BB426">
        <v>1</v>
      </c>
      <c r="BC426" t="s">
        <v>4876</v>
      </c>
      <c r="BE426" t="s">
        <v>163</v>
      </c>
      <c r="BF426" t="s">
        <v>4244</v>
      </c>
    </row>
    <row r="427" spans="1:58" x14ac:dyDescent="0.45">
      <c r="A427">
        <v>61548658691</v>
      </c>
      <c r="B427" t="s">
        <v>4231</v>
      </c>
      <c r="C427">
        <v>2</v>
      </c>
      <c r="D427">
        <v>9325522301</v>
      </c>
      <c r="E427" t="s">
        <v>117</v>
      </c>
      <c r="F427" t="s">
        <v>2787</v>
      </c>
      <c r="G427" t="s">
        <v>80</v>
      </c>
      <c r="H427" t="s">
        <v>424</v>
      </c>
      <c r="I427" t="s">
        <v>424</v>
      </c>
      <c r="J427" t="s">
        <v>82</v>
      </c>
      <c r="K427" t="s">
        <v>872</v>
      </c>
      <c r="L427">
        <v>18.989999999999998</v>
      </c>
      <c r="M427">
        <v>4.18</v>
      </c>
      <c r="N427">
        <v>1.1060000000000001</v>
      </c>
      <c r="O427">
        <v>35.293999999999997</v>
      </c>
      <c r="P427" t="s">
        <v>4877</v>
      </c>
      <c r="Q427">
        <v>655.20000000000005</v>
      </c>
      <c r="R427" t="s">
        <v>105</v>
      </c>
      <c r="S427" t="s">
        <v>4878</v>
      </c>
      <c r="T427" t="s">
        <v>4879</v>
      </c>
      <c r="U427" t="s">
        <v>4880</v>
      </c>
      <c r="V427" t="s">
        <v>4881</v>
      </c>
      <c r="W427" t="s">
        <v>112</v>
      </c>
      <c r="X427" t="s">
        <v>4882</v>
      </c>
      <c r="AA427" t="s">
        <v>4883</v>
      </c>
      <c r="AB427" t="s">
        <v>4882</v>
      </c>
      <c r="AC427" t="s">
        <v>112</v>
      </c>
      <c r="AD427">
        <v>26845</v>
      </c>
      <c r="AG427" t="s">
        <v>80</v>
      </c>
      <c r="AH427" t="s">
        <v>4884</v>
      </c>
      <c r="AJ427" t="s">
        <v>4885</v>
      </c>
      <c r="AK427" t="s">
        <v>2417</v>
      </c>
      <c r="AL427" t="s">
        <v>4886</v>
      </c>
      <c r="AM427" t="s">
        <v>112</v>
      </c>
      <c r="AN427" t="s">
        <v>438</v>
      </c>
      <c r="AQ427" t="s">
        <v>4886</v>
      </c>
      <c r="AR427" t="s">
        <v>438</v>
      </c>
      <c r="AS427" t="s">
        <v>112</v>
      </c>
      <c r="AW427" t="s">
        <v>94</v>
      </c>
      <c r="AX427">
        <v>97165385500</v>
      </c>
      <c r="AY427" t="s">
        <v>95</v>
      </c>
      <c r="AZ427" t="s">
        <v>96</v>
      </c>
      <c r="BA427" t="s">
        <v>97</v>
      </c>
      <c r="BB427">
        <v>3</v>
      </c>
      <c r="BC427" t="s">
        <v>4887</v>
      </c>
      <c r="BE427" t="s">
        <v>4888</v>
      </c>
      <c r="BF427" t="s">
        <v>4244</v>
      </c>
    </row>
    <row r="428" spans="1:58" x14ac:dyDescent="0.45">
      <c r="A428">
        <v>61548658691</v>
      </c>
      <c r="B428" t="s">
        <v>4231</v>
      </c>
      <c r="C428">
        <v>1</v>
      </c>
      <c r="D428">
        <v>9325573434</v>
      </c>
      <c r="E428" t="s">
        <v>178</v>
      </c>
      <c r="F428" t="s">
        <v>422</v>
      </c>
      <c r="G428" t="s">
        <v>80</v>
      </c>
      <c r="H428" t="s">
        <v>16</v>
      </c>
      <c r="I428" t="s">
        <v>102</v>
      </c>
      <c r="J428" t="s">
        <v>82</v>
      </c>
      <c r="K428" t="s">
        <v>119</v>
      </c>
      <c r="L428">
        <v>11</v>
      </c>
      <c r="M428">
        <v>11</v>
      </c>
      <c r="N428">
        <v>63.84</v>
      </c>
      <c r="O428">
        <v>64.239999999999995</v>
      </c>
      <c r="P428" t="s">
        <v>556</v>
      </c>
      <c r="Q428">
        <v>2523.15</v>
      </c>
      <c r="R428" t="s">
        <v>85</v>
      </c>
      <c r="S428">
        <v>591801204</v>
      </c>
      <c r="T428" t="s">
        <v>4889</v>
      </c>
      <c r="U428" t="s">
        <v>4889</v>
      </c>
      <c r="V428" t="s">
        <v>4890</v>
      </c>
      <c r="W428" t="s">
        <v>112</v>
      </c>
      <c r="X428" t="s">
        <v>4891</v>
      </c>
      <c r="AA428" t="s">
        <v>4890</v>
      </c>
      <c r="AB428" t="s">
        <v>4891</v>
      </c>
      <c r="AC428" t="s">
        <v>112</v>
      </c>
      <c r="AD428">
        <v>40010</v>
      </c>
      <c r="AG428" t="s">
        <v>80</v>
      </c>
      <c r="AH428" t="s">
        <v>2417</v>
      </c>
      <c r="AI428" t="s">
        <v>4892</v>
      </c>
      <c r="AJ428" t="s">
        <v>4893</v>
      </c>
      <c r="AK428" t="s">
        <v>2373</v>
      </c>
      <c r="AL428" t="s">
        <v>4894</v>
      </c>
      <c r="AM428" t="s">
        <v>112</v>
      </c>
      <c r="AN428" t="s">
        <v>114</v>
      </c>
      <c r="AQ428" t="s">
        <v>4895</v>
      </c>
      <c r="AR428" t="s">
        <v>114</v>
      </c>
      <c r="AS428" t="s">
        <v>112</v>
      </c>
      <c r="AT428" t="s">
        <v>4896</v>
      </c>
      <c r="AW428" t="s">
        <v>94</v>
      </c>
      <c r="AX428">
        <v>971544674281</v>
      </c>
      <c r="AY428" t="s">
        <v>95</v>
      </c>
      <c r="AZ428" t="s">
        <v>96</v>
      </c>
      <c r="BA428" t="s">
        <v>97</v>
      </c>
      <c r="BB428">
        <v>1</v>
      </c>
      <c r="BC428" t="s">
        <v>4897</v>
      </c>
      <c r="BD428" t="s">
        <v>4892</v>
      </c>
      <c r="BE428" t="s">
        <v>4898</v>
      </c>
      <c r="BF428" t="s">
        <v>4244</v>
      </c>
    </row>
    <row r="429" spans="1:58" x14ac:dyDescent="0.45">
      <c r="A429">
        <v>61548658691</v>
      </c>
      <c r="B429" t="s">
        <v>4231</v>
      </c>
      <c r="C429">
        <v>1</v>
      </c>
      <c r="D429">
        <v>9350403296</v>
      </c>
      <c r="E429" t="s">
        <v>4397</v>
      </c>
      <c r="F429" t="s">
        <v>4398</v>
      </c>
      <c r="G429" t="s">
        <v>133</v>
      </c>
      <c r="H429" t="s">
        <v>16</v>
      </c>
      <c r="I429" t="s">
        <v>102</v>
      </c>
      <c r="J429" t="s">
        <v>82</v>
      </c>
      <c r="K429" t="s">
        <v>119</v>
      </c>
      <c r="L429">
        <v>0.53</v>
      </c>
      <c r="M429">
        <v>0.86</v>
      </c>
      <c r="N429">
        <v>1.111</v>
      </c>
      <c r="O429">
        <v>10.25</v>
      </c>
      <c r="P429" t="s">
        <v>4399</v>
      </c>
      <c r="Q429">
        <v>240.04</v>
      </c>
      <c r="R429" t="s">
        <v>105</v>
      </c>
      <c r="T429" t="s">
        <v>4899</v>
      </c>
      <c r="U429" t="s">
        <v>4900</v>
      </c>
      <c r="V429" t="s">
        <v>4402</v>
      </c>
      <c r="X429" t="s">
        <v>4403</v>
      </c>
      <c r="AA429" t="s">
        <v>4404</v>
      </c>
      <c r="AB429" t="s">
        <v>4403</v>
      </c>
      <c r="AD429">
        <v>27690</v>
      </c>
      <c r="AG429" t="s">
        <v>133</v>
      </c>
      <c r="AH429">
        <v>33232633092</v>
      </c>
      <c r="AJ429" t="s">
        <v>4901</v>
      </c>
      <c r="AK429" t="s">
        <v>4901</v>
      </c>
      <c r="AL429" t="s">
        <v>4902</v>
      </c>
      <c r="AN429" t="s">
        <v>114</v>
      </c>
      <c r="AQ429" t="s">
        <v>4902</v>
      </c>
      <c r="AR429" t="s">
        <v>114</v>
      </c>
      <c r="AT429">
        <v>0</v>
      </c>
      <c r="AW429" t="s">
        <v>94</v>
      </c>
      <c r="AX429">
        <v>971504760041</v>
      </c>
      <c r="AY429" t="s">
        <v>95</v>
      </c>
      <c r="AZ429" t="s">
        <v>96</v>
      </c>
      <c r="BA429" t="s">
        <v>97</v>
      </c>
      <c r="BB429">
        <v>1</v>
      </c>
      <c r="BC429" t="s">
        <v>4903</v>
      </c>
      <c r="BE429" t="s">
        <v>4409</v>
      </c>
      <c r="BF429" t="s">
        <v>4244</v>
      </c>
    </row>
    <row r="430" spans="1:58" x14ac:dyDescent="0.45">
      <c r="A430">
        <v>61548658691</v>
      </c>
      <c r="B430" t="s">
        <v>4231</v>
      </c>
      <c r="C430">
        <v>1</v>
      </c>
      <c r="D430">
        <v>9511907952</v>
      </c>
      <c r="E430" t="s">
        <v>117</v>
      </c>
      <c r="F430" t="s">
        <v>2888</v>
      </c>
      <c r="G430" t="s">
        <v>80</v>
      </c>
      <c r="H430" t="s">
        <v>16</v>
      </c>
      <c r="I430" t="s">
        <v>102</v>
      </c>
      <c r="J430" t="s">
        <v>82</v>
      </c>
      <c r="K430" t="s">
        <v>119</v>
      </c>
      <c r="L430">
        <v>1</v>
      </c>
      <c r="M430">
        <v>0.96</v>
      </c>
      <c r="N430">
        <v>3.3410000000000002</v>
      </c>
      <c r="O430">
        <v>1</v>
      </c>
      <c r="P430" t="s">
        <v>4904</v>
      </c>
      <c r="Q430">
        <v>5</v>
      </c>
      <c r="R430" t="s">
        <v>105</v>
      </c>
      <c r="S430" t="s">
        <v>4905</v>
      </c>
      <c r="T430" t="s">
        <v>4906</v>
      </c>
      <c r="U430" t="s">
        <v>4907</v>
      </c>
      <c r="V430" t="s">
        <v>4908</v>
      </c>
      <c r="X430" t="s">
        <v>2892</v>
      </c>
      <c r="AA430" t="s">
        <v>4908</v>
      </c>
      <c r="AB430" t="s">
        <v>2892</v>
      </c>
      <c r="AD430">
        <v>20121</v>
      </c>
      <c r="AG430" t="s">
        <v>80</v>
      </c>
      <c r="AH430">
        <v>971503409785</v>
      </c>
      <c r="AJ430" t="s">
        <v>4909</v>
      </c>
      <c r="AK430" t="s">
        <v>4909</v>
      </c>
      <c r="AL430" t="s">
        <v>4910</v>
      </c>
      <c r="AM430" t="s">
        <v>4911</v>
      </c>
      <c r="AN430" t="s">
        <v>114</v>
      </c>
      <c r="AQ430" t="s">
        <v>4910</v>
      </c>
      <c r="AR430" t="s">
        <v>114</v>
      </c>
      <c r="AS430" t="s">
        <v>4911</v>
      </c>
      <c r="AW430" t="s">
        <v>94</v>
      </c>
      <c r="AX430">
        <v>971562802808</v>
      </c>
      <c r="AY430" t="s">
        <v>293</v>
      </c>
      <c r="AZ430" t="s">
        <v>96</v>
      </c>
      <c r="BA430" t="s">
        <v>97</v>
      </c>
      <c r="BB430">
        <v>1</v>
      </c>
      <c r="BC430" t="s">
        <v>4912</v>
      </c>
      <c r="BE430" t="s">
        <v>282</v>
      </c>
      <c r="BF430" t="s">
        <v>4244</v>
      </c>
    </row>
    <row r="431" spans="1:58" x14ac:dyDescent="0.45">
      <c r="A431">
        <v>61548658691</v>
      </c>
      <c r="B431" t="s">
        <v>4231</v>
      </c>
      <c r="C431">
        <v>1</v>
      </c>
      <c r="D431">
        <v>9608629365</v>
      </c>
      <c r="E431" t="s">
        <v>1434</v>
      </c>
      <c r="F431" t="s">
        <v>1435</v>
      </c>
      <c r="G431" t="s">
        <v>80</v>
      </c>
      <c r="H431" t="s">
        <v>16</v>
      </c>
      <c r="I431" t="s">
        <v>102</v>
      </c>
      <c r="J431" t="s">
        <v>82</v>
      </c>
      <c r="K431" t="s">
        <v>119</v>
      </c>
      <c r="L431">
        <v>2.5</v>
      </c>
      <c r="M431">
        <v>2.34</v>
      </c>
      <c r="N431">
        <v>8.89</v>
      </c>
      <c r="O431">
        <v>6.45</v>
      </c>
      <c r="P431" t="s">
        <v>4913</v>
      </c>
      <c r="Q431">
        <v>436.61</v>
      </c>
      <c r="R431" t="s">
        <v>105</v>
      </c>
      <c r="S431">
        <v>4471940165</v>
      </c>
      <c r="T431" t="s">
        <v>4914</v>
      </c>
      <c r="U431" t="s">
        <v>4915</v>
      </c>
      <c r="V431" t="s">
        <v>4916</v>
      </c>
      <c r="X431" t="s">
        <v>4917</v>
      </c>
      <c r="AA431" t="s">
        <v>4918</v>
      </c>
      <c r="AB431" t="s">
        <v>4917</v>
      </c>
      <c r="AD431">
        <v>24015</v>
      </c>
      <c r="AG431" t="s">
        <v>80</v>
      </c>
      <c r="AH431" t="s">
        <v>4919</v>
      </c>
      <c r="AJ431" t="s">
        <v>4920</v>
      </c>
      <c r="AK431" t="s">
        <v>4921</v>
      </c>
      <c r="AL431" t="s">
        <v>4922</v>
      </c>
      <c r="AN431" t="s">
        <v>1712</v>
      </c>
      <c r="AQ431" t="s">
        <v>4923</v>
      </c>
      <c r="AR431" t="s">
        <v>1712</v>
      </c>
      <c r="AW431" t="s">
        <v>94</v>
      </c>
      <c r="AX431" t="s">
        <v>4924</v>
      </c>
      <c r="AY431" t="s">
        <v>95</v>
      </c>
      <c r="AZ431" t="s">
        <v>96</v>
      </c>
      <c r="BA431" t="s">
        <v>97</v>
      </c>
      <c r="BB431">
        <v>1</v>
      </c>
      <c r="BC431" t="s">
        <v>4925</v>
      </c>
      <c r="BE431" t="s">
        <v>3547</v>
      </c>
      <c r="BF431" t="s">
        <v>4244</v>
      </c>
    </row>
    <row r="432" spans="1:58" x14ac:dyDescent="0.45">
      <c r="A432">
        <v>61548658691</v>
      </c>
      <c r="B432" t="s">
        <v>4231</v>
      </c>
      <c r="C432">
        <v>1</v>
      </c>
      <c r="D432">
        <v>9783463561</v>
      </c>
      <c r="E432" t="s">
        <v>234</v>
      </c>
      <c r="F432" t="s">
        <v>235</v>
      </c>
      <c r="G432" t="s">
        <v>80</v>
      </c>
      <c r="H432" t="s">
        <v>16</v>
      </c>
      <c r="I432" t="s">
        <v>102</v>
      </c>
      <c r="J432" t="s">
        <v>82</v>
      </c>
      <c r="K432" t="s">
        <v>119</v>
      </c>
      <c r="L432">
        <v>7</v>
      </c>
      <c r="M432">
        <v>6.62</v>
      </c>
      <c r="N432">
        <v>11.944000000000001</v>
      </c>
      <c r="O432">
        <v>10.32</v>
      </c>
      <c r="P432" t="s">
        <v>4926</v>
      </c>
      <c r="Q432">
        <v>200</v>
      </c>
      <c r="R432" t="s">
        <v>105</v>
      </c>
      <c r="S432">
        <v>7485270636</v>
      </c>
      <c r="T432" t="s">
        <v>4927</v>
      </c>
      <c r="U432" t="s">
        <v>4928</v>
      </c>
      <c r="V432" t="s">
        <v>4929</v>
      </c>
      <c r="W432" t="s">
        <v>4930</v>
      </c>
      <c r="X432" t="s">
        <v>4931</v>
      </c>
      <c r="AA432" t="s">
        <v>4932</v>
      </c>
      <c r="AB432" t="s">
        <v>242</v>
      </c>
      <c r="AC432" t="s">
        <v>4933</v>
      </c>
      <c r="AD432">
        <v>16149</v>
      </c>
      <c r="AF432" t="s">
        <v>3198</v>
      </c>
      <c r="AG432" t="s">
        <v>80</v>
      </c>
      <c r="AH432">
        <v>390108179100</v>
      </c>
      <c r="AJ432" t="s">
        <v>4934</v>
      </c>
      <c r="AK432" t="s">
        <v>4935</v>
      </c>
      <c r="AL432" t="s">
        <v>4936</v>
      </c>
      <c r="AM432" t="s">
        <v>4937</v>
      </c>
      <c r="AN432" t="s">
        <v>114</v>
      </c>
      <c r="AQ432" t="s">
        <v>4936</v>
      </c>
      <c r="AR432" t="s">
        <v>114</v>
      </c>
      <c r="AS432" t="s">
        <v>4937</v>
      </c>
      <c r="AW432" t="s">
        <v>94</v>
      </c>
      <c r="AX432">
        <v>971506521305</v>
      </c>
      <c r="AY432" t="s">
        <v>95</v>
      </c>
      <c r="AZ432" t="s">
        <v>96</v>
      </c>
      <c r="BA432" t="s">
        <v>97</v>
      </c>
      <c r="BB432">
        <v>1</v>
      </c>
      <c r="BC432" t="s">
        <v>4938</v>
      </c>
      <c r="BE432" t="s">
        <v>1417</v>
      </c>
      <c r="BF432" t="s">
        <v>4244</v>
      </c>
    </row>
    <row r="433" spans="1:58" x14ac:dyDescent="0.45">
      <c r="A433">
        <v>61548658691</v>
      </c>
      <c r="B433" t="s">
        <v>4939</v>
      </c>
      <c r="C433">
        <v>1</v>
      </c>
      <c r="D433">
        <v>1385798245</v>
      </c>
      <c r="E433" t="s">
        <v>4201</v>
      </c>
      <c r="F433" t="s">
        <v>4202</v>
      </c>
      <c r="G433" t="s">
        <v>310</v>
      </c>
      <c r="H433" t="s">
        <v>478</v>
      </c>
      <c r="I433" t="s">
        <v>479</v>
      </c>
      <c r="J433" t="s">
        <v>82</v>
      </c>
      <c r="K433" t="s">
        <v>360</v>
      </c>
      <c r="L433">
        <v>174</v>
      </c>
      <c r="M433">
        <v>174</v>
      </c>
      <c r="N433">
        <v>101.76</v>
      </c>
      <c r="O433">
        <v>103.68</v>
      </c>
      <c r="P433" t="s">
        <v>4940</v>
      </c>
      <c r="Q433">
        <v>46355.78</v>
      </c>
      <c r="R433" t="s">
        <v>861</v>
      </c>
      <c r="T433" t="s">
        <v>4941</v>
      </c>
      <c r="U433" t="s">
        <v>4942</v>
      </c>
      <c r="V433" t="s">
        <v>4943</v>
      </c>
      <c r="W433" t="s">
        <v>4944</v>
      </c>
      <c r="X433" t="s">
        <v>4945</v>
      </c>
      <c r="AA433" t="s">
        <v>4943</v>
      </c>
      <c r="AB433" t="s">
        <v>4945</v>
      </c>
      <c r="AC433" t="s">
        <v>4944</v>
      </c>
      <c r="AD433" t="s">
        <v>4946</v>
      </c>
      <c r="AG433" t="s">
        <v>310</v>
      </c>
      <c r="AH433">
        <v>441452712597</v>
      </c>
      <c r="AJ433" t="s">
        <v>4947</v>
      </c>
      <c r="AK433" t="s">
        <v>4948</v>
      </c>
      <c r="AL433" t="s">
        <v>4949</v>
      </c>
      <c r="AM433" t="s">
        <v>4950</v>
      </c>
      <c r="AN433" t="s">
        <v>127</v>
      </c>
      <c r="AQ433" t="s">
        <v>4949</v>
      </c>
      <c r="AR433" t="s">
        <v>127</v>
      </c>
      <c r="AS433" t="s">
        <v>4951</v>
      </c>
      <c r="AV433" t="s">
        <v>4952</v>
      </c>
      <c r="AW433" t="s">
        <v>94</v>
      </c>
      <c r="AX433">
        <v>971523550963</v>
      </c>
      <c r="AY433" t="s">
        <v>95</v>
      </c>
      <c r="AZ433" t="s">
        <v>96</v>
      </c>
      <c r="BA433" t="s">
        <v>97</v>
      </c>
      <c r="BB433">
        <v>2</v>
      </c>
      <c r="BC433" t="s">
        <v>4953</v>
      </c>
      <c r="BE433" t="s">
        <v>163</v>
      </c>
      <c r="BF433" t="s">
        <v>4954</v>
      </c>
    </row>
    <row r="434" spans="1:58" x14ac:dyDescent="0.45">
      <c r="A434">
        <v>61548658691</v>
      </c>
      <c r="B434" t="s">
        <v>4939</v>
      </c>
      <c r="C434">
        <v>1</v>
      </c>
      <c r="D434">
        <v>1479790760</v>
      </c>
      <c r="E434" t="s">
        <v>3937</v>
      </c>
      <c r="F434" t="s">
        <v>4955</v>
      </c>
      <c r="G434" t="s">
        <v>310</v>
      </c>
      <c r="H434" t="s">
        <v>16</v>
      </c>
      <c r="I434" t="s">
        <v>102</v>
      </c>
      <c r="J434" t="s">
        <v>82</v>
      </c>
      <c r="K434" t="s">
        <v>119</v>
      </c>
      <c r="L434">
        <v>10.85</v>
      </c>
      <c r="M434">
        <v>10.6</v>
      </c>
      <c r="N434">
        <v>0.02</v>
      </c>
      <c r="O434">
        <v>7.91</v>
      </c>
      <c r="P434" t="s">
        <v>4956</v>
      </c>
      <c r="Q434">
        <v>20</v>
      </c>
      <c r="R434" t="s">
        <v>105</v>
      </c>
      <c r="S434" t="s">
        <v>4957</v>
      </c>
      <c r="T434" t="s">
        <v>4958</v>
      </c>
      <c r="U434" t="s">
        <v>4959</v>
      </c>
      <c r="V434" t="s">
        <v>4960</v>
      </c>
      <c r="W434" t="s">
        <v>4961</v>
      </c>
      <c r="X434" t="s">
        <v>4962</v>
      </c>
      <c r="AA434" t="s">
        <v>4960</v>
      </c>
      <c r="AB434" t="s">
        <v>4962</v>
      </c>
      <c r="AC434" t="s">
        <v>4961</v>
      </c>
      <c r="AD434" t="s">
        <v>4963</v>
      </c>
      <c r="AG434" t="s">
        <v>310</v>
      </c>
      <c r="AH434">
        <v>1260224568</v>
      </c>
      <c r="AJ434" t="s">
        <v>4964</v>
      </c>
      <c r="AK434" t="s">
        <v>4965</v>
      </c>
      <c r="AL434" t="s">
        <v>4966</v>
      </c>
      <c r="AM434" t="s">
        <v>4922</v>
      </c>
      <c r="AN434" t="s">
        <v>114</v>
      </c>
      <c r="AQ434" t="s">
        <v>4967</v>
      </c>
      <c r="AR434" t="s">
        <v>114</v>
      </c>
      <c r="AS434" t="s">
        <v>4923</v>
      </c>
      <c r="AW434" t="s">
        <v>94</v>
      </c>
      <c r="AX434">
        <v>97143415543</v>
      </c>
      <c r="AY434" t="s">
        <v>95</v>
      </c>
      <c r="AZ434" t="s">
        <v>190</v>
      </c>
      <c r="BA434" t="s">
        <v>97</v>
      </c>
      <c r="BB434">
        <v>1</v>
      </c>
      <c r="BC434" t="s">
        <v>4968</v>
      </c>
      <c r="BE434" t="s">
        <v>2628</v>
      </c>
      <c r="BF434" t="s">
        <v>4954</v>
      </c>
    </row>
    <row r="435" spans="1:58" x14ac:dyDescent="0.45">
      <c r="A435">
        <v>61548658691</v>
      </c>
      <c r="B435" t="s">
        <v>4939</v>
      </c>
      <c r="C435">
        <v>1</v>
      </c>
      <c r="D435">
        <v>1757718211</v>
      </c>
      <c r="E435" t="s">
        <v>3984</v>
      </c>
      <c r="F435" t="s">
        <v>3984</v>
      </c>
      <c r="G435" t="s">
        <v>310</v>
      </c>
      <c r="H435" t="s">
        <v>16</v>
      </c>
      <c r="I435" t="s">
        <v>102</v>
      </c>
      <c r="J435" t="s">
        <v>82</v>
      </c>
      <c r="K435" t="s">
        <v>119</v>
      </c>
      <c r="L435">
        <v>1</v>
      </c>
      <c r="M435">
        <v>0.92</v>
      </c>
      <c r="N435">
        <v>2.3660000000000001</v>
      </c>
      <c r="O435">
        <v>2.5920000000000001</v>
      </c>
      <c r="P435" t="s">
        <v>4969</v>
      </c>
      <c r="Q435">
        <v>2150</v>
      </c>
      <c r="R435" t="s">
        <v>85</v>
      </c>
      <c r="T435" t="s">
        <v>4970</v>
      </c>
      <c r="U435" t="s">
        <v>4971</v>
      </c>
      <c r="V435" t="s">
        <v>4972</v>
      </c>
      <c r="W435" t="s">
        <v>4973</v>
      </c>
      <c r="X435" t="s">
        <v>4974</v>
      </c>
      <c r="AA435" t="s">
        <v>4972</v>
      </c>
      <c r="AB435" t="s">
        <v>4975</v>
      </c>
      <c r="AC435" t="s">
        <v>4976</v>
      </c>
      <c r="AD435" t="s">
        <v>4977</v>
      </c>
      <c r="AG435" t="s">
        <v>310</v>
      </c>
      <c r="AH435">
        <v>441354669899</v>
      </c>
      <c r="AJ435" t="s">
        <v>4978</v>
      </c>
      <c r="AK435" t="s">
        <v>4979</v>
      </c>
      <c r="AL435" t="s">
        <v>4980</v>
      </c>
      <c r="AM435" t="s">
        <v>4981</v>
      </c>
      <c r="AN435" t="s">
        <v>779</v>
      </c>
      <c r="AQ435" t="s">
        <v>4980</v>
      </c>
      <c r="AR435" t="s">
        <v>114</v>
      </c>
      <c r="AS435" t="s">
        <v>4981</v>
      </c>
      <c r="AW435" t="s">
        <v>94</v>
      </c>
      <c r="AX435">
        <v>9710555910036</v>
      </c>
      <c r="AY435" t="s">
        <v>95</v>
      </c>
      <c r="AZ435" t="s">
        <v>96</v>
      </c>
      <c r="BA435" t="s">
        <v>97</v>
      </c>
      <c r="BB435">
        <v>1</v>
      </c>
      <c r="BC435" t="s">
        <v>4982</v>
      </c>
      <c r="BE435" t="s">
        <v>163</v>
      </c>
      <c r="BF435" t="s">
        <v>4954</v>
      </c>
    </row>
    <row r="436" spans="1:58" x14ac:dyDescent="0.45">
      <c r="A436">
        <v>61548658691</v>
      </c>
      <c r="B436" t="s">
        <v>4939</v>
      </c>
      <c r="C436">
        <v>1</v>
      </c>
      <c r="D436">
        <v>1792225853</v>
      </c>
      <c r="E436" t="s">
        <v>4983</v>
      </c>
      <c r="F436" t="s">
        <v>4984</v>
      </c>
      <c r="G436" t="s">
        <v>310</v>
      </c>
      <c r="H436" t="s">
        <v>424</v>
      </c>
      <c r="I436" t="s">
        <v>1024</v>
      </c>
      <c r="J436" t="s">
        <v>82</v>
      </c>
      <c r="K436" t="s">
        <v>119</v>
      </c>
      <c r="L436">
        <v>13.05</v>
      </c>
      <c r="M436">
        <v>13.08</v>
      </c>
      <c r="N436">
        <v>16.632000000000001</v>
      </c>
      <c r="O436">
        <v>17.55</v>
      </c>
      <c r="P436" t="s">
        <v>4985</v>
      </c>
      <c r="Q436">
        <v>2197.8000000000002</v>
      </c>
      <c r="R436" t="s">
        <v>861</v>
      </c>
      <c r="S436">
        <v>629273423</v>
      </c>
      <c r="T436" t="s">
        <v>4986</v>
      </c>
      <c r="U436" t="s">
        <v>4987</v>
      </c>
      <c r="V436" t="s">
        <v>4988</v>
      </c>
      <c r="X436" t="s">
        <v>865</v>
      </c>
      <c r="AA436" t="s">
        <v>4989</v>
      </c>
      <c r="AB436" t="s">
        <v>865</v>
      </c>
      <c r="AD436" t="s">
        <v>4990</v>
      </c>
      <c r="AG436" t="s">
        <v>310</v>
      </c>
      <c r="AH436">
        <v>2072255777</v>
      </c>
      <c r="AJ436" t="s">
        <v>4991</v>
      </c>
      <c r="AK436" t="s">
        <v>4991</v>
      </c>
      <c r="AL436" t="s">
        <v>4992</v>
      </c>
      <c r="AM436" t="s">
        <v>4993</v>
      </c>
      <c r="AN436" t="s">
        <v>2558</v>
      </c>
      <c r="AQ436" t="s">
        <v>4992</v>
      </c>
      <c r="AR436" t="s">
        <v>2558</v>
      </c>
      <c r="AS436" t="s">
        <v>4993</v>
      </c>
      <c r="AW436" t="s">
        <v>94</v>
      </c>
      <c r="AX436">
        <v>971507344044</v>
      </c>
      <c r="AY436" t="s">
        <v>95</v>
      </c>
      <c r="AZ436" t="s">
        <v>96</v>
      </c>
      <c r="BA436" t="s">
        <v>97</v>
      </c>
      <c r="BB436">
        <v>1</v>
      </c>
      <c r="BC436" t="s">
        <v>4994</v>
      </c>
      <c r="BE436" t="s">
        <v>4995</v>
      </c>
      <c r="BF436" t="s">
        <v>4954</v>
      </c>
    </row>
    <row r="437" spans="1:58" x14ac:dyDescent="0.45">
      <c r="A437">
        <v>61548658691</v>
      </c>
      <c r="B437" t="s">
        <v>4939</v>
      </c>
      <c r="C437">
        <v>1</v>
      </c>
      <c r="D437">
        <v>1882415603</v>
      </c>
      <c r="E437" t="s">
        <v>3922</v>
      </c>
      <c r="F437" t="s">
        <v>3923</v>
      </c>
      <c r="G437" t="s">
        <v>310</v>
      </c>
      <c r="H437" t="s">
        <v>499</v>
      </c>
      <c r="I437" t="s">
        <v>500</v>
      </c>
      <c r="J437" t="s">
        <v>82</v>
      </c>
      <c r="K437" t="s">
        <v>103</v>
      </c>
      <c r="L437">
        <v>190</v>
      </c>
      <c r="M437">
        <v>187</v>
      </c>
      <c r="N437">
        <v>312.00400000000002</v>
      </c>
      <c r="O437">
        <v>224.64</v>
      </c>
      <c r="P437" t="s">
        <v>3862</v>
      </c>
      <c r="Q437">
        <v>535134.18000000005</v>
      </c>
      <c r="R437" t="s">
        <v>85</v>
      </c>
      <c r="T437" t="s">
        <v>3924</v>
      </c>
      <c r="U437" t="s">
        <v>3925</v>
      </c>
      <c r="V437" t="s">
        <v>3926</v>
      </c>
      <c r="W437" t="s">
        <v>3927</v>
      </c>
      <c r="X437" t="s">
        <v>3928</v>
      </c>
      <c r="AA437" t="s">
        <v>3929</v>
      </c>
      <c r="AB437" t="s">
        <v>3928</v>
      </c>
      <c r="AC437" t="s">
        <v>3930</v>
      </c>
      <c r="AD437" t="s">
        <v>3931</v>
      </c>
      <c r="AG437" t="s">
        <v>310</v>
      </c>
      <c r="AH437">
        <v>4401332545399</v>
      </c>
      <c r="AJ437" t="s">
        <v>3932</v>
      </c>
      <c r="AK437" t="s">
        <v>3933</v>
      </c>
      <c r="AL437" t="s">
        <v>3934</v>
      </c>
      <c r="AM437" t="s">
        <v>3935</v>
      </c>
      <c r="AN437" t="s">
        <v>513</v>
      </c>
      <c r="AQ437" t="s">
        <v>3934</v>
      </c>
      <c r="AR437" t="s">
        <v>513</v>
      </c>
      <c r="AS437" t="s">
        <v>3935</v>
      </c>
      <c r="AW437" t="s">
        <v>94</v>
      </c>
      <c r="AX437">
        <v>97125057344</v>
      </c>
      <c r="AY437" t="s">
        <v>95</v>
      </c>
      <c r="AZ437" t="s">
        <v>96</v>
      </c>
      <c r="BA437" t="s">
        <v>97</v>
      </c>
      <c r="BB437">
        <v>2</v>
      </c>
      <c r="BC437" t="s">
        <v>3936</v>
      </c>
      <c r="BE437" t="s">
        <v>130</v>
      </c>
      <c r="BF437" t="s">
        <v>4954</v>
      </c>
    </row>
    <row r="438" spans="1:58" x14ac:dyDescent="0.45">
      <c r="A438">
        <v>61548658691</v>
      </c>
      <c r="B438" t="s">
        <v>4939</v>
      </c>
      <c r="C438">
        <v>1</v>
      </c>
      <c r="D438">
        <v>2043869531</v>
      </c>
      <c r="E438" t="s">
        <v>3937</v>
      </c>
      <c r="F438" t="s">
        <v>3938</v>
      </c>
      <c r="G438" t="s">
        <v>310</v>
      </c>
      <c r="H438" t="s">
        <v>16</v>
      </c>
      <c r="I438" t="s">
        <v>102</v>
      </c>
      <c r="J438" t="s">
        <v>82</v>
      </c>
      <c r="K438" t="s">
        <v>119</v>
      </c>
      <c r="L438">
        <v>58</v>
      </c>
      <c r="M438">
        <v>56.5</v>
      </c>
      <c r="N438">
        <v>281.52999999999997</v>
      </c>
      <c r="O438">
        <v>210.72</v>
      </c>
      <c r="P438" t="s">
        <v>4996</v>
      </c>
      <c r="Q438">
        <v>14530.28</v>
      </c>
      <c r="R438" t="s">
        <v>105</v>
      </c>
      <c r="T438" t="s">
        <v>3940</v>
      </c>
      <c r="U438" t="s">
        <v>3941</v>
      </c>
      <c r="V438" t="s">
        <v>3942</v>
      </c>
      <c r="X438" t="s">
        <v>3943</v>
      </c>
      <c r="AA438" t="s">
        <v>3944</v>
      </c>
      <c r="AB438" t="s">
        <v>3943</v>
      </c>
      <c r="AD438" t="s">
        <v>3945</v>
      </c>
      <c r="AG438" t="s">
        <v>310</v>
      </c>
      <c r="AH438" t="s">
        <v>1032</v>
      </c>
      <c r="AJ438" t="s">
        <v>4997</v>
      </c>
      <c r="AK438" t="s">
        <v>4998</v>
      </c>
      <c r="AL438" t="s">
        <v>4999</v>
      </c>
      <c r="AN438" t="s">
        <v>114</v>
      </c>
      <c r="AQ438" t="s">
        <v>5000</v>
      </c>
      <c r="AR438" t="s">
        <v>114</v>
      </c>
      <c r="AW438" t="s">
        <v>94</v>
      </c>
      <c r="AX438" t="s">
        <v>5001</v>
      </c>
      <c r="AY438" t="s">
        <v>95</v>
      </c>
      <c r="AZ438" t="s">
        <v>96</v>
      </c>
      <c r="BA438" t="s">
        <v>97</v>
      </c>
      <c r="BB438">
        <v>1</v>
      </c>
      <c r="BC438" t="s">
        <v>5002</v>
      </c>
      <c r="BE438" t="s">
        <v>130</v>
      </c>
      <c r="BF438" t="s">
        <v>4954</v>
      </c>
    </row>
    <row r="439" spans="1:58" x14ac:dyDescent="0.45">
      <c r="A439">
        <v>61548658691</v>
      </c>
      <c r="B439" t="s">
        <v>4939</v>
      </c>
      <c r="C439">
        <v>5</v>
      </c>
      <c r="D439">
        <v>4649136074</v>
      </c>
      <c r="E439" t="s">
        <v>4983</v>
      </c>
      <c r="F439" t="s">
        <v>4984</v>
      </c>
      <c r="G439" t="s">
        <v>310</v>
      </c>
      <c r="H439" t="s">
        <v>424</v>
      </c>
      <c r="I439" t="s">
        <v>1024</v>
      </c>
      <c r="J439" t="s">
        <v>82</v>
      </c>
      <c r="K439" t="s">
        <v>5003</v>
      </c>
      <c r="L439">
        <v>47.27</v>
      </c>
      <c r="M439">
        <v>47.1</v>
      </c>
      <c r="N439">
        <v>70.489999999999995</v>
      </c>
      <c r="O439">
        <v>69.87</v>
      </c>
      <c r="P439" t="s">
        <v>5004</v>
      </c>
      <c r="Q439">
        <v>5532.83</v>
      </c>
      <c r="R439" t="s">
        <v>861</v>
      </c>
      <c r="S439">
        <v>629273423</v>
      </c>
      <c r="T439" t="s">
        <v>4986</v>
      </c>
      <c r="U439" t="s">
        <v>5005</v>
      </c>
      <c r="V439" t="s">
        <v>4988</v>
      </c>
      <c r="X439" t="s">
        <v>865</v>
      </c>
      <c r="AA439" t="s">
        <v>4989</v>
      </c>
      <c r="AB439" t="s">
        <v>865</v>
      </c>
      <c r="AD439" t="s">
        <v>4990</v>
      </c>
      <c r="AG439" t="s">
        <v>310</v>
      </c>
      <c r="AH439">
        <v>2072255777</v>
      </c>
      <c r="AJ439" t="s">
        <v>5006</v>
      </c>
      <c r="AK439" t="s">
        <v>5006</v>
      </c>
      <c r="AL439" t="s">
        <v>5007</v>
      </c>
      <c r="AM439" t="s">
        <v>5008</v>
      </c>
      <c r="AN439" t="s">
        <v>2558</v>
      </c>
      <c r="AQ439" t="s">
        <v>5007</v>
      </c>
      <c r="AR439" t="s">
        <v>2558</v>
      </c>
      <c r="AS439" t="s">
        <v>5008</v>
      </c>
      <c r="AW439" t="s">
        <v>94</v>
      </c>
      <c r="AX439">
        <v>9711506062292</v>
      </c>
      <c r="AY439" t="s">
        <v>95</v>
      </c>
      <c r="AZ439" t="s">
        <v>96</v>
      </c>
      <c r="BA439" t="s">
        <v>97</v>
      </c>
      <c r="BB439">
        <v>5</v>
      </c>
      <c r="BC439" t="s">
        <v>5009</v>
      </c>
      <c r="BE439" t="s">
        <v>4995</v>
      </c>
      <c r="BF439" t="s">
        <v>4954</v>
      </c>
    </row>
    <row r="440" spans="1:58" x14ac:dyDescent="0.45">
      <c r="A440">
        <v>61548658691</v>
      </c>
      <c r="B440" t="s">
        <v>4939</v>
      </c>
      <c r="C440">
        <v>1</v>
      </c>
      <c r="D440">
        <v>4649153460</v>
      </c>
      <c r="E440" t="s">
        <v>4983</v>
      </c>
      <c r="F440" t="s">
        <v>4984</v>
      </c>
      <c r="G440" t="s">
        <v>310</v>
      </c>
      <c r="H440" t="s">
        <v>16</v>
      </c>
      <c r="I440" t="s">
        <v>102</v>
      </c>
      <c r="J440" t="s">
        <v>82</v>
      </c>
      <c r="K440" t="s">
        <v>119</v>
      </c>
      <c r="L440">
        <v>3.7</v>
      </c>
      <c r="M440">
        <v>3.74</v>
      </c>
      <c r="N440">
        <v>5.7670000000000003</v>
      </c>
      <c r="O440">
        <v>5.63</v>
      </c>
      <c r="P440" t="s">
        <v>5010</v>
      </c>
      <c r="Q440">
        <v>660</v>
      </c>
      <c r="R440" t="s">
        <v>861</v>
      </c>
      <c r="S440">
        <v>629273423</v>
      </c>
      <c r="T440" t="s">
        <v>4986</v>
      </c>
      <c r="U440" t="s">
        <v>5011</v>
      </c>
      <c r="V440" t="s">
        <v>4988</v>
      </c>
      <c r="X440" t="s">
        <v>865</v>
      </c>
      <c r="AA440" t="s">
        <v>4989</v>
      </c>
      <c r="AB440" t="s">
        <v>865</v>
      </c>
      <c r="AD440" t="s">
        <v>4990</v>
      </c>
      <c r="AG440" t="s">
        <v>310</v>
      </c>
      <c r="AH440">
        <v>2072255777</v>
      </c>
      <c r="AJ440" t="s">
        <v>5012</v>
      </c>
      <c r="AK440" t="s">
        <v>5012</v>
      </c>
      <c r="AL440" t="s">
        <v>5013</v>
      </c>
      <c r="AM440" t="s">
        <v>5014</v>
      </c>
      <c r="AN440" t="s">
        <v>114</v>
      </c>
      <c r="AQ440" t="s">
        <v>5013</v>
      </c>
      <c r="AR440" t="s">
        <v>114</v>
      </c>
      <c r="AS440" t="s">
        <v>5014</v>
      </c>
      <c r="AW440" t="s">
        <v>94</v>
      </c>
      <c r="AX440">
        <v>97144287600</v>
      </c>
      <c r="AY440" t="s">
        <v>95</v>
      </c>
      <c r="AZ440" t="s">
        <v>96</v>
      </c>
      <c r="BA440" t="s">
        <v>97</v>
      </c>
      <c r="BB440">
        <v>1</v>
      </c>
      <c r="BC440" t="s">
        <v>5015</v>
      </c>
      <c r="BE440" t="s">
        <v>4995</v>
      </c>
      <c r="BF440" t="s">
        <v>4954</v>
      </c>
    </row>
    <row r="441" spans="1:58" x14ac:dyDescent="0.45">
      <c r="A441">
        <v>61548658691</v>
      </c>
      <c r="B441" t="s">
        <v>4939</v>
      </c>
      <c r="C441">
        <v>1</v>
      </c>
      <c r="D441">
        <v>4777905893</v>
      </c>
      <c r="E441" t="s">
        <v>4983</v>
      </c>
      <c r="F441" t="s">
        <v>4984</v>
      </c>
      <c r="G441" t="s">
        <v>310</v>
      </c>
      <c r="H441" t="s">
        <v>424</v>
      </c>
      <c r="I441" t="s">
        <v>1024</v>
      </c>
      <c r="J441" t="s">
        <v>82</v>
      </c>
      <c r="K441" t="s">
        <v>119</v>
      </c>
      <c r="L441">
        <v>15.8</v>
      </c>
      <c r="M441">
        <v>15.82</v>
      </c>
      <c r="N441">
        <v>21.768999999999998</v>
      </c>
      <c r="O441">
        <v>24.64</v>
      </c>
      <c r="P441" t="s">
        <v>5010</v>
      </c>
      <c r="Q441">
        <v>1907.98</v>
      </c>
      <c r="R441" t="s">
        <v>861</v>
      </c>
      <c r="S441">
        <v>629273423</v>
      </c>
      <c r="T441" t="s">
        <v>4986</v>
      </c>
      <c r="U441" t="s">
        <v>5011</v>
      </c>
      <c r="V441" t="s">
        <v>4988</v>
      </c>
      <c r="X441" t="s">
        <v>865</v>
      </c>
      <c r="AA441" t="s">
        <v>4989</v>
      </c>
      <c r="AB441" t="s">
        <v>865</v>
      </c>
      <c r="AD441" t="s">
        <v>4990</v>
      </c>
      <c r="AG441" t="s">
        <v>310</v>
      </c>
      <c r="AH441">
        <v>2072255777</v>
      </c>
      <c r="AJ441" t="s">
        <v>5016</v>
      </c>
      <c r="AK441" t="s">
        <v>5016</v>
      </c>
      <c r="AL441" t="s">
        <v>4992</v>
      </c>
      <c r="AM441" t="s">
        <v>5017</v>
      </c>
      <c r="AN441" t="s">
        <v>2558</v>
      </c>
      <c r="AQ441" t="s">
        <v>4992</v>
      </c>
      <c r="AR441" t="s">
        <v>2558</v>
      </c>
      <c r="AS441" t="s">
        <v>5017</v>
      </c>
      <c r="AW441" t="s">
        <v>94</v>
      </c>
      <c r="AX441">
        <v>971507344044</v>
      </c>
      <c r="AY441" t="s">
        <v>95</v>
      </c>
      <c r="AZ441" t="s">
        <v>96</v>
      </c>
      <c r="BA441" t="s">
        <v>97</v>
      </c>
      <c r="BB441">
        <v>1</v>
      </c>
      <c r="BC441" t="s">
        <v>5018</v>
      </c>
      <c r="BE441" t="s">
        <v>4995</v>
      </c>
      <c r="BF441" t="s">
        <v>4954</v>
      </c>
    </row>
    <row r="442" spans="1:58" x14ac:dyDescent="0.45">
      <c r="A442">
        <v>61548658691</v>
      </c>
      <c r="B442" t="s">
        <v>4939</v>
      </c>
      <c r="C442">
        <v>1</v>
      </c>
      <c r="D442">
        <v>4961611723</v>
      </c>
      <c r="E442" t="s">
        <v>3937</v>
      </c>
      <c r="F442" t="s">
        <v>3937</v>
      </c>
      <c r="G442" t="s">
        <v>310</v>
      </c>
      <c r="H442" t="s">
        <v>424</v>
      </c>
      <c r="I442" t="s">
        <v>424</v>
      </c>
      <c r="J442" t="s">
        <v>82</v>
      </c>
      <c r="K442" t="s">
        <v>119</v>
      </c>
      <c r="L442">
        <v>110</v>
      </c>
      <c r="M442">
        <v>110</v>
      </c>
      <c r="N442">
        <v>223.125</v>
      </c>
      <c r="O442">
        <v>223.12</v>
      </c>
      <c r="P442" t="s">
        <v>5019</v>
      </c>
      <c r="Q442">
        <v>5362.85</v>
      </c>
      <c r="R442" t="s">
        <v>861</v>
      </c>
      <c r="T442" t="s">
        <v>5020</v>
      </c>
      <c r="U442" t="s">
        <v>5021</v>
      </c>
      <c r="V442" t="s">
        <v>5022</v>
      </c>
      <c r="W442" t="s">
        <v>5023</v>
      </c>
      <c r="X442" t="s">
        <v>5024</v>
      </c>
      <c r="AA442" t="s">
        <v>5025</v>
      </c>
      <c r="AB442" t="s">
        <v>5024</v>
      </c>
      <c r="AC442" t="s">
        <v>5026</v>
      </c>
      <c r="AD442" t="s">
        <v>5027</v>
      </c>
      <c r="AG442" t="s">
        <v>310</v>
      </c>
      <c r="AH442">
        <v>441543227824</v>
      </c>
      <c r="AJ442" t="s">
        <v>5028</v>
      </c>
      <c r="AK442" t="s">
        <v>5029</v>
      </c>
      <c r="AL442" t="s">
        <v>5030</v>
      </c>
      <c r="AM442" t="s">
        <v>5031</v>
      </c>
      <c r="AN442" t="s">
        <v>438</v>
      </c>
      <c r="AQ442" t="s">
        <v>5032</v>
      </c>
      <c r="AR442" t="s">
        <v>438</v>
      </c>
      <c r="AS442" t="s">
        <v>5033</v>
      </c>
      <c r="AW442" t="s">
        <v>94</v>
      </c>
      <c r="AX442">
        <v>9710528446705</v>
      </c>
      <c r="AY442" t="s">
        <v>95</v>
      </c>
      <c r="AZ442" t="s">
        <v>96</v>
      </c>
      <c r="BA442" t="s">
        <v>97</v>
      </c>
      <c r="BB442">
        <v>1</v>
      </c>
      <c r="BC442" t="s">
        <v>5034</v>
      </c>
      <c r="BE442" t="s">
        <v>163</v>
      </c>
      <c r="BF442" t="s">
        <v>4954</v>
      </c>
    </row>
    <row r="443" spans="1:58" x14ac:dyDescent="0.45">
      <c r="A443">
        <v>61548658691</v>
      </c>
      <c r="B443" t="s">
        <v>4939</v>
      </c>
      <c r="C443">
        <v>1</v>
      </c>
      <c r="D443">
        <v>4999007005</v>
      </c>
      <c r="E443" t="s">
        <v>4017</v>
      </c>
      <c r="F443" t="s">
        <v>4018</v>
      </c>
      <c r="G443" t="s">
        <v>310</v>
      </c>
      <c r="H443" t="s">
        <v>499</v>
      </c>
      <c r="I443" t="s">
        <v>500</v>
      </c>
      <c r="J443" t="s">
        <v>82</v>
      </c>
      <c r="K443" t="s">
        <v>119</v>
      </c>
      <c r="L443">
        <v>30</v>
      </c>
      <c r="M443">
        <v>36.5</v>
      </c>
      <c r="N443">
        <v>96</v>
      </c>
      <c r="O443">
        <v>94</v>
      </c>
      <c r="P443" t="s">
        <v>4019</v>
      </c>
      <c r="Q443">
        <v>16840</v>
      </c>
      <c r="R443" t="s">
        <v>861</v>
      </c>
      <c r="T443" t="s">
        <v>4020</v>
      </c>
      <c r="U443" t="s">
        <v>4021</v>
      </c>
      <c r="V443" t="s">
        <v>4022</v>
      </c>
      <c r="X443" t="s">
        <v>4023</v>
      </c>
      <c r="AA443" t="s">
        <v>4024</v>
      </c>
      <c r="AB443" t="s">
        <v>4023</v>
      </c>
      <c r="AD443" t="s">
        <v>4025</v>
      </c>
      <c r="AG443" t="s">
        <v>310</v>
      </c>
      <c r="AH443">
        <v>4401900823555</v>
      </c>
      <c r="AJ443" t="s">
        <v>538</v>
      </c>
      <c r="AK443" t="s">
        <v>4026</v>
      </c>
      <c r="AL443" t="s">
        <v>540</v>
      </c>
      <c r="AM443" t="s">
        <v>4027</v>
      </c>
      <c r="AN443" t="s">
        <v>513</v>
      </c>
      <c r="AQ443" t="s">
        <v>540</v>
      </c>
      <c r="AR443" t="s">
        <v>513</v>
      </c>
      <c r="AS443" t="s">
        <v>4027</v>
      </c>
      <c r="AW443" t="s">
        <v>94</v>
      </c>
      <c r="AX443">
        <v>971526400249</v>
      </c>
      <c r="AY443" t="s">
        <v>95</v>
      </c>
      <c r="AZ443" t="s">
        <v>96</v>
      </c>
      <c r="BA443" t="s">
        <v>97</v>
      </c>
      <c r="BB443">
        <v>1</v>
      </c>
      <c r="BC443" t="s">
        <v>4028</v>
      </c>
      <c r="BE443" t="s">
        <v>163</v>
      </c>
      <c r="BF443" t="s">
        <v>4954</v>
      </c>
    </row>
    <row r="444" spans="1:58" x14ac:dyDescent="0.45">
      <c r="A444">
        <v>61548658691</v>
      </c>
      <c r="B444" t="s">
        <v>4939</v>
      </c>
      <c r="C444">
        <v>1</v>
      </c>
      <c r="D444">
        <v>5774844541</v>
      </c>
      <c r="E444" t="s">
        <v>3922</v>
      </c>
      <c r="F444" t="s">
        <v>3923</v>
      </c>
      <c r="G444" t="s">
        <v>310</v>
      </c>
      <c r="H444" t="s">
        <v>16</v>
      </c>
      <c r="I444" t="s">
        <v>1114</v>
      </c>
      <c r="J444" t="s">
        <v>82</v>
      </c>
      <c r="K444" t="s">
        <v>119</v>
      </c>
      <c r="L444">
        <v>12</v>
      </c>
      <c r="M444">
        <v>11.94</v>
      </c>
      <c r="N444">
        <v>42.136000000000003</v>
      </c>
      <c r="O444">
        <v>41.57</v>
      </c>
      <c r="P444" t="s">
        <v>5035</v>
      </c>
      <c r="Q444">
        <v>38902</v>
      </c>
      <c r="R444" t="s">
        <v>85</v>
      </c>
      <c r="T444" t="s">
        <v>5036</v>
      </c>
      <c r="U444" t="s">
        <v>5037</v>
      </c>
      <c r="V444" t="s">
        <v>5038</v>
      </c>
      <c r="W444" t="s">
        <v>5039</v>
      </c>
      <c r="X444" t="s">
        <v>5040</v>
      </c>
      <c r="AA444" t="s">
        <v>5041</v>
      </c>
      <c r="AB444" t="s">
        <v>5040</v>
      </c>
      <c r="AC444" t="s">
        <v>5039</v>
      </c>
      <c r="AD444" t="s">
        <v>5042</v>
      </c>
      <c r="AG444" t="s">
        <v>310</v>
      </c>
      <c r="AH444">
        <v>441332242424</v>
      </c>
      <c r="AJ444" t="s">
        <v>3917</v>
      </c>
      <c r="AK444" t="s">
        <v>5043</v>
      </c>
      <c r="AL444" t="s">
        <v>5044</v>
      </c>
      <c r="AM444" t="s">
        <v>3426</v>
      </c>
      <c r="AN444" t="s">
        <v>637</v>
      </c>
      <c r="AQ444" t="s">
        <v>5044</v>
      </c>
      <c r="AR444" t="s">
        <v>637</v>
      </c>
      <c r="AS444" t="s">
        <v>4519</v>
      </c>
      <c r="AW444" t="s">
        <v>94</v>
      </c>
      <c r="AX444">
        <v>97142245555</v>
      </c>
      <c r="AY444" t="s">
        <v>95</v>
      </c>
      <c r="AZ444" t="s">
        <v>96</v>
      </c>
      <c r="BA444" t="s">
        <v>97</v>
      </c>
      <c r="BB444">
        <v>1</v>
      </c>
      <c r="BC444" t="s">
        <v>5045</v>
      </c>
      <c r="BE444" t="s">
        <v>798</v>
      </c>
      <c r="BF444" t="s">
        <v>4954</v>
      </c>
    </row>
    <row r="445" spans="1:58" x14ac:dyDescent="0.45">
      <c r="A445">
        <v>61548658691</v>
      </c>
      <c r="B445" t="s">
        <v>4939</v>
      </c>
      <c r="C445">
        <v>1</v>
      </c>
      <c r="D445">
        <v>6518355395</v>
      </c>
      <c r="E445" t="s">
        <v>3876</v>
      </c>
      <c r="F445" t="s">
        <v>4094</v>
      </c>
      <c r="G445" t="s">
        <v>310</v>
      </c>
      <c r="H445" t="s">
        <v>16</v>
      </c>
      <c r="I445" t="s">
        <v>102</v>
      </c>
      <c r="J445" t="s">
        <v>82</v>
      </c>
      <c r="K445" t="s">
        <v>103</v>
      </c>
      <c r="L445">
        <v>368</v>
      </c>
      <c r="M445">
        <v>369</v>
      </c>
      <c r="N445">
        <v>367.54599999999999</v>
      </c>
      <c r="O445">
        <v>331.2</v>
      </c>
      <c r="P445" t="s">
        <v>4095</v>
      </c>
      <c r="Q445">
        <v>8380.01</v>
      </c>
      <c r="R445" t="s">
        <v>85</v>
      </c>
      <c r="T445" t="s">
        <v>4096</v>
      </c>
      <c r="U445" t="s">
        <v>4097</v>
      </c>
      <c r="V445" t="s">
        <v>4098</v>
      </c>
      <c r="W445" t="s">
        <v>4099</v>
      </c>
      <c r="X445" t="s">
        <v>4100</v>
      </c>
      <c r="AA445" t="s">
        <v>4098</v>
      </c>
      <c r="AB445" t="s">
        <v>4100</v>
      </c>
      <c r="AC445" t="s">
        <v>4099</v>
      </c>
      <c r="AD445" t="s">
        <v>4101</v>
      </c>
      <c r="AG445" t="s">
        <v>310</v>
      </c>
      <c r="AH445">
        <v>4401244702202</v>
      </c>
      <c r="AJ445" t="s">
        <v>4102</v>
      </c>
      <c r="AK445" t="s">
        <v>4103</v>
      </c>
      <c r="AL445" t="s">
        <v>4102</v>
      </c>
      <c r="AM445" t="s">
        <v>4104</v>
      </c>
      <c r="AN445" t="s">
        <v>114</v>
      </c>
      <c r="AQ445" t="s">
        <v>4105</v>
      </c>
      <c r="AR445" t="s">
        <v>114</v>
      </c>
      <c r="AS445" t="s">
        <v>4106</v>
      </c>
      <c r="AW445" t="s">
        <v>94</v>
      </c>
      <c r="AX445">
        <v>97148131365</v>
      </c>
      <c r="AY445" t="s">
        <v>95</v>
      </c>
      <c r="AZ445" t="s">
        <v>96</v>
      </c>
      <c r="BA445" t="s">
        <v>97</v>
      </c>
      <c r="BB445">
        <v>2</v>
      </c>
      <c r="BC445" t="s">
        <v>4107</v>
      </c>
      <c r="BE445" t="s">
        <v>233</v>
      </c>
      <c r="BF445" t="s">
        <v>4954</v>
      </c>
    </row>
    <row r="446" spans="1:58" x14ac:dyDescent="0.45">
      <c r="A446">
        <v>61548658691</v>
      </c>
      <c r="B446" t="s">
        <v>4939</v>
      </c>
      <c r="C446">
        <v>6</v>
      </c>
      <c r="D446">
        <v>6658475655</v>
      </c>
      <c r="E446" t="s">
        <v>5046</v>
      </c>
      <c r="F446" t="s">
        <v>5047</v>
      </c>
      <c r="G446" t="s">
        <v>310</v>
      </c>
      <c r="H446" t="s">
        <v>16</v>
      </c>
      <c r="I446" t="s">
        <v>102</v>
      </c>
      <c r="J446" t="s">
        <v>82</v>
      </c>
      <c r="K446" t="s">
        <v>5048</v>
      </c>
      <c r="L446">
        <v>7.5</v>
      </c>
      <c r="M446">
        <v>7.62</v>
      </c>
      <c r="N446">
        <v>11.702999999999999</v>
      </c>
      <c r="O446">
        <v>11.75</v>
      </c>
      <c r="P446" t="s">
        <v>5049</v>
      </c>
      <c r="Q446">
        <v>2597.92</v>
      </c>
      <c r="R446" t="s">
        <v>85</v>
      </c>
      <c r="S446" t="s">
        <v>5050</v>
      </c>
      <c r="T446" t="s">
        <v>5051</v>
      </c>
      <c r="U446" t="s">
        <v>5052</v>
      </c>
      <c r="V446" t="s">
        <v>5053</v>
      </c>
      <c r="X446" t="s">
        <v>5054</v>
      </c>
      <c r="AA446" t="s">
        <v>5055</v>
      </c>
      <c r="AB446" t="s">
        <v>5054</v>
      </c>
      <c r="AD446" t="s">
        <v>5056</v>
      </c>
      <c r="AG446" t="s">
        <v>310</v>
      </c>
      <c r="AH446">
        <v>441702555577</v>
      </c>
      <c r="AJ446" t="s">
        <v>5057</v>
      </c>
      <c r="AK446" t="s">
        <v>5058</v>
      </c>
      <c r="AL446" t="s">
        <v>3530</v>
      </c>
      <c r="AM446" t="s">
        <v>4779</v>
      </c>
      <c r="AN446" t="s">
        <v>114</v>
      </c>
      <c r="AQ446" t="s">
        <v>3530</v>
      </c>
      <c r="AR446" t="s">
        <v>114</v>
      </c>
      <c r="AS446" t="s">
        <v>4779</v>
      </c>
      <c r="AW446" t="s">
        <v>94</v>
      </c>
      <c r="AX446">
        <v>971545588378</v>
      </c>
      <c r="AY446" t="s">
        <v>95</v>
      </c>
      <c r="AZ446" t="s">
        <v>96</v>
      </c>
      <c r="BA446" t="s">
        <v>97</v>
      </c>
      <c r="BB446">
        <v>6</v>
      </c>
      <c r="BC446" t="s">
        <v>5059</v>
      </c>
      <c r="BE446" t="s">
        <v>5060</v>
      </c>
      <c r="BF446" t="s">
        <v>4954</v>
      </c>
    </row>
    <row r="447" spans="1:58" x14ac:dyDescent="0.45">
      <c r="A447">
        <v>61548658691</v>
      </c>
      <c r="B447" t="s">
        <v>4939</v>
      </c>
      <c r="C447">
        <v>1</v>
      </c>
      <c r="D447">
        <v>7651212026</v>
      </c>
      <c r="E447" t="s">
        <v>3937</v>
      </c>
      <c r="F447" t="s">
        <v>3937</v>
      </c>
      <c r="G447" t="s">
        <v>310</v>
      </c>
      <c r="H447" t="s">
        <v>499</v>
      </c>
      <c r="I447" t="s">
        <v>500</v>
      </c>
      <c r="J447" t="s">
        <v>82</v>
      </c>
      <c r="K447" t="s">
        <v>119</v>
      </c>
      <c r="L447">
        <v>4.7</v>
      </c>
      <c r="M447">
        <v>4.7</v>
      </c>
      <c r="N447">
        <v>6.1239999999999997</v>
      </c>
      <c r="O447">
        <v>5.8970000000000002</v>
      </c>
      <c r="P447" t="s">
        <v>5061</v>
      </c>
      <c r="Q447">
        <v>44957.1</v>
      </c>
      <c r="R447" t="s">
        <v>85</v>
      </c>
      <c r="T447" t="s">
        <v>5062</v>
      </c>
      <c r="U447" t="s">
        <v>5063</v>
      </c>
      <c r="V447" t="s">
        <v>5064</v>
      </c>
      <c r="W447" t="s">
        <v>5065</v>
      </c>
      <c r="X447" t="s">
        <v>5066</v>
      </c>
      <c r="AA447" t="s">
        <v>5064</v>
      </c>
      <c r="AB447" t="s">
        <v>5066</v>
      </c>
      <c r="AC447" t="s">
        <v>5065</v>
      </c>
      <c r="AD447" t="s">
        <v>5067</v>
      </c>
      <c r="AG447" t="s">
        <v>310</v>
      </c>
      <c r="AH447">
        <v>4402477087307</v>
      </c>
      <c r="AJ447" t="s">
        <v>5068</v>
      </c>
      <c r="AK447" t="s">
        <v>5069</v>
      </c>
      <c r="AL447" t="s">
        <v>1329</v>
      </c>
      <c r="AM447" t="s">
        <v>515</v>
      </c>
      <c r="AN447" t="s">
        <v>513</v>
      </c>
      <c r="AQ447" t="s">
        <v>1329</v>
      </c>
      <c r="AR447" t="s">
        <v>513</v>
      </c>
      <c r="AS447" t="s">
        <v>515</v>
      </c>
      <c r="AV447" t="s">
        <v>1329</v>
      </c>
      <c r="AW447" t="s">
        <v>94</v>
      </c>
      <c r="AX447">
        <v>97125057777</v>
      </c>
      <c r="AY447" t="s">
        <v>95</v>
      </c>
      <c r="AZ447" t="s">
        <v>96</v>
      </c>
      <c r="BA447" t="s">
        <v>97</v>
      </c>
      <c r="BB447">
        <v>1</v>
      </c>
      <c r="BC447" t="s">
        <v>5070</v>
      </c>
      <c r="BE447" t="s">
        <v>163</v>
      </c>
      <c r="BF447" t="s">
        <v>4954</v>
      </c>
    </row>
    <row r="448" spans="1:58" x14ac:dyDescent="0.45">
      <c r="A448">
        <v>61548658691</v>
      </c>
      <c r="B448" t="s">
        <v>4939</v>
      </c>
      <c r="C448">
        <v>2</v>
      </c>
      <c r="D448">
        <v>7857357911</v>
      </c>
      <c r="E448" t="s">
        <v>3922</v>
      </c>
      <c r="F448" t="s">
        <v>3923</v>
      </c>
      <c r="G448" t="s">
        <v>310</v>
      </c>
      <c r="H448" t="s">
        <v>16</v>
      </c>
      <c r="I448" t="s">
        <v>1114</v>
      </c>
      <c r="J448" t="s">
        <v>82</v>
      </c>
      <c r="K448" t="s">
        <v>103</v>
      </c>
      <c r="L448">
        <v>30</v>
      </c>
      <c r="M448">
        <v>23.74</v>
      </c>
      <c r="N448">
        <v>72.441000000000003</v>
      </c>
      <c r="O448">
        <v>69.44</v>
      </c>
      <c r="P448" t="s">
        <v>5071</v>
      </c>
      <c r="Q448">
        <v>200</v>
      </c>
      <c r="R448" t="s">
        <v>85</v>
      </c>
      <c r="T448" t="s">
        <v>5072</v>
      </c>
      <c r="U448" t="s">
        <v>5073</v>
      </c>
      <c r="V448" t="s">
        <v>5074</v>
      </c>
      <c r="W448" t="s">
        <v>5075</v>
      </c>
      <c r="X448" t="s">
        <v>5076</v>
      </c>
      <c r="AA448" t="s">
        <v>5077</v>
      </c>
      <c r="AB448" t="s">
        <v>5076</v>
      </c>
      <c r="AC448" t="s">
        <v>5078</v>
      </c>
      <c r="AD448" t="s">
        <v>5079</v>
      </c>
      <c r="AG448" t="s">
        <v>310</v>
      </c>
      <c r="AH448">
        <v>441332294441</v>
      </c>
      <c r="AJ448" t="s">
        <v>5080</v>
      </c>
      <c r="AK448" t="s">
        <v>5081</v>
      </c>
      <c r="AL448" t="s">
        <v>5082</v>
      </c>
      <c r="AM448" t="s">
        <v>5083</v>
      </c>
      <c r="AN448" t="s">
        <v>637</v>
      </c>
      <c r="AQ448" t="s">
        <v>5084</v>
      </c>
      <c r="AR448" t="s">
        <v>637</v>
      </c>
      <c r="AS448" t="s">
        <v>5085</v>
      </c>
      <c r="AW448" t="s">
        <v>94</v>
      </c>
      <c r="AX448">
        <v>97142991654</v>
      </c>
      <c r="AY448" t="s">
        <v>95</v>
      </c>
      <c r="AZ448" t="s">
        <v>190</v>
      </c>
      <c r="BA448" t="s">
        <v>97</v>
      </c>
      <c r="BB448">
        <v>2</v>
      </c>
      <c r="BC448" t="s">
        <v>5086</v>
      </c>
      <c r="BE448" t="s">
        <v>576</v>
      </c>
      <c r="BF448" t="s">
        <v>4954</v>
      </c>
    </row>
    <row r="449" spans="1:58" x14ac:dyDescent="0.45">
      <c r="A449">
        <v>61548658691</v>
      </c>
      <c r="B449" t="s">
        <v>4939</v>
      </c>
      <c r="C449">
        <v>1</v>
      </c>
      <c r="D449">
        <v>8942810144</v>
      </c>
      <c r="E449" t="s">
        <v>3937</v>
      </c>
      <c r="F449" t="s">
        <v>3938</v>
      </c>
      <c r="G449" t="s">
        <v>310</v>
      </c>
      <c r="H449" t="s">
        <v>16</v>
      </c>
      <c r="I449" t="s">
        <v>102</v>
      </c>
      <c r="J449" t="s">
        <v>82</v>
      </c>
      <c r="K449" t="s">
        <v>119</v>
      </c>
      <c r="L449">
        <v>5</v>
      </c>
      <c r="M449">
        <v>5</v>
      </c>
      <c r="N449">
        <v>3.06</v>
      </c>
      <c r="O449">
        <v>4.4800000000000004</v>
      </c>
      <c r="P449" t="s">
        <v>4203</v>
      </c>
      <c r="Q449">
        <v>156</v>
      </c>
      <c r="R449" t="s">
        <v>861</v>
      </c>
      <c r="T449" t="s">
        <v>5087</v>
      </c>
      <c r="U449" t="s">
        <v>5088</v>
      </c>
      <c r="V449" t="s">
        <v>5089</v>
      </c>
      <c r="W449" t="s">
        <v>5090</v>
      </c>
      <c r="X449" t="s">
        <v>5091</v>
      </c>
      <c r="AA449" t="s">
        <v>5092</v>
      </c>
      <c r="AB449" t="s">
        <v>5091</v>
      </c>
      <c r="AC449" t="s">
        <v>5093</v>
      </c>
      <c r="AD449" t="s">
        <v>5094</v>
      </c>
      <c r="AG449" t="s">
        <v>310</v>
      </c>
      <c r="AH449">
        <v>4401908658050</v>
      </c>
      <c r="AJ449" t="s">
        <v>5095</v>
      </c>
      <c r="AK449" t="s">
        <v>5096</v>
      </c>
      <c r="AL449" t="s">
        <v>5097</v>
      </c>
      <c r="AM449" t="s">
        <v>5098</v>
      </c>
      <c r="AN449" t="s">
        <v>114</v>
      </c>
      <c r="AQ449" t="s">
        <v>5097</v>
      </c>
      <c r="AR449" t="s">
        <v>114</v>
      </c>
      <c r="AS449" t="s">
        <v>5099</v>
      </c>
      <c r="AV449" t="s">
        <v>779</v>
      </c>
      <c r="AW449" t="s">
        <v>94</v>
      </c>
      <c r="AX449">
        <v>971554332436</v>
      </c>
      <c r="AY449" t="s">
        <v>95</v>
      </c>
      <c r="AZ449" t="s">
        <v>96</v>
      </c>
      <c r="BA449" t="s">
        <v>97</v>
      </c>
      <c r="BB449">
        <v>1</v>
      </c>
      <c r="BC449" t="s">
        <v>5100</v>
      </c>
      <c r="BE449" t="s">
        <v>163</v>
      </c>
      <c r="BF449" t="s">
        <v>4954</v>
      </c>
    </row>
    <row r="450" spans="1:58" x14ac:dyDescent="0.45">
      <c r="A450">
        <v>61548658691</v>
      </c>
      <c r="B450" t="s">
        <v>5101</v>
      </c>
      <c r="C450">
        <v>6</v>
      </c>
      <c r="D450">
        <v>1017309381</v>
      </c>
      <c r="E450" t="s">
        <v>3922</v>
      </c>
      <c r="F450" t="s">
        <v>5102</v>
      </c>
      <c r="G450" t="s">
        <v>310</v>
      </c>
      <c r="H450" t="s">
        <v>499</v>
      </c>
      <c r="I450" t="s">
        <v>500</v>
      </c>
      <c r="J450" t="s">
        <v>82</v>
      </c>
      <c r="K450" t="s">
        <v>5103</v>
      </c>
      <c r="L450">
        <v>54</v>
      </c>
      <c r="M450">
        <v>36.450000000000003</v>
      </c>
      <c r="N450">
        <v>30.552</v>
      </c>
      <c r="O450">
        <v>32.4</v>
      </c>
      <c r="P450" t="s">
        <v>5104</v>
      </c>
      <c r="Q450">
        <v>10585.73</v>
      </c>
      <c r="R450" t="s">
        <v>85</v>
      </c>
      <c r="T450" t="s">
        <v>5105</v>
      </c>
      <c r="U450" t="s">
        <v>5106</v>
      </c>
      <c r="V450" t="s">
        <v>5107</v>
      </c>
      <c r="W450" t="s">
        <v>5108</v>
      </c>
      <c r="X450" t="s">
        <v>5109</v>
      </c>
      <c r="AA450" t="s">
        <v>5110</v>
      </c>
      <c r="AB450" t="s">
        <v>5109</v>
      </c>
      <c r="AC450" t="s">
        <v>5111</v>
      </c>
      <c r="AD450" t="s">
        <v>5112</v>
      </c>
      <c r="AG450" t="s">
        <v>310</v>
      </c>
      <c r="AH450">
        <v>441623444454</v>
      </c>
      <c r="AJ450" t="s">
        <v>5113</v>
      </c>
      <c r="AK450" t="s">
        <v>5114</v>
      </c>
      <c r="AL450" t="s">
        <v>5115</v>
      </c>
      <c r="AM450" t="s">
        <v>5116</v>
      </c>
      <c r="AN450" t="s">
        <v>513</v>
      </c>
      <c r="AQ450" t="s">
        <v>5117</v>
      </c>
      <c r="AR450" t="s">
        <v>513</v>
      </c>
      <c r="AS450" t="s">
        <v>5118</v>
      </c>
      <c r="AW450" t="s">
        <v>94</v>
      </c>
      <c r="AX450">
        <v>971504418654</v>
      </c>
      <c r="AY450" t="s">
        <v>95</v>
      </c>
      <c r="AZ450" t="s">
        <v>96</v>
      </c>
      <c r="BA450" t="s">
        <v>97</v>
      </c>
      <c r="BB450">
        <v>19</v>
      </c>
      <c r="BC450" t="s">
        <v>5119</v>
      </c>
      <c r="BE450" t="s">
        <v>5120</v>
      </c>
      <c r="BF450" t="s">
        <v>4954</v>
      </c>
    </row>
    <row r="451" spans="1:58" x14ac:dyDescent="0.45">
      <c r="A451">
        <v>61548658691</v>
      </c>
      <c r="B451" t="s">
        <v>5101</v>
      </c>
      <c r="C451">
        <v>1</v>
      </c>
      <c r="D451">
        <v>2882216912</v>
      </c>
      <c r="E451" t="s">
        <v>3937</v>
      </c>
      <c r="F451" t="s">
        <v>3938</v>
      </c>
      <c r="G451" t="s">
        <v>310</v>
      </c>
      <c r="H451" t="s">
        <v>499</v>
      </c>
      <c r="I451" t="s">
        <v>500</v>
      </c>
      <c r="J451" t="s">
        <v>82</v>
      </c>
      <c r="K451" t="s">
        <v>103</v>
      </c>
      <c r="L451">
        <v>27.6</v>
      </c>
      <c r="M451">
        <v>27.55</v>
      </c>
      <c r="N451">
        <v>61.435000000000002</v>
      </c>
      <c r="O451">
        <v>50.46</v>
      </c>
      <c r="P451" t="s">
        <v>3939</v>
      </c>
      <c r="Q451">
        <v>4617.9799999999996</v>
      </c>
      <c r="R451" t="s">
        <v>105</v>
      </c>
      <c r="T451" t="s">
        <v>3940</v>
      </c>
      <c r="U451" t="s">
        <v>3941</v>
      </c>
      <c r="V451" t="s">
        <v>3942</v>
      </c>
      <c r="X451" t="s">
        <v>3943</v>
      </c>
      <c r="AA451" t="s">
        <v>3944</v>
      </c>
      <c r="AB451" t="s">
        <v>3943</v>
      </c>
      <c r="AD451" t="s">
        <v>3945</v>
      </c>
      <c r="AG451" t="s">
        <v>310</v>
      </c>
      <c r="AH451" t="s">
        <v>1032</v>
      </c>
      <c r="AJ451" t="s">
        <v>3946</v>
      </c>
      <c r="AK451" t="s">
        <v>3947</v>
      </c>
      <c r="AL451" t="s">
        <v>3935</v>
      </c>
      <c r="AN451" t="s">
        <v>513</v>
      </c>
      <c r="AQ451" t="s">
        <v>3948</v>
      </c>
      <c r="AR451" t="s">
        <v>513</v>
      </c>
      <c r="AW451" t="s">
        <v>94</v>
      </c>
      <c r="AX451" t="s">
        <v>3949</v>
      </c>
      <c r="AY451" t="s">
        <v>95</v>
      </c>
      <c r="AZ451" t="s">
        <v>96</v>
      </c>
      <c r="BA451" t="s">
        <v>97</v>
      </c>
      <c r="BB451">
        <v>2</v>
      </c>
      <c r="BC451" t="s">
        <v>3950</v>
      </c>
      <c r="BE451" t="s">
        <v>130</v>
      </c>
      <c r="BF451" t="s">
        <v>4954</v>
      </c>
    </row>
    <row r="452" spans="1:58" x14ac:dyDescent="0.45">
      <c r="A452">
        <v>61548658691</v>
      </c>
      <c r="B452" t="s">
        <v>5101</v>
      </c>
      <c r="C452">
        <v>1</v>
      </c>
      <c r="D452">
        <v>4549642462</v>
      </c>
      <c r="E452" t="s">
        <v>5121</v>
      </c>
      <c r="F452" t="s">
        <v>5121</v>
      </c>
      <c r="G452" t="s">
        <v>310</v>
      </c>
      <c r="H452" t="s">
        <v>499</v>
      </c>
      <c r="I452" t="s">
        <v>500</v>
      </c>
      <c r="J452" t="s">
        <v>82</v>
      </c>
      <c r="K452" t="s">
        <v>119</v>
      </c>
      <c r="L452">
        <v>0.25</v>
      </c>
      <c r="M452">
        <v>0.46</v>
      </c>
      <c r="N452">
        <v>0.55000000000000004</v>
      </c>
      <c r="O452">
        <v>0.25</v>
      </c>
      <c r="P452" t="s">
        <v>5122</v>
      </c>
      <c r="Q452">
        <v>455</v>
      </c>
      <c r="R452" t="s">
        <v>85</v>
      </c>
      <c r="S452" t="s">
        <v>5123</v>
      </c>
      <c r="T452" t="s">
        <v>5124</v>
      </c>
      <c r="U452" t="s">
        <v>5125</v>
      </c>
      <c r="V452" t="s">
        <v>5126</v>
      </c>
      <c r="W452" t="s">
        <v>5127</v>
      </c>
      <c r="X452" t="s">
        <v>5128</v>
      </c>
      <c r="AA452" t="s">
        <v>5126</v>
      </c>
      <c r="AB452" t="s">
        <v>5128</v>
      </c>
      <c r="AC452" t="s">
        <v>5127</v>
      </c>
      <c r="AD452" t="s">
        <v>5129</v>
      </c>
      <c r="AG452" t="s">
        <v>310</v>
      </c>
      <c r="AH452">
        <v>1642808371</v>
      </c>
      <c r="AJ452" t="s">
        <v>5130</v>
      </c>
      <c r="AK452" t="s">
        <v>5131</v>
      </c>
      <c r="AL452" t="s">
        <v>5132</v>
      </c>
      <c r="AM452" t="s">
        <v>5133</v>
      </c>
      <c r="AN452" t="s">
        <v>513</v>
      </c>
      <c r="AQ452" t="s">
        <v>5132</v>
      </c>
      <c r="AR452" t="s">
        <v>513</v>
      </c>
      <c r="AS452" t="s">
        <v>5133</v>
      </c>
      <c r="AW452" t="s">
        <v>94</v>
      </c>
      <c r="AX452">
        <v>971507314414</v>
      </c>
      <c r="AY452" t="s">
        <v>95</v>
      </c>
      <c r="AZ452" t="s">
        <v>190</v>
      </c>
      <c r="BA452" t="s">
        <v>97</v>
      </c>
      <c r="BB452">
        <v>1</v>
      </c>
      <c r="BC452" t="s">
        <v>5134</v>
      </c>
      <c r="BE452" t="s">
        <v>576</v>
      </c>
      <c r="BF452" t="s">
        <v>4954</v>
      </c>
    </row>
    <row r="453" spans="1:58" x14ac:dyDescent="0.45">
      <c r="A453">
        <v>61548658691</v>
      </c>
      <c r="B453" t="s">
        <v>5101</v>
      </c>
      <c r="C453">
        <v>1</v>
      </c>
      <c r="D453">
        <v>4549661664</v>
      </c>
      <c r="E453" t="s">
        <v>3937</v>
      </c>
      <c r="F453" t="s">
        <v>3938</v>
      </c>
      <c r="G453" t="s">
        <v>310</v>
      </c>
      <c r="H453" t="s">
        <v>499</v>
      </c>
      <c r="I453" t="s">
        <v>500</v>
      </c>
      <c r="J453" t="s">
        <v>82</v>
      </c>
      <c r="K453" t="s">
        <v>119</v>
      </c>
      <c r="L453">
        <v>0.2</v>
      </c>
      <c r="M453">
        <v>0.96</v>
      </c>
      <c r="N453">
        <v>0.86299999999999999</v>
      </c>
      <c r="O453">
        <v>0.2</v>
      </c>
      <c r="P453" t="s">
        <v>5135</v>
      </c>
      <c r="Q453">
        <v>431.72</v>
      </c>
      <c r="R453" t="s">
        <v>196</v>
      </c>
      <c r="T453" t="s">
        <v>312</v>
      </c>
      <c r="U453" t="s">
        <v>5136</v>
      </c>
      <c r="V453" t="s">
        <v>5137</v>
      </c>
      <c r="W453" t="s">
        <v>5138</v>
      </c>
      <c r="X453" t="s">
        <v>5139</v>
      </c>
      <c r="AA453" t="s">
        <v>5137</v>
      </c>
      <c r="AB453" t="s">
        <v>5140</v>
      </c>
      <c r="AC453" t="s">
        <v>5138</v>
      </c>
      <c r="AD453" t="s">
        <v>5141</v>
      </c>
      <c r="AG453" t="s">
        <v>310</v>
      </c>
      <c r="AH453">
        <v>448082580300</v>
      </c>
      <c r="AJ453" t="s">
        <v>5142</v>
      </c>
      <c r="AK453" t="s">
        <v>5143</v>
      </c>
      <c r="AL453" t="s">
        <v>5144</v>
      </c>
      <c r="AM453" t="s">
        <v>5145</v>
      </c>
      <c r="AN453" t="s">
        <v>513</v>
      </c>
      <c r="AQ453" t="s">
        <v>5144</v>
      </c>
      <c r="AR453" t="s">
        <v>513</v>
      </c>
      <c r="AS453" t="s">
        <v>5145</v>
      </c>
      <c r="AW453" t="s">
        <v>94</v>
      </c>
      <c r="AX453">
        <v>501353124</v>
      </c>
      <c r="AY453" t="s">
        <v>95</v>
      </c>
      <c r="AZ453" t="s">
        <v>190</v>
      </c>
      <c r="BA453" t="s">
        <v>97</v>
      </c>
      <c r="BB453">
        <v>1</v>
      </c>
      <c r="BC453" t="s">
        <v>5146</v>
      </c>
      <c r="BE453" t="s">
        <v>2628</v>
      </c>
      <c r="BF453" t="s">
        <v>4954</v>
      </c>
    </row>
    <row r="454" spans="1:58" x14ac:dyDescent="0.45">
      <c r="A454">
        <v>61548658691</v>
      </c>
      <c r="B454" t="s">
        <v>5101</v>
      </c>
      <c r="C454">
        <v>1</v>
      </c>
      <c r="D454">
        <v>4695519404</v>
      </c>
      <c r="E454" t="s">
        <v>4201</v>
      </c>
      <c r="F454" t="s">
        <v>4202</v>
      </c>
      <c r="G454" t="s">
        <v>310</v>
      </c>
      <c r="H454" t="s">
        <v>499</v>
      </c>
      <c r="I454" t="s">
        <v>500</v>
      </c>
      <c r="J454" t="s">
        <v>82</v>
      </c>
      <c r="K454" t="s">
        <v>119</v>
      </c>
      <c r="L454">
        <v>1</v>
      </c>
      <c r="M454">
        <v>0.2</v>
      </c>
      <c r="N454">
        <v>0</v>
      </c>
      <c r="O454">
        <v>0</v>
      </c>
      <c r="P454" t="s">
        <v>5147</v>
      </c>
      <c r="Q454">
        <v>10</v>
      </c>
      <c r="R454" t="s">
        <v>85</v>
      </c>
      <c r="T454" t="s">
        <v>5148</v>
      </c>
      <c r="U454" t="s">
        <v>5149</v>
      </c>
      <c r="V454" t="s">
        <v>5150</v>
      </c>
      <c r="W454" t="s">
        <v>5151</v>
      </c>
      <c r="X454" t="s">
        <v>5150</v>
      </c>
      <c r="AA454" t="s">
        <v>5152</v>
      </c>
      <c r="AB454" t="s">
        <v>5150</v>
      </c>
      <c r="AC454" t="s">
        <v>5153</v>
      </c>
      <c r="AD454" t="s">
        <v>5154</v>
      </c>
      <c r="AG454" t="s">
        <v>310</v>
      </c>
      <c r="AH454">
        <v>4401789722084</v>
      </c>
      <c r="AJ454" t="s">
        <v>5155</v>
      </c>
      <c r="AK454" t="s">
        <v>5156</v>
      </c>
      <c r="AL454" t="s">
        <v>5157</v>
      </c>
      <c r="AM454" t="s">
        <v>5158</v>
      </c>
      <c r="AN454" t="s">
        <v>513</v>
      </c>
      <c r="AQ454" t="s">
        <v>5159</v>
      </c>
      <c r="AR454" t="s">
        <v>513</v>
      </c>
      <c r="AS454" t="s">
        <v>5160</v>
      </c>
      <c r="AW454" t="s">
        <v>94</v>
      </c>
      <c r="AX454">
        <v>9710566352483</v>
      </c>
      <c r="AY454" t="s">
        <v>95</v>
      </c>
      <c r="AZ454" t="s">
        <v>96</v>
      </c>
      <c r="BA454" t="s">
        <v>97</v>
      </c>
      <c r="BB454">
        <v>1</v>
      </c>
      <c r="BC454" t="s">
        <v>5161</v>
      </c>
      <c r="BE454" t="s">
        <v>233</v>
      </c>
      <c r="BF454" t="s">
        <v>4954</v>
      </c>
    </row>
    <row r="455" spans="1:58" x14ac:dyDescent="0.45">
      <c r="A455">
        <v>61548658691</v>
      </c>
      <c r="B455" t="s">
        <v>5101</v>
      </c>
      <c r="C455">
        <v>1</v>
      </c>
      <c r="D455">
        <v>5094204765</v>
      </c>
      <c r="E455" t="s">
        <v>3951</v>
      </c>
      <c r="F455" t="s">
        <v>3951</v>
      </c>
      <c r="G455" t="s">
        <v>310</v>
      </c>
      <c r="H455" t="s">
        <v>499</v>
      </c>
      <c r="I455" t="s">
        <v>500</v>
      </c>
      <c r="J455" t="s">
        <v>82</v>
      </c>
      <c r="K455" t="s">
        <v>119</v>
      </c>
      <c r="L455">
        <v>1</v>
      </c>
      <c r="M455">
        <v>0.75</v>
      </c>
      <c r="N455">
        <v>1.516</v>
      </c>
      <c r="O455">
        <v>1.25</v>
      </c>
      <c r="P455" t="s">
        <v>5162</v>
      </c>
      <c r="Q455">
        <v>36.74</v>
      </c>
      <c r="R455" t="s">
        <v>861</v>
      </c>
      <c r="T455" t="s">
        <v>5163</v>
      </c>
      <c r="U455" t="s">
        <v>5164</v>
      </c>
      <c r="V455" t="s">
        <v>5165</v>
      </c>
      <c r="W455" t="s">
        <v>5166</v>
      </c>
      <c r="X455" t="s">
        <v>5167</v>
      </c>
      <c r="AA455" t="s">
        <v>5165</v>
      </c>
      <c r="AB455" t="s">
        <v>5168</v>
      </c>
      <c r="AC455" t="s">
        <v>5166</v>
      </c>
      <c r="AD455" t="s">
        <v>5169</v>
      </c>
      <c r="AG455" t="s">
        <v>310</v>
      </c>
      <c r="AH455">
        <v>4401422310456</v>
      </c>
      <c r="AJ455" t="s">
        <v>5170</v>
      </c>
      <c r="AK455" t="s">
        <v>3375</v>
      </c>
      <c r="AL455" t="s">
        <v>5171</v>
      </c>
      <c r="AM455" t="s">
        <v>3641</v>
      </c>
      <c r="AN455" t="s">
        <v>5172</v>
      </c>
      <c r="AQ455" t="s">
        <v>5171</v>
      </c>
      <c r="AR455" t="s">
        <v>513</v>
      </c>
      <c r="AS455" t="s">
        <v>3641</v>
      </c>
      <c r="AW455" t="s">
        <v>94</v>
      </c>
      <c r="AX455">
        <v>971025092447</v>
      </c>
      <c r="AY455" t="s">
        <v>95</v>
      </c>
      <c r="AZ455" t="s">
        <v>96</v>
      </c>
      <c r="BA455" t="s">
        <v>97</v>
      </c>
      <c r="BB455">
        <v>1</v>
      </c>
      <c r="BC455" t="s">
        <v>5173</v>
      </c>
      <c r="BE455" t="s">
        <v>5174</v>
      </c>
      <c r="BF455" t="s">
        <v>4954</v>
      </c>
    </row>
    <row r="456" spans="1:58" x14ac:dyDescent="0.45">
      <c r="A456">
        <v>61548658691</v>
      </c>
      <c r="B456" t="s">
        <v>5101</v>
      </c>
      <c r="C456">
        <v>1</v>
      </c>
      <c r="D456">
        <v>5774726786</v>
      </c>
      <c r="E456" t="s">
        <v>3937</v>
      </c>
      <c r="F456" t="s">
        <v>3938</v>
      </c>
      <c r="G456" t="s">
        <v>310</v>
      </c>
      <c r="H456" t="s">
        <v>499</v>
      </c>
      <c r="I456" t="s">
        <v>500</v>
      </c>
      <c r="J456" t="s">
        <v>82</v>
      </c>
      <c r="K456" t="s">
        <v>119</v>
      </c>
      <c r="L456">
        <v>1</v>
      </c>
      <c r="M456">
        <v>0.56000000000000005</v>
      </c>
      <c r="N456">
        <v>0.34399999999999997</v>
      </c>
      <c r="O456">
        <v>1.1020000000000001</v>
      </c>
      <c r="P456" t="s">
        <v>5175</v>
      </c>
      <c r="Q456">
        <v>459</v>
      </c>
      <c r="R456" t="s">
        <v>861</v>
      </c>
      <c r="S456" t="s">
        <v>5176</v>
      </c>
      <c r="T456" t="s">
        <v>5177</v>
      </c>
      <c r="U456" t="s">
        <v>5178</v>
      </c>
      <c r="V456" t="s">
        <v>5179</v>
      </c>
      <c r="W456" t="s">
        <v>5180</v>
      </c>
      <c r="X456" t="s">
        <v>5181</v>
      </c>
      <c r="AA456" t="s">
        <v>5179</v>
      </c>
      <c r="AB456" t="s">
        <v>5181</v>
      </c>
      <c r="AC456" t="s">
        <v>5180</v>
      </c>
      <c r="AD456" t="s">
        <v>5182</v>
      </c>
      <c r="AG456" t="s">
        <v>310</v>
      </c>
      <c r="AH456">
        <v>447702556852</v>
      </c>
      <c r="AJ456" t="s">
        <v>5183</v>
      </c>
      <c r="AK456" t="s">
        <v>5184</v>
      </c>
      <c r="AL456" t="s">
        <v>5185</v>
      </c>
      <c r="AM456" t="s">
        <v>5186</v>
      </c>
      <c r="AN456" t="s">
        <v>5187</v>
      </c>
      <c r="AQ456" t="s">
        <v>5185</v>
      </c>
      <c r="AR456" t="s">
        <v>513</v>
      </c>
      <c r="AS456" t="s">
        <v>5186</v>
      </c>
      <c r="AW456" t="s">
        <v>94</v>
      </c>
      <c r="AX456">
        <v>97125110000</v>
      </c>
      <c r="AY456" t="s">
        <v>95</v>
      </c>
      <c r="AZ456" t="s">
        <v>96</v>
      </c>
      <c r="BA456" t="s">
        <v>97</v>
      </c>
      <c r="BB456">
        <v>1</v>
      </c>
      <c r="BC456" t="s">
        <v>5188</v>
      </c>
      <c r="BE456" t="s">
        <v>657</v>
      </c>
      <c r="BF456" t="s">
        <v>4954</v>
      </c>
    </row>
    <row r="457" spans="1:58" x14ac:dyDescent="0.45">
      <c r="A457">
        <v>61548658691</v>
      </c>
      <c r="B457" t="s">
        <v>5101</v>
      </c>
      <c r="C457">
        <v>1</v>
      </c>
      <c r="D457">
        <v>6526502231</v>
      </c>
      <c r="E457" t="s">
        <v>5189</v>
      </c>
      <c r="F457" t="s">
        <v>5189</v>
      </c>
      <c r="G457" t="s">
        <v>310</v>
      </c>
      <c r="H457" t="s">
        <v>499</v>
      </c>
      <c r="I457" t="s">
        <v>500</v>
      </c>
      <c r="J457" t="s">
        <v>82</v>
      </c>
      <c r="K457" t="s">
        <v>119</v>
      </c>
      <c r="L457">
        <v>0.14000000000000001</v>
      </c>
      <c r="M457">
        <v>0.15</v>
      </c>
      <c r="N457">
        <v>0.27</v>
      </c>
      <c r="O457">
        <v>0.28100000000000003</v>
      </c>
      <c r="P457" t="s">
        <v>5190</v>
      </c>
      <c r="Q457">
        <v>153.58000000000001</v>
      </c>
      <c r="R457" t="s">
        <v>196</v>
      </c>
      <c r="T457" t="s">
        <v>5191</v>
      </c>
      <c r="U457" t="s">
        <v>5192</v>
      </c>
      <c r="V457" t="s">
        <v>5193</v>
      </c>
      <c r="W457" t="s">
        <v>5194</v>
      </c>
      <c r="X457" t="s">
        <v>5195</v>
      </c>
      <c r="AA457" t="s">
        <v>5193</v>
      </c>
      <c r="AB457" t="s">
        <v>5195</v>
      </c>
      <c r="AC457" t="s">
        <v>5194</v>
      </c>
      <c r="AD457" t="s">
        <v>5196</v>
      </c>
      <c r="AE457" t="s">
        <v>5197</v>
      </c>
      <c r="AG457" t="s">
        <v>310</v>
      </c>
      <c r="AH457" t="s">
        <v>5198</v>
      </c>
      <c r="AJ457" t="s">
        <v>5199</v>
      </c>
      <c r="AK457" t="s">
        <v>5200</v>
      </c>
      <c r="AL457" t="s">
        <v>5201</v>
      </c>
      <c r="AM457" t="s">
        <v>5202</v>
      </c>
      <c r="AN457" t="s">
        <v>513</v>
      </c>
      <c r="AQ457" t="s">
        <v>5201</v>
      </c>
      <c r="AR457" t="s">
        <v>513</v>
      </c>
      <c r="AS457" t="s">
        <v>5202</v>
      </c>
      <c r="AT457">
        <v>0</v>
      </c>
      <c r="AU457" t="s">
        <v>94</v>
      </c>
      <c r="AW457" t="s">
        <v>94</v>
      </c>
      <c r="AX457">
        <v>971504469998</v>
      </c>
      <c r="AY457" t="s">
        <v>95</v>
      </c>
      <c r="AZ457" t="s">
        <v>190</v>
      </c>
      <c r="BA457" t="s">
        <v>97</v>
      </c>
      <c r="BB457">
        <v>1</v>
      </c>
      <c r="BC457" t="s">
        <v>5203</v>
      </c>
      <c r="BE457" t="s">
        <v>576</v>
      </c>
      <c r="BF457" t="s">
        <v>4954</v>
      </c>
    </row>
    <row r="458" spans="1:58" x14ac:dyDescent="0.45">
      <c r="A458">
        <v>61548658691</v>
      </c>
      <c r="B458" t="s">
        <v>5101</v>
      </c>
      <c r="C458">
        <v>1</v>
      </c>
      <c r="D458">
        <v>6641637170</v>
      </c>
      <c r="E458" t="s">
        <v>5121</v>
      </c>
      <c r="F458" t="s">
        <v>5121</v>
      </c>
      <c r="G458" t="s">
        <v>310</v>
      </c>
      <c r="H458" t="s">
        <v>499</v>
      </c>
      <c r="I458" t="s">
        <v>500</v>
      </c>
      <c r="J458" t="s">
        <v>82</v>
      </c>
      <c r="K458" t="s">
        <v>119</v>
      </c>
      <c r="L458">
        <v>0.08</v>
      </c>
      <c r="M458">
        <v>7.0000000000000007E-2</v>
      </c>
      <c r="N458">
        <v>0</v>
      </c>
      <c r="O458">
        <v>0</v>
      </c>
      <c r="P458" t="s">
        <v>5204</v>
      </c>
      <c r="Q458">
        <v>63.67</v>
      </c>
      <c r="R458" t="s">
        <v>196</v>
      </c>
      <c r="S458" t="s">
        <v>5205</v>
      </c>
      <c r="T458" t="s">
        <v>5206</v>
      </c>
      <c r="U458" t="s">
        <v>520</v>
      </c>
      <c r="V458" t="s">
        <v>5207</v>
      </c>
      <c r="W458" t="s">
        <v>5208</v>
      </c>
      <c r="X458" t="s">
        <v>5209</v>
      </c>
      <c r="AA458" t="s">
        <v>5210</v>
      </c>
      <c r="AB458" t="s">
        <v>5209</v>
      </c>
      <c r="AC458" t="s">
        <v>5211</v>
      </c>
      <c r="AD458" t="s">
        <v>5212</v>
      </c>
      <c r="AG458" t="s">
        <v>310</v>
      </c>
      <c r="AH458">
        <v>161081000</v>
      </c>
      <c r="AJ458" t="s">
        <v>5213</v>
      </c>
      <c r="AK458" t="s">
        <v>5214</v>
      </c>
      <c r="AL458" t="s">
        <v>5215</v>
      </c>
      <c r="AM458" t="s">
        <v>5216</v>
      </c>
      <c r="AN458" t="s">
        <v>513</v>
      </c>
      <c r="AP458" t="s">
        <v>5217</v>
      </c>
      <c r="AQ458" t="s">
        <v>5218</v>
      </c>
      <c r="AR458" t="s">
        <v>513</v>
      </c>
      <c r="AS458" t="s">
        <v>5219</v>
      </c>
      <c r="AT458" t="s">
        <v>5220</v>
      </c>
      <c r="AU458" t="s">
        <v>2503</v>
      </c>
      <c r="AW458" t="s">
        <v>94</v>
      </c>
      <c r="AX458">
        <v>971508417105</v>
      </c>
      <c r="AY458" t="s">
        <v>95</v>
      </c>
      <c r="AZ458" t="s">
        <v>190</v>
      </c>
      <c r="BA458" t="s">
        <v>97</v>
      </c>
      <c r="BB458">
        <v>1</v>
      </c>
      <c r="BC458" t="s">
        <v>5221</v>
      </c>
      <c r="BE458" t="s">
        <v>2494</v>
      </c>
      <c r="BF458" t="s">
        <v>4954</v>
      </c>
    </row>
    <row r="459" spans="1:58" x14ac:dyDescent="0.45">
      <c r="A459">
        <v>61548658691</v>
      </c>
      <c r="B459" t="s">
        <v>5101</v>
      </c>
      <c r="C459">
        <v>1</v>
      </c>
      <c r="D459">
        <v>6641640246</v>
      </c>
      <c r="E459" t="s">
        <v>5121</v>
      </c>
      <c r="F459" t="s">
        <v>5121</v>
      </c>
      <c r="G459" t="s">
        <v>310</v>
      </c>
      <c r="H459" t="s">
        <v>499</v>
      </c>
      <c r="I459" t="s">
        <v>500</v>
      </c>
      <c r="J459" t="s">
        <v>82</v>
      </c>
      <c r="K459" t="s">
        <v>119</v>
      </c>
      <c r="L459">
        <v>0.09</v>
      </c>
      <c r="M459">
        <v>0.09</v>
      </c>
      <c r="N459">
        <v>0.11700000000000001</v>
      </c>
      <c r="O459">
        <v>0</v>
      </c>
      <c r="P459" t="s">
        <v>5222</v>
      </c>
      <c r="Q459">
        <v>69.37</v>
      </c>
      <c r="R459" t="s">
        <v>196</v>
      </c>
      <c r="S459" t="s">
        <v>5205</v>
      </c>
      <c r="T459" t="s">
        <v>5206</v>
      </c>
      <c r="U459" t="s">
        <v>520</v>
      </c>
      <c r="V459" t="s">
        <v>5207</v>
      </c>
      <c r="W459" t="s">
        <v>5208</v>
      </c>
      <c r="X459" t="s">
        <v>5209</v>
      </c>
      <c r="AA459" t="s">
        <v>5210</v>
      </c>
      <c r="AB459" t="s">
        <v>5209</v>
      </c>
      <c r="AC459" t="s">
        <v>5211</v>
      </c>
      <c r="AD459" t="s">
        <v>5212</v>
      </c>
      <c r="AG459" t="s">
        <v>310</v>
      </c>
      <c r="AH459">
        <v>161081000</v>
      </c>
      <c r="AJ459" t="s">
        <v>5223</v>
      </c>
      <c r="AK459" t="s">
        <v>5224</v>
      </c>
      <c r="AL459" t="s">
        <v>5225</v>
      </c>
      <c r="AM459" t="s">
        <v>5226</v>
      </c>
      <c r="AN459" t="s">
        <v>513</v>
      </c>
      <c r="AP459" t="s">
        <v>5227</v>
      </c>
      <c r="AQ459" t="s">
        <v>5228</v>
      </c>
      <c r="AR459" t="s">
        <v>513</v>
      </c>
      <c r="AS459" t="s">
        <v>5229</v>
      </c>
      <c r="AT459" t="s">
        <v>5220</v>
      </c>
      <c r="AU459" t="s">
        <v>2503</v>
      </c>
      <c r="AW459" t="s">
        <v>94</v>
      </c>
      <c r="AX459">
        <v>971525288550</v>
      </c>
      <c r="AY459" t="s">
        <v>95</v>
      </c>
      <c r="AZ459" t="s">
        <v>190</v>
      </c>
      <c r="BA459" t="s">
        <v>97</v>
      </c>
      <c r="BB459">
        <v>1</v>
      </c>
      <c r="BC459" t="s">
        <v>5230</v>
      </c>
      <c r="BE459" t="s">
        <v>2494</v>
      </c>
      <c r="BF459" t="s">
        <v>4954</v>
      </c>
    </row>
    <row r="460" spans="1:58" x14ac:dyDescent="0.45">
      <c r="A460">
        <v>61548658691</v>
      </c>
      <c r="B460" t="s">
        <v>5101</v>
      </c>
      <c r="C460">
        <v>1</v>
      </c>
      <c r="D460">
        <v>6641642792</v>
      </c>
      <c r="E460" t="s">
        <v>5121</v>
      </c>
      <c r="F460" t="s">
        <v>5121</v>
      </c>
      <c r="G460" t="s">
        <v>310</v>
      </c>
      <c r="H460" t="s">
        <v>499</v>
      </c>
      <c r="I460" t="s">
        <v>500</v>
      </c>
      <c r="J460" t="s">
        <v>82</v>
      </c>
      <c r="K460" t="s">
        <v>119</v>
      </c>
      <c r="L460">
        <v>0.34</v>
      </c>
      <c r="M460">
        <v>0.34</v>
      </c>
      <c r="N460">
        <v>1.3480000000000001</v>
      </c>
      <c r="O460">
        <v>0</v>
      </c>
      <c r="P460" t="s">
        <v>5231</v>
      </c>
      <c r="Q460">
        <v>107.93</v>
      </c>
      <c r="R460" t="s">
        <v>196</v>
      </c>
      <c r="S460" t="s">
        <v>5205</v>
      </c>
      <c r="T460" t="s">
        <v>5206</v>
      </c>
      <c r="U460" t="s">
        <v>520</v>
      </c>
      <c r="V460" t="s">
        <v>5207</v>
      </c>
      <c r="W460" t="s">
        <v>5208</v>
      </c>
      <c r="X460" t="s">
        <v>5209</v>
      </c>
      <c r="AA460" t="s">
        <v>5210</v>
      </c>
      <c r="AB460" t="s">
        <v>5209</v>
      </c>
      <c r="AC460" t="s">
        <v>5211</v>
      </c>
      <c r="AD460" t="s">
        <v>5212</v>
      </c>
      <c r="AG460" t="s">
        <v>310</v>
      </c>
      <c r="AH460">
        <v>161081000</v>
      </c>
      <c r="AJ460" t="s">
        <v>5232</v>
      </c>
      <c r="AK460" t="s">
        <v>5233</v>
      </c>
      <c r="AL460" t="s">
        <v>5234</v>
      </c>
      <c r="AM460" t="s">
        <v>5235</v>
      </c>
      <c r="AN460" t="s">
        <v>513</v>
      </c>
      <c r="AQ460" t="s">
        <v>5236</v>
      </c>
      <c r="AR460" t="s">
        <v>513</v>
      </c>
      <c r="AS460" t="s">
        <v>5237</v>
      </c>
      <c r="AT460" t="s">
        <v>5220</v>
      </c>
      <c r="AU460" t="s">
        <v>5238</v>
      </c>
      <c r="AW460" t="s">
        <v>94</v>
      </c>
      <c r="AX460">
        <v>971503101505</v>
      </c>
      <c r="AY460" t="s">
        <v>95</v>
      </c>
      <c r="AZ460" t="s">
        <v>190</v>
      </c>
      <c r="BA460" t="s">
        <v>97</v>
      </c>
      <c r="BB460">
        <v>1</v>
      </c>
      <c r="BC460" t="s">
        <v>5239</v>
      </c>
      <c r="BE460" t="s">
        <v>2494</v>
      </c>
      <c r="BF460" t="s">
        <v>4954</v>
      </c>
    </row>
    <row r="461" spans="1:58" x14ac:dyDescent="0.45">
      <c r="A461">
        <v>61548658691</v>
      </c>
      <c r="B461" t="s">
        <v>5101</v>
      </c>
      <c r="C461">
        <v>1</v>
      </c>
      <c r="D461">
        <v>6641667712</v>
      </c>
      <c r="E461" t="s">
        <v>3876</v>
      </c>
      <c r="F461" t="s">
        <v>4094</v>
      </c>
      <c r="G461" t="s">
        <v>310</v>
      </c>
      <c r="H461" t="s">
        <v>499</v>
      </c>
      <c r="I461" t="s">
        <v>500</v>
      </c>
      <c r="J461" t="s">
        <v>82</v>
      </c>
      <c r="K461" t="s">
        <v>119</v>
      </c>
      <c r="L461">
        <v>0.3</v>
      </c>
      <c r="M461">
        <v>0.31</v>
      </c>
      <c r="N461">
        <v>0.128</v>
      </c>
      <c r="O461">
        <v>0</v>
      </c>
      <c r="P461" t="s">
        <v>5240</v>
      </c>
      <c r="Q461">
        <v>15.12</v>
      </c>
      <c r="R461" t="s">
        <v>861</v>
      </c>
      <c r="S461" t="s">
        <v>5205</v>
      </c>
      <c r="T461" t="s">
        <v>5241</v>
      </c>
      <c r="U461" t="s">
        <v>520</v>
      </c>
      <c r="V461" t="s">
        <v>5242</v>
      </c>
      <c r="W461" t="s">
        <v>5243</v>
      </c>
      <c r="X461" t="s">
        <v>5244</v>
      </c>
      <c r="AA461" t="s">
        <v>5245</v>
      </c>
      <c r="AB461" t="s">
        <v>5244</v>
      </c>
      <c r="AC461" t="s">
        <v>5246</v>
      </c>
      <c r="AD461" t="s">
        <v>5247</v>
      </c>
      <c r="AG461" t="s">
        <v>310</v>
      </c>
      <c r="AH461">
        <v>161081000</v>
      </c>
      <c r="AJ461" t="s">
        <v>5248</v>
      </c>
      <c r="AK461" t="s">
        <v>5249</v>
      </c>
      <c r="AL461" t="s">
        <v>5250</v>
      </c>
      <c r="AM461" t="s">
        <v>5251</v>
      </c>
      <c r="AN461" t="s">
        <v>513</v>
      </c>
      <c r="AP461" t="s">
        <v>5252</v>
      </c>
      <c r="AQ461" t="s">
        <v>5253</v>
      </c>
      <c r="AR461" t="s">
        <v>513</v>
      </c>
      <c r="AS461" t="s">
        <v>5254</v>
      </c>
      <c r="AT461">
        <v>0</v>
      </c>
      <c r="AU461" t="s">
        <v>5255</v>
      </c>
      <c r="AW461" t="s">
        <v>94</v>
      </c>
      <c r="AX461">
        <v>971504469998</v>
      </c>
      <c r="AY461" t="s">
        <v>95</v>
      </c>
      <c r="AZ461" t="s">
        <v>190</v>
      </c>
      <c r="BA461" t="s">
        <v>97</v>
      </c>
      <c r="BB461">
        <v>1</v>
      </c>
      <c r="BC461" t="s">
        <v>5256</v>
      </c>
      <c r="BE461" t="s">
        <v>2494</v>
      </c>
      <c r="BF461" t="s">
        <v>4954</v>
      </c>
    </row>
    <row r="462" spans="1:58" x14ac:dyDescent="0.45">
      <c r="A462">
        <v>61548658691</v>
      </c>
      <c r="B462" t="s">
        <v>5101</v>
      </c>
      <c r="C462">
        <v>1</v>
      </c>
      <c r="D462">
        <v>6641672645</v>
      </c>
      <c r="E462" t="s">
        <v>4017</v>
      </c>
      <c r="F462" t="s">
        <v>4017</v>
      </c>
      <c r="G462" t="s">
        <v>310</v>
      </c>
      <c r="H462" t="s">
        <v>499</v>
      </c>
      <c r="I462" t="s">
        <v>500</v>
      </c>
      <c r="J462" t="s">
        <v>82</v>
      </c>
      <c r="K462" t="s">
        <v>119</v>
      </c>
      <c r="L462">
        <v>1.24</v>
      </c>
      <c r="M462">
        <v>1.25</v>
      </c>
      <c r="N462">
        <v>1.8720000000000001</v>
      </c>
      <c r="O462">
        <v>0</v>
      </c>
      <c r="P462" t="s">
        <v>5257</v>
      </c>
      <c r="Q462">
        <v>181.98</v>
      </c>
      <c r="R462" t="s">
        <v>105</v>
      </c>
      <c r="S462" t="s">
        <v>5205</v>
      </c>
      <c r="T462" t="s">
        <v>5258</v>
      </c>
      <c r="U462" t="s">
        <v>520</v>
      </c>
      <c r="V462" t="s">
        <v>5259</v>
      </c>
      <c r="W462" t="s">
        <v>5260</v>
      </c>
      <c r="X462" t="s">
        <v>5261</v>
      </c>
      <c r="AA462" t="s">
        <v>5259</v>
      </c>
      <c r="AB462" t="s">
        <v>5261</v>
      </c>
      <c r="AC462" t="s">
        <v>5260</v>
      </c>
      <c r="AD462" t="s">
        <v>5262</v>
      </c>
      <c r="AG462" t="s">
        <v>310</v>
      </c>
      <c r="AH462">
        <v>161081000</v>
      </c>
      <c r="AJ462" t="s">
        <v>5263</v>
      </c>
      <c r="AK462" t="s">
        <v>5264</v>
      </c>
      <c r="AL462" t="s">
        <v>5265</v>
      </c>
      <c r="AM462" t="s">
        <v>5266</v>
      </c>
      <c r="AN462" t="s">
        <v>513</v>
      </c>
      <c r="AP462" t="s">
        <v>5266</v>
      </c>
      <c r="AQ462" t="s">
        <v>5265</v>
      </c>
      <c r="AR462" t="s">
        <v>513</v>
      </c>
      <c r="AS462" t="s">
        <v>5267</v>
      </c>
      <c r="AT462">
        <v>0</v>
      </c>
      <c r="AU462" t="s">
        <v>2503</v>
      </c>
      <c r="AW462" t="s">
        <v>94</v>
      </c>
      <c r="AX462">
        <v>971509222344</v>
      </c>
      <c r="AY462" t="s">
        <v>95</v>
      </c>
      <c r="AZ462" t="s">
        <v>190</v>
      </c>
      <c r="BA462" t="s">
        <v>97</v>
      </c>
      <c r="BB462">
        <v>1</v>
      </c>
      <c r="BC462" t="s">
        <v>5268</v>
      </c>
      <c r="BE462" t="s">
        <v>576</v>
      </c>
      <c r="BF462" t="s">
        <v>4954</v>
      </c>
    </row>
    <row r="463" spans="1:58" x14ac:dyDescent="0.45">
      <c r="A463">
        <v>61548658691</v>
      </c>
      <c r="B463" t="s">
        <v>5101</v>
      </c>
      <c r="C463">
        <v>1</v>
      </c>
      <c r="D463">
        <v>6641673780</v>
      </c>
      <c r="E463" t="s">
        <v>4017</v>
      </c>
      <c r="F463" t="s">
        <v>4017</v>
      </c>
      <c r="G463" t="s">
        <v>310</v>
      </c>
      <c r="H463" t="s">
        <v>499</v>
      </c>
      <c r="I463" t="s">
        <v>500</v>
      </c>
      <c r="J463" t="s">
        <v>82</v>
      </c>
      <c r="K463" t="s">
        <v>119</v>
      </c>
      <c r="L463">
        <v>0.14000000000000001</v>
      </c>
      <c r="M463">
        <v>0.15</v>
      </c>
      <c r="N463">
        <v>0</v>
      </c>
      <c r="O463">
        <v>0</v>
      </c>
      <c r="P463" t="s">
        <v>5269</v>
      </c>
      <c r="Q463">
        <v>95.34</v>
      </c>
      <c r="R463" t="s">
        <v>196</v>
      </c>
      <c r="S463" t="s">
        <v>5205</v>
      </c>
      <c r="T463" t="s">
        <v>5258</v>
      </c>
      <c r="U463" t="s">
        <v>520</v>
      </c>
      <c r="V463" t="s">
        <v>5259</v>
      </c>
      <c r="W463" t="s">
        <v>5270</v>
      </c>
      <c r="X463" t="s">
        <v>5261</v>
      </c>
      <c r="AA463" t="s">
        <v>5259</v>
      </c>
      <c r="AB463" t="s">
        <v>5261</v>
      </c>
      <c r="AC463" t="s">
        <v>5260</v>
      </c>
      <c r="AD463" t="s">
        <v>5262</v>
      </c>
      <c r="AG463" t="s">
        <v>310</v>
      </c>
      <c r="AH463">
        <v>161081000</v>
      </c>
      <c r="AJ463" t="s">
        <v>5271</v>
      </c>
      <c r="AK463" t="s">
        <v>5272</v>
      </c>
      <c r="AL463" t="s">
        <v>5273</v>
      </c>
      <c r="AM463" t="s">
        <v>5274</v>
      </c>
      <c r="AN463" t="s">
        <v>513</v>
      </c>
      <c r="AP463" t="s">
        <v>5275</v>
      </c>
      <c r="AQ463" t="s">
        <v>5276</v>
      </c>
      <c r="AR463" t="s">
        <v>513</v>
      </c>
      <c r="AS463" t="s">
        <v>5277</v>
      </c>
      <c r="AT463" t="s">
        <v>5220</v>
      </c>
      <c r="AU463" t="s">
        <v>5278</v>
      </c>
      <c r="AW463" t="s">
        <v>94</v>
      </c>
      <c r="AX463">
        <v>971529831933</v>
      </c>
      <c r="AY463" t="s">
        <v>95</v>
      </c>
      <c r="AZ463" t="s">
        <v>190</v>
      </c>
      <c r="BA463" t="s">
        <v>97</v>
      </c>
      <c r="BB463">
        <v>1</v>
      </c>
      <c r="BC463" t="s">
        <v>5279</v>
      </c>
      <c r="BE463" t="s">
        <v>2494</v>
      </c>
      <c r="BF463" t="s">
        <v>4954</v>
      </c>
    </row>
    <row r="464" spans="1:58" x14ac:dyDescent="0.45">
      <c r="A464">
        <v>61548658691</v>
      </c>
      <c r="B464" t="s">
        <v>5101</v>
      </c>
      <c r="C464">
        <v>1</v>
      </c>
      <c r="D464">
        <v>6641673975</v>
      </c>
      <c r="E464" t="s">
        <v>4017</v>
      </c>
      <c r="F464" t="s">
        <v>4017</v>
      </c>
      <c r="G464" t="s">
        <v>310</v>
      </c>
      <c r="H464" t="s">
        <v>499</v>
      </c>
      <c r="I464" t="s">
        <v>500</v>
      </c>
      <c r="J464" t="s">
        <v>82</v>
      </c>
      <c r="K464" t="s">
        <v>119</v>
      </c>
      <c r="L464">
        <v>0.12</v>
      </c>
      <c r="M464">
        <v>0.11</v>
      </c>
      <c r="N464">
        <v>0.4</v>
      </c>
      <c r="O464">
        <v>0</v>
      </c>
      <c r="P464" t="s">
        <v>5280</v>
      </c>
      <c r="Q464">
        <v>33.4</v>
      </c>
      <c r="R464" t="s">
        <v>861</v>
      </c>
      <c r="S464" t="s">
        <v>5205</v>
      </c>
      <c r="T464" t="s">
        <v>5258</v>
      </c>
      <c r="U464" t="s">
        <v>520</v>
      </c>
      <c r="V464" t="s">
        <v>5259</v>
      </c>
      <c r="W464" t="s">
        <v>5260</v>
      </c>
      <c r="X464" t="s">
        <v>5261</v>
      </c>
      <c r="AA464" t="s">
        <v>5259</v>
      </c>
      <c r="AB464" t="s">
        <v>5261</v>
      </c>
      <c r="AC464" t="s">
        <v>5260</v>
      </c>
      <c r="AD464" t="s">
        <v>5262</v>
      </c>
      <c r="AG464" t="s">
        <v>310</v>
      </c>
      <c r="AH464">
        <v>161081000</v>
      </c>
      <c r="AJ464" t="s">
        <v>5281</v>
      </c>
      <c r="AK464" t="s">
        <v>5282</v>
      </c>
      <c r="AL464" t="s">
        <v>5283</v>
      </c>
      <c r="AM464" t="s">
        <v>5284</v>
      </c>
      <c r="AN464" t="s">
        <v>513</v>
      </c>
      <c r="AP464" t="s">
        <v>5284</v>
      </c>
      <c r="AQ464" t="s">
        <v>5283</v>
      </c>
      <c r="AR464" t="s">
        <v>513</v>
      </c>
      <c r="AS464" t="s">
        <v>5285</v>
      </c>
      <c r="AT464">
        <v>0</v>
      </c>
      <c r="AU464" t="s">
        <v>2503</v>
      </c>
      <c r="AW464" t="s">
        <v>94</v>
      </c>
      <c r="AX464">
        <v>971509037654</v>
      </c>
      <c r="AY464" t="s">
        <v>95</v>
      </c>
      <c r="AZ464" t="s">
        <v>190</v>
      </c>
      <c r="BA464" t="s">
        <v>97</v>
      </c>
      <c r="BB464">
        <v>1</v>
      </c>
      <c r="BC464" t="s">
        <v>5286</v>
      </c>
      <c r="BE464" t="s">
        <v>2494</v>
      </c>
      <c r="BF464" t="s">
        <v>4954</v>
      </c>
    </row>
    <row r="465" spans="1:58" x14ac:dyDescent="0.45">
      <c r="A465">
        <v>61548658691</v>
      </c>
      <c r="B465" t="s">
        <v>5101</v>
      </c>
      <c r="C465">
        <v>1</v>
      </c>
      <c r="D465">
        <v>6641674185</v>
      </c>
      <c r="E465" t="s">
        <v>4017</v>
      </c>
      <c r="F465" t="s">
        <v>4017</v>
      </c>
      <c r="G465" t="s">
        <v>310</v>
      </c>
      <c r="H465" t="s">
        <v>499</v>
      </c>
      <c r="I465" t="s">
        <v>500</v>
      </c>
      <c r="J465" t="s">
        <v>82</v>
      </c>
      <c r="K465" t="s">
        <v>119</v>
      </c>
      <c r="L465">
        <v>0.12</v>
      </c>
      <c r="M465">
        <v>0.13</v>
      </c>
      <c r="N465">
        <v>0.121</v>
      </c>
      <c r="O465">
        <v>0</v>
      </c>
      <c r="P465" t="s">
        <v>5287</v>
      </c>
      <c r="Q465">
        <v>16.75</v>
      </c>
      <c r="R465" t="s">
        <v>861</v>
      </c>
      <c r="S465" t="s">
        <v>5205</v>
      </c>
      <c r="T465" t="s">
        <v>5258</v>
      </c>
      <c r="U465" t="s">
        <v>520</v>
      </c>
      <c r="V465" t="s">
        <v>5259</v>
      </c>
      <c r="W465" t="s">
        <v>5260</v>
      </c>
      <c r="X465" t="s">
        <v>5261</v>
      </c>
      <c r="AA465" t="s">
        <v>5259</v>
      </c>
      <c r="AB465" t="s">
        <v>5261</v>
      </c>
      <c r="AC465" t="s">
        <v>5260</v>
      </c>
      <c r="AD465" t="s">
        <v>5262</v>
      </c>
      <c r="AG465" t="s">
        <v>310</v>
      </c>
      <c r="AH465">
        <v>161081000</v>
      </c>
      <c r="AJ465" t="s">
        <v>5288</v>
      </c>
      <c r="AK465" t="s">
        <v>5289</v>
      </c>
      <c r="AL465" t="s">
        <v>5290</v>
      </c>
      <c r="AM465" t="s">
        <v>5291</v>
      </c>
      <c r="AN465" t="s">
        <v>513</v>
      </c>
      <c r="AP465" t="s">
        <v>5291</v>
      </c>
      <c r="AQ465" t="s">
        <v>5290</v>
      </c>
      <c r="AR465" t="s">
        <v>513</v>
      </c>
      <c r="AS465" t="s">
        <v>5292</v>
      </c>
      <c r="AT465">
        <v>0</v>
      </c>
      <c r="AU465" t="s">
        <v>2503</v>
      </c>
      <c r="AW465" t="s">
        <v>94</v>
      </c>
      <c r="AX465">
        <v>971561612101</v>
      </c>
      <c r="AY465" t="s">
        <v>95</v>
      </c>
      <c r="AZ465" t="s">
        <v>190</v>
      </c>
      <c r="BA465" t="s">
        <v>97</v>
      </c>
      <c r="BB465">
        <v>1</v>
      </c>
      <c r="BC465" t="s">
        <v>5279</v>
      </c>
      <c r="BE465" t="s">
        <v>2494</v>
      </c>
      <c r="BF465" t="s">
        <v>4954</v>
      </c>
    </row>
    <row r="466" spans="1:58" x14ac:dyDescent="0.45">
      <c r="A466">
        <v>61548658691</v>
      </c>
      <c r="B466" t="s">
        <v>5101</v>
      </c>
      <c r="C466">
        <v>1</v>
      </c>
      <c r="D466">
        <v>7296703993</v>
      </c>
      <c r="E466" t="s">
        <v>3951</v>
      </c>
      <c r="F466" t="s">
        <v>3951</v>
      </c>
      <c r="G466" t="s">
        <v>310</v>
      </c>
      <c r="H466" t="s">
        <v>499</v>
      </c>
      <c r="I466" t="s">
        <v>500</v>
      </c>
      <c r="J466" t="s">
        <v>82</v>
      </c>
      <c r="K466" t="s">
        <v>119</v>
      </c>
      <c r="L466">
        <v>0.1</v>
      </c>
      <c r="M466">
        <v>0.7</v>
      </c>
      <c r="N466">
        <v>2.7879999999999998</v>
      </c>
      <c r="O466">
        <v>0.1</v>
      </c>
      <c r="P466" t="s">
        <v>5293</v>
      </c>
      <c r="Q466">
        <v>646.27</v>
      </c>
      <c r="R466" t="s">
        <v>196</v>
      </c>
      <c r="T466" t="s">
        <v>312</v>
      </c>
      <c r="U466" t="s">
        <v>5294</v>
      </c>
      <c r="V466" t="s">
        <v>5295</v>
      </c>
      <c r="W466" t="s">
        <v>5296</v>
      </c>
      <c r="X466" t="s">
        <v>5297</v>
      </c>
      <c r="AA466" t="s">
        <v>5295</v>
      </c>
      <c r="AB466" t="s">
        <v>5297</v>
      </c>
      <c r="AC466" t="s">
        <v>5296</v>
      </c>
      <c r="AD466" t="s">
        <v>5298</v>
      </c>
      <c r="AG466" t="s">
        <v>310</v>
      </c>
      <c r="AH466">
        <v>448082580300</v>
      </c>
      <c r="AJ466" t="s">
        <v>5299</v>
      </c>
      <c r="AK466" t="s">
        <v>5300</v>
      </c>
      <c r="AL466" t="s">
        <v>5301</v>
      </c>
      <c r="AM466" t="s">
        <v>5302</v>
      </c>
      <c r="AN466" t="s">
        <v>513</v>
      </c>
      <c r="AQ466" t="s">
        <v>5301</v>
      </c>
      <c r="AR466" t="s">
        <v>513</v>
      </c>
      <c r="AS466" t="s">
        <v>5302</v>
      </c>
      <c r="AT466">
        <v>0</v>
      </c>
      <c r="AW466" t="s">
        <v>94</v>
      </c>
      <c r="AX466">
        <v>971504889018</v>
      </c>
      <c r="AY466" t="s">
        <v>95</v>
      </c>
      <c r="AZ466" t="s">
        <v>190</v>
      </c>
      <c r="BA466" t="s">
        <v>97</v>
      </c>
      <c r="BB466">
        <v>1</v>
      </c>
      <c r="BC466" t="s">
        <v>5303</v>
      </c>
      <c r="BE466" t="s">
        <v>5304</v>
      </c>
      <c r="BF466" t="s">
        <v>4954</v>
      </c>
    </row>
    <row r="467" spans="1:58" x14ac:dyDescent="0.45">
      <c r="A467">
        <v>61548658691</v>
      </c>
      <c r="B467" t="s">
        <v>5101</v>
      </c>
      <c r="C467">
        <v>1</v>
      </c>
      <c r="D467">
        <v>9248547976</v>
      </c>
      <c r="E467" t="s">
        <v>4201</v>
      </c>
      <c r="F467" t="s">
        <v>4202</v>
      </c>
      <c r="G467" t="s">
        <v>310</v>
      </c>
      <c r="H467" t="s">
        <v>499</v>
      </c>
      <c r="I467" t="s">
        <v>500</v>
      </c>
      <c r="J467" t="s">
        <v>82</v>
      </c>
      <c r="K467" t="s">
        <v>119</v>
      </c>
      <c r="L467">
        <v>1</v>
      </c>
      <c r="M467">
        <v>0.7</v>
      </c>
      <c r="N467">
        <v>1.4590000000000001</v>
      </c>
      <c r="O467">
        <v>1.6220000000000001</v>
      </c>
      <c r="P467" t="s">
        <v>5305</v>
      </c>
      <c r="Q467">
        <v>38.5</v>
      </c>
      <c r="R467" t="s">
        <v>861</v>
      </c>
      <c r="T467" t="s">
        <v>5306</v>
      </c>
      <c r="U467" t="s">
        <v>5307</v>
      </c>
      <c r="V467" t="s">
        <v>5308</v>
      </c>
      <c r="X467" t="s">
        <v>5309</v>
      </c>
      <c r="AA467" t="s">
        <v>5308</v>
      </c>
      <c r="AB467" t="s">
        <v>5309</v>
      </c>
      <c r="AD467" t="s">
        <v>5310</v>
      </c>
      <c r="AG467" t="s">
        <v>310</v>
      </c>
      <c r="AH467">
        <v>1789451202</v>
      </c>
      <c r="AJ467" t="s">
        <v>5311</v>
      </c>
      <c r="AK467" t="s">
        <v>5312</v>
      </c>
      <c r="AL467" t="s">
        <v>5313</v>
      </c>
      <c r="AM467" t="s">
        <v>5314</v>
      </c>
      <c r="AN467" t="s">
        <v>513</v>
      </c>
      <c r="AQ467" t="s">
        <v>5313</v>
      </c>
      <c r="AR467" t="s">
        <v>513</v>
      </c>
      <c r="AS467" t="s">
        <v>5314</v>
      </c>
      <c r="AT467" t="s">
        <v>1029</v>
      </c>
      <c r="AW467" t="s">
        <v>94</v>
      </c>
      <c r="AX467">
        <v>554353128</v>
      </c>
      <c r="AY467" t="s">
        <v>95</v>
      </c>
      <c r="AZ467" t="s">
        <v>190</v>
      </c>
      <c r="BA467" t="s">
        <v>97</v>
      </c>
      <c r="BB467">
        <v>1</v>
      </c>
      <c r="BC467" t="s">
        <v>5315</v>
      </c>
      <c r="BE467" t="s">
        <v>2628</v>
      </c>
      <c r="BF467" t="s">
        <v>4954</v>
      </c>
    </row>
    <row r="468" spans="1:58" x14ac:dyDescent="0.45">
      <c r="A468">
        <v>61548658691</v>
      </c>
      <c r="B468" t="s">
        <v>5316</v>
      </c>
      <c r="C468">
        <v>1</v>
      </c>
      <c r="D468">
        <v>1757915504</v>
      </c>
      <c r="E468" t="s">
        <v>3984</v>
      </c>
      <c r="F468" t="s">
        <v>3985</v>
      </c>
      <c r="G468" t="s">
        <v>310</v>
      </c>
      <c r="H468" t="s">
        <v>499</v>
      </c>
      <c r="I468" t="s">
        <v>500</v>
      </c>
      <c r="J468" t="s">
        <v>1177</v>
      </c>
      <c r="K468" t="s">
        <v>119</v>
      </c>
      <c r="L468">
        <v>0.26</v>
      </c>
      <c r="M468">
        <v>0.34</v>
      </c>
      <c r="N468">
        <v>0</v>
      </c>
      <c r="O468">
        <v>0.2</v>
      </c>
      <c r="P468" t="s">
        <v>5317</v>
      </c>
      <c r="Q468">
        <v>0</v>
      </c>
      <c r="S468">
        <v>823847609</v>
      </c>
      <c r="T468" t="s">
        <v>5318</v>
      </c>
      <c r="U468" t="s">
        <v>5319</v>
      </c>
      <c r="V468" t="s">
        <v>5320</v>
      </c>
      <c r="W468" t="s">
        <v>3992</v>
      </c>
      <c r="X468" t="s">
        <v>5321</v>
      </c>
      <c r="AA468" t="s">
        <v>5320</v>
      </c>
      <c r="AB468" t="s">
        <v>5321</v>
      </c>
      <c r="AC468" t="s">
        <v>3992</v>
      </c>
      <c r="AD468" t="s">
        <v>5322</v>
      </c>
      <c r="AG468" t="s">
        <v>310</v>
      </c>
      <c r="AH468">
        <v>441223558323</v>
      </c>
      <c r="AJ468" t="s">
        <v>5323</v>
      </c>
      <c r="AK468" t="s">
        <v>5324</v>
      </c>
      <c r="AL468" t="s">
        <v>5325</v>
      </c>
      <c r="AM468" t="s">
        <v>5326</v>
      </c>
      <c r="AN468" t="s">
        <v>5327</v>
      </c>
      <c r="AQ468" t="s">
        <v>5325</v>
      </c>
      <c r="AR468" t="s">
        <v>513</v>
      </c>
      <c r="AS468" t="s">
        <v>5326</v>
      </c>
      <c r="AW468" t="s">
        <v>94</v>
      </c>
      <c r="AX468">
        <v>97126910610</v>
      </c>
      <c r="AY468" t="s">
        <v>95</v>
      </c>
      <c r="BA468" t="s">
        <v>1186</v>
      </c>
      <c r="BB468">
        <v>1</v>
      </c>
      <c r="BC468" t="s">
        <v>5328</v>
      </c>
      <c r="BE468" t="s">
        <v>1188</v>
      </c>
      <c r="BF468" t="s">
        <v>4954</v>
      </c>
    </row>
    <row r="469" spans="1:58" x14ac:dyDescent="0.45">
      <c r="A469">
        <v>61548658691</v>
      </c>
      <c r="B469" t="s">
        <v>5316</v>
      </c>
      <c r="C469">
        <v>1</v>
      </c>
      <c r="D469">
        <v>1795504535</v>
      </c>
      <c r="E469" t="s">
        <v>3951</v>
      </c>
      <c r="F469" t="s">
        <v>4185</v>
      </c>
      <c r="G469" t="s">
        <v>310</v>
      </c>
      <c r="H469" t="s">
        <v>499</v>
      </c>
      <c r="I469" t="s">
        <v>500</v>
      </c>
      <c r="J469" t="s">
        <v>1177</v>
      </c>
      <c r="K469" t="s">
        <v>119</v>
      </c>
      <c r="L469">
        <v>0.5</v>
      </c>
      <c r="M469">
        <v>0.22</v>
      </c>
      <c r="N469">
        <v>0</v>
      </c>
      <c r="O469">
        <v>0.13200000000000001</v>
      </c>
      <c r="P469" t="s">
        <v>5329</v>
      </c>
      <c r="Q469">
        <v>0</v>
      </c>
      <c r="R469" t="s">
        <v>861</v>
      </c>
      <c r="T469" t="s">
        <v>5330</v>
      </c>
      <c r="U469" t="s">
        <v>5331</v>
      </c>
      <c r="V469" t="s">
        <v>5332</v>
      </c>
      <c r="W469" t="s">
        <v>5333</v>
      </c>
      <c r="X469" t="s">
        <v>5334</v>
      </c>
      <c r="AA469" t="s">
        <v>5332</v>
      </c>
      <c r="AB469" t="s">
        <v>5334</v>
      </c>
      <c r="AC469" t="s">
        <v>5333</v>
      </c>
      <c r="AD469" t="s">
        <v>5335</v>
      </c>
      <c r="AG469" t="s">
        <v>310</v>
      </c>
      <c r="AH469">
        <v>1213064300</v>
      </c>
      <c r="AJ469" t="s">
        <v>5336</v>
      </c>
      <c r="AK469" t="s">
        <v>5337</v>
      </c>
      <c r="AL469" t="s">
        <v>5338</v>
      </c>
      <c r="AM469" t="s">
        <v>5339</v>
      </c>
      <c r="AN469" t="s">
        <v>513</v>
      </c>
      <c r="AQ469" t="s">
        <v>5338</v>
      </c>
      <c r="AR469" t="s">
        <v>513</v>
      </c>
      <c r="AS469" t="s">
        <v>5339</v>
      </c>
      <c r="AT469">
        <v>129071</v>
      </c>
      <c r="AW469" t="s">
        <v>94</v>
      </c>
      <c r="AX469">
        <v>1213064300</v>
      </c>
      <c r="AY469" t="s">
        <v>95</v>
      </c>
      <c r="BA469" t="s">
        <v>1186</v>
      </c>
      <c r="BB469">
        <v>1</v>
      </c>
      <c r="BC469" t="s">
        <v>5340</v>
      </c>
      <c r="BE469" t="s">
        <v>1188</v>
      </c>
      <c r="BF469" t="s">
        <v>4954</v>
      </c>
    </row>
    <row r="470" spans="1:58" x14ac:dyDescent="0.45">
      <c r="A470">
        <v>61548658691</v>
      </c>
      <c r="B470" t="s">
        <v>5316</v>
      </c>
      <c r="C470">
        <v>1</v>
      </c>
      <c r="D470">
        <v>3165828315</v>
      </c>
      <c r="E470" t="s">
        <v>4017</v>
      </c>
      <c r="F470" t="s">
        <v>4017</v>
      </c>
      <c r="G470" t="s">
        <v>310</v>
      </c>
      <c r="H470" t="s">
        <v>499</v>
      </c>
      <c r="I470" t="s">
        <v>500</v>
      </c>
      <c r="J470" t="s">
        <v>1177</v>
      </c>
      <c r="K470" t="s">
        <v>119</v>
      </c>
      <c r="L470">
        <v>0.5</v>
      </c>
      <c r="M470">
        <v>0.16</v>
      </c>
      <c r="N470">
        <v>0</v>
      </c>
      <c r="O470">
        <v>0.94499999999999995</v>
      </c>
      <c r="P470" t="s">
        <v>1190</v>
      </c>
      <c r="Q470">
        <v>0</v>
      </c>
      <c r="T470" t="s">
        <v>5341</v>
      </c>
      <c r="U470" t="s">
        <v>5342</v>
      </c>
      <c r="V470" t="s">
        <v>5343</v>
      </c>
      <c r="W470" t="s">
        <v>5344</v>
      </c>
      <c r="X470" t="s">
        <v>5345</v>
      </c>
      <c r="AA470" t="s">
        <v>5343</v>
      </c>
      <c r="AB470" t="s">
        <v>5346</v>
      </c>
      <c r="AC470" t="s">
        <v>5344</v>
      </c>
      <c r="AD470" t="s">
        <v>5347</v>
      </c>
      <c r="AG470" t="s">
        <v>310</v>
      </c>
      <c r="AH470">
        <v>441915153700</v>
      </c>
      <c r="AJ470" t="s">
        <v>5348</v>
      </c>
      <c r="AK470" t="s">
        <v>5348</v>
      </c>
      <c r="AL470" t="s">
        <v>5349</v>
      </c>
      <c r="AM470" t="s">
        <v>5350</v>
      </c>
      <c r="AN470" t="s">
        <v>5351</v>
      </c>
      <c r="AQ470" t="s">
        <v>5349</v>
      </c>
      <c r="AR470" t="s">
        <v>513</v>
      </c>
      <c r="AS470" t="s">
        <v>5350</v>
      </c>
      <c r="AW470" t="s">
        <v>94</v>
      </c>
      <c r="AX470">
        <v>971559790081</v>
      </c>
      <c r="AY470" t="s">
        <v>95</v>
      </c>
      <c r="BA470" t="s">
        <v>1186</v>
      </c>
      <c r="BB470">
        <v>1</v>
      </c>
      <c r="BC470" t="s">
        <v>5352</v>
      </c>
      <c r="BE470" t="s">
        <v>1188</v>
      </c>
      <c r="BF470" t="s">
        <v>4954</v>
      </c>
    </row>
    <row r="471" spans="1:58" x14ac:dyDescent="0.45">
      <c r="A471">
        <v>61548658691</v>
      </c>
      <c r="B471" t="s">
        <v>5316</v>
      </c>
      <c r="C471">
        <v>1</v>
      </c>
      <c r="D471">
        <v>3165902110</v>
      </c>
      <c r="E471" t="s">
        <v>4017</v>
      </c>
      <c r="F471" t="s">
        <v>4017</v>
      </c>
      <c r="G471" t="s">
        <v>310</v>
      </c>
      <c r="H471" t="s">
        <v>499</v>
      </c>
      <c r="I471" t="s">
        <v>500</v>
      </c>
      <c r="J471" t="s">
        <v>1177</v>
      </c>
      <c r="K471" t="s">
        <v>119</v>
      </c>
      <c r="L471">
        <v>0.5</v>
      </c>
      <c r="M471">
        <v>0.15</v>
      </c>
      <c r="N471">
        <v>0</v>
      </c>
      <c r="O471">
        <v>0.94499999999999995</v>
      </c>
      <c r="P471" t="s">
        <v>1190</v>
      </c>
      <c r="Q471">
        <v>0</v>
      </c>
      <c r="T471" t="s">
        <v>5341</v>
      </c>
      <c r="U471" t="s">
        <v>5342</v>
      </c>
      <c r="V471" t="s">
        <v>5343</v>
      </c>
      <c r="W471" t="s">
        <v>5344</v>
      </c>
      <c r="X471" t="s">
        <v>5345</v>
      </c>
      <c r="AA471" t="s">
        <v>5343</v>
      </c>
      <c r="AB471" t="s">
        <v>5346</v>
      </c>
      <c r="AC471" t="s">
        <v>5344</v>
      </c>
      <c r="AD471" t="s">
        <v>5347</v>
      </c>
      <c r="AG471" t="s">
        <v>310</v>
      </c>
      <c r="AH471">
        <v>441915153700</v>
      </c>
      <c r="AJ471" t="s">
        <v>5353</v>
      </c>
      <c r="AK471" t="s">
        <v>5353</v>
      </c>
      <c r="AL471" t="s">
        <v>5354</v>
      </c>
      <c r="AM471" t="s">
        <v>5354</v>
      </c>
      <c r="AN471">
        <v>0</v>
      </c>
      <c r="AQ471" t="s">
        <v>5354</v>
      </c>
      <c r="AR471" t="s">
        <v>513</v>
      </c>
      <c r="AS471" t="s">
        <v>5354</v>
      </c>
      <c r="AW471" t="s">
        <v>94</v>
      </c>
      <c r="AX471">
        <v>971561616693</v>
      </c>
      <c r="AY471" t="s">
        <v>95</v>
      </c>
      <c r="BA471" t="s">
        <v>1186</v>
      </c>
      <c r="BB471">
        <v>1</v>
      </c>
      <c r="BC471" t="s">
        <v>5352</v>
      </c>
      <c r="BE471" t="s">
        <v>1188</v>
      </c>
      <c r="BF471" t="s">
        <v>4954</v>
      </c>
    </row>
    <row r="472" spans="1:58" x14ac:dyDescent="0.45">
      <c r="A472">
        <v>61548658691</v>
      </c>
      <c r="B472" t="s">
        <v>5316</v>
      </c>
      <c r="C472">
        <v>1</v>
      </c>
      <c r="D472">
        <v>3340137706</v>
      </c>
      <c r="E472" t="s">
        <v>3909</v>
      </c>
      <c r="F472" t="s">
        <v>5355</v>
      </c>
      <c r="G472" t="s">
        <v>310</v>
      </c>
      <c r="H472" t="s">
        <v>499</v>
      </c>
      <c r="I472" t="s">
        <v>500</v>
      </c>
      <c r="J472" t="s">
        <v>1177</v>
      </c>
      <c r="K472" t="s">
        <v>119</v>
      </c>
      <c r="L472">
        <v>0.5</v>
      </c>
      <c r="M472">
        <v>0.01</v>
      </c>
      <c r="N472">
        <v>0</v>
      </c>
      <c r="O472">
        <v>0</v>
      </c>
      <c r="P472" t="s">
        <v>1190</v>
      </c>
      <c r="Q472">
        <v>0</v>
      </c>
      <c r="T472" t="s">
        <v>5356</v>
      </c>
      <c r="U472" t="s">
        <v>5357</v>
      </c>
      <c r="V472" t="s">
        <v>5358</v>
      </c>
      <c r="W472" t="s">
        <v>5358</v>
      </c>
      <c r="X472" t="s">
        <v>5359</v>
      </c>
      <c r="AA472" t="s">
        <v>5360</v>
      </c>
      <c r="AB472" t="s">
        <v>5359</v>
      </c>
      <c r="AC472" t="s">
        <v>5360</v>
      </c>
      <c r="AD472" t="s">
        <v>5361</v>
      </c>
      <c r="AG472" t="s">
        <v>310</v>
      </c>
      <c r="AH472">
        <v>447555555508</v>
      </c>
      <c r="AJ472" t="s">
        <v>5362</v>
      </c>
      <c r="AK472" t="s">
        <v>5362</v>
      </c>
      <c r="AL472" t="s">
        <v>5363</v>
      </c>
      <c r="AM472" t="s">
        <v>5364</v>
      </c>
      <c r="AN472" t="s">
        <v>513</v>
      </c>
      <c r="AQ472" t="s">
        <v>5363</v>
      </c>
      <c r="AR472" t="s">
        <v>513</v>
      </c>
      <c r="AS472" t="s">
        <v>5364</v>
      </c>
      <c r="AW472" t="s">
        <v>94</v>
      </c>
      <c r="AX472">
        <v>971509021021</v>
      </c>
      <c r="AY472" t="s">
        <v>95</v>
      </c>
      <c r="BA472" t="s">
        <v>1186</v>
      </c>
      <c r="BB472">
        <v>1</v>
      </c>
      <c r="BC472" t="s">
        <v>5365</v>
      </c>
      <c r="BE472" t="s">
        <v>5366</v>
      </c>
      <c r="BF472" t="s">
        <v>4954</v>
      </c>
    </row>
    <row r="473" spans="1:58" x14ac:dyDescent="0.45">
      <c r="A473">
        <v>61548658691</v>
      </c>
      <c r="B473" t="s">
        <v>5316</v>
      </c>
      <c r="C473">
        <v>1</v>
      </c>
      <c r="D473">
        <v>3456550985</v>
      </c>
      <c r="E473" t="s">
        <v>4201</v>
      </c>
      <c r="F473" t="s">
        <v>4202</v>
      </c>
      <c r="G473" t="s">
        <v>310</v>
      </c>
      <c r="H473" t="s">
        <v>499</v>
      </c>
      <c r="I473" t="s">
        <v>500</v>
      </c>
      <c r="J473" t="s">
        <v>1177</v>
      </c>
      <c r="K473" t="s">
        <v>119</v>
      </c>
      <c r="L473">
        <v>0.1</v>
      </c>
      <c r="M473">
        <v>0.06</v>
      </c>
      <c r="N473">
        <v>0</v>
      </c>
      <c r="O473">
        <v>0.17</v>
      </c>
      <c r="P473" t="s">
        <v>1190</v>
      </c>
      <c r="Q473">
        <v>0</v>
      </c>
      <c r="S473">
        <v>170248620</v>
      </c>
      <c r="T473" t="s">
        <v>5367</v>
      </c>
      <c r="U473" t="s">
        <v>5368</v>
      </c>
      <c r="V473" t="s">
        <v>5369</v>
      </c>
      <c r="X473" t="s">
        <v>4209</v>
      </c>
      <c r="AA473" t="s">
        <v>5370</v>
      </c>
      <c r="AB473" t="s">
        <v>4209</v>
      </c>
      <c r="AD473" t="s">
        <v>5371</v>
      </c>
      <c r="AG473" t="s">
        <v>310</v>
      </c>
      <c r="AH473">
        <v>441452886198</v>
      </c>
      <c r="AI473" s="3">
        <v>100000000000000</v>
      </c>
      <c r="AJ473" t="s">
        <v>5372</v>
      </c>
      <c r="AK473" t="s">
        <v>5373</v>
      </c>
      <c r="AL473" t="s">
        <v>5374</v>
      </c>
      <c r="AM473" t="s">
        <v>5375</v>
      </c>
      <c r="AN473" t="s">
        <v>513</v>
      </c>
      <c r="AQ473" t="s">
        <v>5376</v>
      </c>
      <c r="AR473" t="s">
        <v>513</v>
      </c>
      <c r="AS473" t="s">
        <v>5377</v>
      </c>
      <c r="AW473" t="s">
        <v>94</v>
      </c>
      <c r="AX473">
        <v>971504418413</v>
      </c>
      <c r="AY473" t="s">
        <v>95</v>
      </c>
      <c r="BA473" t="s">
        <v>1186</v>
      </c>
      <c r="BB473">
        <v>1</v>
      </c>
      <c r="BC473" t="s">
        <v>5378</v>
      </c>
      <c r="BD473" s="3">
        <v>100000000000000</v>
      </c>
      <c r="BE473" t="s">
        <v>1188</v>
      </c>
      <c r="BF473" t="s">
        <v>4954</v>
      </c>
    </row>
    <row r="474" spans="1:58" x14ac:dyDescent="0.45">
      <c r="A474">
        <v>61548658691</v>
      </c>
      <c r="B474" t="s">
        <v>5316</v>
      </c>
      <c r="C474">
        <v>1</v>
      </c>
      <c r="D474">
        <v>3851807610</v>
      </c>
      <c r="E474" t="s">
        <v>4017</v>
      </c>
      <c r="F474" t="s">
        <v>4017</v>
      </c>
      <c r="G474" t="s">
        <v>310</v>
      </c>
      <c r="H474" t="s">
        <v>499</v>
      </c>
      <c r="I474" t="s">
        <v>500</v>
      </c>
      <c r="J474" t="s">
        <v>1177</v>
      </c>
      <c r="K474" t="s">
        <v>119</v>
      </c>
      <c r="L474">
        <v>0.5</v>
      </c>
      <c r="M474">
        <v>0.13</v>
      </c>
      <c r="N474">
        <v>0</v>
      </c>
      <c r="O474">
        <v>0.94499999999999995</v>
      </c>
      <c r="P474" t="s">
        <v>1190</v>
      </c>
      <c r="Q474">
        <v>0</v>
      </c>
      <c r="T474" t="s">
        <v>5341</v>
      </c>
      <c r="U474" t="s">
        <v>5342</v>
      </c>
      <c r="V474" t="s">
        <v>5343</v>
      </c>
      <c r="W474" t="s">
        <v>5344</v>
      </c>
      <c r="X474" t="s">
        <v>5345</v>
      </c>
      <c r="AA474" t="s">
        <v>5343</v>
      </c>
      <c r="AB474" t="s">
        <v>5346</v>
      </c>
      <c r="AC474" t="s">
        <v>5344</v>
      </c>
      <c r="AD474" t="s">
        <v>5347</v>
      </c>
      <c r="AG474" t="s">
        <v>310</v>
      </c>
      <c r="AH474">
        <v>441915153700</v>
      </c>
      <c r="AJ474" t="s">
        <v>5379</v>
      </c>
      <c r="AK474" t="s">
        <v>5380</v>
      </c>
      <c r="AL474" t="s">
        <v>5381</v>
      </c>
      <c r="AM474">
        <v>0</v>
      </c>
      <c r="AN474" t="s">
        <v>513</v>
      </c>
      <c r="AQ474" t="s">
        <v>5381</v>
      </c>
      <c r="AR474" t="s">
        <v>513</v>
      </c>
      <c r="AS474">
        <v>0</v>
      </c>
      <c r="AW474" t="s">
        <v>94</v>
      </c>
      <c r="AX474">
        <v>971586666966</v>
      </c>
      <c r="AY474" t="s">
        <v>95</v>
      </c>
      <c r="BA474" t="s">
        <v>1186</v>
      </c>
      <c r="BB474">
        <v>1</v>
      </c>
      <c r="BC474" t="s">
        <v>5352</v>
      </c>
      <c r="BE474" t="s">
        <v>1188</v>
      </c>
      <c r="BF474" t="s">
        <v>4954</v>
      </c>
    </row>
    <row r="475" spans="1:58" x14ac:dyDescent="0.45">
      <c r="A475">
        <v>61548658691</v>
      </c>
      <c r="B475" t="s">
        <v>5316</v>
      </c>
      <c r="C475">
        <v>1</v>
      </c>
      <c r="D475">
        <v>4013817360</v>
      </c>
      <c r="E475" t="s">
        <v>3909</v>
      </c>
      <c r="F475" t="s">
        <v>5355</v>
      </c>
      <c r="G475" t="s">
        <v>310</v>
      </c>
      <c r="H475" t="s">
        <v>499</v>
      </c>
      <c r="I475" t="s">
        <v>500</v>
      </c>
      <c r="J475" t="s">
        <v>1177</v>
      </c>
      <c r="K475" t="s">
        <v>119</v>
      </c>
      <c r="L475">
        <v>0.5</v>
      </c>
      <c r="M475">
        <v>0.08</v>
      </c>
      <c r="N475">
        <v>0</v>
      </c>
      <c r="O475">
        <v>0.378</v>
      </c>
      <c r="P475" t="s">
        <v>5382</v>
      </c>
      <c r="Q475">
        <v>0</v>
      </c>
      <c r="T475" t="s">
        <v>5383</v>
      </c>
      <c r="U475" t="s">
        <v>5384</v>
      </c>
      <c r="V475" t="s">
        <v>5385</v>
      </c>
      <c r="W475" t="s">
        <v>5386</v>
      </c>
      <c r="X475" t="s">
        <v>5359</v>
      </c>
      <c r="AA475" t="s">
        <v>5385</v>
      </c>
      <c r="AB475" t="s">
        <v>5359</v>
      </c>
      <c r="AC475" t="s">
        <v>5386</v>
      </c>
      <c r="AD475" t="s">
        <v>5387</v>
      </c>
      <c r="AG475" t="s">
        <v>310</v>
      </c>
      <c r="AH475">
        <v>1617757771</v>
      </c>
      <c r="AJ475" t="s">
        <v>5388</v>
      </c>
      <c r="AK475" t="s">
        <v>5389</v>
      </c>
      <c r="AL475" t="s">
        <v>5390</v>
      </c>
      <c r="AM475" t="s">
        <v>5391</v>
      </c>
      <c r="AN475" t="s">
        <v>5392</v>
      </c>
      <c r="AQ475" t="s">
        <v>5390</v>
      </c>
      <c r="AR475" t="s">
        <v>513</v>
      </c>
      <c r="AS475" t="s">
        <v>5391</v>
      </c>
      <c r="AT475" t="s">
        <v>1029</v>
      </c>
      <c r="AW475" t="s">
        <v>94</v>
      </c>
      <c r="AX475">
        <v>97125549292</v>
      </c>
      <c r="AY475" t="s">
        <v>95</v>
      </c>
      <c r="BA475" t="s">
        <v>1186</v>
      </c>
      <c r="BB475">
        <v>1</v>
      </c>
      <c r="BC475" t="s">
        <v>5393</v>
      </c>
      <c r="BE475" t="s">
        <v>1188</v>
      </c>
      <c r="BF475" t="s">
        <v>4954</v>
      </c>
    </row>
    <row r="476" spans="1:58" x14ac:dyDescent="0.45">
      <c r="A476">
        <v>61548658691</v>
      </c>
      <c r="B476" t="s">
        <v>5316</v>
      </c>
      <c r="C476">
        <v>1</v>
      </c>
      <c r="D476">
        <v>4961600781</v>
      </c>
      <c r="E476" t="s">
        <v>5394</v>
      </c>
      <c r="F476" t="s">
        <v>5394</v>
      </c>
      <c r="G476" t="s">
        <v>310</v>
      </c>
      <c r="H476" t="s">
        <v>499</v>
      </c>
      <c r="I476" t="s">
        <v>500</v>
      </c>
      <c r="J476" t="s">
        <v>1177</v>
      </c>
      <c r="K476" t="s">
        <v>119</v>
      </c>
      <c r="L476">
        <v>0.5</v>
      </c>
      <c r="M476">
        <v>0.06</v>
      </c>
      <c r="N476">
        <v>0</v>
      </c>
      <c r="O476">
        <v>0.19</v>
      </c>
      <c r="P476" t="s">
        <v>5395</v>
      </c>
      <c r="Q476">
        <v>0</v>
      </c>
      <c r="T476" t="s">
        <v>5396</v>
      </c>
      <c r="U476" t="s">
        <v>5397</v>
      </c>
      <c r="V476" t="s">
        <v>5398</v>
      </c>
      <c r="W476" t="s">
        <v>5399</v>
      </c>
      <c r="X476" t="s">
        <v>5400</v>
      </c>
      <c r="AA476" t="s">
        <v>5401</v>
      </c>
      <c r="AB476" t="s">
        <v>5400</v>
      </c>
      <c r="AC476" t="s">
        <v>5402</v>
      </c>
      <c r="AD476" t="s">
        <v>5403</v>
      </c>
      <c r="AG476" t="s">
        <v>310</v>
      </c>
      <c r="AH476">
        <v>441624641780</v>
      </c>
      <c r="AJ476" t="s">
        <v>5404</v>
      </c>
      <c r="AK476" t="s">
        <v>5404</v>
      </c>
      <c r="AL476" t="s">
        <v>5405</v>
      </c>
      <c r="AM476" t="s">
        <v>5406</v>
      </c>
      <c r="AN476" t="s">
        <v>513</v>
      </c>
      <c r="AQ476" t="s">
        <v>5405</v>
      </c>
      <c r="AR476" t="s">
        <v>513</v>
      </c>
      <c r="AS476" t="s">
        <v>5406</v>
      </c>
      <c r="AW476" t="s">
        <v>94</v>
      </c>
      <c r="AX476">
        <v>971503257151</v>
      </c>
      <c r="AY476" t="s">
        <v>95</v>
      </c>
      <c r="BA476" t="s">
        <v>1186</v>
      </c>
      <c r="BB476">
        <v>1</v>
      </c>
      <c r="BC476" t="s">
        <v>5407</v>
      </c>
      <c r="BE476" t="s">
        <v>5408</v>
      </c>
      <c r="BF476" t="s">
        <v>4954</v>
      </c>
    </row>
    <row r="477" spans="1:58" x14ac:dyDescent="0.45">
      <c r="A477">
        <v>61548658691</v>
      </c>
      <c r="B477" t="s">
        <v>5316</v>
      </c>
      <c r="C477">
        <v>1</v>
      </c>
      <c r="D477">
        <v>5774885616</v>
      </c>
      <c r="E477" t="s">
        <v>4017</v>
      </c>
      <c r="F477" t="s">
        <v>4017</v>
      </c>
      <c r="G477" t="s">
        <v>310</v>
      </c>
      <c r="H477" t="s">
        <v>499</v>
      </c>
      <c r="I477" t="s">
        <v>500</v>
      </c>
      <c r="J477" t="s">
        <v>1177</v>
      </c>
      <c r="K477" t="s">
        <v>119</v>
      </c>
      <c r="L477">
        <v>0.5</v>
      </c>
      <c r="M477">
        <v>0.1</v>
      </c>
      <c r="N477">
        <v>0</v>
      </c>
      <c r="O477">
        <v>0.13</v>
      </c>
      <c r="P477" t="s">
        <v>1190</v>
      </c>
      <c r="Q477">
        <v>0</v>
      </c>
      <c r="T477" t="s">
        <v>5409</v>
      </c>
      <c r="U477" t="s">
        <v>5410</v>
      </c>
      <c r="V477" t="s">
        <v>5411</v>
      </c>
      <c r="W477" t="s">
        <v>5412</v>
      </c>
      <c r="X477" t="s">
        <v>5413</v>
      </c>
      <c r="AA477" t="s">
        <v>5414</v>
      </c>
      <c r="AB477" t="s">
        <v>5413</v>
      </c>
      <c r="AC477" t="s">
        <v>5415</v>
      </c>
      <c r="AD477" t="s">
        <v>5416</v>
      </c>
      <c r="AG477" t="s">
        <v>310</v>
      </c>
      <c r="AH477">
        <v>447739487887</v>
      </c>
      <c r="AJ477" t="s">
        <v>5417</v>
      </c>
      <c r="AK477" t="s">
        <v>5418</v>
      </c>
      <c r="AL477" t="s">
        <v>5419</v>
      </c>
      <c r="AM477" t="s">
        <v>5420</v>
      </c>
      <c r="AN477" t="s">
        <v>513</v>
      </c>
      <c r="AQ477" t="s">
        <v>5421</v>
      </c>
      <c r="AR477" t="s">
        <v>513</v>
      </c>
      <c r="AS477" t="s">
        <v>5422</v>
      </c>
      <c r="AW477" t="s">
        <v>94</v>
      </c>
      <c r="AX477">
        <v>971508185915</v>
      </c>
      <c r="AY477" t="s">
        <v>95</v>
      </c>
      <c r="BA477" t="s">
        <v>1186</v>
      </c>
      <c r="BB477">
        <v>1</v>
      </c>
      <c r="BC477" t="s">
        <v>5423</v>
      </c>
      <c r="BE477" t="s">
        <v>1217</v>
      </c>
      <c r="BF477" t="s">
        <v>4954</v>
      </c>
    </row>
    <row r="478" spans="1:58" x14ac:dyDescent="0.45">
      <c r="A478">
        <v>61548658691</v>
      </c>
      <c r="B478" t="s">
        <v>5316</v>
      </c>
      <c r="C478">
        <v>1</v>
      </c>
      <c r="D478">
        <v>7479754763</v>
      </c>
      <c r="E478" t="s">
        <v>4017</v>
      </c>
      <c r="F478" t="s">
        <v>4017</v>
      </c>
      <c r="G478" t="s">
        <v>310</v>
      </c>
      <c r="H478" t="s">
        <v>499</v>
      </c>
      <c r="I478" t="s">
        <v>500</v>
      </c>
      <c r="J478" t="s">
        <v>1177</v>
      </c>
      <c r="K478" t="s">
        <v>119</v>
      </c>
      <c r="L478">
        <v>0.5</v>
      </c>
      <c r="M478">
        <v>0.13</v>
      </c>
      <c r="N478">
        <v>0</v>
      </c>
      <c r="O478">
        <v>0.94499999999999995</v>
      </c>
      <c r="P478" t="s">
        <v>1190</v>
      </c>
      <c r="Q478">
        <v>0</v>
      </c>
      <c r="T478" t="s">
        <v>5341</v>
      </c>
      <c r="U478" t="s">
        <v>5342</v>
      </c>
      <c r="V478" t="s">
        <v>5343</v>
      </c>
      <c r="W478" t="s">
        <v>5344</v>
      </c>
      <c r="X478" t="s">
        <v>5345</v>
      </c>
      <c r="AA478" t="s">
        <v>5343</v>
      </c>
      <c r="AB478" t="s">
        <v>5346</v>
      </c>
      <c r="AC478" t="s">
        <v>5344</v>
      </c>
      <c r="AD478" t="s">
        <v>5347</v>
      </c>
      <c r="AG478" t="s">
        <v>310</v>
      </c>
      <c r="AH478">
        <v>441915153700</v>
      </c>
      <c r="AJ478" t="s">
        <v>5424</v>
      </c>
      <c r="AK478" t="s">
        <v>5424</v>
      </c>
      <c r="AL478" t="s">
        <v>5425</v>
      </c>
      <c r="AM478" t="s">
        <v>5426</v>
      </c>
      <c r="AN478" t="s">
        <v>5427</v>
      </c>
      <c r="AQ478" t="s">
        <v>5425</v>
      </c>
      <c r="AR478" t="s">
        <v>513</v>
      </c>
      <c r="AS478" t="s">
        <v>5426</v>
      </c>
      <c r="AW478" t="s">
        <v>94</v>
      </c>
      <c r="AX478">
        <v>971543116268</v>
      </c>
      <c r="AY478" t="s">
        <v>95</v>
      </c>
      <c r="BA478" t="s">
        <v>1186</v>
      </c>
      <c r="BB478">
        <v>1</v>
      </c>
      <c r="BC478" t="s">
        <v>5352</v>
      </c>
      <c r="BE478" t="s">
        <v>1188</v>
      </c>
      <c r="BF478" t="s">
        <v>4954</v>
      </c>
    </row>
    <row r="479" spans="1:58" x14ac:dyDescent="0.45">
      <c r="A479">
        <v>61548658691</v>
      </c>
      <c r="B479" t="s">
        <v>5316</v>
      </c>
      <c r="C479">
        <v>1</v>
      </c>
      <c r="D479">
        <v>7651136625</v>
      </c>
      <c r="E479" t="s">
        <v>3922</v>
      </c>
      <c r="F479" t="s">
        <v>3922</v>
      </c>
      <c r="G479" t="s">
        <v>310</v>
      </c>
      <c r="H479" t="s">
        <v>499</v>
      </c>
      <c r="I479" t="s">
        <v>500</v>
      </c>
      <c r="J479" t="s">
        <v>1177</v>
      </c>
      <c r="K479" t="s">
        <v>119</v>
      </c>
      <c r="L479">
        <v>0.5</v>
      </c>
      <c r="M479">
        <v>0.15</v>
      </c>
      <c r="N479">
        <v>0</v>
      </c>
      <c r="O479">
        <v>0.24</v>
      </c>
      <c r="P479" t="s">
        <v>1817</v>
      </c>
      <c r="Q479">
        <v>0</v>
      </c>
      <c r="T479" t="s">
        <v>5428</v>
      </c>
      <c r="U479" t="s">
        <v>5429</v>
      </c>
      <c r="V479" t="s">
        <v>5430</v>
      </c>
      <c r="W479" t="s">
        <v>5431</v>
      </c>
      <c r="X479" t="s">
        <v>5432</v>
      </c>
      <c r="AA479" t="s">
        <v>5430</v>
      </c>
      <c r="AB479" t="s">
        <v>5432</v>
      </c>
      <c r="AC479" t="s">
        <v>5431</v>
      </c>
      <c r="AD479" t="s">
        <v>5433</v>
      </c>
      <c r="AG479" t="s">
        <v>310</v>
      </c>
      <c r="AH479">
        <v>441162634700</v>
      </c>
      <c r="AJ479" t="s">
        <v>5434</v>
      </c>
      <c r="AK479" t="s">
        <v>5435</v>
      </c>
      <c r="AL479" t="s">
        <v>5436</v>
      </c>
      <c r="AM479" t="s">
        <v>5437</v>
      </c>
      <c r="AN479" t="s">
        <v>513</v>
      </c>
      <c r="AQ479" t="s">
        <v>5436</v>
      </c>
      <c r="AR479" t="s">
        <v>513</v>
      </c>
      <c r="AS479" t="s">
        <v>5437</v>
      </c>
      <c r="AW479" t="s">
        <v>94</v>
      </c>
      <c r="AX479">
        <v>9710525967047</v>
      </c>
      <c r="AY479" t="s">
        <v>95</v>
      </c>
      <c r="BA479" t="s">
        <v>1186</v>
      </c>
      <c r="BB479">
        <v>1</v>
      </c>
      <c r="BC479" t="s">
        <v>5438</v>
      </c>
      <c r="BE479" t="s">
        <v>1188</v>
      </c>
      <c r="BF479" t="s">
        <v>4954</v>
      </c>
    </row>
    <row r="480" spans="1:58" x14ac:dyDescent="0.45">
      <c r="A480">
        <v>61548658691</v>
      </c>
      <c r="B480" t="s">
        <v>5316</v>
      </c>
      <c r="C480">
        <v>1</v>
      </c>
      <c r="D480">
        <v>7651158152</v>
      </c>
      <c r="E480" t="s">
        <v>3937</v>
      </c>
      <c r="F480" t="s">
        <v>3937</v>
      </c>
      <c r="G480" t="s">
        <v>310</v>
      </c>
      <c r="H480" t="s">
        <v>499</v>
      </c>
      <c r="I480" t="s">
        <v>500</v>
      </c>
      <c r="J480" t="s">
        <v>1177</v>
      </c>
      <c r="K480" t="s">
        <v>119</v>
      </c>
      <c r="L480">
        <v>0.5</v>
      </c>
      <c r="M480">
        <v>0.09</v>
      </c>
      <c r="N480">
        <v>0</v>
      </c>
      <c r="O480">
        <v>0.39200000000000002</v>
      </c>
      <c r="P480" t="s">
        <v>1190</v>
      </c>
      <c r="Q480">
        <v>0</v>
      </c>
      <c r="T480" t="s">
        <v>5439</v>
      </c>
      <c r="U480" t="s">
        <v>5440</v>
      </c>
      <c r="V480" t="s">
        <v>5441</v>
      </c>
      <c r="W480" t="s">
        <v>5442</v>
      </c>
      <c r="X480" t="s">
        <v>5443</v>
      </c>
      <c r="AA480" t="s">
        <v>5444</v>
      </c>
      <c r="AB480" t="s">
        <v>5443</v>
      </c>
      <c r="AC480" t="s">
        <v>5442</v>
      </c>
      <c r="AD480" t="s">
        <v>5445</v>
      </c>
      <c r="AG480" t="s">
        <v>310</v>
      </c>
      <c r="AH480">
        <v>441216077681</v>
      </c>
      <c r="AJ480" t="s">
        <v>5446</v>
      </c>
      <c r="AK480" t="s">
        <v>5447</v>
      </c>
      <c r="AL480" t="s">
        <v>5448</v>
      </c>
      <c r="AM480" t="s">
        <v>5449</v>
      </c>
      <c r="AN480" t="s">
        <v>5450</v>
      </c>
      <c r="AQ480" t="s">
        <v>5448</v>
      </c>
      <c r="AR480" t="s">
        <v>513</v>
      </c>
      <c r="AS480" t="s">
        <v>5451</v>
      </c>
      <c r="AW480" t="s">
        <v>94</v>
      </c>
      <c r="AX480">
        <v>971508701217</v>
      </c>
      <c r="AY480" t="s">
        <v>95</v>
      </c>
      <c r="BA480" t="s">
        <v>1186</v>
      </c>
      <c r="BB480">
        <v>1</v>
      </c>
      <c r="BC480" t="s">
        <v>5452</v>
      </c>
      <c r="BE480" t="s">
        <v>1188</v>
      </c>
      <c r="BF480" t="s">
        <v>4954</v>
      </c>
    </row>
    <row r="481" spans="1:58" x14ac:dyDescent="0.45">
      <c r="A481">
        <v>61548658691</v>
      </c>
      <c r="B481" t="s">
        <v>5316</v>
      </c>
      <c r="C481">
        <v>1</v>
      </c>
      <c r="D481">
        <v>7857171512</v>
      </c>
      <c r="E481" t="s">
        <v>5394</v>
      </c>
      <c r="F481" t="s">
        <v>5394</v>
      </c>
      <c r="G481" t="s">
        <v>310</v>
      </c>
      <c r="H481" t="s">
        <v>499</v>
      </c>
      <c r="I481" t="s">
        <v>500</v>
      </c>
      <c r="J481" t="s">
        <v>1177</v>
      </c>
      <c r="K481" t="s">
        <v>119</v>
      </c>
      <c r="L481">
        <v>0.5</v>
      </c>
      <c r="M481">
        <v>0.41</v>
      </c>
      <c r="N481">
        <v>0.02</v>
      </c>
      <c r="O481">
        <v>0.06</v>
      </c>
      <c r="P481" t="s">
        <v>1190</v>
      </c>
      <c r="Q481">
        <v>0</v>
      </c>
      <c r="T481" t="s">
        <v>5453</v>
      </c>
      <c r="U481" t="s">
        <v>5454</v>
      </c>
      <c r="V481" t="s">
        <v>5455</v>
      </c>
      <c r="W481" t="s">
        <v>5456</v>
      </c>
      <c r="X481" t="s">
        <v>5400</v>
      </c>
      <c r="AA481" t="s">
        <v>5457</v>
      </c>
      <c r="AB481" t="s">
        <v>5400</v>
      </c>
      <c r="AC481" t="s">
        <v>5458</v>
      </c>
      <c r="AD481" t="s">
        <v>5459</v>
      </c>
      <c r="AG481" t="s">
        <v>310</v>
      </c>
      <c r="AH481">
        <v>441624655555</v>
      </c>
      <c r="AJ481" t="s">
        <v>5460</v>
      </c>
      <c r="AK481" t="s">
        <v>5460</v>
      </c>
      <c r="AL481" t="s">
        <v>5461</v>
      </c>
      <c r="AM481" t="s">
        <v>5462</v>
      </c>
      <c r="AN481" t="s">
        <v>513</v>
      </c>
      <c r="AQ481" t="s">
        <v>5461</v>
      </c>
      <c r="AR481" t="s">
        <v>513</v>
      </c>
      <c r="AS481" t="s">
        <v>5462</v>
      </c>
      <c r="AW481" t="s">
        <v>94</v>
      </c>
      <c r="AX481">
        <v>971524405744</v>
      </c>
      <c r="AY481" t="s">
        <v>95</v>
      </c>
      <c r="BA481" t="s">
        <v>1186</v>
      </c>
      <c r="BB481">
        <v>1</v>
      </c>
      <c r="BC481" t="s">
        <v>5463</v>
      </c>
      <c r="BE481" t="s">
        <v>1188</v>
      </c>
      <c r="BF481" t="s">
        <v>4954</v>
      </c>
    </row>
    <row r="482" spans="1:58" x14ac:dyDescent="0.45">
      <c r="A482">
        <v>61548658691</v>
      </c>
      <c r="B482" t="s">
        <v>5316</v>
      </c>
      <c r="C482">
        <v>1</v>
      </c>
      <c r="D482">
        <v>7893138676</v>
      </c>
      <c r="E482" t="s">
        <v>5464</v>
      </c>
      <c r="F482" t="s">
        <v>5464</v>
      </c>
      <c r="G482" t="s">
        <v>310</v>
      </c>
      <c r="H482" t="s">
        <v>499</v>
      </c>
      <c r="I482" t="s">
        <v>500</v>
      </c>
      <c r="J482">
        <v>7</v>
      </c>
      <c r="K482" t="s">
        <v>119</v>
      </c>
      <c r="L482">
        <v>0.1</v>
      </c>
      <c r="M482">
        <v>0.16</v>
      </c>
      <c r="N482">
        <v>0</v>
      </c>
      <c r="O482">
        <v>0.1</v>
      </c>
      <c r="P482" t="s">
        <v>5465</v>
      </c>
      <c r="Q482">
        <v>0</v>
      </c>
      <c r="T482" t="s">
        <v>5466</v>
      </c>
      <c r="U482" t="s">
        <v>5467</v>
      </c>
      <c r="V482" t="s">
        <v>5468</v>
      </c>
      <c r="W482" t="s">
        <v>5469</v>
      </c>
      <c r="X482" t="s">
        <v>5470</v>
      </c>
      <c r="AA482" t="s">
        <v>5468</v>
      </c>
      <c r="AB482" t="s">
        <v>5470</v>
      </c>
      <c r="AC482" t="s">
        <v>5469</v>
      </c>
      <c r="AD482" t="s">
        <v>5471</v>
      </c>
      <c r="AG482" t="s">
        <v>310</v>
      </c>
      <c r="AH482">
        <v>447585650843</v>
      </c>
      <c r="AJ482" t="s">
        <v>5472</v>
      </c>
      <c r="AK482" t="s">
        <v>5473</v>
      </c>
      <c r="AL482" t="s">
        <v>5474</v>
      </c>
      <c r="AM482" t="s">
        <v>5475</v>
      </c>
      <c r="AN482" t="s">
        <v>513</v>
      </c>
      <c r="AQ482" t="s">
        <v>5474</v>
      </c>
      <c r="AR482" t="s">
        <v>513</v>
      </c>
      <c r="AS482" t="s">
        <v>5475</v>
      </c>
      <c r="AW482" t="s">
        <v>94</v>
      </c>
      <c r="AX482">
        <v>971545432429</v>
      </c>
      <c r="AY482" t="s">
        <v>95</v>
      </c>
      <c r="BA482" t="s">
        <v>1215</v>
      </c>
      <c r="BB482">
        <v>1</v>
      </c>
      <c r="BC482" t="s">
        <v>5476</v>
      </c>
      <c r="BE482" t="s">
        <v>1188</v>
      </c>
      <c r="BF482" t="s">
        <v>4954</v>
      </c>
    </row>
    <row r="483" spans="1:58" x14ac:dyDescent="0.45">
      <c r="A483">
        <v>61548658691</v>
      </c>
      <c r="B483" t="s">
        <v>5477</v>
      </c>
      <c r="C483">
        <v>1</v>
      </c>
      <c r="D483">
        <v>1428573112</v>
      </c>
      <c r="E483" t="s">
        <v>3922</v>
      </c>
      <c r="F483" t="s">
        <v>5478</v>
      </c>
      <c r="G483" t="s">
        <v>310</v>
      </c>
      <c r="H483" t="s">
        <v>16</v>
      </c>
      <c r="I483" t="s">
        <v>102</v>
      </c>
      <c r="J483" t="s">
        <v>1177</v>
      </c>
      <c r="K483" t="s">
        <v>119</v>
      </c>
      <c r="L483">
        <v>0.5</v>
      </c>
      <c r="M483">
        <v>0.01</v>
      </c>
      <c r="N483">
        <v>0.23499999999999999</v>
      </c>
      <c r="O483">
        <v>1.4E-2</v>
      </c>
      <c r="P483" t="s">
        <v>1541</v>
      </c>
      <c r="Q483">
        <v>0</v>
      </c>
      <c r="S483">
        <v>450008300</v>
      </c>
      <c r="T483" t="s">
        <v>5479</v>
      </c>
      <c r="U483" t="s">
        <v>5480</v>
      </c>
      <c r="V483" t="s">
        <v>5481</v>
      </c>
      <c r="W483" t="s">
        <v>5482</v>
      </c>
      <c r="X483" t="s">
        <v>5483</v>
      </c>
      <c r="AA483" t="s">
        <v>5481</v>
      </c>
      <c r="AB483" t="s">
        <v>5483</v>
      </c>
      <c r="AC483" t="s">
        <v>5482</v>
      </c>
      <c r="AD483" t="s">
        <v>5484</v>
      </c>
      <c r="AG483" t="s">
        <v>310</v>
      </c>
      <c r="AH483">
        <v>441636602163</v>
      </c>
      <c r="AJ483" t="s">
        <v>5485</v>
      </c>
      <c r="AK483" t="s">
        <v>5486</v>
      </c>
      <c r="AL483" t="s">
        <v>5487</v>
      </c>
      <c r="AM483" t="s">
        <v>372</v>
      </c>
      <c r="AN483" t="s">
        <v>114</v>
      </c>
      <c r="AQ483" t="s">
        <v>5487</v>
      </c>
      <c r="AR483" t="s">
        <v>114</v>
      </c>
      <c r="AS483" t="s">
        <v>372</v>
      </c>
      <c r="AW483" t="s">
        <v>94</v>
      </c>
      <c r="AX483">
        <v>97142665244</v>
      </c>
      <c r="AY483" t="s">
        <v>95</v>
      </c>
      <c r="BA483" t="s">
        <v>1186</v>
      </c>
      <c r="BB483">
        <v>1</v>
      </c>
      <c r="BC483" t="s">
        <v>5488</v>
      </c>
      <c r="BE483" t="s">
        <v>1188</v>
      </c>
      <c r="BF483" t="s">
        <v>4954</v>
      </c>
    </row>
    <row r="484" spans="1:58" x14ac:dyDescent="0.45">
      <c r="A484">
        <v>61548658691</v>
      </c>
      <c r="B484" t="s">
        <v>5477</v>
      </c>
      <c r="C484">
        <v>1</v>
      </c>
      <c r="D484">
        <v>1608602785</v>
      </c>
      <c r="E484" t="s">
        <v>3937</v>
      </c>
      <c r="F484" t="s">
        <v>3938</v>
      </c>
      <c r="G484" t="s">
        <v>310</v>
      </c>
      <c r="H484" t="s">
        <v>16</v>
      </c>
      <c r="I484" t="s">
        <v>102</v>
      </c>
      <c r="J484">
        <v>7</v>
      </c>
      <c r="K484" t="s">
        <v>119</v>
      </c>
      <c r="L484">
        <v>0.1</v>
      </c>
      <c r="M484">
        <v>0.55000000000000004</v>
      </c>
      <c r="N484">
        <v>0.14000000000000001</v>
      </c>
      <c r="O484">
        <v>0.1</v>
      </c>
      <c r="P484" t="s">
        <v>1221</v>
      </c>
      <c r="Q484">
        <v>0</v>
      </c>
      <c r="T484" t="s">
        <v>5489</v>
      </c>
      <c r="U484" t="s">
        <v>5490</v>
      </c>
      <c r="V484" t="s">
        <v>5491</v>
      </c>
      <c r="X484" t="s">
        <v>5492</v>
      </c>
      <c r="AA484" t="s">
        <v>5493</v>
      </c>
      <c r="AB484" t="s">
        <v>5492</v>
      </c>
      <c r="AD484" t="s">
        <v>5494</v>
      </c>
      <c r="AG484" t="s">
        <v>310</v>
      </c>
      <c r="AH484">
        <v>447735321980</v>
      </c>
      <c r="AJ484" t="s">
        <v>5495</v>
      </c>
      <c r="AK484" t="s">
        <v>5496</v>
      </c>
      <c r="AL484" t="s">
        <v>5497</v>
      </c>
      <c r="AN484" t="s">
        <v>114</v>
      </c>
      <c r="AQ484" t="s">
        <v>5497</v>
      </c>
      <c r="AR484" t="s">
        <v>114</v>
      </c>
      <c r="AW484" t="s">
        <v>94</v>
      </c>
      <c r="AX484">
        <v>971566999126</v>
      </c>
      <c r="AY484" t="s">
        <v>95</v>
      </c>
      <c r="BA484" t="s">
        <v>1215</v>
      </c>
      <c r="BB484">
        <v>1</v>
      </c>
      <c r="BC484" t="s">
        <v>5498</v>
      </c>
      <c r="BE484" t="s">
        <v>1188</v>
      </c>
      <c r="BF484" t="s">
        <v>4954</v>
      </c>
    </row>
    <row r="485" spans="1:58" x14ac:dyDescent="0.45">
      <c r="A485">
        <v>61548658691</v>
      </c>
      <c r="B485" t="s">
        <v>5477</v>
      </c>
      <c r="C485">
        <v>1</v>
      </c>
      <c r="D485">
        <v>1757916440</v>
      </c>
      <c r="E485" t="s">
        <v>3984</v>
      </c>
      <c r="F485" t="s">
        <v>3985</v>
      </c>
      <c r="G485" t="s">
        <v>310</v>
      </c>
      <c r="H485" t="s">
        <v>16</v>
      </c>
      <c r="I485" t="s">
        <v>102</v>
      </c>
      <c r="J485" t="s">
        <v>1177</v>
      </c>
      <c r="K485" t="s">
        <v>119</v>
      </c>
      <c r="L485">
        <v>0.3</v>
      </c>
      <c r="M485">
        <v>0.38</v>
      </c>
      <c r="N485">
        <v>0</v>
      </c>
      <c r="O485">
        <v>0.2</v>
      </c>
      <c r="P485" t="s">
        <v>5317</v>
      </c>
      <c r="Q485">
        <v>0</v>
      </c>
      <c r="S485">
        <v>823847609</v>
      </c>
      <c r="T485" t="s">
        <v>5318</v>
      </c>
      <c r="U485" t="s">
        <v>5319</v>
      </c>
      <c r="V485" t="s">
        <v>5320</v>
      </c>
      <c r="W485" t="s">
        <v>3992</v>
      </c>
      <c r="X485" t="s">
        <v>5321</v>
      </c>
      <c r="AA485" t="s">
        <v>5320</v>
      </c>
      <c r="AB485" t="s">
        <v>5321</v>
      </c>
      <c r="AC485" t="s">
        <v>3992</v>
      </c>
      <c r="AD485" t="s">
        <v>5322</v>
      </c>
      <c r="AG485" t="s">
        <v>310</v>
      </c>
      <c r="AH485">
        <v>441223558323</v>
      </c>
      <c r="AJ485" t="s">
        <v>5499</v>
      </c>
      <c r="AK485" t="s">
        <v>5500</v>
      </c>
      <c r="AL485" t="s">
        <v>5501</v>
      </c>
      <c r="AM485" t="s">
        <v>5502</v>
      </c>
      <c r="AN485">
        <v>35529</v>
      </c>
      <c r="AQ485" t="s">
        <v>5501</v>
      </c>
      <c r="AR485" t="s">
        <v>114</v>
      </c>
      <c r="AS485" t="s">
        <v>5502</v>
      </c>
      <c r="AW485" t="s">
        <v>94</v>
      </c>
      <c r="AX485">
        <v>971502010914</v>
      </c>
      <c r="AY485" t="s">
        <v>95</v>
      </c>
      <c r="BA485" t="s">
        <v>1186</v>
      </c>
      <c r="BB485">
        <v>1</v>
      </c>
      <c r="BC485" t="s">
        <v>5503</v>
      </c>
      <c r="BE485" t="s">
        <v>1188</v>
      </c>
      <c r="BF485" t="s">
        <v>4954</v>
      </c>
    </row>
    <row r="486" spans="1:58" x14ac:dyDescent="0.45">
      <c r="A486">
        <v>61548658691</v>
      </c>
      <c r="B486" t="s">
        <v>5477</v>
      </c>
      <c r="C486">
        <v>1</v>
      </c>
      <c r="D486">
        <v>1792273733</v>
      </c>
      <c r="E486" t="s">
        <v>3937</v>
      </c>
      <c r="F486" t="s">
        <v>4955</v>
      </c>
      <c r="G486" t="s">
        <v>310</v>
      </c>
      <c r="H486" t="s">
        <v>16</v>
      </c>
      <c r="I486" t="s">
        <v>102</v>
      </c>
      <c r="J486">
        <v>7</v>
      </c>
      <c r="K486" t="s">
        <v>119</v>
      </c>
      <c r="L486">
        <v>0.1</v>
      </c>
      <c r="M486">
        <v>0.08</v>
      </c>
      <c r="N486">
        <v>0</v>
      </c>
      <c r="O486">
        <v>0.1</v>
      </c>
      <c r="P486" t="s">
        <v>2889</v>
      </c>
      <c r="Q486">
        <v>0</v>
      </c>
      <c r="T486" t="s">
        <v>5504</v>
      </c>
      <c r="U486" t="s">
        <v>5505</v>
      </c>
      <c r="V486" t="s">
        <v>5506</v>
      </c>
      <c r="X486" t="s">
        <v>5507</v>
      </c>
      <c r="AA486" t="s">
        <v>5506</v>
      </c>
      <c r="AB486" t="s">
        <v>5507</v>
      </c>
      <c r="AD486" t="s">
        <v>5508</v>
      </c>
      <c r="AG486" t="s">
        <v>310</v>
      </c>
      <c r="AH486">
        <v>447469899402</v>
      </c>
      <c r="AJ486" t="s">
        <v>5509</v>
      </c>
      <c r="AK486" t="s">
        <v>5510</v>
      </c>
      <c r="AL486" t="s">
        <v>5511</v>
      </c>
      <c r="AM486" t="s">
        <v>5512</v>
      </c>
      <c r="AN486" t="s">
        <v>5513</v>
      </c>
      <c r="AQ486" t="s">
        <v>5511</v>
      </c>
      <c r="AR486" t="s">
        <v>114</v>
      </c>
      <c r="AS486" t="s">
        <v>5512</v>
      </c>
      <c r="AW486" t="s">
        <v>94</v>
      </c>
      <c r="AX486">
        <v>447469899402</v>
      </c>
      <c r="AY486" t="s">
        <v>95</v>
      </c>
      <c r="BA486" t="s">
        <v>1215</v>
      </c>
      <c r="BB486">
        <v>1</v>
      </c>
      <c r="BC486" t="s">
        <v>5514</v>
      </c>
      <c r="BE486" t="s">
        <v>1188</v>
      </c>
      <c r="BF486" t="s">
        <v>4954</v>
      </c>
    </row>
    <row r="487" spans="1:58" x14ac:dyDescent="0.45">
      <c r="A487">
        <v>61548658691</v>
      </c>
      <c r="B487" t="s">
        <v>5477</v>
      </c>
      <c r="C487">
        <v>1</v>
      </c>
      <c r="D487">
        <v>1795503990</v>
      </c>
      <c r="E487" t="s">
        <v>3951</v>
      </c>
      <c r="F487" t="s">
        <v>4185</v>
      </c>
      <c r="G487" t="s">
        <v>310</v>
      </c>
      <c r="H487" t="s">
        <v>16</v>
      </c>
      <c r="I487" t="s">
        <v>102</v>
      </c>
      <c r="J487" t="s">
        <v>1177</v>
      </c>
      <c r="K487" t="s">
        <v>119</v>
      </c>
      <c r="L487">
        <v>0.5</v>
      </c>
      <c r="M487">
        <v>0.33</v>
      </c>
      <c r="N487">
        <v>0</v>
      </c>
      <c r="O487">
        <v>0.13200000000000001</v>
      </c>
      <c r="P487" t="s">
        <v>5329</v>
      </c>
      <c r="Q487">
        <v>0</v>
      </c>
      <c r="R487" t="s">
        <v>861</v>
      </c>
      <c r="T487" t="s">
        <v>5330</v>
      </c>
      <c r="U487" t="s">
        <v>5331</v>
      </c>
      <c r="V487" t="s">
        <v>5332</v>
      </c>
      <c r="W487" t="s">
        <v>5333</v>
      </c>
      <c r="X487" t="s">
        <v>5334</v>
      </c>
      <c r="AA487" t="s">
        <v>5332</v>
      </c>
      <c r="AB487" t="s">
        <v>5334</v>
      </c>
      <c r="AC487" t="s">
        <v>5333</v>
      </c>
      <c r="AD487" t="s">
        <v>5335</v>
      </c>
      <c r="AG487" t="s">
        <v>310</v>
      </c>
      <c r="AH487">
        <v>1213064300</v>
      </c>
      <c r="AJ487" t="s">
        <v>5515</v>
      </c>
      <c r="AK487" t="s">
        <v>5337</v>
      </c>
      <c r="AL487" t="s">
        <v>5516</v>
      </c>
      <c r="AM487" t="s">
        <v>5517</v>
      </c>
      <c r="AN487" t="s">
        <v>114</v>
      </c>
      <c r="AQ487" t="s">
        <v>5516</v>
      </c>
      <c r="AR487" t="s">
        <v>114</v>
      </c>
      <c r="AS487" t="s">
        <v>5517</v>
      </c>
      <c r="AT487">
        <v>49746</v>
      </c>
      <c r="AW487" t="s">
        <v>94</v>
      </c>
      <c r="AX487">
        <v>1213064300</v>
      </c>
      <c r="AY487" t="s">
        <v>95</v>
      </c>
      <c r="BA487" t="s">
        <v>1186</v>
      </c>
      <c r="BB487">
        <v>1</v>
      </c>
      <c r="BC487" t="s">
        <v>5518</v>
      </c>
      <c r="BE487" t="s">
        <v>1188</v>
      </c>
      <c r="BF487" t="s">
        <v>4954</v>
      </c>
    </row>
    <row r="488" spans="1:58" x14ac:dyDescent="0.45">
      <c r="A488">
        <v>61548658691</v>
      </c>
      <c r="B488" t="s">
        <v>5477</v>
      </c>
      <c r="C488">
        <v>1</v>
      </c>
      <c r="D488">
        <v>1795504045</v>
      </c>
      <c r="E488" t="s">
        <v>3951</v>
      </c>
      <c r="F488" t="s">
        <v>4185</v>
      </c>
      <c r="G488" t="s">
        <v>310</v>
      </c>
      <c r="H488" t="s">
        <v>16</v>
      </c>
      <c r="I488" t="s">
        <v>102</v>
      </c>
      <c r="J488" t="s">
        <v>1177</v>
      </c>
      <c r="K488" t="s">
        <v>119</v>
      </c>
      <c r="L488">
        <v>0.5</v>
      </c>
      <c r="M488">
        <v>0.21</v>
      </c>
      <c r="N488">
        <v>0</v>
      </c>
      <c r="O488">
        <v>0.13200000000000001</v>
      </c>
      <c r="P488" t="s">
        <v>5329</v>
      </c>
      <c r="Q488">
        <v>0</v>
      </c>
      <c r="R488" t="s">
        <v>861</v>
      </c>
      <c r="T488" t="s">
        <v>5330</v>
      </c>
      <c r="U488" t="s">
        <v>5331</v>
      </c>
      <c r="V488" t="s">
        <v>5332</v>
      </c>
      <c r="W488" t="s">
        <v>5333</v>
      </c>
      <c r="X488" t="s">
        <v>5334</v>
      </c>
      <c r="AA488" t="s">
        <v>5332</v>
      </c>
      <c r="AB488" t="s">
        <v>5334</v>
      </c>
      <c r="AC488" t="s">
        <v>5333</v>
      </c>
      <c r="AD488" t="s">
        <v>5335</v>
      </c>
      <c r="AG488" t="s">
        <v>310</v>
      </c>
      <c r="AH488">
        <v>1213064300</v>
      </c>
      <c r="AJ488" t="s">
        <v>5519</v>
      </c>
      <c r="AK488" t="s">
        <v>5337</v>
      </c>
      <c r="AL488" t="s">
        <v>5520</v>
      </c>
      <c r="AN488" t="s">
        <v>114</v>
      </c>
      <c r="AQ488" t="s">
        <v>5520</v>
      </c>
      <c r="AR488" t="s">
        <v>114</v>
      </c>
      <c r="AT488">
        <v>53044</v>
      </c>
      <c r="AW488" t="s">
        <v>94</v>
      </c>
      <c r="AX488">
        <v>1213064300</v>
      </c>
      <c r="AY488" t="s">
        <v>95</v>
      </c>
      <c r="BA488" t="s">
        <v>1186</v>
      </c>
      <c r="BB488">
        <v>1</v>
      </c>
      <c r="BC488" t="s">
        <v>5518</v>
      </c>
      <c r="BE488" t="s">
        <v>1188</v>
      </c>
      <c r="BF488" t="s">
        <v>4954</v>
      </c>
    </row>
    <row r="489" spans="1:58" x14ac:dyDescent="0.45">
      <c r="A489">
        <v>61548658691</v>
      </c>
      <c r="B489" t="s">
        <v>5477</v>
      </c>
      <c r="C489">
        <v>1</v>
      </c>
      <c r="D489">
        <v>1795504152</v>
      </c>
      <c r="E489" t="s">
        <v>3951</v>
      </c>
      <c r="F489" t="s">
        <v>4185</v>
      </c>
      <c r="G489" t="s">
        <v>310</v>
      </c>
      <c r="H489" t="s">
        <v>16</v>
      </c>
      <c r="I489" t="s">
        <v>102</v>
      </c>
      <c r="J489" t="s">
        <v>1177</v>
      </c>
      <c r="K489" t="s">
        <v>119</v>
      </c>
      <c r="L489">
        <v>0.5</v>
      </c>
      <c r="M489">
        <v>0.3</v>
      </c>
      <c r="N489">
        <v>0</v>
      </c>
      <c r="O489">
        <v>0.13200000000000001</v>
      </c>
      <c r="P489" t="s">
        <v>5329</v>
      </c>
      <c r="Q489">
        <v>0</v>
      </c>
      <c r="R489" t="s">
        <v>861</v>
      </c>
      <c r="T489" t="s">
        <v>5330</v>
      </c>
      <c r="U489" t="s">
        <v>5331</v>
      </c>
      <c r="V489" t="s">
        <v>5332</v>
      </c>
      <c r="W489" t="s">
        <v>5333</v>
      </c>
      <c r="X489" t="s">
        <v>5334</v>
      </c>
      <c r="AA489" t="s">
        <v>5332</v>
      </c>
      <c r="AB489" t="s">
        <v>5334</v>
      </c>
      <c r="AC489" t="s">
        <v>5333</v>
      </c>
      <c r="AD489" t="s">
        <v>5335</v>
      </c>
      <c r="AG489" t="s">
        <v>310</v>
      </c>
      <c r="AH489">
        <v>1213064300</v>
      </c>
      <c r="AJ489" t="s">
        <v>5521</v>
      </c>
      <c r="AK489" t="s">
        <v>5337</v>
      </c>
      <c r="AL489" t="s">
        <v>5522</v>
      </c>
      <c r="AM489" t="s">
        <v>5523</v>
      </c>
      <c r="AN489" t="s">
        <v>114</v>
      </c>
      <c r="AQ489" t="s">
        <v>5522</v>
      </c>
      <c r="AR489" t="s">
        <v>114</v>
      </c>
      <c r="AS489" t="s">
        <v>5523</v>
      </c>
      <c r="AT489">
        <v>92665</v>
      </c>
      <c r="AW489" t="s">
        <v>94</v>
      </c>
      <c r="AX489">
        <v>1213064300</v>
      </c>
      <c r="AY489" t="s">
        <v>95</v>
      </c>
      <c r="BA489" t="s">
        <v>1186</v>
      </c>
      <c r="BB489">
        <v>1</v>
      </c>
      <c r="BC489" t="s">
        <v>5524</v>
      </c>
      <c r="BE489" t="s">
        <v>1188</v>
      </c>
      <c r="BF489" t="s">
        <v>4954</v>
      </c>
    </row>
    <row r="490" spans="1:58" x14ac:dyDescent="0.45">
      <c r="A490">
        <v>61548658691</v>
      </c>
      <c r="B490" t="s">
        <v>5477</v>
      </c>
      <c r="C490">
        <v>1</v>
      </c>
      <c r="D490">
        <v>1795504174</v>
      </c>
      <c r="E490" t="s">
        <v>3951</v>
      </c>
      <c r="F490" t="s">
        <v>4185</v>
      </c>
      <c r="G490" t="s">
        <v>310</v>
      </c>
      <c r="H490" t="s">
        <v>424</v>
      </c>
      <c r="I490" t="s">
        <v>424</v>
      </c>
      <c r="J490" t="s">
        <v>1177</v>
      </c>
      <c r="K490" t="s">
        <v>119</v>
      </c>
      <c r="L490">
        <v>0.5</v>
      </c>
      <c r="M490">
        <v>0.26</v>
      </c>
      <c r="N490">
        <v>0</v>
      </c>
      <c r="O490">
        <v>0.13200000000000001</v>
      </c>
      <c r="P490" t="s">
        <v>5329</v>
      </c>
      <c r="Q490">
        <v>0</v>
      </c>
      <c r="R490" t="s">
        <v>861</v>
      </c>
      <c r="T490" t="s">
        <v>5330</v>
      </c>
      <c r="U490" t="s">
        <v>5331</v>
      </c>
      <c r="V490" t="s">
        <v>5332</v>
      </c>
      <c r="W490" t="s">
        <v>5333</v>
      </c>
      <c r="X490" t="s">
        <v>5334</v>
      </c>
      <c r="AA490" t="s">
        <v>5332</v>
      </c>
      <c r="AB490" t="s">
        <v>5334</v>
      </c>
      <c r="AC490" t="s">
        <v>5333</v>
      </c>
      <c r="AD490" t="s">
        <v>5335</v>
      </c>
      <c r="AG490" t="s">
        <v>310</v>
      </c>
      <c r="AH490">
        <v>1213064300</v>
      </c>
      <c r="AJ490" t="s">
        <v>5525</v>
      </c>
      <c r="AK490" t="s">
        <v>5337</v>
      </c>
      <c r="AL490" t="s">
        <v>5526</v>
      </c>
      <c r="AM490" t="s">
        <v>5527</v>
      </c>
      <c r="AN490" t="s">
        <v>438</v>
      </c>
      <c r="AQ490" t="s">
        <v>5526</v>
      </c>
      <c r="AR490" t="s">
        <v>438</v>
      </c>
      <c r="AS490" t="s">
        <v>5527</v>
      </c>
      <c r="AT490">
        <v>28008</v>
      </c>
      <c r="AW490" t="s">
        <v>94</v>
      </c>
      <c r="AX490">
        <v>1213064300</v>
      </c>
      <c r="AY490" t="s">
        <v>95</v>
      </c>
      <c r="BA490" t="s">
        <v>1186</v>
      </c>
      <c r="BB490">
        <v>1</v>
      </c>
      <c r="BC490" t="s">
        <v>5524</v>
      </c>
      <c r="BE490" t="s">
        <v>1188</v>
      </c>
      <c r="BF490" t="s">
        <v>4954</v>
      </c>
    </row>
    <row r="491" spans="1:58" x14ac:dyDescent="0.45">
      <c r="A491">
        <v>61548658691</v>
      </c>
      <c r="B491" t="s">
        <v>5477</v>
      </c>
      <c r="C491">
        <v>1</v>
      </c>
      <c r="D491">
        <v>1795504620</v>
      </c>
      <c r="E491" t="s">
        <v>3951</v>
      </c>
      <c r="F491" t="s">
        <v>4185</v>
      </c>
      <c r="G491" t="s">
        <v>310</v>
      </c>
      <c r="H491" t="s">
        <v>16</v>
      </c>
      <c r="I491" t="s">
        <v>102</v>
      </c>
      <c r="J491" t="s">
        <v>1177</v>
      </c>
      <c r="K491" t="s">
        <v>119</v>
      </c>
      <c r="L491">
        <v>0.5</v>
      </c>
      <c r="M491">
        <v>0.17</v>
      </c>
      <c r="N491">
        <v>0</v>
      </c>
      <c r="O491">
        <v>0.13200000000000001</v>
      </c>
      <c r="P491" t="s">
        <v>5329</v>
      </c>
      <c r="Q491">
        <v>0</v>
      </c>
      <c r="R491" t="s">
        <v>861</v>
      </c>
      <c r="T491" t="s">
        <v>5330</v>
      </c>
      <c r="U491" t="s">
        <v>5331</v>
      </c>
      <c r="V491" t="s">
        <v>5332</v>
      </c>
      <c r="W491" t="s">
        <v>5333</v>
      </c>
      <c r="X491" t="s">
        <v>5334</v>
      </c>
      <c r="AA491" t="s">
        <v>5332</v>
      </c>
      <c r="AB491" t="s">
        <v>5334</v>
      </c>
      <c r="AC491" t="s">
        <v>5333</v>
      </c>
      <c r="AD491" t="s">
        <v>5335</v>
      </c>
      <c r="AG491" t="s">
        <v>310</v>
      </c>
      <c r="AH491">
        <v>1213064300</v>
      </c>
      <c r="AJ491" t="s">
        <v>5528</v>
      </c>
      <c r="AK491" t="s">
        <v>5337</v>
      </c>
      <c r="AL491" t="s">
        <v>5529</v>
      </c>
      <c r="AM491" t="s">
        <v>93</v>
      </c>
      <c r="AN491" t="s">
        <v>114</v>
      </c>
      <c r="AQ491" t="s">
        <v>5529</v>
      </c>
      <c r="AR491" t="s">
        <v>114</v>
      </c>
      <c r="AS491" t="s">
        <v>93</v>
      </c>
      <c r="AT491">
        <v>38058</v>
      </c>
      <c r="AW491" t="s">
        <v>94</v>
      </c>
      <c r="AX491">
        <v>1213064300</v>
      </c>
      <c r="AY491" t="s">
        <v>95</v>
      </c>
      <c r="BA491" t="s">
        <v>1186</v>
      </c>
      <c r="BB491">
        <v>1</v>
      </c>
      <c r="BC491" t="s">
        <v>5530</v>
      </c>
      <c r="BE491" t="s">
        <v>1188</v>
      </c>
      <c r="BF491" t="s">
        <v>4954</v>
      </c>
    </row>
    <row r="492" spans="1:58" x14ac:dyDescent="0.45">
      <c r="A492">
        <v>61548658691</v>
      </c>
      <c r="B492" t="s">
        <v>5477</v>
      </c>
      <c r="C492">
        <v>1</v>
      </c>
      <c r="D492">
        <v>1795504675</v>
      </c>
      <c r="E492" t="s">
        <v>3951</v>
      </c>
      <c r="F492" t="s">
        <v>4185</v>
      </c>
      <c r="G492" t="s">
        <v>310</v>
      </c>
      <c r="H492" t="s">
        <v>16</v>
      </c>
      <c r="I492" t="s">
        <v>102</v>
      </c>
      <c r="J492" t="s">
        <v>1177</v>
      </c>
      <c r="K492" t="s">
        <v>119</v>
      </c>
      <c r="L492">
        <v>0.5</v>
      </c>
      <c r="M492">
        <v>0.25</v>
      </c>
      <c r="N492">
        <v>0</v>
      </c>
      <c r="O492">
        <v>0.13200000000000001</v>
      </c>
      <c r="P492" t="s">
        <v>5329</v>
      </c>
      <c r="Q492">
        <v>0</v>
      </c>
      <c r="R492" t="s">
        <v>861</v>
      </c>
      <c r="T492" t="s">
        <v>5330</v>
      </c>
      <c r="U492" t="s">
        <v>5331</v>
      </c>
      <c r="V492" t="s">
        <v>5332</v>
      </c>
      <c r="W492" t="s">
        <v>5333</v>
      </c>
      <c r="X492" t="s">
        <v>5334</v>
      </c>
      <c r="AA492" t="s">
        <v>5332</v>
      </c>
      <c r="AB492" t="s">
        <v>5334</v>
      </c>
      <c r="AC492" t="s">
        <v>5333</v>
      </c>
      <c r="AD492" t="s">
        <v>5335</v>
      </c>
      <c r="AG492" t="s">
        <v>310</v>
      </c>
      <c r="AH492">
        <v>1213064300</v>
      </c>
      <c r="AJ492" t="s">
        <v>5531</v>
      </c>
      <c r="AK492" t="s">
        <v>5337</v>
      </c>
      <c r="AL492" t="s">
        <v>5532</v>
      </c>
      <c r="AM492" t="s">
        <v>5533</v>
      </c>
      <c r="AN492" t="s">
        <v>114</v>
      </c>
      <c r="AQ492" t="s">
        <v>5532</v>
      </c>
      <c r="AR492" t="s">
        <v>114</v>
      </c>
      <c r="AS492" t="s">
        <v>5533</v>
      </c>
      <c r="AW492" t="s">
        <v>94</v>
      </c>
      <c r="AX492">
        <v>1213064300</v>
      </c>
      <c r="AY492" t="s">
        <v>95</v>
      </c>
      <c r="BA492" t="s">
        <v>1186</v>
      </c>
      <c r="BB492">
        <v>1</v>
      </c>
      <c r="BC492" t="s">
        <v>5534</v>
      </c>
      <c r="BE492" t="s">
        <v>1188</v>
      </c>
      <c r="BF492" t="s">
        <v>4954</v>
      </c>
    </row>
    <row r="493" spans="1:58" x14ac:dyDescent="0.45">
      <c r="A493">
        <v>61548658691</v>
      </c>
      <c r="B493" t="s">
        <v>5477</v>
      </c>
      <c r="C493">
        <v>1</v>
      </c>
      <c r="D493">
        <v>1795504686</v>
      </c>
      <c r="E493" t="s">
        <v>3951</v>
      </c>
      <c r="F493" t="s">
        <v>4185</v>
      </c>
      <c r="G493" t="s">
        <v>310</v>
      </c>
      <c r="H493" t="s">
        <v>16</v>
      </c>
      <c r="I493" t="s">
        <v>102</v>
      </c>
      <c r="J493" t="s">
        <v>1177</v>
      </c>
      <c r="K493" t="s">
        <v>119</v>
      </c>
      <c r="L493">
        <v>0.5</v>
      </c>
      <c r="M493">
        <v>0.27</v>
      </c>
      <c r="N493">
        <v>0</v>
      </c>
      <c r="O493">
        <v>0.13200000000000001</v>
      </c>
      <c r="P493" t="s">
        <v>5329</v>
      </c>
      <c r="Q493">
        <v>0</v>
      </c>
      <c r="R493" t="s">
        <v>861</v>
      </c>
      <c r="T493" t="s">
        <v>5330</v>
      </c>
      <c r="U493" t="s">
        <v>5331</v>
      </c>
      <c r="V493" t="s">
        <v>5332</v>
      </c>
      <c r="W493" t="s">
        <v>5333</v>
      </c>
      <c r="X493" t="s">
        <v>5334</v>
      </c>
      <c r="AA493" t="s">
        <v>5332</v>
      </c>
      <c r="AB493" t="s">
        <v>5334</v>
      </c>
      <c r="AC493" t="s">
        <v>5333</v>
      </c>
      <c r="AD493" t="s">
        <v>5335</v>
      </c>
      <c r="AG493" t="s">
        <v>310</v>
      </c>
      <c r="AH493">
        <v>1213064300</v>
      </c>
      <c r="AJ493" t="s">
        <v>5535</v>
      </c>
      <c r="AK493" t="s">
        <v>5337</v>
      </c>
      <c r="AL493" t="s">
        <v>5536</v>
      </c>
      <c r="AM493" t="s">
        <v>5537</v>
      </c>
      <c r="AN493" t="s">
        <v>114</v>
      </c>
      <c r="AQ493" t="s">
        <v>5536</v>
      </c>
      <c r="AR493" t="s">
        <v>114</v>
      </c>
      <c r="AS493" t="s">
        <v>5537</v>
      </c>
      <c r="AT493">
        <v>24857</v>
      </c>
      <c r="AW493" t="s">
        <v>94</v>
      </c>
      <c r="AX493">
        <v>1213064300</v>
      </c>
      <c r="AY493" t="s">
        <v>95</v>
      </c>
      <c r="BA493" t="s">
        <v>1186</v>
      </c>
      <c r="BB493">
        <v>1</v>
      </c>
      <c r="BC493" t="s">
        <v>5534</v>
      </c>
      <c r="BE493" t="s">
        <v>1188</v>
      </c>
      <c r="BF493" t="s">
        <v>4954</v>
      </c>
    </row>
    <row r="494" spans="1:58" x14ac:dyDescent="0.45">
      <c r="A494">
        <v>61548658691</v>
      </c>
      <c r="B494" t="s">
        <v>5477</v>
      </c>
      <c r="C494">
        <v>1</v>
      </c>
      <c r="D494">
        <v>2346205912</v>
      </c>
      <c r="E494" t="s">
        <v>3876</v>
      </c>
      <c r="F494" t="s">
        <v>3876</v>
      </c>
      <c r="G494" t="s">
        <v>310</v>
      </c>
      <c r="H494" t="s">
        <v>16</v>
      </c>
      <c r="I494" t="s">
        <v>102</v>
      </c>
      <c r="J494" t="s">
        <v>1177</v>
      </c>
      <c r="K494" t="s">
        <v>119</v>
      </c>
      <c r="L494">
        <v>0.5</v>
      </c>
      <c r="M494">
        <v>0.08</v>
      </c>
      <c r="N494">
        <v>0</v>
      </c>
      <c r="O494">
        <v>0.01</v>
      </c>
      <c r="P494" t="s">
        <v>5538</v>
      </c>
      <c r="Q494">
        <v>0</v>
      </c>
      <c r="R494" t="s">
        <v>861</v>
      </c>
      <c r="T494" t="s">
        <v>5539</v>
      </c>
      <c r="U494" t="s">
        <v>3954</v>
      </c>
      <c r="V494" t="s">
        <v>5540</v>
      </c>
      <c r="W494" t="s">
        <v>5541</v>
      </c>
      <c r="X494" t="s">
        <v>3975</v>
      </c>
      <c r="AA494" t="s">
        <v>5542</v>
      </c>
      <c r="AB494" t="s">
        <v>3975</v>
      </c>
      <c r="AC494" t="s">
        <v>5541</v>
      </c>
      <c r="AD494" t="s">
        <v>5543</v>
      </c>
      <c r="AG494" t="s">
        <v>310</v>
      </c>
      <c r="AH494">
        <v>1517099020</v>
      </c>
      <c r="AJ494" t="s">
        <v>5544</v>
      </c>
      <c r="AK494" t="s">
        <v>5545</v>
      </c>
      <c r="AL494" t="s">
        <v>5546</v>
      </c>
      <c r="AM494" t="s">
        <v>5547</v>
      </c>
      <c r="AN494" t="s">
        <v>114</v>
      </c>
      <c r="AQ494" t="s">
        <v>5546</v>
      </c>
      <c r="AR494" t="s">
        <v>114</v>
      </c>
      <c r="AS494" t="s">
        <v>5547</v>
      </c>
      <c r="AW494" t="s">
        <v>94</v>
      </c>
      <c r="AX494">
        <v>1517099020</v>
      </c>
      <c r="AY494" t="s">
        <v>95</v>
      </c>
      <c r="BA494" t="s">
        <v>1186</v>
      </c>
      <c r="BB494">
        <v>1</v>
      </c>
      <c r="BC494" t="s">
        <v>5548</v>
      </c>
      <c r="BE494" t="s">
        <v>1188</v>
      </c>
      <c r="BF494" t="s">
        <v>4954</v>
      </c>
    </row>
    <row r="495" spans="1:58" x14ac:dyDescent="0.45">
      <c r="A495">
        <v>61548658691</v>
      </c>
      <c r="B495" t="s">
        <v>5477</v>
      </c>
      <c r="C495">
        <v>1</v>
      </c>
      <c r="D495">
        <v>2620639416</v>
      </c>
      <c r="E495" t="s">
        <v>3937</v>
      </c>
      <c r="F495" t="s">
        <v>3938</v>
      </c>
      <c r="G495" t="s">
        <v>310</v>
      </c>
      <c r="H495" t="s">
        <v>16</v>
      </c>
      <c r="I495" t="s">
        <v>102</v>
      </c>
      <c r="J495" t="s">
        <v>1177</v>
      </c>
      <c r="K495" t="s">
        <v>119</v>
      </c>
      <c r="L495">
        <v>0.5</v>
      </c>
      <c r="M495">
        <v>0.08</v>
      </c>
      <c r="N495">
        <v>0</v>
      </c>
      <c r="O495">
        <v>0.01</v>
      </c>
      <c r="P495" t="s">
        <v>1541</v>
      </c>
      <c r="Q495">
        <v>0</v>
      </c>
      <c r="R495" t="s">
        <v>861</v>
      </c>
      <c r="T495" t="s">
        <v>5549</v>
      </c>
      <c r="U495" t="s">
        <v>5550</v>
      </c>
      <c r="V495">
        <v>1</v>
      </c>
      <c r="W495" t="s">
        <v>5551</v>
      </c>
      <c r="X495" t="s">
        <v>3943</v>
      </c>
      <c r="AA495">
        <v>1</v>
      </c>
      <c r="AB495" t="s">
        <v>3943</v>
      </c>
      <c r="AC495" t="s">
        <v>5551</v>
      </c>
      <c r="AD495" t="s">
        <v>5552</v>
      </c>
      <c r="AE495" t="s">
        <v>5553</v>
      </c>
      <c r="AG495" t="s">
        <v>310</v>
      </c>
      <c r="AH495" t="s">
        <v>5554</v>
      </c>
      <c r="AJ495" t="s">
        <v>5555</v>
      </c>
      <c r="AK495" t="s">
        <v>5555</v>
      </c>
      <c r="AL495" t="s">
        <v>5556</v>
      </c>
      <c r="AM495" t="s">
        <v>5557</v>
      </c>
      <c r="AN495" t="s">
        <v>114</v>
      </c>
      <c r="AQ495" t="s">
        <v>5556</v>
      </c>
      <c r="AR495" t="s">
        <v>114</v>
      </c>
      <c r="AS495" t="s">
        <v>5557</v>
      </c>
      <c r="AT495">
        <v>0</v>
      </c>
      <c r="AW495" t="s">
        <v>94</v>
      </c>
      <c r="AX495">
        <v>971501552601</v>
      </c>
      <c r="AY495" t="s">
        <v>95</v>
      </c>
      <c r="BA495" t="s">
        <v>1186</v>
      </c>
      <c r="BB495">
        <v>1</v>
      </c>
      <c r="BC495" t="s">
        <v>5558</v>
      </c>
      <c r="BE495" t="s">
        <v>1188</v>
      </c>
      <c r="BF495" t="s">
        <v>4954</v>
      </c>
    </row>
    <row r="496" spans="1:58" x14ac:dyDescent="0.45">
      <c r="A496">
        <v>61548658691</v>
      </c>
      <c r="B496" t="s">
        <v>5477</v>
      </c>
      <c r="C496">
        <v>1</v>
      </c>
      <c r="D496">
        <v>2620639431</v>
      </c>
      <c r="E496" t="s">
        <v>3937</v>
      </c>
      <c r="F496" t="s">
        <v>3938</v>
      </c>
      <c r="G496" t="s">
        <v>310</v>
      </c>
      <c r="H496" t="s">
        <v>16</v>
      </c>
      <c r="I496" t="s">
        <v>102</v>
      </c>
      <c r="J496" t="s">
        <v>1177</v>
      </c>
      <c r="K496" t="s">
        <v>119</v>
      </c>
      <c r="L496">
        <v>0.5</v>
      </c>
      <c r="M496">
        <v>0.08</v>
      </c>
      <c r="N496">
        <v>0</v>
      </c>
      <c r="O496">
        <v>0.01</v>
      </c>
      <c r="P496" t="s">
        <v>1541</v>
      </c>
      <c r="Q496">
        <v>0</v>
      </c>
      <c r="R496" t="s">
        <v>861</v>
      </c>
      <c r="T496" t="s">
        <v>5549</v>
      </c>
      <c r="U496" t="s">
        <v>5550</v>
      </c>
      <c r="V496">
        <v>1</v>
      </c>
      <c r="W496" t="s">
        <v>5551</v>
      </c>
      <c r="X496" t="s">
        <v>3943</v>
      </c>
      <c r="AA496">
        <v>1</v>
      </c>
      <c r="AB496" t="s">
        <v>3943</v>
      </c>
      <c r="AC496" t="s">
        <v>5551</v>
      </c>
      <c r="AD496" t="s">
        <v>5552</v>
      </c>
      <c r="AE496" t="s">
        <v>5553</v>
      </c>
      <c r="AG496" t="s">
        <v>310</v>
      </c>
      <c r="AH496" t="s">
        <v>5554</v>
      </c>
      <c r="AJ496" t="s">
        <v>5559</v>
      </c>
      <c r="AK496" t="s">
        <v>5559</v>
      </c>
      <c r="AL496" t="s">
        <v>5560</v>
      </c>
      <c r="AM496" t="s">
        <v>5561</v>
      </c>
      <c r="AN496" t="s">
        <v>114</v>
      </c>
      <c r="AQ496" t="s">
        <v>5560</v>
      </c>
      <c r="AR496" t="s">
        <v>114</v>
      </c>
      <c r="AS496" t="s">
        <v>5561</v>
      </c>
      <c r="AT496">
        <v>51512</v>
      </c>
      <c r="AW496" t="s">
        <v>94</v>
      </c>
      <c r="AX496">
        <v>971503848002</v>
      </c>
      <c r="AY496" t="s">
        <v>95</v>
      </c>
      <c r="BA496" t="s">
        <v>1186</v>
      </c>
      <c r="BB496">
        <v>1</v>
      </c>
      <c r="BC496" t="s">
        <v>5558</v>
      </c>
      <c r="BE496" t="s">
        <v>1188</v>
      </c>
      <c r="BF496" t="s">
        <v>4954</v>
      </c>
    </row>
    <row r="497" spans="1:58" x14ac:dyDescent="0.45">
      <c r="A497">
        <v>61548658691</v>
      </c>
      <c r="B497" t="s">
        <v>5477</v>
      </c>
      <c r="C497">
        <v>1</v>
      </c>
      <c r="D497">
        <v>2727873002</v>
      </c>
      <c r="E497" t="s">
        <v>3922</v>
      </c>
      <c r="F497" t="s">
        <v>5102</v>
      </c>
      <c r="G497" t="s">
        <v>310</v>
      </c>
      <c r="H497" t="s">
        <v>16</v>
      </c>
      <c r="I497" t="s">
        <v>102</v>
      </c>
      <c r="J497" t="s">
        <v>1177</v>
      </c>
      <c r="K497" t="s">
        <v>119</v>
      </c>
      <c r="L497">
        <v>0.5</v>
      </c>
      <c r="M497">
        <v>0.15</v>
      </c>
      <c r="N497">
        <v>0</v>
      </c>
      <c r="O497">
        <v>0</v>
      </c>
      <c r="P497" t="s">
        <v>1190</v>
      </c>
      <c r="Q497">
        <v>0</v>
      </c>
      <c r="T497" t="s">
        <v>5562</v>
      </c>
      <c r="U497" t="s">
        <v>5563</v>
      </c>
      <c r="V497" t="s">
        <v>5564</v>
      </c>
      <c r="X497" t="s">
        <v>5565</v>
      </c>
      <c r="AA497" t="s">
        <v>5566</v>
      </c>
      <c r="AB497" t="s">
        <v>5565</v>
      </c>
      <c r="AD497" t="s">
        <v>5567</v>
      </c>
      <c r="AG497" t="s">
        <v>310</v>
      </c>
      <c r="AH497">
        <v>447487633714</v>
      </c>
      <c r="AJ497" t="s">
        <v>5568</v>
      </c>
      <c r="AK497" t="s">
        <v>5569</v>
      </c>
      <c r="AL497" t="s">
        <v>5570</v>
      </c>
      <c r="AM497" t="s">
        <v>5571</v>
      </c>
      <c r="AN497" t="s">
        <v>114</v>
      </c>
      <c r="AQ497" t="s">
        <v>5570</v>
      </c>
      <c r="AR497" t="s">
        <v>114</v>
      </c>
      <c r="AS497" t="s">
        <v>5571</v>
      </c>
      <c r="AW497" t="s">
        <v>94</v>
      </c>
      <c r="AX497">
        <v>97145084777</v>
      </c>
      <c r="AY497" t="s">
        <v>95</v>
      </c>
      <c r="BA497" t="s">
        <v>1186</v>
      </c>
      <c r="BB497">
        <v>1</v>
      </c>
      <c r="BC497" t="s">
        <v>5572</v>
      </c>
      <c r="BE497" t="s">
        <v>5366</v>
      </c>
      <c r="BF497" t="s">
        <v>4954</v>
      </c>
    </row>
    <row r="498" spans="1:58" x14ac:dyDescent="0.45">
      <c r="A498">
        <v>61548658691</v>
      </c>
      <c r="B498" t="s">
        <v>5477</v>
      </c>
      <c r="C498">
        <v>1</v>
      </c>
      <c r="D498">
        <v>2744103062</v>
      </c>
      <c r="E498" t="s">
        <v>3937</v>
      </c>
      <c r="F498" t="s">
        <v>5573</v>
      </c>
      <c r="G498" t="s">
        <v>310</v>
      </c>
      <c r="H498" t="s">
        <v>16</v>
      </c>
      <c r="I498" t="s">
        <v>102</v>
      </c>
      <c r="J498" t="s">
        <v>1177</v>
      </c>
      <c r="K498" t="s">
        <v>119</v>
      </c>
      <c r="L498">
        <v>0.5</v>
      </c>
      <c r="M498">
        <v>0.32</v>
      </c>
      <c r="N498">
        <v>0</v>
      </c>
      <c r="O498">
        <v>2.5999999999999999E-2</v>
      </c>
      <c r="P498" t="s">
        <v>1817</v>
      </c>
      <c r="Q498">
        <v>0</v>
      </c>
      <c r="T498" t="s">
        <v>5574</v>
      </c>
      <c r="U498" t="s">
        <v>5575</v>
      </c>
      <c r="V498" t="s">
        <v>5576</v>
      </c>
      <c r="W498" t="s">
        <v>5577</v>
      </c>
      <c r="X498" t="s">
        <v>5578</v>
      </c>
      <c r="AA498" t="s">
        <v>5576</v>
      </c>
      <c r="AB498" t="s">
        <v>5579</v>
      </c>
      <c r="AC498" t="s">
        <v>5580</v>
      </c>
      <c r="AD498" t="s">
        <v>5578</v>
      </c>
      <c r="AG498" t="s">
        <v>310</v>
      </c>
      <c r="AH498">
        <v>441163500700</v>
      </c>
      <c r="AJ498" t="s">
        <v>5581</v>
      </c>
      <c r="AK498" t="s">
        <v>5582</v>
      </c>
      <c r="AL498" t="s">
        <v>5583</v>
      </c>
      <c r="AM498" t="s">
        <v>5584</v>
      </c>
      <c r="AN498" t="s">
        <v>114</v>
      </c>
      <c r="AQ498" t="s">
        <v>5583</v>
      </c>
      <c r="AR498" t="s">
        <v>114</v>
      </c>
      <c r="AS498" t="s">
        <v>5584</v>
      </c>
      <c r="AW498" t="s">
        <v>94</v>
      </c>
      <c r="AX498">
        <v>97144309214</v>
      </c>
      <c r="AY498" t="s">
        <v>95</v>
      </c>
      <c r="BA498" t="s">
        <v>1186</v>
      </c>
      <c r="BB498">
        <v>1</v>
      </c>
      <c r="BC498" t="s">
        <v>5585</v>
      </c>
      <c r="BE498" t="s">
        <v>1872</v>
      </c>
      <c r="BF498" t="s">
        <v>4954</v>
      </c>
    </row>
    <row r="499" spans="1:58" x14ac:dyDescent="0.45">
      <c r="A499">
        <v>61548658691</v>
      </c>
      <c r="B499" t="s">
        <v>5477</v>
      </c>
      <c r="C499">
        <v>1</v>
      </c>
      <c r="D499">
        <v>2893690925</v>
      </c>
      <c r="E499" t="s">
        <v>3909</v>
      </c>
      <c r="F499" t="s">
        <v>3909</v>
      </c>
      <c r="G499" t="s">
        <v>310</v>
      </c>
      <c r="H499" t="s">
        <v>16</v>
      </c>
      <c r="I499" t="s">
        <v>81</v>
      </c>
      <c r="J499" t="s">
        <v>1177</v>
      </c>
      <c r="K499" t="s">
        <v>119</v>
      </c>
      <c r="L499">
        <v>0.5</v>
      </c>
      <c r="M499">
        <v>0.11</v>
      </c>
      <c r="N499">
        <v>0</v>
      </c>
      <c r="O499">
        <v>0</v>
      </c>
      <c r="P499" t="s">
        <v>1190</v>
      </c>
      <c r="Q499">
        <v>0</v>
      </c>
      <c r="T499" t="s">
        <v>5586</v>
      </c>
      <c r="U499" t="s">
        <v>5587</v>
      </c>
      <c r="V499" t="s">
        <v>5588</v>
      </c>
      <c r="W499" t="s">
        <v>5589</v>
      </c>
      <c r="X499" t="s">
        <v>5590</v>
      </c>
      <c r="AA499" t="s">
        <v>5588</v>
      </c>
      <c r="AB499" t="s">
        <v>5591</v>
      </c>
      <c r="AC499" t="s">
        <v>5589</v>
      </c>
      <c r="AD499" t="s">
        <v>5592</v>
      </c>
      <c r="AG499" t="s">
        <v>310</v>
      </c>
      <c r="AH499">
        <v>447375564331</v>
      </c>
      <c r="AJ499" t="s">
        <v>5593</v>
      </c>
      <c r="AK499" t="s">
        <v>5594</v>
      </c>
      <c r="AL499" t="s">
        <v>5595</v>
      </c>
      <c r="AM499" t="s">
        <v>5596</v>
      </c>
      <c r="AN499" t="s">
        <v>1825</v>
      </c>
      <c r="AQ499" t="s">
        <v>5595</v>
      </c>
      <c r="AR499" t="s">
        <v>372</v>
      </c>
      <c r="AS499" t="s">
        <v>5597</v>
      </c>
      <c r="AW499" t="s">
        <v>94</v>
      </c>
      <c r="AX499">
        <v>971526578505</v>
      </c>
      <c r="AY499" t="s">
        <v>95</v>
      </c>
      <c r="BA499" t="s">
        <v>1186</v>
      </c>
      <c r="BB499">
        <v>1</v>
      </c>
      <c r="BC499" t="s">
        <v>5598</v>
      </c>
      <c r="BE499" t="s">
        <v>5366</v>
      </c>
      <c r="BF499" t="s">
        <v>4954</v>
      </c>
    </row>
    <row r="500" spans="1:58" x14ac:dyDescent="0.45">
      <c r="A500">
        <v>61548658691</v>
      </c>
      <c r="B500" t="s">
        <v>5477</v>
      </c>
      <c r="C500">
        <v>1</v>
      </c>
      <c r="D500">
        <v>3727799320</v>
      </c>
      <c r="E500" t="s">
        <v>3951</v>
      </c>
      <c r="F500" t="s">
        <v>4185</v>
      </c>
      <c r="G500" t="s">
        <v>310</v>
      </c>
      <c r="H500" t="s">
        <v>16</v>
      </c>
      <c r="I500" t="s">
        <v>102</v>
      </c>
      <c r="J500" t="s">
        <v>1177</v>
      </c>
      <c r="K500" t="s">
        <v>119</v>
      </c>
      <c r="L500">
        <v>0.5</v>
      </c>
      <c r="M500">
        <v>0.11</v>
      </c>
      <c r="N500">
        <v>0</v>
      </c>
      <c r="O500">
        <v>1.2E-2</v>
      </c>
      <c r="P500" t="s">
        <v>1421</v>
      </c>
      <c r="Q500">
        <v>0</v>
      </c>
      <c r="T500" t="s">
        <v>5599</v>
      </c>
      <c r="U500" t="s">
        <v>5600</v>
      </c>
      <c r="V500" t="s">
        <v>5601</v>
      </c>
      <c r="W500" t="s">
        <v>5602</v>
      </c>
      <c r="X500" t="s">
        <v>5603</v>
      </c>
      <c r="AA500" t="s">
        <v>5601</v>
      </c>
      <c r="AB500" t="s">
        <v>5603</v>
      </c>
      <c r="AC500" t="s">
        <v>5602</v>
      </c>
      <c r="AD500" t="s">
        <v>5604</v>
      </c>
      <c r="AG500" t="s">
        <v>310</v>
      </c>
      <c r="AH500">
        <v>441709365408</v>
      </c>
      <c r="AI500">
        <v>104076117100003</v>
      </c>
      <c r="AJ500" t="s">
        <v>5605</v>
      </c>
      <c r="AK500" t="s">
        <v>5606</v>
      </c>
      <c r="AL500" t="s">
        <v>5607</v>
      </c>
      <c r="AM500" t="s">
        <v>5608</v>
      </c>
      <c r="AN500" t="s">
        <v>114</v>
      </c>
      <c r="AQ500" t="s">
        <v>5607</v>
      </c>
      <c r="AR500" t="s">
        <v>114</v>
      </c>
      <c r="AS500" t="s">
        <v>5608</v>
      </c>
      <c r="AW500" t="s">
        <v>94</v>
      </c>
      <c r="AX500">
        <v>971566676212</v>
      </c>
      <c r="AY500" t="s">
        <v>95</v>
      </c>
      <c r="BA500" t="s">
        <v>1186</v>
      </c>
      <c r="BB500">
        <v>1</v>
      </c>
      <c r="BC500" t="s">
        <v>5609</v>
      </c>
      <c r="BD500">
        <v>104076117100003</v>
      </c>
      <c r="BE500" t="s">
        <v>5610</v>
      </c>
      <c r="BF500" t="s">
        <v>4954</v>
      </c>
    </row>
    <row r="501" spans="1:58" x14ac:dyDescent="0.45">
      <c r="A501">
        <v>61548658691</v>
      </c>
      <c r="B501" t="s">
        <v>5477</v>
      </c>
      <c r="C501">
        <v>1</v>
      </c>
      <c r="D501">
        <v>3851841895</v>
      </c>
      <c r="E501" t="s">
        <v>3937</v>
      </c>
      <c r="F501" t="s">
        <v>3937</v>
      </c>
      <c r="G501" t="s">
        <v>310</v>
      </c>
      <c r="H501" t="s">
        <v>16</v>
      </c>
      <c r="I501" t="s">
        <v>102</v>
      </c>
      <c r="J501" t="s">
        <v>1177</v>
      </c>
      <c r="K501" t="s">
        <v>119</v>
      </c>
      <c r="L501">
        <v>0.5</v>
      </c>
      <c r="M501">
        <v>0.12</v>
      </c>
      <c r="N501">
        <v>0</v>
      </c>
      <c r="O501">
        <v>0.441</v>
      </c>
      <c r="P501" t="s">
        <v>1190</v>
      </c>
      <c r="Q501">
        <v>0</v>
      </c>
      <c r="T501" t="s">
        <v>5611</v>
      </c>
      <c r="U501" t="s">
        <v>5612</v>
      </c>
      <c r="V501" t="s">
        <v>5613</v>
      </c>
      <c r="W501" t="s">
        <v>5614</v>
      </c>
      <c r="X501" t="s">
        <v>5615</v>
      </c>
      <c r="AA501" t="s">
        <v>5616</v>
      </c>
      <c r="AB501" t="s">
        <v>5615</v>
      </c>
      <c r="AC501" t="s">
        <v>5614</v>
      </c>
      <c r="AD501" t="s">
        <v>5617</v>
      </c>
      <c r="AG501" t="s">
        <v>310</v>
      </c>
      <c r="AH501">
        <v>441926472985</v>
      </c>
      <c r="AJ501" t="s">
        <v>5618</v>
      </c>
      <c r="AK501" t="s">
        <v>5619</v>
      </c>
      <c r="AL501" t="s">
        <v>5620</v>
      </c>
      <c r="AM501" t="s">
        <v>5621</v>
      </c>
      <c r="AN501" t="s">
        <v>5622</v>
      </c>
      <c r="AQ501" t="s">
        <v>5620</v>
      </c>
      <c r="AR501" t="s">
        <v>114</v>
      </c>
      <c r="AS501" t="s">
        <v>5621</v>
      </c>
      <c r="AW501" t="s">
        <v>94</v>
      </c>
      <c r="AX501">
        <v>97143477955</v>
      </c>
      <c r="AY501" t="s">
        <v>95</v>
      </c>
      <c r="BA501" t="s">
        <v>1186</v>
      </c>
      <c r="BB501">
        <v>1</v>
      </c>
      <c r="BC501" t="s">
        <v>5623</v>
      </c>
      <c r="BE501" t="s">
        <v>1188</v>
      </c>
      <c r="BF501" t="s">
        <v>4954</v>
      </c>
    </row>
    <row r="502" spans="1:58" x14ac:dyDescent="0.45">
      <c r="A502">
        <v>61548658691</v>
      </c>
      <c r="B502" t="s">
        <v>5477</v>
      </c>
      <c r="C502">
        <v>1</v>
      </c>
      <c r="D502">
        <v>3851857940</v>
      </c>
      <c r="E502" t="s">
        <v>4201</v>
      </c>
      <c r="F502" t="s">
        <v>4202</v>
      </c>
      <c r="G502" t="s">
        <v>310</v>
      </c>
      <c r="H502" t="s">
        <v>16</v>
      </c>
      <c r="I502" t="s">
        <v>102</v>
      </c>
      <c r="J502" t="s">
        <v>1177</v>
      </c>
      <c r="K502" t="s">
        <v>119</v>
      </c>
      <c r="L502">
        <v>0.1</v>
      </c>
      <c r="M502">
        <v>0.01</v>
      </c>
      <c r="N502">
        <v>0</v>
      </c>
      <c r="O502">
        <v>0.01</v>
      </c>
      <c r="P502" t="s">
        <v>5624</v>
      </c>
      <c r="Q502">
        <v>0</v>
      </c>
      <c r="S502">
        <v>869886041</v>
      </c>
      <c r="T502" t="s">
        <v>5625</v>
      </c>
      <c r="U502" t="s">
        <v>5626</v>
      </c>
      <c r="V502" t="s">
        <v>5627</v>
      </c>
      <c r="W502" t="s">
        <v>5628</v>
      </c>
      <c r="X502" t="s">
        <v>5629</v>
      </c>
      <c r="AA502" t="s">
        <v>5630</v>
      </c>
      <c r="AB502" t="s">
        <v>5629</v>
      </c>
      <c r="AC502" t="s">
        <v>5631</v>
      </c>
      <c r="AD502" t="s">
        <v>5632</v>
      </c>
      <c r="AG502" t="s">
        <v>310</v>
      </c>
      <c r="AH502">
        <v>441684270883</v>
      </c>
      <c r="AJ502" t="s">
        <v>5633</v>
      </c>
      <c r="AK502" t="s">
        <v>5634</v>
      </c>
      <c r="AL502" t="s">
        <v>5635</v>
      </c>
      <c r="AM502" t="s">
        <v>5636</v>
      </c>
      <c r="AN502" t="s">
        <v>114</v>
      </c>
      <c r="AQ502" t="s">
        <v>5637</v>
      </c>
      <c r="AR502" t="s">
        <v>114</v>
      </c>
      <c r="AS502" t="s">
        <v>5638</v>
      </c>
      <c r="AV502" t="s">
        <v>779</v>
      </c>
      <c r="AW502" t="s">
        <v>94</v>
      </c>
      <c r="AX502">
        <v>971502264740</v>
      </c>
      <c r="AY502" t="s">
        <v>95</v>
      </c>
      <c r="BA502" t="s">
        <v>1186</v>
      </c>
      <c r="BB502">
        <v>1</v>
      </c>
      <c r="BC502" t="s">
        <v>5639</v>
      </c>
      <c r="BE502" t="s">
        <v>1188</v>
      </c>
      <c r="BF502" t="s">
        <v>4954</v>
      </c>
    </row>
    <row r="503" spans="1:58" x14ac:dyDescent="0.45">
      <c r="A503">
        <v>61548658691</v>
      </c>
      <c r="B503" t="s">
        <v>5477</v>
      </c>
      <c r="C503">
        <v>1</v>
      </c>
      <c r="D503">
        <v>3851869254</v>
      </c>
      <c r="E503" t="s">
        <v>3984</v>
      </c>
      <c r="F503" t="s">
        <v>3985</v>
      </c>
      <c r="G503" t="s">
        <v>310</v>
      </c>
      <c r="H503" t="s">
        <v>16</v>
      </c>
      <c r="I503" t="s">
        <v>102</v>
      </c>
      <c r="J503" t="s">
        <v>1177</v>
      </c>
      <c r="K503" t="s">
        <v>119</v>
      </c>
      <c r="L503">
        <v>0.1</v>
      </c>
      <c r="M503">
        <v>0.15</v>
      </c>
      <c r="N503">
        <v>0</v>
      </c>
      <c r="O503">
        <v>0.2</v>
      </c>
      <c r="P503" t="s">
        <v>5317</v>
      </c>
      <c r="Q503">
        <v>0</v>
      </c>
      <c r="S503">
        <v>823847609</v>
      </c>
      <c r="T503" t="s">
        <v>5318</v>
      </c>
      <c r="U503" t="s">
        <v>5319</v>
      </c>
      <c r="V503" t="s">
        <v>5320</v>
      </c>
      <c r="W503" t="s">
        <v>3992</v>
      </c>
      <c r="X503" t="s">
        <v>5321</v>
      </c>
      <c r="AA503" t="s">
        <v>5320</v>
      </c>
      <c r="AB503" t="s">
        <v>5321</v>
      </c>
      <c r="AC503" t="s">
        <v>3992</v>
      </c>
      <c r="AD503" t="s">
        <v>5322</v>
      </c>
      <c r="AG503" t="s">
        <v>310</v>
      </c>
      <c r="AH503">
        <v>441223558323</v>
      </c>
      <c r="AJ503" t="s">
        <v>5640</v>
      </c>
      <c r="AK503" t="s">
        <v>5641</v>
      </c>
      <c r="AL503" t="s">
        <v>5642</v>
      </c>
      <c r="AM503" t="s">
        <v>5643</v>
      </c>
      <c r="AN503" t="s">
        <v>5644</v>
      </c>
      <c r="AQ503" t="s">
        <v>5642</v>
      </c>
      <c r="AR503" t="s">
        <v>114</v>
      </c>
      <c r="AS503" t="s">
        <v>5643</v>
      </c>
      <c r="AW503" t="s">
        <v>94</v>
      </c>
      <c r="AX503">
        <v>9710586078635</v>
      </c>
      <c r="AY503" t="s">
        <v>95</v>
      </c>
      <c r="BA503" t="s">
        <v>1186</v>
      </c>
      <c r="BB503">
        <v>1</v>
      </c>
      <c r="BC503" t="s">
        <v>5645</v>
      </c>
      <c r="BE503" t="s">
        <v>1188</v>
      </c>
      <c r="BF503" t="s">
        <v>4954</v>
      </c>
    </row>
    <row r="504" spans="1:58" x14ac:dyDescent="0.45">
      <c r="A504">
        <v>61548658691</v>
      </c>
      <c r="B504" t="s">
        <v>5477</v>
      </c>
      <c r="C504">
        <v>1</v>
      </c>
      <c r="D504">
        <v>4296681480</v>
      </c>
      <c r="E504" t="s">
        <v>3951</v>
      </c>
      <c r="F504" t="s">
        <v>4185</v>
      </c>
      <c r="G504" t="s">
        <v>310</v>
      </c>
      <c r="H504" t="s">
        <v>478</v>
      </c>
      <c r="I504" t="s">
        <v>479</v>
      </c>
      <c r="J504" t="s">
        <v>1177</v>
      </c>
      <c r="K504" t="s">
        <v>119</v>
      </c>
      <c r="L504">
        <v>0.5</v>
      </c>
      <c r="M504">
        <v>0.11</v>
      </c>
      <c r="N504">
        <v>0</v>
      </c>
      <c r="O504">
        <v>0.1</v>
      </c>
      <c r="P504" t="s">
        <v>1421</v>
      </c>
      <c r="Q504">
        <v>0</v>
      </c>
      <c r="T504" t="s">
        <v>5646</v>
      </c>
      <c r="U504" t="s">
        <v>5647</v>
      </c>
      <c r="V504" t="s">
        <v>5648</v>
      </c>
      <c r="W504" t="s">
        <v>5649</v>
      </c>
      <c r="X504" t="s">
        <v>5650</v>
      </c>
      <c r="AA504" t="s">
        <v>5648</v>
      </c>
      <c r="AB504" t="s">
        <v>5649</v>
      </c>
      <c r="AC504" t="s">
        <v>5649</v>
      </c>
      <c r="AD504" t="s">
        <v>5651</v>
      </c>
      <c r="AG504" t="s">
        <v>310</v>
      </c>
      <c r="AH504">
        <v>441145514578</v>
      </c>
      <c r="AJ504" t="s">
        <v>5652</v>
      </c>
      <c r="AK504" t="s">
        <v>5653</v>
      </c>
      <c r="AL504" t="s">
        <v>3064</v>
      </c>
      <c r="AM504" t="s">
        <v>5654</v>
      </c>
      <c r="AN504" t="s">
        <v>1828</v>
      </c>
      <c r="AQ504" t="s">
        <v>3064</v>
      </c>
      <c r="AR504" t="s">
        <v>1828</v>
      </c>
      <c r="AS504" t="s">
        <v>5654</v>
      </c>
      <c r="AW504" t="s">
        <v>94</v>
      </c>
      <c r="AX504">
        <v>971582022702</v>
      </c>
      <c r="AY504" t="s">
        <v>95</v>
      </c>
      <c r="BA504" t="s">
        <v>1186</v>
      </c>
      <c r="BB504">
        <v>1</v>
      </c>
      <c r="BC504" t="s">
        <v>5655</v>
      </c>
      <c r="BE504" t="s">
        <v>1188</v>
      </c>
      <c r="BF504" t="s">
        <v>4954</v>
      </c>
    </row>
    <row r="505" spans="1:58" x14ac:dyDescent="0.45">
      <c r="A505">
        <v>61548658691</v>
      </c>
      <c r="B505" t="s">
        <v>5477</v>
      </c>
      <c r="C505">
        <v>1</v>
      </c>
      <c r="D505">
        <v>4325895000</v>
      </c>
      <c r="E505" t="s">
        <v>3951</v>
      </c>
      <c r="F505" t="s">
        <v>3951</v>
      </c>
      <c r="G505" t="s">
        <v>310</v>
      </c>
      <c r="H505" t="s">
        <v>16</v>
      </c>
      <c r="I505" t="s">
        <v>102</v>
      </c>
      <c r="J505" t="s">
        <v>1177</v>
      </c>
      <c r="K505" t="s">
        <v>119</v>
      </c>
      <c r="L505">
        <v>1</v>
      </c>
      <c r="M505">
        <v>0.13</v>
      </c>
      <c r="N505">
        <v>0</v>
      </c>
      <c r="O505">
        <v>0.378</v>
      </c>
      <c r="P505" t="s">
        <v>3179</v>
      </c>
      <c r="Q505">
        <v>0</v>
      </c>
      <c r="S505" t="s">
        <v>5656</v>
      </c>
      <c r="T505" t="s">
        <v>5657</v>
      </c>
      <c r="U505" t="s">
        <v>5658</v>
      </c>
      <c r="V505" t="s">
        <v>5659</v>
      </c>
      <c r="W505" t="s">
        <v>5660</v>
      </c>
      <c r="X505" t="s">
        <v>5661</v>
      </c>
      <c r="AA505" t="s">
        <v>5659</v>
      </c>
      <c r="AB505" t="s">
        <v>5297</v>
      </c>
      <c r="AC505" t="s">
        <v>5660</v>
      </c>
      <c r="AD505" t="s">
        <v>5662</v>
      </c>
      <c r="AG505" t="s">
        <v>310</v>
      </c>
      <c r="AH505">
        <v>1132054209</v>
      </c>
      <c r="AJ505" t="s">
        <v>5663</v>
      </c>
      <c r="AK505" t="s">
        <v>5664</v>
      </c>
      <c r="AL505" t="s">
        <v>5665</v>
      </c>
      <c r="AM505" t="s">
        <v>5666</v>
      </c>
      <c r="AN505" t="s">
        <v>5667</v>
      </c>
      <c r="AQ505" t="s">
        <v>5665</v>
      </c>
      <c r="AR505" t="s">
        <v>114</v>
      </c>
      <c r="AS505" t="s">
        <v>5666</v>
      </c>
      <c r="AW505" t="s">
        <v>94</v>
      </c>
      <c r="AX505">
        <v>971048116056</v>
      </c>
      <c r="AY505" t="s">
        <v>95</v>
      </c>
      <c r="BA505" t="s">
        <v>1186</v>
      </c>
      <c r="BB505">
        <v>1</v>
      </c>
      <c r="BC505" t="s">
        <v>5668</v>
      </c>
      <c r="BE505" t="s">
        <v>1188</v>
      </c>
      <c r="BF505" t="s">
        <v>4954</v>
      </c>
    </row>
    <row r="506" spans="1:58" x14ac:dyDescent="0.45">
      <c r="A506">
        <v>61548658691</v>
      </c>
      <c r="B506" t="s">
        <v>5477</v>
      </c>
      <c r="C506">
        <v>1</v>
      </c>
      <c r="D506">
        <v>4549653496</v>
      </c>
      <c r="E506" t="s">
        <v>3922</v>
      </c>
      <c r="F506" t="s">
        <v>3922</v>
      </c>
      <c r="G506" t="s">
        <v>310</v>
      </c>
      <c r="H506" t="s">
        <v>16</v>
      </c>
      <c r="I506" t="s">
        <v>102</v>
      </c>
      <c r="J506" t="s">
        <v>1177</v>
      </c>
      <c r="K506" t="s">
        <v>119</v>
      </c>
      <c r="L506">
        <v>0.184</v>
      </c>
      <c r="M506">
        <v>0.19</v>
      </c>
      <c r="N506">
        <v>0</v>
      </c>
      <c r="O506">
        <v>0.378</v>
      </c>
      <c r="P506" t="s">
        <v>5669</v>
      </c>
      <c r="Q506">
        <v>0</v>
      </c>
      <c r="S506">
        <v>11380071</v>
      </c>
      <c r="T506" t="s">
        <v>5670</v>
      </c>
      <c r="U506" t="s">
        <v>5671</v>
      </c>
      <c r="V506" t="s">
        <v>5672</v>
      </c>
      <c r="X506" t="s">
        <v>5432</v>
      </c>
      <c r="AA506" t="s">
        <v>5672</v>
      </c>
      <c r="AB506" t="s">
        <v>5432</v>
      </c>
      <c r="AD506" t="s">
        <v>5673</v>
      </c>
      <c r="AG506" t="s">
        <v>310</v>
      </c>
      <c r="AH506">
        <v>1162362020</v>
      </c>
      <c r="AJ506" t="s">
        <v>5674</v>
      </c>
      <c r="AK506" t="s">
        <v>5675</v>
      </c>
      <c r="AL506" t="s">
        <v>5676</v>
      </c>
      <c r="AM506" t="s">
        <v>5677</v>
      </c>
      <c r="AN506" t="s">
        <v>93</v>
      </c>
      <c r="AQ506" t="s">
        <v>5676</v>
      </c>
      <c r="AR506" t="s">
        <v>114</v>
      </c>
      <c r="AS506" t="s">
        <v>5677</v>
      </c>
      <c r="AT506" t="s">
        <v>112</v>
      </c>
      <c r="AW506" t="s">
        <v>94</v>
      </c>
      <c r="AX506">
        <v>97148154275</v>
      </c>
      <c r="AY506" t="s">
        <v>95</v>
      </c>
      <c r="BA506" t="s">
        <v>1186</v>
      </c>
      <c r="BB506">
        <v>1</v>
      </c>
      <c r="BC506" t="s">
        <v>5678</v>
      </c>
      <c r="BE506" t="s">
        <v>1188</v>
      </c>
      <c r="BF506" t="s">
        <v>4954</v>
      </c>
    </row>
    <row r="507" spans="1:58" x14ac:dyDescent="0.45">
      <c r="A507">
        <v>61548658691</v>
      </c>
      <c r="B507" t="s">
        <v>5477</v>
      </c>
      <c r="C507">
        <v>1</v>
      </c>
      <c r="D507">
        <v>4695418696</v>
      </c>
      <c r="E507" t="s">
        <v>3922</v>
      </c>
      <c r="F507" t="s">
        <v>5478</v>
      </c>
      <c r="G507" t="s">
        <v>310</v>
      </c>
      <c r="H507" t="s">
        <v>424</v>
      </c>
      <c r="I507" t="s">
        <v>424</v>
      </c>
      <c r="J507" t="s">
        <v>1177</v>
      </c>
      <c r="K507" t="s">
        <v>119</v>
      </c>
      <c r="L507">
        <v>0.5</v>
      </c>
      <c r="M507">
        <v>0.11</v>
      </c>
      <c r="N507">
        <v>0</v>
      </c>
      <c r="O507">
        <v>9.6000000000000002E-2</v>
      </c>
      <c r="P507" t="s">
        <v>1541</v>
      </c>
      <c r="Q507">
        <v>0</v>
      </c>
      <c r="S507">
        <v>749987055</v>
      </c>
      <c r="T507" t="s">
        <v>5679</v>
      </c>
      <c r="U507" t="s">
        <v>5680</v>
      </c>
      <c r="V507" t="s">
        <v>5681</v>
      </c>
      <c r="X507" t="s">
        <v>5682</v>
      </c>
      <c r="AA507" t="s">
        <v>5683</v>
      </c>
      <c r="AB507" t="s">
        <v>5682</v>
      </c>
      <c r="AD507" t="s">
        <v>5684</v>
      </c>
      <c r="AG507" t="s">
        <v>310</v>
      </c>
      <c r="AH507">
        <v>441780765077</v>
      </c>
      <c r="AJ507" t="s">
        <v>5685</v>
      </c>
      <c r="AK507" t="s">
        <v>5686</v>
      </c>
      <c r="AL507" t="s">
        <v>5687</v>
      </c>
      <c r="AM507" t="s">
        <v>5688</v>
      </c>
      <c r="AN507" t="s">
        <v>438</v>
      </c>
      <c r="AQ507" t="s">
        <v>5687</v>
      </c>
      <c r="AR507" t="s">
        <v>438</v>
      </c>
      <c r="AS507" t="s">
        <v>5688</v>
      </c>
      <c r="AW507" t="s">
        <v>94</v>
      </c>
      <c r="AX507">
        <v>97165070100</v>
      </c>
      <c r="AY507" t="s">
        <v>95</v>
      </c>
      <c r="BA507" t="s">
        <v>1186</v>
      </c>
      <c r="BB507">
        <v>1</v>
      </c>
      <c r="BC507" t="s">
        <v>5689</v>
      </c>
      <c r="BE507" t="s">
        <v>1188</v>
      </c>
      <c r="BF507" t="s">
        <v>4954</v>
      </c>
    </row>
    <row r="508" spans="1:58" x14ac:dyDescent="0.45">
      <c r="A508">
        <v>61548658691</v>
      </c>
      <c r="B508" t="s">
        <v>5477</v>
      </c>
      <c r="C508">
        <v>1</v>
      </c>
      <c r="D508">
        <v>4818082684</v>
      </c>
      <c r="E508" t="s">
        <v>3937</v>
      </c>
      <c r="F508" t="s">
        <v>3938</v>
      </c>
      <c r="G508" t="s">
        <v>310</v>
      </c>
      <c r="H508" t="s">
        <v>16</v>
      </c>
      <c r="I508" t="s">
        <v>102</v>
      </c>
      <c r="J508" t="s">
        <v>1177</v>
      </c>
      <c r="K508" t="s">
        <v>119</v>
      </c>
      <c r="L508">
        <v>0.5</v>
      </c>
      <c r="M508">
        <v>0.09</v>
      </c>
      <c r="N508">
        <v>0</v>
      </c>
      <c r="O508">
        <v>0.01</v>
      </c>
      <c r="P508" t="s">
        <v>1541</v>
      </c>
      <c r="Q508">
        <v>0</v>
      </c>
      <c r="R508" t="s">
        <v>861</v>
      </c>
      <c r="T508" t="s">
        <v>5549</v>
      </c>
      <c r="U508" t="s">
        <v>5550</v>
      </c>
      <c r="V508">
        <v>1</v>
      </c>
      <c r="W508" t="s">
        <v>5551</v>
      </c>
      <c r="X508" t="s">
        <v>3943</v>
      </c>
      <c r="AA508">
        <v>1</v>
      </c>
      <c r="AB508" t="s">
        <v>3943</v>
      </c>
      <c r="AC508" t="s">
        <v>5551</v>
      </c>
      <c r="AD508" t="s">
        <v>5552</v>
      </c>
      <c r="AE508" t="s">
        <v>5553</v>
      </c>
      <c r="AG508" t="s">
        <v>310</v>
      </c>
      <c r="AH508" t="s">
        <v>5554</v>
      </c>
      <c r="AJ508" t="s">
        <v>5690</v>
      </c>
      <c r="AK508" t="s">
        <v>5690</v>
      </c>
      <c r="AL508" t="s">
        <v>5691</v>
      </c>
      <c r="AM508" t="s">
        <v>5692</v>
      </c>
      <c r="AN508" t="s">
        <v>114</v>
      </c>
      <c r="AQ508" t="s">
        <v>5691</v>
      </c>
      <c r="AR508" t="s">
        <v>114</v>
      </c>
      <c r="AS508" t="s">
        <v>5692</v>
      </c>
      <c r="AT508">
        <v>0</v>
      </c>
      <c r="AW508" t="s">
        <v>94</v>
      </c>
      <c r="AX508">
        <v>971585627768</v>
      </c>
      <c r="AY508" t="s">
        <v>95</v>
      </c>
      <c r="BA508" t="s">
        <v>1186</v>
      </c>
      <c r="BB508">
        <v>1</v>
      </c>
      <c r="BC508" t="s">
        <v>5558</v>
      </c>
      <c r="BE508" t="s">
        <v>1188</v>
      </c>
      <c r="BF508" t="s">
        <v>4954</v>
      </c>
    </row>
    <row r="509" spans="1:58" x14ac:dyDescent="0.45">
      <c r="A509">
        <v>61548658691</v>
      </c>
      <c r="B509" t="s">
        <v>5477</v>
      </c>
      <c r="C509">
        <v>1</v>
      </c>
      <c r="D509">
        <v>4961460081</v>
      </c>
      <c r="E509" t="s">
        <v>3951</v>
      </c>
      <c r="F509" t="s">
        <v>3951</v>
      </c>
      <c r="G509" t="s">
        <v>310</v>
      </c>
      <c r="H509" t="s">
        <v>478</v>
      </c>
      <c r="I509" t="s">
        <v>479</v>
      </c>
      <c r="J509" t="s">
        <v>1177</v>
      </c>
      <c r="K509" t="s">
        <v>119</v>
      </c>
      <c r="L509">
        <v>0.2</v>
      </c>
      <c r="M509">
        <v>0.12</v>
      </c>
      <c r="N509">
        <v>0</v>
      </c>
      <c r="O509">
        <v>1.4999999999999999E-2</v>
      </c>
      <c r="P509" t="s">
        <v>5693</v>
      </c>
      <c r="Q509">
        <v>0</v>
      </c>
      <c r="S509" t="s">
        <v>5694</v>
      </c>
      <c r="T509" t="s">
        <v>5695</v>
      </c>
      <c r="U509" t="s">
        <v>5696</v>
      </c>
      <c r="V509" t="s">
        <v>5697</v>
      </c>
      <c r="W509" t="s">
        <v>5698</v>
      </c>
      <c r="X509" t="s">
        <v>5699</v>
      </c>
      <c r="AA509" t="s">
        <v>5697</v>
      </c>
      <c r="AB509" t="s">
        <v>5700</v>
      </c>
      <c r="AC509" t="s">
        <v>5698</v>
      </c>
      <c r="AD509" t="s">
        <v>5701</v>
      </c>
      <c r="AG509" t="s">
        <v>310</v>
      </c>
      <c r="AH509">
        <v>441274777777</v>
      </c>
      <c r="AJ509" t="s">
        <v>5702</v>
      </c>
      <c r="AK509" t="s">
        <v>5703</v>
      </c>
      <c r="AL509" t="s">
        <v>5704</v>
      </c>
      <c r="AM509" t="s">
        <v>780</v>
      </c>
      <c r="AN509" t="s">
        <v>114</v>
      </c>
      <c r="AQ509" t="s">
        <v>5705</v>
      </c>
      <c r="AR509" t="s">
        <v>127</v>
      </c>
      <c r="AS509" t="s">
        <v>780</v>
      </c>
      <c r="AW509" t="s">
        <v>94</v>
      </c>
      <c r="AX509">
        <v>97148835452</v>
      </c>
      <c r="AY509" t="s">
        <v>95</v>
      </c>
      <c r="BA509" t="s">
        <v>1186</v>
      </c>
      <c r="BB509">
        <v>1</v>
      </c>
      <c r="BC509" t="s">
        <v>5706</v>
      </c>
      <c r="BE509" t="s">
        <v>5707</v>
      </c>
      <c r="BF509" t="s">
        <v>4954</v>
      </c>
    </row>
    <row r="510" spans="1:58" x14ac:dyDescent="0.45">
      <c r="A510">
        <v>61548658691</v>
      </c>
      <c r="B510" t="s">
        <v>5477</v>
      </c>
      <c r="C510">
        <v>1</v>
      </c>
      <c r="D510">
        <v>5086679721</v>
      </c>
      <c r="E510" t="s">
        <v>3984</v>
      </c>
      <c r="F510" t="s">
        <v>3985</v>
      </c>
      <c r="G510" t="s">
        <v>310</v>
      </c>
      <c r="H510" t="s">
        <v>424</v>
      </c>
      <c r="I510" t="s">
        <v>424</v>
      </c>
      <c r="J510" t="s">
        <v>1177</v>
      </c>
      <c r="K510" t="s">
        <v>119</v>
      </c>
      <c r="L510">
        <v>0.1</v>
      </c>
      <c r="M510">
        <v>0.14000000000000001</v>
      </c>
      <c r="N510">
        <v>0</v>
      </c>
      <c r="O510">
        <v>0.2</v>
      </c>
      <c r="P510" t="s">
        <v>5317</v>
      </c>
      <c r="Q510">
        <v>0</v>
      </c>
      <c r="S510">
        <v>823847609</v>
      </c>
      <c r="T510" t="s">
        <v>5318</v>
      </c>
      <c r="U510" t="s">
        <v>5708</v>
      </c>
      <c r="V510" t="s">
        <v>5320</v>
      </c>
      <c r="W510" t="s">
        <v>3992</v>
      </c>
      <c r="X510" t="s">
        <v>5321</v>
      </c>
      <c r="AA510" t="s">
        <v>5320</v>
      </c>
      <c r="AB510" t="s">
        <v>5321</v>
      </c>
      <c r="AC510" t="s">
        <v>3992</v>
      </c>
      <c r="AD510" t="s">
        <v>5322</v>
      </c>
      <c r="AG510" t="s">
        <v>310</v>
      </c>
      <c r="AH510">
        <v>441223558323</v>
      </c>
      <c r="AJ510" t="s">
        <v>5709</v>
      </c>
      <c r="AK510" t="s">
        <v>5709</v>
      </c>
      <c r="AL510" t="s">
        <v>5710</v>
      </c>
      <c r="AM510" t="s">
        <v>5711</v>
      </c>
      <c r="AN510" t="s">
        <v>5712</v>
      </c>
      <c r="AQ510" t="s">
        <v>5710</v>
      </c>
      <c r="AR510" t="s">
        <v>438</v>
      </c>
      <c r="AS510" t="s">
        <v>5711</v>
      </c>
      <c r="AW510" t="s">
        <v>94</v>
      </c>
      <c r="AX510">
        <v>971506798824</v>
      </c>
      <c r="AY510" t="s">
        <v>95</v>
      </c>
      <c r="BA510" t="s">
        <v>1186</v>
      </c>
      <c r="BB510">
        <v>1</v>
      </c>
      <c r="BC510" t="s">
        <v>5713</v>
      </c>
      <c r="BE510" t="s">
        <v>1188</v>
      </c>
      <c r="BF510" t="s">
        <v>4954</v>
      </c>
    </row>
    <row r="511" spans="1:58" x14ac:dyDescent="0.45">
      <c r="A511">
        <v>61548658691</v>
      </c>
      <c r="B511" t="s">
        <v>5477</v>
      </c>
      <c r="C511">
        <v>1</v>
      </c>
      <c r="D511">
        <v>5094208361</v>
      </c>
      <c r="E511" t="s">
        <v>3937</v>
      </c>
      <c r="F511" t="s">
        <v>5573</v>
      </c>
      <c r="G511" t="s">
        <v>310</v>
      </c>
      <c r="H511" t="s">
        <v>16</v>
      </c>
      <c r="I511" t="s">
        <v>102</v>
      </c>
      <c r="J511" t="s">
        <v>1177</v>
      </c>
      <c r="K511" t="s">
        <v>119</v>
      </c>
      <c r="L511">
        <v>0.5</v>
      </c>
      <c r="M511">
        <v>0.43</v>
      </c>
      <c r="N511">
        <v>0</v>
      </c>
      <c r="O511">
        <v>0</v>
      </c>
      <c r="P511" t="s">
        <v>5714</v>
      </c>
      <c r="Q511">
        <v>0</v>
      </c>
      <c r="T511" t="s">
        <v>5574</v>
      </c>
      <c r="U511" t="s">
        <v>1518</v>
      </c>
      <c r="V511" t="s">
        <v>5715</v>
      </c>
      <c r="W511" t="s">
        <v>5716</v>
      </c>
      <c r="X511" t="s">
        <v>5717</v>
      </c>
      <c r="AA511" t="s">
        <v>5715</v>
      </c>
      <c r="AB511" t="s">
        <v>5579</v>
      </c>
      <c r="AC511" t="s">
        <v>5716</v>
      </c>
      <c r="AD511" t="s">
        <v>5578</v>
      </c>
      <c r="AG511" t="s">
        <v>310</v>
      </c>
      <c r="AH511">
        <v>441163500700</v>
      </c>
      <c r="AJ511" t="s">
        <v>5718</v>
      </c>
      <c r="AK511" t="s">
        <v>5719</v>
      </c>
      <c r="AL511" t="s">
        <v>5720</v>
      </c>
      <c r="AM511" t="s">
        <v>5721</v>
      </c>
      <c r="AN511" t="s">
        <v>114</v>
      </c>
      <c r="AQ511" t="s">
        <v>5720</v>
      </c>
      <c r="AR511" t="s">
        <v>114</v>
      </c>
      <c r="AS511" t="s">
        <v>5721</v>
      </c>
      <c r="AW511" t="s">
        <v>94</v>
      </c>
      <c r="AX511">
        <v>97143525050</v>
      </c>
      <c r="AY511" t="s">
        <v>95</v>
      </c>
      <c r="BA511" t="s">
        <v>1186</v>
      </c>
      <c r="BB511">
        <v>1</v>
      </c>
      <c r="BC511" t="s">
        <v>5722</v>
      </c>
      <c r="BE511" t="s">
        <v>5366</v>
      </c>
      <c r="BF511" t="s">
        <v>4954</v>
      </c>
    </row>
    <row r="512" spans="1:58" x14ac:dyDescent="0.45">
      <c r="A512">
        <v>61548658691</v>
      </c>
      <c r="B512" t="s">
        <v>5477</v>
      </c>
      <c r="C512">
        <v>1</v>
      </c>
      <c r="D512">
        <v>5774723986</v>
      </c>
      <c r="E512" t="s">
        <v>3951</v>
      </c>
      <c r="F512" t="s">
        <v>3951</v>
      </c>
      <c r="G512" t="s">
        <v>310</v>
      </c>
      <c r="H512" t="s">
        <v>16</v>
      </c>
      <c r="I512" t="s">
        <v>102</v>
      </c>
      <c r="J512" t="s">
        <v>1177</v>
      </c>
      <c r="K512" t="s">
        <v>119</v>
      </c>
      <c r="L512">
        <v>0.5</v>
      </c>
      <c r="M512">
        <v>0.08</v>
      </c>
      <c r="N512">
        <v>3.1E-2</v>
      </c>
      <c r="O512">
        <v>0.193</v>
      </c>
      <c r="P512" t="s">
        <v>5723</v>
      </c>
      <c r="Q512">
        <v>0</v>
      </c>
      <c r="T512" t="s">
        <v>5724</v>
      </c>
      <c r="U512" t="s">
        <v>5725</v>
      </c>
      <c r="V512" t="s">
        <v>5726</v>
      </c>
      <c r="W512" t="s">
        <v>5727</v>
      </c>
      <c r="X512" t="s">
        <v>5728</v>
      </c>
      <c r="AA512" t="s">
        <v>5726</v>
      </c>
      <c r="AB512" t="s">
        <v>5729</v>
      </c>
      <c r="AC512" t="s">
        <v>5727</v>
      </c>
      <c r="AD512" t="s">
        <v>5730</v>
      </c>
      <c r="AG512" t="s">
        <v>310</v>
      </c>
      <c r="AH512">
        <v>4401924244555</v>
      </c>
      <c r="AJ512" t="s">
        <v>5731</v>
      </c>
      <c r="AK512" t="s">
        <v>5732</v>
      </c>
      <c r="AL512" t="s">
        <v>5733</v>
      </c>
      <c r="AM512" t="s">
        <v>5734</v>
      </c>
      <c r="AN512" t="s">
        <v>5735</v>
      </c>
      <c r="AQ512" t="s">
        <v>5733</v>
      </c>
      <c r="AR512" t="s">
        <v>114</v>
      </c>
      <c r="AS512" t="s">
        <v>5734</v>
      </c>
      <c r="AW512" t="s">
        <v>94</v>
      </c>
      <c r="AX512">
        <v>9710566371444</v>
      </c>
      <c r="AY512" t="s">
        <v>95</v>
      </c>
      <c r="BA512" t="s">
        <v>1186</v>
      </c>
      <c r="BB512">
        <v>1</v>
      </c>
      <c r="BC512" t="s">
        <v>5736</v>
      </c>
      <c r="BE512" t="s">
        <v>5737</v>
      </c>
      <c r="BF512" t="s">
        <v>4954</v>
      </c>
    </row>
    <row r="513" spans="1:58" x14ac:dyDescent="0.45">
      <c r="A513">
        <v>61548658691</v>
      </c>
      <c r="B513" t="s">
        <v>5477</v>
      </c>
      <c r="C513">
        <v>1</v>
      </c>
      <c r="D513">
        <v>5774735783</v>
      </c>
      <c r="E513" t="s">
        <v>3922</v>
      </c>
      <c r="F513" t="s">
        <v>3923</v>
      </c>
      <c r="G513" t="s">
        <v>310</v>
      </c>
      <c r="H513" t="s">
        <v>16</v>
      </c>
      <c r="I513" t="s">
        <v>102</v>
      </c>
      <c r="J513" t="s">
        <v>2073</v>
      </c>
      <c r="K513" t="s">
        <v>119</v>
      </c>
      <c r="L513">
        <v>0.5</v>
      </c>
      <c r="M513">
        <v>0.11</v>
      </c>
      <c r="N513">
        <v>0</v>
      </c>
      <c r="O513">
        <v>0.14699999999999999</v>
      </c>
      <c r="P513" t="s">
        <v>1817</v>
      </c>
      <c r="Q513">
        <v>0</v>
      </c>
      <c r="T513" t="s">
        <v>5738</v>
      </c>
      <c r="U513" t="s">
        <v>5739</v>
      </c>
      <c r="V513" t="s">
        <v>5740</v>
      </c>
      <c r="W513" t="s">
        <v>5741</v>
      </c>
      <c r="X513" t="s">
        <v>5742</v>
      </c>
      <c r="AA513" t="s">
        <v>5740</v>
      </c>
      <c r="AB513" t="s">
        <v>5743</v>
      </c>
      <c r="AC513" t="s">
        <v>5741</v>
      </c>
      <c r="AD513" t="s">
        <v>5744</v>
      </c>
      <c r="AG513" t="s">
        <v>310</v>
      </c>
      <c r="AH513">
        <v>4401159307517</v>
      </c>
      <c r="AJ513" t="s">
        <v>5745</v>
      </c>
      <c r="AK513" t="s">
        <v>5746</v>
      </c>
      <c r="AL513" t="s">
        <v>5747</v>
      </c>
      <c r="AM513" t="s">
        <v>5748</v>
      </c>
      <c r="AN513" t="s">
        <v>5749</v>
      </c>
      <c r="AQ513" t="s">
        <v>5747</v>
      </c>
      <c r="AR513" t="s">
        <v>114</v>
      </c>
      <c r="AS513" t="s">
        <v>5748</v>
      </c>
      <c r="AW513" t="s">
        <v>94</v>
      </c>
      <c r="AX513">
        <v>97142642148</v>
      </c>
      <c r="AY513" t="s">
        <v>95</v>
      </c>
      <c r="BA513" t="s">
        <v>2086</v>
      </c>
      <c r="BB513">
        <v>1</v>
      </c>
      <c r="BC513" t="s">
        <v>5750</v>
      </c>
      <c r="BE513" t="s">
        <v>1188</v>
      </c>
      <c r="BF513" t="s">
        <v>4954</v>
      </c>
    </row>
    <row r="514" spans="1:58" x14ac:dyDescent="0.45">
      <c r="A514">
        <v>61548658691</v>
      </c>
      <c r="B514" t="s">
        <v>5477</v>
      </c>
      <c r="C514">
        <v>1</v>
      </c>
      <c r="D514">
        <v>5774763374</v>
      </c>
      <c r="E514" t="s">
        <v>3909</v>
      </c>
      <c r="F514" t="s">
        <v>3909</v>
      </c>
      <c r="G514" t="s">
        <v>310</v>
      </c>
      <c r="H514" t="s">
        <v>16</v>
      </c>
      <c r="I514" t="s">
        <v>102</v>
      </c>
      <c r="J514" t="s">
        <v>1177</v>
      </c>
      <c r="K514" t="s">
        <v>119</v>
      </c>
      <c r="L514">
        <v>0.5</v>
      </c>
      <c r="M514">
        <v>0.13</v>
      </c>
      <c r="N514">
        <v>0</v>
      </c>
      <c r="O514">
        <v>0.12</v>
      </c>
      <c r="P514" t="s">
        <v>1421</v>
      </c>
      <c r="Q514">
        <v>0</v>
      </c>
      <c r="T514" t="s">
        <v>5751</v>
      </c>
      <c r="U514" t="s">
        <v>5752</v>
      </c>
      <c r="V514" t="s">
        <v>5753</v>
      </c>
      <c r="W514" t="s">
        <v>5754</v>
      </c>
      <c r="X514" t="s">
        <v>5755</v>
      </c>
      <c r="AA514" t="s">
        <v>5753</v>
      </c>
      <c r="AB514" t="s">
        <v>5755</v>
      </c>
      <c r="AC514" t="s">
        <v>5754</v>
      </c>
      <c r="AD514" t="s">
        <v>5756</v>
      </c>
      <c r="AG514" t="s">
        <v>310</v>
      </c>
      <c r="AH514">
        <v>447526171726</v>
      </c>
      <c r="AJ514" t="s">
        <v>5757</v>
      </c>
      <c r="AK514" t="s">
        <v>5758</v>
      </c>
      <c r="AL514" t="s">
        <v>5759</v>
      </c>
      <c r="AM514" t="s">
        <v>5760</v>
      </c>
      <c r="AN514" t="s">
        <v>5761</v>
      </c>
      <c r="AQ514" t="s">
        <v>5759</v>
      </c>
      <c r="AR514" t="s">
        <v>114</v>
      </c>
      <c r="AS514" t="s">
        <v>5762</v>
      </c>
      <c r="AW514" t="s">
        <v>94</v>
      </c>
      <c r="AX514">
        <v>971568253514</v>
      </c>
      <c r="AY514" t="s">
        <v>95</v>
      </c>
      <c r="BA514" t="s">
        <v>1186</v>
      </c>
      <c r="BB514">
        <v>1</v>
      </c>
      <c r="BC514" t="s">
        <v>5763</v>
      </c>
      <c r="BE514" t="s">
        <v>1188</v>
      </c>
      <c r="BF514" t="s">
        <v>4954</v>
      </c>
    </row>
    <row r="515" spans="1:58" x14ac:dyDescent="0.45">
      <c r="A515">
        <v>61548658691</v>
      </c>
      <c r="B515" t="s">
        <v>5477</v>
      </c>
      <c r="C515">
        <v>1</v>
      </c>
      <c r="D515">
        <v>6489285913</v>
      </c>
      <c r="E515" t="s">
        <v>3951</v>
      </c>
      <c r="F515" t="s">
        <v>4185</v>
      </c>
      <c r="G515" t="s">
        <v>310</v>
      </c>
      <c r="H515" t="s">
        <v>16</v>
      </c>
      <c r="I515" t="s">
        <v>102</v>
      </c>
      <c r="J515" t="s">
        <v>1177</v>
      </c>
      <c r="K515" t="s">
        <v>119</v>
      </c>
      <c r="L515">
        <v>0.5</v>
      </c>
      <c r="M515">
        <v>0.18</v>
      </c>
      <c r="N515">
        <v>0</v>
      </c>
      <c r="O515">
        <v>0.13200000000000001</v>
      </c>
      <c r="P515" t="s">
        <v>5329</v>
      </c>
      <c r="Q515">
        <v>0</v>
      </c>
      <c r="R515" t="s">
        <v>861</v>
      </c>
      <c r="T515" t="s">
        <v>5330</v>
      </c>
      <c r="U515" t="s">
        <v>5331</v>
      </c>
      <c r="V515" t="s">
        <v>5332</v>
      </c>
      <c r="W515" t="s">
        <v>5333</v>
      </c>
      <c r="X515" t="s">
        <v>5334</v>
      </c>
      <c r="AA515" t="s">
        <v>5332</v>
      </c>
      <c r="AB515" t="s">
        <v>5334</v>
      </c>
      <c r="AC515" t="s">
        <v>5333</v>
      </c>
      <c r="AD515" t="s">
        <v>5335</v>
      </c>
      <c r="AG515" t="s">
        <v>310</v>
      </c>
      <c r="AH515">
        <v>1213064300</v>
      </c>
      <c r="AJ515" t="s">
        <v>5764</v>
      </c>
      <c r="AK515" t="s">
        <v>5337</v>
      </c>
      <c r="AL515" t="s">
        <v>5765</v>
      </c>
      <c r="AM515" t="s">
        <v>5766</v>
      </c>
      <c r="AN515" t="s">
        <v>114</v>
      </c>
      <c r="AQ515" t="s">
        <v>5765</v>
      </c>
      <c r="AR515" t="s">
        <v>114</v>
      </c>
      <c r="AS515" t="s">
        <v>5766</v>
      </c>
      <c r="AW515" t="s">
        <v>94</v>
      </c>
      <c r="AX515">
        <v>1213064300</v>
      </c>
      <c r="AY515" t="s">
        <v>95</v>
      </c>
      <c r="BA515" t="s">
        <v>1186</v>
      </c>
      <c r="BB515">
        <v>1</v>
      </c>
      <c r="BC515" t="s">
        <v>5767</v>
      </c>
      <c r="BE515" t="s">
        <v>1188</v>
      </c>
      <c r="BF515" t="s">
        <v>4954</v>
      </c>
    </row>
    <row r="516" spans="1:58" x14ac:dyDescent="0.45">
      <c r="A516">
        <v>61548658691</v>
      </c>
      <c r="B516" t="s">
        <v>5477</v>
      </c>
      <c r="C516">
        <v>1</v>
      </c>
      <c r="D516">
        <v>6489286053</v>
      </c>
      <c r="E516" t="s">
        <v>3951</v>
      </c>
      <c r="F516" t="s">
        <v>4185</v>
      </c>
      <c r="G516" t="s">
        <v>310</v>
      </c>
      <c r="H516" t="s">
        <v>16</v>
      </c>
      <c r="I516" t="s">
        <v>102</v>
      </c>
      <c r="J516" t="s">
        <v>1177</v>
      </c>
      <c r="K516" t="s">
        <v>119</v>
      </c>
      <c r="L516">
        <v>0.5</v>
      </c>
      <c r="M516">
        <v>0.3</v>
      </c>
      <c r="N516">
        <v>0</v>
      </c>
      <c r="O516">
        <v>0.13200000000000001</v>
      </c>
      <c r="P516" t="s">
        <v>5329</v>
      </c>
      <c r="Q516">
        <v>0</v>
      </c>
      <c r="R516" t="s">
        <v>861</v>
      </c>
      <c r="T516" t="s">
        <v>5330</v>
      </c>
      <c r="U516" t="s">
        <v>5331</v>
      </c>
      <c r="V516" t="s">
        <v>5332</v>
      </c>
      <c r="W516" t="s">
        <v>5333</v>
      </c>
      <c r="X516" t="s">
        <v>5334</v>
      </c>
      <c r="AA516" t="s">
        <v>5332</v>
      </c>
      <c r="AB516" t="s">
        <v>5334</v>
      </c>
      <c r="AC516" t="s">
        <v>5333</v>
      </c>
      <c r="AD516" t="s">
        <v>5335</v>
      </c>
      <c r="AG516" t="s">
        <v>310</v>
      </c>
      <c r="AH516">
        <v>1213064300</v>
      </c>
      <c r="AJ516" t="s">
        <v>5768</v>
      </c>
      <c r="AK516" t="s">
        <v>5337</v>
      </c>
      <c r="AL516" t="s">
        <v>5769</v>
      </c>
      <c r="AM516" t="s">
        <v>5770</v>
      </c>
      <c r="AN516" t="s">
        <v>114</v>
      </c>
      <c r="AQ516" t="s">
        <v>5769</v>
      </c>
      <c r="AR516" t="s">
        <v>114</v>
      </c>
      <c r="AS516" t="s">
        <v>5770</v>
      </c>
      <c r="AW516" t="s">
        <v>94</v>
      </c>
      <c r="AX516">
        <v>1213064300</v>
      </c>
      <c r="AY516" t="s">
        <v>95</v>
      </c>
      <c r="BA516" t="s">
        <v>1186</v>
      </c>
      <c r="BB516">
        <v>1</v>
      </c>
      <c r="BC516" t="s">
        <v>5771</v>
      </c>
      <c r="BE516" t="s">
        <v>1188</v>
      </c>
      <c r="BF516" t="s">
        <v>4954</v>
      </c>
    </row>
    <row r="517" spans="1:58" x14ac:dyDescent="0.45">
      <c r="A517">
        <v>61548658691</v>
      </c>
      <c r="B517" t="s">
        <v>5477</v>
      </c>
      <c r="C517">
        <v>1</v>
      </c>
      <c r="D517">
        <v>6489286274</v>
      </c>
      <c r="E517" t="s">
        <v>3951</v>
      </c>
      <c r="F517" t="s">
        <v>4185</v>
      </c>
      <c r="G517" t="s">
        <v>310</v>
      </c>
      <c r="H517" t="s">
        <v>16</v>
      </c>
      <c r="I517" t="s">
        <v>102</v>
      </c>
      <c r="J517" t="s">
        <v>1177</v>
      </c>
      <c r="K517" t="s">
        <v>119</v>
      </c>
      <c r="L517">
        <v>0.5</v>
      </c>
      <c r="M517">
        <v>0.35</v>
      </c>
      <c r="N517">
        <v>0</v>
      </c>
      <c r="O517">
        <v>0.13200000000000001</v>
      </c>
      <c r="P517" t="s">
        <v>5329</v>
      </c>
      <c r="Q517">
        <v>0</v>
      </c>
      <c r="R517" t="s">
        <v>861</v>
      </c>
      <c r="T517" t="s">
        <v>5330</v>
      </c>
      <c r="U517" t="s">
        <v>5331</v>
      </c>
      <c r="V517" t="s">
        <v>5332</v>
      </c>
      <c r="W517" t="s">
        <v>5333</v>
      </c>
      <c r="X517" t="s">
        <v>5334</v>
      </c>
      <c r="AA517" t="s">
        <v>5332</v>
      </c>
      <c r="AB517" t="s">
        <v>5334</v>
      </c>
      <c r="AC517" t="s">
        <v>5333</v>
      </c>
      <c r="AD517" t="s">
        <v>5335</v>
      </c>
      <c r="AG517" t="s">
        <v>310</v>
      </c>
      <c r="AH517">
        <v>1213064300</v>
      </c>
      <c r="AJ517" t="s">
        <v>5772</v>
      </c>
      <c r="AK517" t="s">
        <v>5337</v>
      </c>
      <c r="AL517" t="s">
        <v>5773</v>
      </c>
      <c r="AM517" t="s">
        <v>5774</v>
      </c>
      <c r="AN517" t="s">
        <v>114</v>
      </c>
      <c r="AQ517" t="s">
        <v>5773</v>
      </c>
      <c r="AR517" t="s">
        <v>114</v>
      </c>
      <c r="AS517" t="s">
        <v>5774</v>
      </c>
      <c r="AT517">
        <v>392980</v>
      </c>
      <c r="AW517" t="s">
        <v>94</v>
      </c>
      <c r="AX517">
        <v>1213064300</v>
      </c>
      <c r="AY517" t="s">
        <v>95</v>
      </c>
      <c r="BA517" t="s">
        <v>1186</v>
      </c>
      <c r="BB517">
        <v>1</v>
      </c>
      <c r="BC517" t="s">
        <v>5775</v>
      </c>
      <c r="BE517" t="s">
        <v>1188</v>
      </c>
      <c r="BF517" t="s">
        <v>4954</v>
      </c>
    </row>
    <row r="518" spans="1:58" x14ac:dyDescent="0.45">
      <c r="A518">
        <v>61548658691</v>
      </c>
      <c r="B518" t="s">
        <v>5477</v>
      </c>
      <c r="C518">
        <v>1</v>
      </c>
      <c r="D518">
        <v>6489286355</v>
      </c>
      <c r="E518" t="s">
        <v>3951</v>
      </c>
      <c r="F518" t="s">
        <v>4185</v>
      </c>
      <c r="G518" t="s">
        <v>310</v>
      </c>
      <c r="H518" t="s">
        <v>16</v>
      </c>
      <c r="I518" t="s">
        <v>102</v>
      </c>
      <c r="J518" t="s">
        <v>1177</v>
      </c>
      <c r="K518" t="s">
        <v>119</v>
      </c>
      <c r="L518">
        <v>0.5</v>
      </c>
      <c r="M518">
        <v>0.26</v>
      </c>
      <c r="N518">
        <v>0</v>
      </c>
      <c r="O518">
        <v>0.13200000000000001</v>
      </c>
      <c r="P518" t="s">
        <v>5329</v>
      </c>
      <c r="Q518">
        <v>0</v>
      </c>
      <c r="R518" t="s">
        <v>861</v>
      </c>
      <c r="T518" t="s">
        <v>5330</v>
      </c>
      <c r="U518" t="s">
        <v>5331</v>
      </c>
      <c r="V518" t="s">
        <v>5332</v>
      </c>
      <c r="W518" t="s">
        <v>5333</v>
      </c>
      <c r="X518" t="s">
        <v>5334</v>
      </c>
      <c r="AA518" t="s">
        <v>5332</v>
      </c>
      <c r="AB518" t="s">
        <v>5334</v>
      </c>
      <c r="AC518" t="s">
        <v>5333</v>
      </c>
      <c r="AD518" t="s">
        <v>5335</v>
      </c>
      <c r="AG518" t="s">
        <v>310</v>
      </c>
      <c r="AH518">
        <v>1213064300</v>
      </c>
      <c r="AJ518" t="s">
        <v>5776</v>
      </c>
      <c r="AK518" t="s">
        <v>5337</v>
      </c>
      <c r="AL518" t="s">
        <v>5777</v>
      </c>
      <c r="AM518" t="s">
        <v>5778</v>
      </c>
      <c r="AN518" t="s">
        <v>114</v>
      </c>
      <c r="AQ518" t="s">
        <v>5777</v>
      </c>
      <c r="AR518" t="s">
        <v>114</v>
      </c>
      <c r="AS518" t="s">
        <v>5778</v>
      </c>
      <c r="AT518">
        <v>0</v>
      </c>
      <c r="AW518" t="s">
        <v>94</v>
      </c>
      <c r="AX518">
        <v>1213064300</v>
      </c>
      <c r="AY518" t="s">
        <v>95</v>
      </c>
      <c r="BA518" t="s">
        <v>1186</v>
      </c>
      <c r="BB518">
        <v>1</v>
      </c>
      <c r="BC518" t="s">
        <v>5775</v>
      </c>
      <c r="BE518" t="s">
        <v>1188</v>
      </c>
      <c r="BF518" t="s">
        <v>4954</v>
      </c>
    </row>
    <row r="519" spans="1:58" x14ac:dyDescent="0.45">
      <c r="A519">
        <v>61548658691</v>
      </c>
      <c r="B519" t="s">
        <v>5477</v>
      </c>
      <c r="C519">
        <v>1</v>
      </c>
      <c r="D519">
        <v>6489286440</v>
      </c>
      <c r="E519" t="s">
        <v>3951</v>
      </c>
      <c r="F519" t="s">
        <v>4185</v>
      </c>
      <c r="G519" t="s">
        <v>310</v>
      </c>
      <c r="H519" t="s">
        <v>16</v>
      </c>
      <c r="I519" t="s">
        <v>102</v>
      </c>
      <c r="J519" t="s">
        <v>1177</v>
      </c>
      <c r="K519" t="s">
        <v>119</v>
      </c>
      <c r="L519">
        <v>0.5</v>
      </c>
      <c r="M519">
        <v>0.16</v>
      </c>
      <c r="N519">
        <v>0</v>
      </c>
      <c r="O519">
        <v>0.13200000000000001</v>
      </c>
      <c r="P519" t="s">
        <v>5329</v>
      </c>
      <c r="Q519">
        <v>0</v>
      </c>
      <c r="R519" t="s">
        <v>861</v>
      </c>
      <c r="T519" t="s">
        <v>5330</v>
      </c>
      <c r="U519" t="s">
        <v>5331</v>
      </c>
      <c r="V519" t="s">
        <v>5332</v>
      </c>
      <c r="W519" t="s">
        <v>5333</v>
      </c>
      <c r="X519" t="s">
        <v>5334</v>
      </c>
      <c r="AA519" t="s">
        <v>5332</v>
      </c>
      <c r="AB519" t="s">
        <v>5334</v>
      </c>
      <c r="AC519" t="s">
        <v>5333</v>
      </c>
      <c r="AD519" t="s">
        <v>5335</v>
      </c>
      <c r="AG519" t="s">
        <v>310</v>
      </c>
      <c r="AH519">
        <v>1213064300</v>
      </c>
      <c r="AJ519" t="s">
        <v>5779</v>
      </c>
      <c r="AK519" t="s">
        <v>5337</v>
      </c>
      <c r="AL519" t="s">
        <v>5780</v>
      </c>
      <c r="AM519" t="s">
        <v>5781</v>
      </c>
      <c r="AN519" t="s">
        <v>114</v>
      </c>
      <c r="AQ519" t="s">
        <v>5780</v>
      </c>
      <c r="AR519" t="s">
        <v>114</v>
      </c>
      <c r="AS519" t="s">
        <v>5781</v>
      </c>
      <c r="AW519" t="s">
        <v>94</v>
      </c>
      <c r="AX519">
        <v>1213064300</v>
      </c>
      <c r="AY519" t="s">
        <v>95</v>
      </c>
      <c r="BA519" t="s">
        <v>1186</v>
      </c>
      <c r="BB519">
        <v>1</v>
      </c>
      <c r="BC519" t="s">
        <v>5518</v>
      </c>
      <c r="BE519" t="s">
        <v>1188</v>
      </c>
      <c r="BF519" t="s">
        <v>4954</v>
      </c>
    </row>
    <row r="520" spans="1:58" x14ac:dyDescent="0.45">
      <c r="A520">
        <v>61548658691</v>
      </c>
      <c r="B520" t="s">
        <v>5477</v>
      </c>
      <c r="C520">
        <v>1</v>
      </c>
      <c r="D520">
        <v>6489286635</v>
      </c>
      <c r="E520" t="s">
        <v>3951</v>
      </c>
      <c r="F520" t="s">
        <v>4185</v>
      </c>
      <c r="G520" t="s">
        <v>310</v>
      </c>
      <c r="H520" t="s">
        <v>16</v>
      </c>
      <c r="I520" t="s">
        <v>102</v>
      </c>
      <c r="J520" t="s">
        <v>1177</v>
      </c>
      <c r="K520" t="s">
        <v>119</v>
      </c>
      <c r="L520">
        <v>0.5</v>
      </c>
      <c r="M520">
        <v>0.2</v>
      </c>
      <c r="N520">
        <v>0</v>
      </c>
      <c r="O520">
        <v>0.13200000000000001</v>
      </c>
      <c r="P520" t="s">
        <v>5329</v>
      </c>
      <c r="Q520">
        <v>0</v>
      </c>
      <c r="R520" t="s">
        <v>861</v>
      </c>
      <c r="T520" t="s">
        <v>5330</v>
      </c>
      <c r="U520" t="s">
        <v>5331</v>
      </c>
      <c r="V520" t="s">
        <v>5332</v>
      </c>
      <c r="W520" t="s">
        <v>5333</v>
      </c>
      <c r="X520" t="s">
        <v>5334</v>
      </c>
      <c r="AA520" t="s">
        <v>5332</v>
      </c>
      <c r="AB520" t="s">
        <v>5334</v>
      </c>
      <c r="AC520" t="s">
        <v>5333</v>
      </c>
      <c r="AD520" t="s">
        <v>5335</v>
      </c>
      <c r="AG520" t="s">
        <v>310</v>
      </c>
      <c r="AH520">
        <v>1213064300</v>
      </c>
      <c r="AJ520" t="s">
        <v>5782</v>
      </c>
      <c r="AK520" t="s">
        <v>5337</v>
      </c>
      <c r="AL520" t="s">
        <v>5783</v>
      </c>
      <c r="AM520" t="s">
        <v>5784</v>
      </c>
      <c r="AN520" t="s">
        <v>114</v>
      </c>
      <c r="AQ520" t="s">
        <v>5783</v>
      </c>
      <c r="AR520" t="s">
        <v>114</v>
      </c>
      <c r="AS520" t="s">
        <v>5784</v>
      </c>
      <c r="AT520">
        <v>48231</v>
      </c>
      <c r="AW520" t="s">
        <v>94</v>
      </c>
      <c r="AX520">
        <v>1213064300</v>
      </c>
      <c r="AY520" t="s">
        <v>95</v>
      </c>
      <c r="BA520" t="s">
        <v>1186</v>
      </c>
      <c r="BB520">
        <v>1</v>
      </c>
      <c r="BC520" t="s">
        <v>5785</v>
      </c>
      <c r="BE520" t="s">
        <v>1188</v>
      </c>
      <c r="BF520" t="s">
        <v>4954</v>
      </c>
    </row>
    <row r="521" spans="1:58" x14ac:dyDescent="0.45">
      <c r="A521">
        <v>61548658691</v>
      </c>
      <c r="B521" t="s">
        <v>5477</v>
      </c>
      <c r="C521">
        <v>1</v>
      </c>
      <c r="D521">
        <v>6518275525</v>
      </c>
      <c r="E521" t="s">
        <v>5394</v>
      </c>
      <c r="F521" t="s">
        <v>5394</v>
      </c>
      <c r="G521" t="s">
        <v>310</v>
      </c>
      <c r="H521" t="s">
        <v>16</v>
      </c>
      <c r="I521" t="s">
        <v>102</v>
      </c>
      <c r="J521" t="s">
        <v>1177</v>
      </c>
      <c r="K521" t="s">
        <v>119</v>
      </c>
      <c r="L521">
        <v>0.54</v>
      </c>
      <c r="M521">
        <v>0.55000000000000004</v>
      </c>
      <c r="N521">
        <v>0.42099999999999999</v>
      </c>
      <c r="O521">
        <v>4.0000000000000001E-3</v>
      </c>
      <c r="P521" t="s">
        <v>1190</v>
      </c>
      <c r="Q521">
        <v>0</v>
      </c>
      <c r="S521" t="s">
        <v>5786</v>
      </c>
      <c r="T521" t="s">
        <v>5787</v>
      </c>
      <c r="U521" t="s">
        <v>5788</v>
      </c>
      <c r="V521" t="s">
        <v>5789</v>
      </c>
      <c r="W521" t="s">
        <v>5790</v>
      </c>
      <c r="X521" t="s">
        <v>5790</v>
      </c>
      <c r="AA521" t="s">
        <v>5791</v>
      </c>
      <c r="AB521" t="s">
        <v>5790</v>
      </c>
      <c r="AC521" t="s">
        <v>5792</v>
      </c>
      <c r="AD521" t="s">
        <v>5793</v>
      </c>
      <c r="AG521" t="s">
        <v>310</v>
      </c>
      <c r="AH521">
        <v>441624681682</v>
      </c>
      <c r="AJ521" t="s">
        <v>5794</v>
      </c>
      <c r="AK521" t="s">
        <v>5795</v>
      </c>
      <c r="AL521" t="s">
        <v>5796</v>
      </c>
      <c r="AM521" t="s">
        <v>5797</v>
      </c>
      <c r="AN521" t="s">
        <v>114</v>
      </c>
      <c r="AQ521" t="s">
        <v>5798</v>
      </c>
      <c r="AR521" t="s">
        <v>114</v>
      </c>
      <c r="AS521" t="s">
        <v>5799</v>
      </c>
      <c r="AW521" t="s">
        <v>94</v>
      </c>
      <c r="AX521">
        <v>97143782700</v>
      </c>
      <c r="AY521" t="s">
        <v>95</v>
      </c>
      <c r="BA521" t="s">
        <v>1186</v>
      </c>
      <c r="BB521">
        <v>1</v>
      </c>
      <c r="BC521" t="s">
        <v>5800</v>
      </c>
      <c r="BE521" t="s">
        <v>1188</v>
      </c>
      <c r="BF521" t="s">
        <v>4954</v>
      </c>
    </row>
    <row r="522" spans="1:58" x14ac:dyDescent="0.45">
      <c r="A522">
        <v>61548658691</v>
      </c>
      <c r="B522" t="s">
        <v>5477</v>
      </c>
      <c r="C522">
        <v>1</v>
      </c>
      <c r="D522">
        <v>6518333824</v>
      </c>
      <c r="E522" t="s">
        <v>4201</v>
      </c>
      <c r="F522" t="s">
        <v>4202</v>
      </c>
      <c r="G522" t="s">
        <v>310</v>
      </c>
      <c r="H522" t="s">
        <v>16</v>
      </c>
      <c r="I522" t="s">
        <v>102</v>
      </c>
      <c r="J522" t="s">
        <v>1177</v>
      </c>
      <c r="K522" t="s">
        <v>119</v>
      </c>
      <c r="L522">
        <v>0.5</v>
      </c>
      <c r="M522">
        <v>0.12</v>
      </c>
      <c r="N522">
        <v>0</v>
      </c>
      <c r="O522">
        <v>0.1</v>
      </c>
      <c r="P522" t="s">
        <v>1190</v>
      </c>
      <c r="Q522">
        <v>0</v>
      </c>
      <c r="T522" t="s">
        <v>5801</v>
      </c>
      <c r="U522" t="s">
        <v>5802</v>
      </c>
      <c r="V522" t="s">
        <v>5803</v>
      </c>
      <c r="W522" t="s">
        <v>5804</v>
      </c>
      <c r="X522" t="s">
        <v>5805</v>
      </c>
      <c r="AA522" t="s">
        <v>5806</v>
      </c>
      <c r="AB522" t="s">
        <v>5805</v>
      </c>
      <c r="AC522" t="s">
        <v>5807</v>
      </c>
      <c r="AD522" t="s">
        <v>5808</v>
      </c>
      <c r="AG522" t="s">
        <v>310</v>
      </c>
      <c r="AH522">
        <v>441386840880</v>
      </c>
      <c r="AJ522" t="s">
        <v>5809</v>
      </c>
      <c r="AK522" t="s">
        <v>5810</v>
      </c>
      <c r="AL522" t="s">
        <v>5811</v>
      </c>
      <c r="AM522" t="s">
        <v>5812</v>
      </c>
      <c r="AN522" t="s">
        <v>114</v>
      </c>
      <c r="AQ522" t="s">
        <v>5813</v>
      </c>
      <c r="AR522" t="s">
        <v>114</v>
      </c>
      <c r="AS522" t="s">
        <v>5814</v>
      </c>
      <c r="AW522" t="s">
        <v>94</v>
      </c>
      <c r="AX522">
        <v>971509067541</v>
      </c>
      <c r="AY522" t="s">
        <v>95</v>
      </c>
      <c r="BA522" t="s">
        <v>1186</v>
      </c>
      <c r="BB522">
        <v>1</v>
      </c>
      <c r="BC522" t="s">
        <v>5815</v>
      </c>
      <c r="BE522" t="s">
        <v>1188</v>
      </c>
      <c r="BF522" t="s">
        <v>4954</v>
      </c>
    </row>
    <row r="523" spans="1:58" x14ac:dyDescent="0.45">
      <c r="A523">
        <v>61548658691</v>
      </c>
      <c r="B523" t="s">
        <v>5477</v>
      </c>
      <c r="C523">
        <v>1</v>
      </c>
      <c r="D523">
        <v>6518358836</v>
      </c>
      <c r="E523" t="s">
        <v>3984</v>
      </c>
      <c r="F523" t="s">
        <v>3985</v>
      </c>
      <c r="G523" t="s">
        <v>310</v>
      </c>
      <c r="H523" t="s">
        <v>16</v>
      </c>
      <c r="I523" t="s">
        <v>102</v>
      </c>
      <c r="J523" t="s">
        <v>1177</v>
      </c>
      <c r="K523" t="s">
        <v>119</v>
      </c>
      <c r="L523">
        <v>0.1</v>
      </c>
      <c r="M523">
        <v>0.15</v>
      </c>
      <c r="N523">
        <v>0</v>
      </c>
      <c r="O523">
        <v>0.2</v>
      </c>
      <c r="P523" t="s">
        <v>5317</v>
      </c>
      <c r="Q523">
        <v>0</v>
      </c>
      <c r="S523">
        <v>823847609</v>
      </c>
      <c r="T523" t="s">
        <v>5318</v>
      </c>
      <c r="U523" t="s">
        <v>5319</v>
      </c>
      <c r="V523" t="s">
        <v>5320</v>
      </c>
      <c r="W523" t="s">
        <v>3992</v>
      </c>
      <c r="X523" t="s">
        <v>5321</v>
      </c>
      <c r="AA523" t="s">
        <v>5320</v>
      </c>
      <c r="AB523" t="s">
        <v>5321</v>
      </c>
      <c r="AC523" t="s">
        <v>3992</v>
      </c>
      <c r="AD523" t="s">
        <v>5322</v>
      </c>
      <c r="AG523" t="s">
        <v>310</v>
      </c>
      <c r="AH523">
        <v>441223558323</v>
      </c>
      <c r="AJ523" t="s">
        <v>5816</v>
      </c>
      <c r="AK523" t="s">
        <v>5817</v>
      </c>
      <c r="AL523" t="s">
        <v>5818</v>
      </c>
      <c r="AM523" t="s">
        <v>5819</v>
      </c>
      <c r="AN523" t="s">
        <v>5820</v>
      </c>
      <c r="AQ523" t="s">
        <v>5818</v>
      </c>
      <c r="AR523" t="s">
        <v>114</v>
      </c>
      <c r="AS523" t="s">
        <v>5819</v>
      </c>
      <c r="AW523" t="s">
        <v>94</v>
      </c>
      <c r="AX523">
        <v>971564141967</v>
      </c>
      <c r="AY523" t="s">
        <v>95</v>
      </c>
      <c r="BA523" t="s">
        <v>1186</v>
      </c>
      <c r="BB523">
        <v>1</v>
      </c>
      <c r="BC523" t="s">
        <v>5821</v>
      </c>
      <c r="BE523" t="s">
        <v>1188</v>
      </c>
      <c r="BF523" t="s">
        <v>4954</v>
      </c>
    </row>
    <row r="524" spans="1:58" x14ac:dyDescent="0.45">
      <c r="A524">
        <v>61548658691</v>
      </c>
      <c r="B524" t="s">
        <v>5477</v>
      </c>
      <c r="C524">
        <v>1</v>
      </c>
      <c r="D524">
        <v>6518426751</v>
      </c>
      <c r="E524" t="s">
        <v>3937</v>
      </c>
      <c r="F524" t="s">
        <v>3938</v>
      </c>
      <c r="G524" t="s">
        <v>310</v>
      </c>
      <c r="H524" t="s">
        <v>16</v>
      </c>
      <c r="I524" t="s">
        <v>102</v>
      </c>
      <c r="J524" t="s">
        <v>1177</v>
      </c>
      <c r="K524" t="s">
        <v>119</v>
      </c>
      <c r="L524">
        <v>0.38</v>
      </c>
      <c r="M524">
        <v>0.39</v>
      </c>
      <c r="N524">
        <v>0</v>
      </c>
      <c r="O524">
        <v>0.12</v>
      </c>
      <c r="P524" t="s">
        <v>1190</v>
      </c>
      <c r="Q524">
        <v>0</v>
      </c>
      <c r="T524" t="s">
        <v>5822</v>
      </c>
      <c r="U524" t="s">
        <v>5823</v>
      </c>
      <c r="V524" t="s">
        <v>5824</v>
      </c>
      <c r="W524" t="s">
        <v>5825</v>
      </c>
      <c r="X524" t="s">
        <v>5492</v>
      </c>
      <c r="AA524" t="s">
        <v>5824</v>
      </c>
      <c r="AB524" t="s">
        <v>5492</v>
      </c>
      <c r="AC524" t="s">
        <v>5825</v>
      </c>
      <c r="AD524" t="s">
        <v>5826</v>
      </c>
      <c r="AG524" t="s">
        <v>310</v>
      </c>
      <c r="AH524">
        <v>441733583039</v>
      </c>
      <c r="AJ524" t="s">
        <v>5827</v>
      </c>
      <c r="AK524" t="s">
        <v>5828</v>
      </c>
      <c r="AL524" t="s">
        <v>5829</v>
      </c>
      <c r="AM524" t="s">
        <v>5830</v>
      </c>
      <c r="AN524" t="s">
        <v>5831</v>
      </c>
      <c r="AQ524" t="s">
        <v>5829</v>
      </c>
      <c r="AR524" t="s">
        <v>114</v>
      </c>
      <c r="AS524" t="s">
        <v>5830</v>
      </c>
      <c r="AW524" t="s">
        <v>94</v>
      </c>
      <c r="AX524">
        <v>971509712052</v>
      </c>
      <c r="AY524" t="s">
        <v>95</v>
      </c>
      <c r="BA524" t="s">
        <v>1186</v>
      </c>
      <c r="BB524">
        <v>1</v>
      </c>
      <c r="BC524" t="s">
        <v>5832</v>
      </c>
      <c r="BE524" t="s">
        <v>1188</v>
      </c>
      <c r="BF524" t="s">
        <v>4954</v>
      </c>
    </row>
    <row r="525" spans="1:58" x14ac:dyDescent="0.45">
      <c r="A525">
        <v>61548658691</v>
      </c>
      <c r="B525" t="s">
        <v>5477</v>
      </c>
      <c r="C525">
        <v>1</v>
      </c>
      <c r="D525">
        <v>6518458122</v>
      </c>
      <c r="E525" t="s">
        <v>3951</v>
      </c>
      <c r="F525" t="s">
        <v>3951</v>
      </c>
      <c r="G525" t="s">
        <v>310</v>
      </c>
      <c r="H525" t="s">
        <v>16</v>
      </c>
      <c r="I525" t="s">
        <v>81</v>
      </c>
      <c r="J525" t="s">
        <v>1177</v>
      </c>
      <c r="K525" t="s">
        <v>119</v>
      </c>
      <c r="L525">
        <v>0.2</v>
      </c>
      <c r="M525">
        <v>0.15</v>
      </c>
      <c r="N525">
        <v>0</v>
      </c>
      <c r="O525">
        <v>3.9E-2</v>
      </c>
      <c r="P525" t="s">
        <v>1190</v>
      </c>
      <c r="Q525">
        <v>0</v>
      </c>
      <c r="S525" t="s">
        <v>5833</v>
      </c>
      <c r="T525" t="s">
        <v>5834</v>
      </c>
      <c r="U525" t="s">
        <v>5835</v>
      </c>
      <c r="V525" t="s">
        <v>5836</v>
      </c>
      <c r="X525" t="s">
        <v>5837</v>
      </c>
      <c r="AA525" t="s">
        <v>5836</v>
      </c>
      <c r="AB525" t="s">
        <v>5837</v>
      </c>
      <c r="AD525" t="s">
        <v>5838</v>
      </c>
      <c r="AG525" t="s">
        <v>310</v>
      </c>
      <c r="AH525">
        <v>441924280444</v>
      </c>
      <c r="AJ525" t="s">
        <v>5839</v>
      </c>
      <c r="AK525" t="s">
        <v>5840</v>
      </c>
      <c r="AL525" t="s">
        <v>5841</v>
      </c>
      <c r="AM525" t="s">
        <v>5842</v>
      </c>
      <c r="AN525" t="s">
        <v>5843</v>
      </c>
      <c r="AQ525" t="s">
        <v>5844</v>
      </c>
      <c r="AR525" t="s">
        <v>1632</v>
      </c>
      <c r="AS525" t="s">
        <v>5842</v>
      </c>
      <c r="AW525" t="s">
        <v>94</v>
      </c>
      <c r="AX525">
        <v>971508527703</v>
      </c>
      <c r="AY525" t="s">
        <v>95</v>
      </c>
      <c r="BA525" t="s">
        <v>1186</v>
      </c>
      <c r="BB525">
        <v>1</v>
      </c>
      <c r="BC525" t="s">
        <v>5845</v>
      </c>
      <c r="BE525" t="s">
        <v>1188</v>
      </c>
      <c r="BF525" t="s">
        <v>4954</v>
      </c>
    </row>
    <row r="526" spans="1:58" x14ac:dyDescent="0.45">
      <c r="A526">
        <v>61548658691</v>
      </c>
      <c r="B526" t="s">
        <v>5477</v>
      </c>
      <c r="C526">
        <v>1</v>
      </c>
      <c r="D526">
        <v>6518464665</v>
      </c>
      <c r="E526" t="s">
        <v>3892</v>
      </c>
      <c r="F526" t="s">
        <v>3892</v>
      </c>
      <c r="G526" t="s">
        <v>310</v>
      </c>
      <c r="H526" t="s">
        <v>16</v>
      </c>
      <c r="I526" t="s">
        <v>102</v>
      </c>
      <c r="J526" t="s">
        <v>1177</v>
      </c>
      <c r="K526" t="s">
        <v>119</v>
      </c>
      <c r="L526">
        <v>0.5</v>
      </c>
      <c r="M526">
        <v>0.2</v>
      </c>
      <c r="N526">
        <v>0</v>
      </c>
      <c r="O526">
        <v>0.02</v>
      </c>
      <c r="P526" t="s">
        <v>2004</v>
      </c>
      <c r="Q526">
        <v>0</v>
      </c>
      <c r="T526" t="s">
        <v>5846</v>
      </c>
      <c r="U526" t="s">
        <v>5847</v>
      </c>
      <c r="V526" t="s">
        <v>5848</v>
      </c>
      <c r="X526" t="s">
        <v>5849</v>
      </c>
      <c r="AA526" t="s">
        <v>5850</v>
      </c>
      <c r="AB526" t="s">
        <v>5849</v>
      </c>
      <c r="AD526" t="s">
        <v>5851</v>
      </c>
      <c r="AG526" t="s">
        <v>310</v>
      </c>
      <c r="AH526">
        <v>442890781810</v>
      </c>
      <c r="AJ526" t="s">
        <v>5852</v>
      </c>
      <c r="AK526" t="s">
        <v>5853</v>
      </c>
      <c r="AL526" t="s">
        <v>5854</v>
      </c>
      <c r="AM526" t="s">
        <v>5855</v>
      </c>
      <c r="AN526" t="s">
        <v>5856</v>
      </c>
      <c r="AQ526" t="s">
        <v>5854</v>
      </c>
      <c r="AR526" t="s">
        <v>5856</v>
      </c>
      <c r="AS526" t="s">
        <v>5855</v>
      </c>
      <c r="AW526" t="s">
        <v>94</v>
      </c>
      <c r="AX526">
        <v>97143392654</v>
      </c>
      <c r="AY526" t="s">
        <v>95</v>
      </c>
      <c r="BA526" t="s">
        <v>1186</v>
      </c>
      <c r="BB526">
        <v>1</v>
      </c>
      <c r="BC526" t="s">
        <v>5857</v>
      </c>
      <c r="BE526" t="s">
        <v>1188</v>
      </c>
      <c r="BF526" t="s">
        <v>4954</v>
      </c>
    </row>
    <row r="527" spans="1:58" x14ac:dyDescent="0.45">
      <c r="A527">
        <v>61548658691</v>
      </c>
      <c r="B527" t="s">
        <v>5477</v>
      </c>
      <c r="C527">
        <v>1</v>
      </c>
      <c r="D527">
        <v>6518493332</v>
      </c>
      <c r="E527" t="s">
        <v>3909</v>
      </c>
      <c r="F527" t="s">
        <v>5355</v>
      </c>
      <c r="G527" t="s">
        <v>310</v>
      </c>
      <c r="H527" t="s">
        <v>424</v>
      </c>
      <c r="I527" t="s">
        <v>1024</v>
      </c>
      <c r="J527" t="s">
        <v>1177</v>
      </c>
      <c r="K527" t="s">
        <v>119</v>
      </c>
      <c r="L527">
        <v>0.5</v>
      </c>
      <c r="M527">
        <v>0.13</v>
      </c>
      <c r="N527">
        <v>0</v>
      </c>
      <c r="O527">
        <v>0.12</v>
      </c>
      <c r="P527" t="s">
        <v>5858</v>
      </c>
      <c r="Q527">
        <v>0</v>
      </c>
      <c r="S527">
        <v>179048967</v>
      </c>
      <c r="T527" t="s">
        <v>5859</v>
      </c>
      <c r="U527" t="s">
        <v>5860</v>
      </c>
      <c r="V527" t="s">
        <v>5861</v>
      </c>
      <c r="W527" t="s">
        <v>5862</v>
      </c>
      <c r="X527" t="s">
        <v>5863</v>
      </c>
      <c r="AA527" t="s">
        <v>5861</v>
      </c>
      <c r="AB527" t="s">
        <v>5864</v>
      </c>
      <c r="AC527" t="s">
        <v>5862</v>
      </c>
      <c r="AD527" t="s">
        <v>5865</v>
      </c>
      <c r="AG527" t="s">
        <v>310</v>
      </c>
      <c r="AH527">
        <v>441617663768</v>
      </c>
      <c r="AJ527" t="s">
        <v>5866</v>
      </c>
      <c r="AK527" t="s">
        <v>5867</v>
      </c>
      <c r="AL527" t="s">
        <v>5868</v>
      </c>
      <c r="AM527" t="s">
        <v>5869</v>
      </c>
      <c r="AN527" t="s">
        <v>1038</v>
      </c>
      <c r="AQ527" t="s">
        <v>5868</v>
      </c>
      <c r="AR527" t="s">
        <v>1038</v>
      </c>
      <c r="AS527" t="s">
        <v>5869</v>
      </c>
      <c r="AW527" t="s">
        <v>94</v>
      </c>
      <c r="AX527">
        <v>97172589480</v>
      </c>
      <c r="AY527" t="s">
        <v>95</v>
      </c>
      <c r="BA527" t="s">
        <v>1186</v>
      </c>
      <c r="BB527">
        <v>1</v>
      </c>
      <c r="BC527" t="s">
        <v>5870</v>
      </c>
      <c r="BE527" t="s">
        <v>1188</v>
      </c>
      <c r="BF527" t="s">
        <v>4954</v>
      </c>
    </row>
    <row r="528" spans="1:58" x14ac:dyDescent="0.45">
      <c r="A528">
        <v>61548658691</v>
      </c>
      <c r="B528" t="s">
        <v>5477</v>
      </c>
      <c r="C528">
        <v>1</v>
      </c>
      <c r="D528">
        <v>6526473564</v>
      </c>
      <c r="E528" t="s">
        <v>4201</v>
      </c>
      <c r="F528" t="s">
        <v>4201</v>
      </c>
      <c r="G528" t="s">
        <v>310</v>
      </c>
      <c r="H528" t="s">
        <v>16</v>
      </c>
      <c r="I528" t="s">
        <v>102</v>
      </c>
      <c r="J528" t="s">
        <v>1177</v>
      </c>
      <c r="K528" t="s">
        <v>119</v>
      </c>
      <c r="L528">
        <v>0.2</v>
      </c>
      <c r="M528">
        <v>0.01</v>
      </c>
      <c r="N528">
        <v>0</v>
      </c>
      <c r="O528">
        <v>8.1000000000000003E-2</v>
      </c>
      <c r="P528" t="s">
        <v>5871</v>
      </c>
      <c r="Q528">
        <v>1</v>
      </c>
      <c r="R528" t="s">
        <v>861</v>
      </c>
      <c r="T528" t="s">
        <v>5872</v>
      </c>
      <c r="U528" t="s">
        <v>5873</v>
      </c>
      <c r="V528" t="s">
        <v>5874</v>
      </c>
      <c r="W528" t="s">
        <v>5875</v>
      </c>
      <c r="X528" t="s">
        <v>5876</v>
      </c>
      <c r="AA528" t="s">
        <v>5874</v>
      </c>
      <c r="AB528" t="s">
        <v>5876</v>
      </c>
      <c r="AC528" t="s">
        <v>5875</v>
      </c>
      <c r="AD528" t="s">
        <v>5877</v>
      </c>
      <c r="AG528" t="s">
        <v>310</v>
      </c>
      <c r="AH528">
        <v>7708608044</v>
      </c>
      <c r="AJ528" t="s">
        <v>5878</v>
      </c>
      <c r="AK528" t="s">
        <v>5879</v>
      </c>
      <c r="AL528" t="s">
        <v>5880</v>
      </c>
      <c r="AM528" t="s">
        <v>5881</v>
      </c>
      <c r="AN528" t="s">
        <v>114</v>
      </c>
      <c r="AQ528" t="s">
        <v>5880</v>
      </c>
      <c r="AR528" t="s">
        <v>114</v>
      </c>
      <c r="AS528" t="s">
        <v>5881</v>
      </c>
      <c r="AW528" t="s">
        <v>94</v>
      </c>
      <c r="AX528">
        <v>971559577080</v>
      </c>
      <c r="AY528" t="s">
        <v>95</v>
      </c>
      <c r="BA528" t="s">
        <v>1186</v>
      </c>
      <c r="BB528">
        <v>1</v>
      </c>
      <c r="BC528" t="s">
        <v>5882</v>
      </c>
      <c r="BE528" t="s">
        <v>1188</v>
      </c>
      <c r="BF528" t="s">
        <v>4954</v>
      </c>
    </row>
    <row r="529" spans="1:58" x14ac:dyDescent="0.45">
      <c r="A529">
        <v>61548658691</v>
      </c>
      <c r="B529" t="s">
        <v>5477</v>
      </c>
      <c r="C529">
        <v>1</v>
      </c>
      <c r="D529">
        <v>6604161723</v>
      </c>
      <c r="E529" t="s">
        <v>5883</v>
      </c>
      <c r="F529" t="s">
        <v>5883</v>
      </c>
      <c r="G529" t="s">
        <v>310</v>
      </c>
      <c r="H529" t="s">
        <v>16</v>
      </c>
      <c r="I529" t="s">
        <v>102</v>
      </c>
      <c r="J529">
        <v>7</v>
      </c>
      <c r="K529" t="s">
        <v>119</v>
      </c>
      <c r="L529">
        <v>0.1</v>
      </c>
      <c r="M529">
        <v>0.11</v>
      </c>
      <c r="N529">
        <v>0</v>
      </c>
      <c r="O529">
        <v>0.1</v>
      </c>
      <c r="P529" t="s">
        <v>2889</v>
      </c>
      <c r="Q529">
        <v>0</v>
      </c>
      <c r="T529" t="s">
        <v>5884</v>
      </c>
      <c r="U529" t="s">
        <v>5884</v>
      </c>
      <c r="V529" t="s">
        <v>5885</v>
      </c>
      <c r="X529" t="s">
        <v>5886</v>
      </c>
      <c r="AA529" t="s">
        <v>5885</v>
      </c>
      <c r="AB529" t="s">
        <v>5886</v>
      </c>
      <c r="AD529" t="s">
        <v>5887</v>
      </c>
      <c r="AG529" t="s">
        <v>310</v>
      </c>
      <c r="AH529">
        <v>971552962963</v>
      </c>
      <c r="AJ529" t="s">
        <v>5888</v>
      </c>
      <c r="AK529" t="s">
        <v>5888</v>
      </c>
      <c r="AL529" t="s">
        <v>5889</v>
      </c>
      <c r="AM529" t="s">
        <v>5774</v>
      </c>
      <c r="AN529" t="s">
        <v>114</v>
      </c>
      <c r="AQ529" t="s">
        <v>5889</v>
      </c>
      <c r="AR529" t="s">
        <v>114</v>
      </c>
      <c r="AS529" t="s">
        <v>5774</v>
      </c>
      <c r="AW529" t="s">
        <v>94</v>
      </c>
      <c r="AX529">
        <v>971585800570</v>
      </c>
      <c r="AY529" t="s">
        <v>95</v>
      </c>
      <c r="BA529" t="s">
        <v>1215</v>
      </c>
      <c r="BB529">
        <v>1</v>
      </c>
      <c r="BC529" t="s">
        <v>5890</v>
      </c>
      <c r="BE529" t="s">
        <v>1188</v>
      </c>
      <c r="BF529" t="s">
        <v>4954</v>
      </c>
    </row>
    <row r="530" spans="1:58" x14ac:dyDescent="0.45">
      <c r="A530">
        <v>61548658691</v>
      </c>
      <c r="B530" t="s">
        <v>5477</v>
      </c>
      <c r="C530">
        <v>1</v>
      </c>
      <c r="D530">
        <v>6604194413</v>
      </c>
      <c r="E530" t="s">
        <v>3909</v>
      </c>
      <c r="F530" t="s">
        <v>3909</v>
      </c>
      <c r="G530" t="s">
        <v>310</v>
      </c>
      <c r="H530" t="s">
        <v>16</v>
      </c>
      <c r="I530" t="s">
        <v>102</v>
      </c>
      <c r="J530">
        <v>7</v>
      </c>
      <c r="K530" t="s">
        <v>119</v>
      </c>
      <c r="L530">
        <v>0.1</v>
      </c>
      <c r="M530">
        <v>0.1</v>
      </c>
      <c r="N530">
        <v>0</v>
      </c>
      <c r="O530">
        <v>0.1</v>
      </c>
      <c r="P530" t="s">
        <v>5465</v>
      </c>
      <c r="Q530">
        <v>0</v>
      </c>
      <c r="T530" t="s">
        <v>5891</v>
      </c>
      <c r="U530" t="s">
        <v>5892</v>
      </c>
      <c r="V530" t="s">
        <v>5893</v>
      </c>
      <c r="X530" t="s">
        <v>5894</v>
      </c>
      <c r="AA530" t="s">
        <v>5893</v>
      </c>
      <c r="AB530" t="s">
        <v>5894</v>
      </c>
      <c r="AD530" t="s">
        <v>5895</v>
      </c>
      <c r="AG530" t="s">
        <v>310</v>
      </c>
      <c r="AH530">
        <v>447713592370</v>
      </c>
      <c r="AJ530" t="s">
        <v>5896</v>
      </c>
      <c r="AK530" t="s">
        <v>5897</v>
      </c>
      <c r="AL530" t="s">
        <v>5898</v>
      </c>
      <c r="AM530" t="s">
        <v>5899</v>
      </c>
      <c r="AN530" t="s">
        <v>114</v>
      </c>
      <c r="AQ530" t="s">
        <v>5898</v>
      </c>
      <c r="AR530" t="s">
        <v>114</v>
      </c>
      <c r="AS530" t="s">
        <v>5899</v>
      </c>
      <c r="AW530" t="s">
        <v>94</v>
      </c>
      <c r="AX530">
        <v>971585339326</v>
      </c>
      <c r="AY530" t="s">
        <v>95</v>
      </c>
      <c r="BA530" t="s">
        <v>1215</v>
      </c>
      <c r="BB530">
        <v>1</v>
      </c>
      <c r="BC530" t="s">
        <v>5900</v>
      </c>
      <c r="BE530" t="s">
        <v>1188</v>
      </c>
      <c r="BF530" t="s">
        <v>4954</v>
      </c>
    </row>
    <row r="531" spans="1:58" x14ac:dyDescent="0.45">
      <c r="A531">
        <v>61548658691</v>
      </c>
      <c r="B531" t="s">
        <v>5477</v>
      </c>
      <c r="C531">
        <v>1</v>
      </c>
      <c r="D531">
        <v>6658462473</v>
      </c>
      <c r="E531" t="s">
        <v>3909</v>
      </c>
      <c r="F531" t="s">
        <v>3909</v>
      </c>
      <c r="G531" t="s">
        <v>310</v>
      </c>
      <c r="H531" t="s">
        <v>16</v>
      </c>
      <c r="I531" t="s">
        <v>102</v>
      </c>
      <c r="J531" t="s">
        <v>1177</v>
      </c>
      <c r="K531" t="s">
        <v>119</v>
      </c>
      <c r="L531">
        <v>0.5</v>
      </c>
      <c r="M531">
        <v>0.09</v>
      </c>
      <c r="N531">
        <v>0</v>
      </c>
      <c r="O531">
        <v>0.5</v>
      </c>
      <c r="P531" t="s">
        <v>1190</v>
      </c>
      <c r="Q531">
        <v>0</v>
      </c>
      <c r="S531" t="s">
        <v>5901</v>
      </c>
      <c r="T531" t="s">
        <v>5902</v>
      </c>
      <c r="U531" t="s">
        <v>5903</v>
      </c>
      <c r="V531" t="s">
        <v>5904</v>
      </c>
      <c r="W531" t="s">
        <v>5905</v>
      </c>
      <c r="X531" t="s">
        <v>5211</v>
      </c>
      <c r="AA531" t="s">
        <v>5904</v>
      </c>
      <c r="AB531" t="s">
        <v>5906</v>
      </c>
      <c r="AC531" t="s">
        <v>5905</v>
      </c>
      <c r="AD531" t="s">
        <v>5907</v>
      </c>
      <c r="AG531" t="s">
        <v>310</v>
      </c>
      <c r="AH531">
        <v>447918147874</v>
      </c>
      <c r="AJ531" t="s">
        <v>5908</v>
      </c>
      <c r="AK531" t="s">
        <v>5908</v>
      </c>
      <c r="AL531" t="s">
        <v>5909</v>
      </c>
      <c r="AM531" t="s">
        <v>5910</v>
      </c>
      <c r="AN531" t="s">
        <v>5911</v>
      </c>
      <c r="AQ531" t="s">
        <v>5909</v>
      </c>
      <c r="AR531" t="s">
        <v>1712</v>
      </c>
      <c r="AS531" t="s">
        <v>5910</v>
      </c>
      <c r="AW531" t="s">
        <v>94</v>
      </c>
      <c r="AX531">
        <v>971503897862</v>
      </c>
      <c r="AY531" t="s">
        <v>95</v>
      </c>
      <c r="BA531" t="s">
        <v>1186</v>
      </c>
      <c r="BB531">
        <v>1</v>
      </c>
      <c r="BC531" t="s">
        <v>5912</v>
      </c>
      <c r="BE531" t="s">
        <v>1188</v>
      </c>
      <c r="BF531" t="s">
        <v>4954</v>
      </c>
    </row>
    <row r="532" spans="1:58" x14ac:dyDescent="0.45">
      <c r="A532">
        <v>61548658691</v>
      </c>
      <c r="B532" t="s">
        <v>5477</v>
      </c>
      <c r="C532">
        <v>1</v>
      </c>
      <c r="D532">
        <v>7479598372</v>
      </c>
      <c r="E532" t="s">
        <v>3909</v>
      </c>
      <c r="F532" t="s">
        <v>5355</v>
      </c>
      <c r="G532" t="s">
        <v>310</v>
      </c>
      <c r="H532" t="s">
        <v>424</v>
      </c>
      <c r="I532" t="s">
        <v>424</v>
      </c>
      <c r="J532" t="s">
        <v>1177</v>
      </c>
      <c r="K532" t="s">
        <v>119</v>
      </c>
      <c r="L532">
        <v>0.5</v>
      </c>
      <c r="M532">
        <v>0.01</v>
      </c>
      <c r="N532">
        <v>0</v>
      </c>
      <c r="O532">
        <v>0</v>
      </c>
      <c r="P532" t="s">
        <v>1190</v>
      </c>
      <c r="Q532">
        <v>0</v>
      </c>
      <c r="T532" t="s">
        <v>5356</v>
      </c>
      <c r="U532" t="s">
        <v>5913</v>
      </c>
      <c r="V532" t="s">
        <v>5358</v>
      </c>
      <c r="W532" t="s">
        <v>5358</v>
      </c>
      <c r="X532" t="s">
        <v>5359</v>
      </c>
      <c r="AA532" t="s">
        <v>5360</v>
      </c>
      <c r="AB532" t="s">
        <v>5359</v>
      </c>
      <c r="AC532" t="s">
        <v>5360</v>
      </c>
      <c r="AD532" t="s">
        <v>5361</v>
      </c>
      <c r="AG532" t="s">
        <v>310</v>
      </c>
      <c r="AH532">
        <v>447555555508</v>
      </c>
      <c r="AJ532" t="s">
        <v>5914</v>
      </c>
      <c r="AK532" t="s">
        <v>5915</v>
      </c>
      <c r="AL532" t="s">
        <v>5916</v>
      </c>
      <c r="AM532" t="s">
        <v>5917</v>
      </c>
      <c r="AN532" t="s">
        <v>5918</v>
      </c>
      <c r="AQ532" t="s">
        <v>5916</v>
      </c>
      <c r="AR532" t="s">
        <v>5918</v>
      </c>
      <c r="AS532" t="s">
        <v>5917</v>
      </c>
      <c r="AW532" t="s">
        <v>94</v>
      </c>
      <c r="AX532">
        <v>971508053913</v>
      </c>
      <c r="AY532" t="s">
        <v>95</v>
      </c>
      <c r="BA532" t="s">
        <v>1186</v>
      </c>
      <c r="BB532">
        <v>1</v>
      </c>
      <c r="BC532" t="s">
        <v>5919</v>
      </c>
      <c r="BE532" t="s">
        <v>1872</v>
      </c>
      <c r="BF532" t="s">
        <v>4954</v>
      </c>
    </row>
    <row r="533" spans="1:58" x14ac:dyDescent="0.45">
      <c r="A533">
        <v>61548658691</v>
      </c>
      <c r="B533" t="s">
        <v>5477</v>
      </c>
      <c r="C533">
        <v>1</v>
      </c>
      <c r="D533">
        <v>7651170730</v>
      </c>
      <c r="E533" t="s">
        <v>3937</v>
      </c>
      <c r="F533" t="s">
        <v>3937</v>
      </c>
      <c r="G533" t="s">
        <v>310</v>
      </c>
      <c r="H533" t="s">
        <v>16</v>
      </c>
      <c r="I533" t="s">
        <v>102</v>
      </c>
      <c r="J533" t="s">
        <v>1177</v>
      </c>
      <c r="K533" t="s">
        <v>119</v>
      </c>
      <c r="L533">
        <v>0.5</v>
      </c>
      <c r="M533">
        <v>0.12</v>
      </c>
      <c r="N533">
        <v>0</v>
      </c>
      <c r="O533">
        <v>0</v>
      </c>
      <c r="P533" t="s">
        <v>1817</v>
      </c>
      <c r="Q533">
        <v>0</v>
      </c>
      <c r="T533" t="s">
        <v>5920</v>
      </c>
      <c r="U533" t="s">
        <v>5921</v>
      </c>
      <c r="V533" t="s">
        <v>5922</v>
      </c>
      <c r="W533" t="s">
        <v>5923</v>
      </c>
      <c r="X533" t="s">
        <v>2095</v>
      </c>
      <c r="AA533" t="s">
        <v>5922</v>
      </c>
      <c r="AB533" t="s">
        <v>5443</v>
      </c>
      <c r="AC533" t="s">
        <v>5923</v>
      </c>
      <c r="AD533" t="s">
        <v>5924</v>
      </c>
      <c r="AG533" t="s">
        <v>310</v>
      </c>
      <c r="AH533">
        <v>4401216345881</v>
      </c>
      <c r="AJ533" t="s">
        <v>5925</v>
      </c>
      <c r="AK533" t="s">
        <v>5926</v>
      </c>
      <c r="AL533" t="s">
        <v>5927</v>
      </c>
      <c r="AM533" t="s">
        <v>5928</v>
      </c>
      <c r="AN533" t="s">
        <v>114</v>
      </c>
      <c r="AQ533" t="s">
        <v>5927</v>
      </c>
      <c r="AR533" t="s">
        <v>114</v>
      </c>
      <c r="AS533" t="s">
        <v>5928</v>
      </c>
      <c r="AW533" t="s">
        <v>94</v>
      </c>
      <c r="AX533">
        <v>97145539911</v>
      </c>
      <c r="AY533" t="s">
        <v>95</v>
      </c>
      <c r="BA533" t="s">
        <v>1186</v>
      </c>
      <c r="BB533">
        <v>1</v>
      </c>
      <c r="BC533" t="s">
        <v>5929</v>
      </c>
      <c r="BE533" t="s">
        <v>1188</v>
      </c>
      <c r="BF533" t="s">
        <v>4954</v>
      </c>
    </row>
    <row r="534" spans="1:58" x14ac:dyDescent="0.45">
      <c r="A534">
        <v>61548658691</v>
      </c>
      <c r="B534" t="s">
        <v>5477</v>
      </c>
      <c r="C534">
        <v>1</v>
      </c>
      <c r="D534">
        <v>7651176315</v>
      </c>
      <c r="E534" t="s">
        <v>3876</v>
      </c>
      <c r="F534" t="s">
        <v>3876</v>
      </c>
      <c r="G534" t="s">
        <v>310</v>
      </c>
      <c r="H534" t="s">
        <v>16</v>
      </c>
      <c r="I534" t="s">
        <v>102</v>
      </c>
      <c r="J534" t="s">
        <v>1177</v>
      </c>
      <c r="K534" t="s">
        <v>119</v>
      </c>
      <c r="L534">
        <v>0.5</v>
      </c>
      <c r="M534">
        <v>0.11</v>
      </c>
      <c r="N534">
        <v>0</v>
      </c>
      <c r="O534">
        <v>0.12</v>
      </c>
      <c r="P534" t="s">
        <v>1817</v>
      </c>
      <c r="Q534">
        <v>0</v>
      </c>
      <c r="T534" t="s">
        <v>5930</v>
      </c>
      <c r="U534" t="s">
        <v>5931</v>
      </c>
      <c r="V534" t="s">
        <v>5932</v>
      </c>
      <c r="X534" t="s">
        <v>5933</v>
      </c>
      <c r="AA534" t="s">
        <v>5932</v>
      </c>
      <c r="AB534" t="s">
        <v>5933</v>
      </c>
      <c r="AD534" t="s">
        <v>5934</v>
      </c>
      <c r="AG534" t="s">
        <v>310</v>
      </c>
      <c r="AH534">
        <v>441514808922</v>
      </c>
      <c r="AJ534" t="s">
        <v>5935</v>
      </c>
      <c r="AK534" t="s">
        <v>5936</v>
      </c>
      <c r="AL534" t="s">
        <v>5937</v>
      </c>
      <c r="AM534" t="s">
        <v>5938</v>
      </c>
      <c r="AN534" t="s">
        <v>5939</v>
      </c>
      <c r="AQ534" t="s">
        <v>5937</v>
      </c>
      <c r="AR534" t="s">
        <v>114</v>
      </c>
      <c r="AS534" t="s">
        <v>5938</v>
      </c>
      <c r="AW534" t="s">
        <v>94</v>
      </c>
      <c r="AX534">
        <v>97145758372</v>
      </c>
      <c r="AY534" t="s">
        <v>95</v>
      </c>
      <c r="BA534" t="s">
        <v>1186</v>
      </c>
      <c r="BB534">
        <v>1</v>
      </c>
      <c r="BC534" t="s">
        <v>5940</v>
      </c>
      <c r="BE534" t="s">
        <v>1188</v>
      </c>
      <c r="BF534" t="s">
        <v>4954</v>
      </c>
    </row>
    <row r="535" spans="1:58" x14ac:dyDescent="0.45">
      <c r="A535">
        <v>61548658691</v>
      </c>
      <c r="B535" t="s">
        <v>5477</v>
      </c>
      <c r="C535">
        <v>1</v>
      </c>
      <c r="D535">
        <v>7651199500</v>
      </c>
      <c r="E535" t="s">
        <v>3937</v>
      </c>
      <c r="F535" t="s">
        <v>3937</v>
      </c>
      <c r="G535" t="s">
        <v>310</v>
      </c>
      <c r="H535" t="s">
        <v>16</v>
      </c>
      <c r="I535" t="s">
        <v>102</v>
      </c>
      <c r="J535" t="s">
        <v>1177</v>
      </c>
      <c r="K535" t="s">
        <v>119</v>
      </c>
      <c r="L535">
        <v>0.5</v>
      </c>
      <c r="M535">
        <v>0.14000000000000001</v>
      </c>
      <c r="N535">
        <v>0</v>
      </c>
      <c r="O535">
        <v>0.189</v>
      </c>
      <c r="P535" t="s">
        <v>1541</v>
      </c>
      <c r="Q535">
        <v>0</v>
      </c>
      <c r="T535" t="s">
        <v>5941</v>
      </c>
      <c r="U535" t="s">
        <v>5942</v>
      </c>
      <c r="V535" t="s">
        <v>5943</v>
      </c>
      <c r="W535" t="s">
        <v>5944</v>
      </c>
      <c r="X535" t="s">
        <v>5066</v>
      </c>
      <c r="AA535" t="s">
        <v>5943</v>
      </c>
      <c r="AB535" t="s">
        <v>5066</v>
      </c>
      <c r="AC535" t="s">
        <v>5944</v>
      </c>
      <c r="AD535" t="s">
        <v>5945</v>
      </c>
      <c r="AG535" t="s">
        <v>310</v>
      </c>
      <c r="AH535">
        <v>4402476103104</v>
      </c>
      <c r="AJ535" t="s">
        <v>5946</v>
      </c>
      <c r="AK535" t="s">
        <v>5947</v>
      </c>
      <c r="AL535" t="s">
        <v>5948</v>
      </c>
      <c r="AM535" t="s">
        <v>5949</v>
      </c>
      <c r="AN535" t="s">
        <v>263</v>
      </c>
      <c r="AQ535" t="s">
        <v>5948</v>
      </c>
      <c r="AR535" t="s">
        <v>114</v>
      </c>
      <c r="AS535" t="s">
        <v>5949</v>
      </c>
      <c r="AW535" t="s">
        <v>94</v>
      </c>
      <c r="AX535">
        <v>447788243393</v>
      </c>
      <c r="AY535" t="s">
        <v>95</v>
      </c>
      <c r="BA535" t="s">
        <v>1186</v>
      </c>
      <c r="BB535">
        <v>1</v>
      </c>
      <c r="BC535" t="s">
        <v>5950</v>
      </c>
      <c r="BE535" t="s">
        <v>1188</v>
      </c>
      <c r="BF535" t="s">
        <v>4954</v>
      </c>
    </row>
    <row r="536" spans="1:58" x14ac:dyDescent="0.45">
      <c r="A536">
        <v>61548658691</v>
      </c>
      <c r="B536" t="s">
        <v>5477</v>
      </c>
      <c r="C536">
        <v>1</v>
      </c>
      <c r="D536">
        <v>7651230591</v>
      </c>
      <c r="E536" t="s">
        <v>3876</v>
      </c>
      <c r="F536" t="s">
        <v>3876</v>
      </c>
      <c r="G536" t="s">
        <v>310</v>
      </c>
      <c r="H536" t="s">
        <v>424</v>
      </c>
      <c r="I536" t="s">
        <v>424</v>
      </c>
      <c r="J536" t="s">
        <v>1177</v>
      </c>
      <c r="K536" t="s">
        <v>119</v>
      </c>
      <c r="L536">
        <v>0.5</v>
      </c>
      <c r="M536">
        <v>0.08</v>
      </c>
      <c r="N536">
        <v>0</v>
      </c>
      <c r="O536">
        <v>0.14099999999999999</v>
      </c>
      <c r="P536" t="s">
        <v>2131</v>
      </c>
      <c r="Q536">
        <v>0</v>
      </c>
      <c r="T536" t="s">
        <v>5951</v>
      </c>
      <c r="U536" t="s">
        <v>5952</v>
      </c>
      <c r="V536" t="s">
        <v>5953</v>
      </c>
      <c r="X536" t="s">
        <v>3975</v>
      </c>
      <c r="AA536" t="s">
        <v>5953</v>
      </c>
      <c r="AB536" t="s">
        <v>3975</v>
      </c>
      <c r="AD536" t="s">
        <v>5954</v>
      </c>
      <c r="AG536" t="s">
        <v>310</v>
      </c>
      <c r="AH536">
        <v>4401512358531</v>
      </c>
      <c r="AJ536" t="s">
        <v>5955</v>
      </c>
      <c r="AK536" t="s">
        <v>5956</v>
      </c>
      <c r="AL536" t="s">
        <v>5957</v>
      </c>
      <c r="AM536" t="s">
        <v>5958</v>
      </c>
      <c r="AN536" t="s">
        <v>438</v>
      </c>
      <c r="AQ536" t="s">
        <v>5957</v>
      </c>
      <c r="AR536" t="s">
        <v>438</v>
      </c>
      <c r="AS536" t="s">
        <v>5958</v>
      </c>
      <c r="AW536" t="s">
        <v>94</v>
      </c>
      <c r="AX536">
        <v>971501559672</v>
      </c>
      <c r="AY536" t="s">
        <v>95</v>
      </c>
      <c r="BA536" t="s">
        <v>1186</v>
      </c>
      <c r="BB536">
        <v>1</v>
      </c>
      <c r="BC536" t="s">
        <v>5959</v>
      </c>
      <c r="BE536" t="s">
        <v>1188</v>
      </c>
      <c r="BF536" t="s">
        <v>4954</v>
      </c>
    </row>
    <row r="537" spans="1:58" x14ac:dyDescent="0.45">
      <c r="A537">
        <v>61548658691</v>
      </c>
      <c r="B537" t="s">
        <v>5477</v>
      </c>
      <c r="C537">
        <v>1</v>
      </c>
      <c r="D537">
        <v>7651243482</v>
      </c>
      <c r="E537" t="s">
        <v>3937</v>
      </c>
      <c r="F537" t="s">
        <v>5573</v>
      </c>
      <c r="G537" t="s">
        <v>310</v>
      </c>
      <c r="H537" t="s">
        <v>16</v>
      </c>
      <c r="I537" t="s">
        <v>102</v>
      </c>
      <c r="J537" t="s">
        <v>1177</v>
      </c>
      <c r="K537" t="s">
        <v>119</v>
      </c>
      <c r="L537">
        <v>0.5</v>
      </c>
      <c r="M537">
        <v>0.12</v>
      </c>
      <c r="N537">
        <v>0</v>
      </c>
      <c r="O537">
        <v>9.8000000000000004E-2</v>
      </c>
      <c r="P537" t="s">
        <v>1541</v>
      </c>
      <c r="Q537">
        <v>0</v>
      </c>
      <c r="S537" t="s">
        <v>5960</v>
      </c>
      <c r="T537" t="s">
        <v>5961</v>
      </c>
      <c r="U537" t="s">
        <v>5962</v>
      </c>
      <c r="V537" t="s">
        <v>5963</v>
      </c>
      <c r="X537" t="s">
        <v>5964</v>
      </c>
      <c r="AA537" t="s">
        <v>5963</v>
      </c>
      <c r="AB537" t="s">
        <v>5964</v>
      </c>
      <c r="AD537" t="s">
        <v>5965</v>
      </c>
      <c r="AG537" t="s">
        <v>310</v>
      </c>
      <c r="AH537">
        <v>441952208535</v>
      </c>
      <c r="AJ537" t="s">
        <v>5966</v>
      </c>
      <c r="AK537" t="s">
        <v>5967</v>
      </c>
      <c r="AL537" t="s">
        <v>5968</v>
      </c>
      <c r="AM537" t="s">
        <v>603</v>
      </c>
      <c r="AN537" t="s">
        <v>114</v>
      </c>
      <c r="AQ537" t="s">
        <v>5968</v>
      </c>
      <c r="AR537" t="s">
        <v>114</v>
      </c>
      <c r="AS537" t="s">
        <v>603</v>
      </c>
      <c r="AW537" t="s">
        <v>94</v>
      </c>
      <c r="AX537">
        <v>97148104140</v>
      </c>
      <c r="AY537" t="s">
        <v>95</v>
      </c>
      <c r="BA537" t="s">
        <v>1186</v>
      </c>
      <c r="BB537">
        <v>1</v>
      </c>
      <c r="BC537" t="s">
        <v>5969</v>
      </c>
      <c r="BE537" t="s">
        <v>1188</v>
      </c>
      <c r="BF537" t="s">
        <v>4954</v>
      </c>
    </row>
    <row r="538" spans="1:58" x14ac:dyDescent="0.45">
      <c r="A538">
        <v>61548658691</v>
      </c>
      <c r="B538" t="s">
        <v>5477</v>
      </c>
      <c r="C538">
        <v>1</v>
      </c>
      <c r="D538">
        <v>7651272274</v>
      </c>
      <c r="E538" t="s">
        <v>3876</v>
      </c>
      <c r="F538" t="s">
        <v>3876</v>
      </c>
      <c r="G538" t="s">
        <v>310</v>
      </c>
      <c r="H538" t="s">
        <v>16</v>
      </c>
      <c r="I538" t="s">
        <v>102</v>
      </c>
      <c r="J538" t="s">
        <v>1177</v>
      </c>
      <c r="K538" t="s">
        <v>119</v>
      </c>
      <c r="L538">
        <v>0.5</v>
      </c>
      <c r="M538">
        <v>0.23</v>
      </c>
      <c r="N538">
        <v>0</v>
      </c>
      <c r="O538">
        <v>0.12</v>
      </c>
      <c r="P538" t="s">
        <v>2131</v>
      </c>
      <c r="Q538">
        <v>0</v>
      </c>
      <c r="T538" t="s">
        <v>5930</v>
      </c>
      <c r="U538" t="s">
        <v>5931</v>
      </c>
      <c r="V538" t="s">
        <v>5932</v>
      </c>
      <c r="X538" t="s">
        <v>5933</v>
      </c>
      <c r="AA538" t="s">
        <v>5932</v>
      </c>
      <c r="AB538" t="s">
        <v>5933</v>
      </c>
      <c r="AD538" t="s">
        <v>5934</v>
      </c>
      <c r="AG538" t="s">
        <v>310</v>
      </c>
      <c r="AH538">
        <v>441514808922</v>
      </c>
      <c r="AJ538" t="s">
        <v>5970</v>
      </c>
      <c r="AK538" t="s">
        <v>5970</v>
      </c>
      <c r="AL538" t="s">
        <v>5971</v>
      </c>
      <c r="AM538" t="s">
        <v>5972</v>
      </c>
      <c r="AN538" t="s">
        <v>114</v>
      </c>
      <c r="AQ538" t="s">
        <v>5971</v>
      </c>
      <c r="AR538" t="s">
        <v>114</v>
      </c>
      <c r="AS538" t="s">
        <v>5972</v>
      </c>
      <c r="AV538" t="s">
        <v>779</v>
      </c>
      <c r="AW538" t="s">
        <v>94</v>
      </c>
      <c r="AX538">
        <v>97148085155</v>
      </c>
      <c r="AY538" t="s">
        <v>95</v>
      </c>
      <c r="BA538" t="s">
        <v>1186</v>
      </c>
      <c r="BB538">
        <v>1</v>
      </c>
      <c r="BC538" t="s">
        <v>5940</v>
      </c>
      <c r="BE538" t="s">
        <v>1188</v>
      </c>
      <c r="BF538" t="s">
        <v>4954</v>
      </c>
    </row>
    <row r="539" spans="1:58" x14ac:dyDescent="0.45">
      <c r="A539">
        <v>61548658691</v>
      </c>
      <c r="B539" t="s">
        <v>5477</v>
      </c>
      <c r="C539">
        <v>1</v>
      </c>
      <c r="D539">
        <v>7857139485</v>
      </c>
      <c r="E539" t="s">
        <v>3876</v>
      </c>
      <c r="F539" t="s">
        <v>3876</v>
      </c>
      <c r="G539" t="s">
        <v>310</v>
      </c>
      <c r="H539" t="s">
        <v>16</v>
      </c>
      <c r="I539" t="s">
        <v>102</v>
      </c>
      <c r="J539" t="s">
        <v>1177</v>
      </c>
      <c r="K539" t="s">
        <v>119</v>
      </c>
      <c r="L539">
        <v>0.5</v>
      </c>
      <c r="M539">
        <v>0.15</v>
      </c>
      <c r="N539">
        <v>0</v>
      </c>
      <c r="O539">
        <v>0</v>
      </c>
      <c r="P539" t="s">
        <v>2131</v>
      </c>
      <c r="Q539">
        <v>0</v>
      </c>
      <c r="T539" t="s">
        <v>5973</v>
      </c>
      <c r="U539" t="s">
        <v>5974</v>
      </c>
      <c r="V539" t="s">
        <v>5975</v>
      </c>
      <c r="W539" t="s">
        <v>5976</v>
      </c>
      <c r="X539" t="s">
        <v>5977</v>
      </c>
      <c r="AA539" t="s">
        <v>5975</v>
      </c>
      <c r="AB539" t="s">
        <v>5977</v>
      </c>
      <c r="AC539" t="s">
        <v>5976</v>
      </c>
      <c r="AD539" t="s">
        <v>5978</v>
      </c>
      <c r="AG539" t="s">
        <v>310</v>
      </c>
      <c r="AH539">
        <v>441942292468</v>
      </c>
      <c r="AJ539" t="s">
        <v>5979</v>
      </c>
      <c r="AK539" t="s">
        <v>5980</v>
      </c>
      <c r="AL539" t="s">
        <v>5981</v>
      </c>
      <c r="AM539" t="s">
        <v>5982</v>
      </c>
      <c r="AN539" t="s">
        <v>5983</v>
      </c>
      <c r="AQ539" t="s">
        <v>5981</v>
      </c>
      <c r="AR539" t="s">
        <v>114</v>
      </c>
      <c r="AS539" t="s">
        <v>5982</v>
      </c>
      <c r="AW539" t="s">
        <v>94</v>
      </c>
      <c r="AX539">
        <v>971589873521</v>
      </c>
      <c r="AY539" t="s">
        <v>95</v>
      </c>
      <c r="BA539" t="s">
        <v>1186</v>
      </c>
      <c r="BB539">
        <v>1</v>
      </c>
      <c r="BC539" t="s">
        <v>5984</v>
      </c>
      <c r="BE539" t="s">
        <v>1188</v>
      </c>
      <c r="BF539" t="s">
        <v>4954</v>
      </c>
    </row>
    <row r="540" spans="1:58" x14ac:dyDescent="0.45">
      <c r="A540">
        <v>61548658691</v>
      </c>
      <c r="B540" t="s">
        <v>5477</v>
      </c>
      <c r="C540">
        <v>1</v>
      </c>
      <c r="D540">
        <v>7857156182</v>
      </c>
      <c r="E540" t="s">
        <v>3984</v>
      </c>
      <c r="F540" t="s">
        <v>3985</v>
      </c>
      <c r="G540" t="s">
        <v>310</v>
      </c>
      <c r="H540" t="s">
        <v>16</v>
      </c>
      <c r="I540" t="s">
        <v>102</v>
      </c>
      <c r="J540" t="s">
        <v>1177</v>
      </c>
      <c r="K540" t="s">
        <v>119</v>
      </c>
      <c r="L540">
        <v>1</v>
      </c>
      <c r="M540">
        <v>0.17</v>
      </c>
      <c r="N540">
        <v>0</v>
      </c>
      <c r="O540">
        <v>0.6</v>
      </c>
      <c r="P540" t="s">
        <v>1190</v>
      </c>
      <c r="Q540">
        <v>0</v>
      </c>
      <c r="T540" t="s">
        <v>5985</v>
      </c>
      <c r="U540" t="s">
        <v>5986</v>
      </c>
      <c r="V540" t="s">
        <v>5987</v>
      </c>
      <c r="W540" t="s">
        <v>5988</v>
      </c>
      <c r="X540" t="s">
        <v>3992</v>
      </c>
      <c r="AA540" t="s">
        <v>5987</v>
      </c>
      <c r="AB540" t="s">
        <v>3992</v>
      </c>
      <c r="AC540" t="s">
        <v>5988</v>
      </c>
      <c r="AD540" t="s">
        <v>5989</v>
      </c>
      <c r="AG540" t="s">
        <v>310</v>
      </c>
      <c r="AH540">
        <v>4401223424444</v>
      </c>
      <c r="AJ540" t="s">
        <v>5990</v>
      </c>
      <c r="AK540" t="s">
        <v>5991</v>
      </c>
      <c r="AL540" t="s">
        <v>5992</v>
      </c>
      <c r="AM540" t="s">
        <v>5993</v>
      </c>
      <c r="AN540" t="s">
        <v>5994</v>
      </c>
      <c r="AQ540" t="s">
        <v>5992</v>
      </c>
      <c r="AR540" t="s">
        <v>114</v>
      </c>
      <c r="AS540" t="s">
        <v>5995</v>
      </c>
      <c r="AW540" t="s">
        <v>94</v>
      </c>
      <c r="AX540">
        <v>971509532731</v>
      </c>
      <c r="AY540" t="s">
        <v>95</v>
      </c>
      <c r="BA540" t="s">
        <v>1186</v>
      </c>
      <c r="BB540">
        <v>1</v>
      </c>
      <c r="BC540" t="s">
        <v>5996</v>
      </c>
      <c r="BE540" t="s">
        <v>1188</v>
      </c>
      <c r="BF540" t="s">
        <v>4954</v>
      </c>
    </row>
    <row r="541" spans="1:58" x14ac:dyDescent="0.45">
      <c r="A541">
        <v>61548658691</v>
      </c>
      <c r="B541" t="s">
        <v>5477</v>
      </c>
      <c r="C541">
        <v>1</v>
      </c>
      <c r="D541">
        <v>7857159741</v>
      </c>
      <c r="E541" t="s">
        <v>5394</v>
      </c>
      <c r="F541" t="s">
        <v>5394</v>
      </c>
      <c r="G541" t="s">
        <v>310</v>
      </c>
      <c r="H541" t="s">
        <v>16</v>
      </c>
      <c r="I541" t="s">
        <v>102</v>
      </c>
      <c r="J541" t="s">
        <v>1177</v>
      </c>
      <c r="K541" t="s">
        <v>119</v>
      </c>
      <c r="L541">
        <v>0.5</v>
      </c>
      <c r="M541">
        <v>0.11</v>
      </c>
      <c r="N541">
        <v>0</v>
      </c>
      <c r="O541">
        <v>0.06</v>
      </c>
      <c r="P541" t="s">
        <v>1190</v>
      </c>
      <c r="Q541">
        <v>0</v>
      </c>
      <c r="T541" t="s">
        <v>5453</v>
      </c>
      <c r="U541" t="s">
        <v>5454</v>
      </c>
      <c r="V541" t="s">
        <v>5455</v>
      </c>
      <c r="W541" t="s">
        <v>5456</v>
      </c>
      <c r="X541" t="s">
        <v>5400</v>
      </c>
      <c r="AA541" t="s">
        <v>5457</v>
      </c>
      <c r="AB541" t="s">
        <v>5400</v>
      </c>
      <c r="AC541" t="s">
        <v>5458</v>
      </c>
      <c r="AD541" t="s">
        <v>5459</v>
      </c>
      <c r="AG541" t="s">
        <v>310</v>
      </c>
      <c r="AH541">
        <v>441624655555</v>
      </c>
      <c r="AJ541" t="s">
        <v>5997</v>
      </c>
      <c r="AK541" t="s">
        <v>5998</v>
      </c>
      <c r="AL541" t="s">
        <v>5999</v>
      </c>
      <c r="AM541" t="s">
        <v>114</v>
      </c>
      <c r="AN541" t="s">
        <v>114</v>
      </c>
      <c r="AQ541" t="s">
        <v>5999</v>
      </c>
      <c r="AR541" t="s">
        <v>114</v>
      </c>
      <c r="AS541" t="s">
        <v>779</v>
      </c>
      <c r="AW541" t="s">
        <v>94</v>
      </c>
      <c r="AX541">
        <v>97144573800</v>
      </c>
      <c r="AY541" t="s">
        <v>95</v>
      </c>
      <c r="BA541" t="s">
        <v>1186</v>
      </c>
      <c r="BB541">
        <v>1</v>
      </c>
      <c r="BC541" t="s">
        <v>5463</v>
      </c>
      <c r="BE541" t="s">
        <v>1188</v>
      </c>
      <c r="BF541" t="s">
        <v>4954</v>
      </c>
    </row>
    <row r="542" spans="1:58" x14ac:dyDescent="0.45">
      <c r="A542">
        <v>61548658691</v>
      </c>
      <c r="B542" t="s">
        <v>5477</v>
      </c>
      <c r="C542">
        <v>1</v>
      </c>
      <c r="D542">
        <v>7857163403</v>
      </c>
      <c r="E542" t="s">
        <v>5394</v>
      </c>
      <c r="F542" t="s">
        <v>5394</v>
      </c>
      <c r="G542" t="s">
        <v>310</v>
      </c>
      <c r="H542" t="s">
        <v>16</v>
      </c>
      <c r="I542" t="s">
        <v>102</v>
      </c>
      <c r="J542" t="s">
        <v>1177</v>
      </c>
      <c r="K542" t="s">
        <v>119</v>
      </c>
      <c r="L542">
        <v>0.5</v>
      </c>
      <c r="M542">
        <v>0.11</v>
      </c>
      <c r="N542">
        <v>0</v>
      </c>
      <c r="O542">
        <v>0.06</v>
      </c>
      <c r="P542" t="s">
        <v>1190</v>
      </c>
      <c r="Q542">
        <v>0</v>
      </c>
      <c r="T542" t="s">
        <v>5453</v>
      </c>
      <c r="U542" t="s">
        <v>5454</v>
      </c>
      <c r="V542" t="s">
        <v>5455</v>
      </c>
      <c r="W542" t="s">
        <v>5456</v>
      </c>
      <c r="X542" t="s">
        <v>5400</v>
      </c>
      <c r="AA542" t="s">
        <v>5457</v>
      </c>
      <c r="AB542" t="s">
        <v>5400</v>
      </c>
      <c r="AC542" t="s">
        <v>5458</v>
      </c>
      <c r="AD542" t="s">
        <v>5459</v>
      </c>
      <c r="AG542" t="s">
        <v>310</v>
      </c>
      <c r="AH542">
        <v>441624655555</v>
      </c>
      <c r="AJ542" t="s">
        <v>6000</v>
      </c>
      <c r="AK542" t="s">
        <v>6001</v>
      </c>
      <c r="AL542" t="s">
        <v>5856</v>
      </c>
      <c r="AM542" t="s">
        <v>6002</v>
      </c>
      <c r="AN542" t="s">
        <v>114</v>
      </c>
      <c r="AQ542" t="s">
        <v>6003</v>
      </c>
      <c r="AR542" t="s">
        <v>114</v>
      </c>
      <c r="AS542" t="s">
        <v>6002</v>
      </c>
      <c r="AW542" t="s">
        <v>94</v>
      </c>
      <c r="AX542">
        <v>97126210090</v>
      </c>
      <c r="AY542" t="s">
        <v>95</v>
      </c>
      <c r="BA542" t="s">
        <v>1186</v>
      </c>
      <c r="BB542">
        <v>1</v>
      </c>
      <c r="BC542" t="s">
        <v>5463</v>
      </c>
      <c r="BE542" t="s">
        <v>1188</v>
      </c>
      <c r="BF542" t="s">
        <v>4954</v>
      </c>
    </row>
    <row r="543" spans="1:58" x14ac:dyDescent="0.45">
      <c r="A543">
        <v>61548658691</v>
      </c>
      <c r="B543" t="s">
        <v>5477</v>
      </c>
      <c r="C543">
        <v>1</v>
      </c>
      <c r="D543">
        <v>7857367173</v>
      </c>
      <c r="E543" t="s">
        <v>3937</v>
      </c>
      <c r="F543" t="s">
        <v>4955</v>
      </c>
      <c r="G543" t="s">
        <v>310</v>
      </c>
      <c r="H543" t="s">
        <v>16</v>
      </c>
      <c r="I543" t="s">
        <v>102</v>
      </c>
      <c r="J543" t="s">
        <v>1177</v>
      </c>
      <c r="K543" t="s">
        <v>119</v>
      </c>
      <c r="L543">
        <v>0.5</v>
      </c>
      <c r="M543">
        <v>0.3</v>
      </c>
      <c r="N543">
        <v>0</v>
      </c>
      <c r="O543">
        <v>0.24</v>
      </c>
      <c r="P543" t="s">
        <v>1190</v>
      </c>
      <c r="Q543">
        <v>0</v>
      </c>
      <c r="T543" t="s">
        <v>6004</v>
      </c>
      <c r="U543" t="s">
        <v>6005</v>
      </c>
      <c r="V543" t="s">
        <v>6006</v>
      </c>
      <c r="W543" t="s">
        <v>6007</v>
      </c>
      <c r="X543" t="s">
        <v>6008</v>
      </c>
      <c r="AA543" t="s">
        <v>6006</v>
      </c>
      <c r="AB543" t="s">
        <v>6008</v>
      </c>
      <c r="AC543" t="s">
        <v>6007</v>
      </c>
      <c r="AD543" t="s">
        <v>6009</v>
      </c>
      <c r="AG543" t="s">
        <v>310</v>
      </c>
      <c r="AH543">
        <v>441782831214</v>
      </c>
      <c r="AJ543" t="s">
        <v>6010</v>
      </c>
      <c r="AK543" t="s">
        <v>6011</v>
      </c>
      <c r="AL543" t="s">
        <v>6012</v>
      </c>
      <c r="AM543" t="s">
        <v>6013</v>
      </c>
      <c r="AN543" t="s">
        <v>114</v>
      </c>
      <c r="AQ543" t="s">
        <v>6012</v>
      </c>
      <c r="AR543" t="s">
        <v>114</v>
      </c>
      <c r="AS543" t="s">
        <v>6013</v>
      </c>
      <c r="AW543" t="s">
        <v>94</v>
      </c>
      <c r="AX543">
        <v>97145094765</v>
      </c>
      <c r="AY543" t="s">
        <v>95</v>
      </c>
      <c r="BA543" t="s">
        <v>1186</v>
      </c>
      <c r="BB543">
        <v>1</v>
      </c>
      <c r="BC543" t="s">
        <v>6014</v>
      </c>
      <c r="BE543" t="s">
        <v>1188</v>
      </c>
      <c r="BF543" t="s">
        <v>4954</v>
      </c>
    </row>
    <row r="544" spans="1:58" x14ac:dyDescent="0.45">
      <c r="A544">
        <v>61548658691</v>
      </c>
      <c r="B544" t="s">
        <v>5477</v>
      </c>
      <c r="C544">
        <v>1</v>
      </c>
      <c r="D544">
        <v>7857368772</v>
      </c>
      <c r="E544" t="s">
        <v>3937</v>
      </c>
      <c r="F544" t="s">
        <v>3937</v>
      </c>
      <c r="G544" t="s">
        <v>310</v>
      </c>
      <c r="H544" t="s">
        <v>16</v>
      </c>
      <c r="I544" t="s">
        <v>102</v>
      </c>
      <c r="J544" t="s">
        <v>1177</v>
      </c>
      <c r="K544" t="s">
        <v>119</v>
      </c>
      <c r="L544">
        <v>0.5</v>
      </c>
      <c r="M544">
        <v>0.12</v>
      </c>
      <c r="N544">
        <v>0</v>
      </c>
      <c r="O544">
        <v>0</v>
      </c>
      <c r="P544" t="s">
        <v>1541</v>
      </c>
      <c r="Q544">
        <v>0</v>
      </c>
      <c r="S544" t="s">
        <v>6015</v>
      </c>
      <c r="T544" t="s">
        <v>6016</v>
      </c>
      <c r="U544" t="s">
        <v>6017</v>
      </c>
      <c r="V544" t="s">
        <v>6018</v>
      </c>
      <c r="W544" t="s">
        <v>6019</v>
      </c>
      <c r="X544" t="s">
        <v>6020</v>
      </c>
      <c r="AA544" t="s">
        <v>6018</v>
      </c>
      <c r="AB544" t="s">
        <v>6020</v>
      </c>
      <c r="AC544" t="s">
        <v>6019</v>
      </c>
      <c r="AD544" t="s">
        <v>6021</v>
      </c>
      <c r="AG544" t="s">
        <v>310</v>
      </c>
      <c r="AH544">
        <v>441675468235</v>
      </c>
      <c r="AJ544" t="s">
        <v>6022</v>
      </c>
      <c r="AK544" t="s">
        <v>6023</v>
      </c>
      <c r="AL544" t="s">
        <v>6024</v>
      </c>
      <c r="AM544" t="s">
        <v>6025</v>
      </c>
      <c r="AN544" t="s">
        <v>114</v>
      </c>
      <c r="AQ544" t="s">
        <v>6024</v>
      </c>
      <c r="AR544" t="s">
        <v>114</v>
      </c>
      <c r="AS544" t="s">
        <v>6025</v>
      </c>
      <c r="AW544" t="s">
        <v>94</v>
      </c>
      <c r="AX544">
        <v>97148170777</v>
      </c>
      <c r="AY544" t="s">
        <v>95</v>
      </c>
      <c r="BA544" t="s">
        <v>1186</v>
      </c>
      <c r="BB544">
        <v>1</v>
      </c>
      <c r="BC544" t="s">
        <v>6026</v>
      </c>
      <c r="BE544" t="s">
        <v>1188</v>
      </c>
      <c r="BF544" t="s">
        <v>4954</v>
      </c>
    </row>
    <row r="545" spans="1:58" x14ac:dyDescent="0.45">
      <c r="A545">
        <v>61548658691</v>
      </c>
      <c r="B545" t="s">
        <v>5477</v>
      </c>
      <c r="C545">
        <v>1</v>
      </c>
      <c r="D545">
        <v>7857373834</v>
      </c>
      <c r="E545" t="s">
        <v>3892</v>
      </c>
      <c r="F545" t="s">
        <v>3892</v>
      </c>
      <c r="G545" t="s">
        <v>310</v>
      </c>
      <c r="H545" t="s">
        <v>16</v>
      </c>
      <c r="I545" t="s">
        <v>102</v>
      </c>
      <c r="J545" t="s">
        <v>1177</v>
      </c>
      <c r="K545" t="s">
        <v>119</v>
      </c>
      <c r="L545">
        <v>0.1</v>
      </c>
      <c r="M545">
        <v>0.08</v>
      </c>
      <c r="N545">
        <v>0</v>
      </c>
      <c r="O545">
        <v>0</v>
      </c>
      <c r="P545" t="s">
        <v>1190</v>
      </c>
      <c r="Q545">
        <v>0</v>
      </c>
      <c r="S545" t="s">
        <v>6027</v>
      </c>
      <c r="T545" t="s">
        <v>6028</v>
      </c>
      <c r="U545" t="s">
        <v>6029</v>
      </c>
      <c r="V545" t="s">
        <v>6030</v>
      </c>
      <c r="X545" t="s">
        <v>6031</v>
      </c>
      <c r="AA545" t="s">
        <v>6032</v>
      </c>
      <c r="AB545" t="s">
        <v>6031</v>
      </c>
      <c r="AD545" t="s">
        <v>6033</v>
      </c>
      <c r="AG545" t="s">
        <v>310</v>
      </c>
      <c r="AH545">
        <v>4402894451000</v>
      </c>
      <c r="AJ545" t="s">
        <v>6034</v>
      </c>
      <c r="AK545" t="s">
        <v>6035</v>
      </c>
      <c r="AL545" t="s">
        <v>6036</v>
      </c>
      <c r="AM545" t="s">
        <v>839</v>
      </c>
      <c r="AN545" t="s">
        <v>114</v>
      </c>
      <c r="AQ545" t="s">
        <v>6036</v>
      </c>
      <c r="AR545" t="s">
        <v>114</v>
      </c>
      <c r="AS545" t="s">
        <v>839</v>
      </c>
      <c r="AW545" t="s">
        <v>94</v>
      </c>
      <c r="AX545">
        <v>97143374005</v>
      </c>
      <c r="AY545" t="s">
        <v>95</v>
      </c>
      <c r="BA545" t="s">
        <v>1186</v>
      </c>
      <c r="BB545">
        <v>1</v>
      </c>
      <c r="BC545" t="s">
        <v>6037</v>
      </c>
      <c r="BE545" t="s">
        <v>1188</v>
      </c>
      <c r="BF545" t="s">
        <v>4954</v>
      </c>
    </row>
    <row r="546" spans="1:58" x14ac:dyDescent="0.45">
      <c r="A546">
        <v>61548658691</v>
      </c>
      <c r="B546" t="s">
        <v>5477</v>
      </c>
      <c r="C546">
        <v>1</v>
      </c>
      <c r="D546">
        <v>7857426791</v>
      </c>
      <c r="E546" t="s">
        <v>3984</v>
      </c>
      <c r="F546" t="s">
        <v>3984</v>
      </c>
      <c r="G546" t="s">
        <v>310</v>
      </c>
      <c r="H546" t="s">
        <v>16</v>
      </c>
      <c r="I546" t="s">
        <v>102</v>
      </c>
      <c r="J546" t="s">
        <v>1177</v>
      </c>
      <c r="K546" t="s">
        <v>119</v>
      </c>
      <c r="L546">
        <v>0.2</v>
      </c>
      <c r="M546">
        <v>0.13</v>
      </c>
      <c r="N546">
        <v>0</v>
      </c>
      <c r="O546">
        <v>7.5999999999999998E-2</v>
      </c>
      <c r="P546" t="s">
        <v>1421</v>
      </c>
      <c r="Q546">
        <v>0</v>
      </c>
      <c r="T546" t="s">
        <v>6038</v>
      </c>
      <c r="U546" t="s">
        <v>6039</v>
      </c>
      <c r="V546" t="s">
        <v>6040</v>
      </c>
      <c r="W546" t="s">
        <v>6041</v>
      </c>
      <c r="X546" t="s">
        <v>6042</v>
      </c>
      <c r="AA546" t="s">
        <v>6040</v>
      </c>
      <c r="AB546" t="s">
        <v>6042</v>
      </c>
      <c r="AC546" t="s">
        <v>6041</v>
      </c>
      <c r="AD546" t="s">
        <v>6043</v>
      </c>
      <c r="AG546" t="s">
        <v>310</v>
      </c>
      <c r="AH546">
        <v>447955856144</v>
      </c>
      <c r="AJ546" t="s">
        <v>6044</v>
      </c>
      <c r="AK546" t="s">
        <v>6045</v>
      </c>
      <c r="AL546" t="s">
        <v>6046</v>
      </c>
      <c r="AM546" t="s">
        <v>6047</v>
      </c>
      <c r="AN546" t="s">
        <v>779</v>
      </c>
      <c r="AQ546" t="s">
        <v>6046</v>
      </c>
      <c r="AR546" t="s">
        <v>420</v>
      </c>
      <c r="AS546" t="s">
        <v>6047</v>
      </c>
      <c r="AW546" t="s">
        <v>94</v>
      </c>
      <c r="AX546">
        <v>971558879332</v>
      </c>
      <c r="AY546" t="s">
        <v>95</v>
      </c>
      <c r="BA546" t="s">
        <v>1186</v>
      </c>
      <c r="BB546">
        <v>1</v>
      </c>
      <c r="BC546" t="s">
        <v>6048</v>
      </c>
      <c r="BE546" t="s">
        <v>1188</v>
      </c>
      <c r="BF546" t="s">
        <v>4954</v>
      </c>
    </row>
    <row r="547" spans="1:58" x14ac:dyDescent="0.45">
      <c r="A547">
        <v>61548658691</v>
      </c>
      <c r="B547" t="s">
        <v>5477</v>
      </c>
      <c r="C547">
        <v>1</v>
      </c>
      <c r="D547">
        <v>7857433242</v>
      </c>
      <c r="E547" t="s">
        <v>3984</v>
      </c>
      <c r="F547" t="s">
        <v>3984</v>
      </c>
      <c r="G547" t="s">
        <v>310</v>
      </c>
      <c r="H547" t="s">
        <v>16</v>
      </c>
      <c r="I547" t="s">
        <v>102</v>
      </c>
      <c r="J547" t="s">
        <v>1177</v>
      </c>
      <c r="K547" t="s">
        <v>119</v>
      </c>
      <c r="L547">
        <v>0.25</v>
      </c>
      <c r="M547">
        <v>0.15</v>
      </c>
      <c r="N547">
        <v>0</v>
      </c>
      <c r="O547">
        <v>1.7000000000000001E-2</v>
      </c>
      <c r="P547" t="s">
        <v>1421</v>
      </c>
      <c r="Q547">
        <v>0</v>
      </c>
      <c r="T547" t="s">
        <v>6038</v>
      </c>
      <c r="U547" t="s">
        <v>6039</v>
      </c>
      <c r="V547" t="s">
        <v>6040</v>
      </c>
      <c r="W547" t="s">
        <v>6041</v>
      </c>
      <c r="X547" t="s">
        <v>6042</v>
      </c>
      <c r="AA547" t="s">
        <v>6040</v>
      </c>
      <c r="AB547" t="s">
        <v>6042</v>
      </c>
      <c r="AC547" t="s">
        <v>6041</v>
      </c>
      <c r="AD547" t="s">
        <v>6043</v>
      </c>
      <c r="AG547" t="s">
        <v>310</v>
      </c>
      <c r="AH547">
        <v>447955856144</v>
      </c>
      <c r="AJ547" t="s">
        <v>6049</v>
      </c>
      <c r="AK547" t="s">
        <v>6050</v>
      </c>
      <c r="AL547" t="s">
        <v>6051</v>
      </c>
      <c r="AM547" t="s">
        <v>6052</v>
      </c>
      <c r="AN547" t="s">
        <v>4183</v>
      </c>
      <c r="AQ547" t="s">
        <v>6051</v>
      </c>
      <c r="AR547" t="s">
        <v>4183</v>
      </c>
      <c r="AS547" t="s">
        <v>6052</v>
      </c>
      <c r="AW547" t="s">
        <v>94</v>
      </c>
      <c r="AX547">
        <v>971565229456</v>
      </c>
      <c r="AY547" t="s">
        <v>95</v>
      </c>
      <c r="BA547" t="s">
        <v>1186</v>
      </c>
      <c r="BB547">
        <v>1</v>
      </c>
      <c r="BC547" t="s">
        <v>6048</v>
      </c>
      <c r="BE547" t="s">
        <v>1188</v>
      </c>
      <c r="BF547" t="s">
        <v>4954</v>
      </c>
    </row>
    <row r="548" spans="1:58" x14ac:dyDescent="0.45">
      <c r="A548">
        <v>61548658691</v>
      </c>
      <c r="B548" t="s">
        <v>5477</v>
      </c>
      <c r="C548">
        <v>1</v>
      </c>
      <c r="D548">
        <v>7857441336</v>
      </c>
      <c r="E548" t="s">
        <v>3909</v>
      </c>
      <c r="F548" t="s">
        <v>5355</v>
      </c>
      <c r="G548" t="s">
        <v>310</v>
      </c>
      <c r="H548" t="s">
        <v>16</v>
      </c>
      <c r="I548" t="s">
        <v>102</v>
      </c>
      <c r="J548" t="s">
        <v>1177</v>
      </c>
      <c r="K548" t="s">
        <v>119</v>
      </c>
      <c r="L548">
        <v>0.5</v>
      </c>
      <c r="M548">
        <v>0.12</v>
      </c>
      <c r="N548">
        <v>0</v>
      </c>
      <c r="O548">
        <v>0.12</v>
      </c>
      <c r="P548" t="s">
        <v>3179</v>
      </c>
      <c r="Q548">
        <v>0</v>
      </c>
      <c r="S548" t="s">
        <v>6053</v>
      </c>
      <c r="T548" t="s">
        <v>5859</v>
      </c>
      <c r="U548" t="s">
        <v>6054</v>
      </c>
      <c r="V548" t="s">
        <v>5861</v>
      </c>
      <c r="W548" t="s">
        <v>6055</v>
      </c>
      <c r="X548" t="s">
        <v>6056</v>
      </c>
      <c r="AA548" t="s">
        <v>5861</v>
      </c>
      <c r="AB548" t="s">
        <v>5864</v>
      </c>
      <c r="AC548" t="s">
        <v>6055</v>
      </c>
      <c r="AD548" t="s">
        <v>5865</v>
      </c>
      <c r="AG548" t="s">
        <v>310</v>
      </c>
      <c r="AH548">
        <v>441617663768</v>
      </c>
      <c r="AJ548" t="s">
        <v>6057</v>
      </c>
      <c r="AK548" t="s">
        <v>6058</v>
      </c>
      <c r="AL548" t="s">
        <v>6059</v>
      </c>
      <c r="AM548" t="s">
        <v>6060</v>
      </c>
      <c r="AN548" t="s">
        <v>6061</v>
      </c>
      <c r="AQ548" t="s">
        <v>6059</v>
      </c>
      <c r="AR548" t="s">
        <v>114</v>
      </c>
      <c r="AS548" t="s">
        <v>6060</v>
      </c>
      <c r="AW548" t="s">
        <v>94</v>
      </c>
      <c r="AX548">
        <v>97145521030</v>
      </c>
      <c r="AY548" t="s">
        <v>95</v>
      </c>
      <c r="BA548" t="s">
        <v>1186</v>
      </c>
      <c r="BB548">
        <v>1</v>
      </c>
      <c r="BC548" t="s">
        <v>5870</v>
      </c>
      <c r="BE548" t="s">
        <v>1188</v>
      </c>
      <c r="BF548" t="s">
        <v>4954</v>
      </c>
    </row>
    <row r="549" spans="1:58" x14ac:dyDescent="0.45">
      <c r="A549">
        <v>61548658691</v>
      </c>
      <c r="B549" t="s">
        <v>5477</v>
      </c>
      <c r="C549">
        <v>1</v>
      </c>
      <c r="D549">
        <v>7857488855</v>
      </c>
      <c r="E549" t="s">
        <v>3922</v>
      </c>
      <c r="F549" t="s">
        <v>3922</v>
      </c>
      <c r="G549" t="s">
        <v>310</v>
      </c>
      <c r="H549" t="s">
        <v>16</v>
      </c>
      <c r="I549" t="s">
        <v>102</v>
      </c>
      <c r="J549" t="s">
        <v>1177</v>
      </c>
      <c r="K549" t="s">
        <v>119</v>
      </c>
      <c r="L549">
        <v>0.5</v>
      </c>
      <c r="M549">
        <v>0.17</v>
      </c>
      <c r="N549">
        <v>0</v>
      </c>
      <c r="O549">
        <v>4.4999999999999998E-2</v>
      </c>
      <c r="P549" t="s">
        <v>1817</v>
      </c>
      <c r="Q549">
        <v>0</v>
      </c>
      <c r="T549" t="s">
        <v>5038</v>
      </c>
      <c r="U549" t="s">
        <v>6062</v>
      </c>
      <c r="V549" t="s">
        <v>6063</v>
      </c>
      <c r="W549" t="s">
        <v>6064</v>
      </c>
      <c r="X549" t="s">
        <v>6065</v>
      </c>
      <c r="AA549" t="s">
        <v>6063</v>
      </c>
      <c r="AB549" t="s">
        <v>6065</v>
      </c>
      <c r="AC549" t="s">
        <v>6064</v>
      </c>
      <c r="AD549" t="s">
        <v>6066</v>
      </c>
      <c r="AG549" t="s">
        <v>310</v>
      </c>
      <c r="AH549">
        <v>441827255449</v>
      </c>
      <c r="AJ549" t="s">
        <v>6067</v>
      </c>
      <c r="AK549" t="s">
        <v>6068</v>
      </c>
      <c r="AL549" t="s">
        <v>6069</v>
      </c>
      <c r="AM549" t="s">
        <v>6070</v>
      </c>
      <c r="AN549" t="s">
        <v>4183</v>
      </c>
      <c r="AQ549" t="s">
        <v>6069</v>
      </c>
      <c r="AR549" t="s">
        <v>114</v>
      </c>
      <c r="AS549" t="s">
        <v>6070</v>
      </c>
      <c r="AV549" t="s">
        <v>779</v>
      </c>
      <c r="AW549" t="s">
        <v>94</v>
      </c>
      <c r="AX549">
        <v>97142626555</v>
      </c>
      <c r="AY549" t="s">
        <v>95</v>
      </c>
      <c r="BA549" t="s">
        <v>1186</v>
      </c>
      <c r="BB549">
        <v>1</v>
      </c>
      <c r="BC549" t="s">
        <v>6071</v>
      </c>
      <c r="BE549" t="s">
        <v>1188</v>
      </c>
      <c r="BF549" t="s">
        <v>4954</v>
      </c>
    </row>
    <row r="550" spans="1:58" x14ac:dyDescent="0.45">
      <c r="A550">
        <v>61548658691</v>
      </c>
      <c r="B550" t="s">
        <v>5477</v>
      </c>
      <c r="C550">
        <v>1</v>
      </c>
      <c r="D550">
        <v>7857507302</v>
      </c>
      <c r="E550" t="s">
        <v>3937</v>
      </c>
      <c r="F550" t="s">
        <v>5573</v>
      </c>
      <c r="G550" t="s">
        <v>310</v>
      </c>
      <c r="H550" t="s">
        <v>16</v>
      </c>
      <c r="I550" t="s">
        <v>102</v>
      </c>
      <c r="J550" t="s">
        <v>1177</v>
      </c>
      <c r="K550" t="s">
        <v>119</v>
      </c>
      <c r="L550">
        <v>0.5</v>
      </c>
      <c r="M550">
        <v>0.08</v>
      </c>
      <c r="N550">
        <v>0</v>
      </c>
      <c r="O550">
        <v>0.12</v>
      </c>
      <c r="P550" t="s">
        <v>1421</v>
      </c>
      <c r="Q550">
        <v>0</v>
      </c>
      <c r="S550">
        <v>101955101</v>
      </c>
      <c r="T550" t="s">
        <v>6072</v>
      </c>
      <c r="U550" t="s">
        <v>6073</v>
      </c>
      <c r="V550" t="s">
        <v>6074</v>
      </c>
      <c r="X550" t="s">
        <v>6075</v>
      </c>
      <c r="AA550" t="s">
        <v>6074</v>
      </c>
      <c r="AB550" t="s">
        <v>6075</v>
      </c>
      <c r="AD550" t="s">
        <v>6076</v>
      </c>
      <c r="AG550" t="s">
        <v>310</v>
      </c>
      <c r="AH550">
        <v>441215215129</v>
      </c>
      <c r="AJ550" t="s">
        <v>6077</v>
      </c>
      <c r="AK550" t="s">
        <v>6078</v>
      </c>
      <c r="AL550" t="s">
        <v>6079</v>
      </c>
      <c r="AM550" t="s">
        <v>6080</v>
      </c>
      <c r="AN550" t="s">
        <v>1813</v>
      </c>
      <c r="AQ550" t="s">
        <v>6079</v>
      </c>
      <c r="AR550" t="s">
        <v>114</v>
      </c>
      <c r="AS550" t="s">
        <v>6081</v>
      </c>
      <c r="AW550" t="s">
        <v>94</v>
      </c>
      <c r="AX550">
        <v>97144130969</v>
      </c>
      <c r="AY550" t="s">
        <v>95</v>
      </c>
      <c r="BA550" t="s">
        <v>1186</v>
      </c>
      <c r="BB550">
        <v>1</v>
      </c>
      <c r="BC550" t="s">
        <v>6082</v>
      </c>
      <c r="BE550" t="s">
        <v>1188</v>
      </c>
      <c r="BF550" t="s">
        <v>4954</v>
      </c>
    </row>
    <row r="551" spans="1:58" x14ac:dyDescent="0.45">
      <c r="A551">
        <v>61548658691</v>
      </c>
      <c r="B551" t="s">
        <v>5477</v>
      </c>
      <c r="C551">
        <v>1</v>
      </c>
      <c r="D551">
        <v>7857511863</v>
      </c>
      <c r="E551" t="s">
        <v>3937</v>
      </c>
      <c r="F551" t="s">
        <v>5573</v>
      </c>
      <c r="G551" t="s">
        <v>310</v>
      </c>
      <c r="H551" t="s">
        <v>16</v>
      </c>
      <c r="I551" t="s">
        <v>102</v>
      </c>
      <c r="J551" t="s">
        <v>1177</v>
      </c>
      <c r="K551" t="s">
        <v>119</v>
      </c>
      <c r="L551">
        <v>0.5</v>
      </c>
      <c r="M551">
        <v>7.0000000000000007E-2</v>
      </c>
      <c r="N551">
        <v>9.8000000000000004E-2</v>
      </c>
      <c r="O551">
        <v>2E-3</v>
      </c>
      <c r="P551" t="s">
        <v>1817</v>
      </c>
      <c r="Q551">
        <v>0</v>
      </c>
      <c r="S551" t="s">
        <v>6083</v>
      </c>
      <c r="T551" t="s">
        <v>6084</v>
      </c>
      <c r="U551" t="s">
        <v>6085</v>
      </c>
      <c r="V551" t="s">
        <v>6086</v>
      </c>
      <c r="W551" t="s">
        <v>6087</v>
      </c>
      <c r="X551" t="s">
        <v>6088</v>
      </c>
      <c r="AA551" t="s">
        <v>6086</v>
      </c>
      <c r="AB551" t="s">
        <v>6088</v>
      </c>
      <c r="AC551" t="s">
        <v>6087</v>
      </c>
      <c r="AD551" t="s">
        <v>6089</v>
      </c>
      <c r="AG551" t="s">
        <v>310</v>
      </c>
      <c r="AH551">
        <v>441952883188</v>
      </c>
      <c r="AJ551" t="s">
        <v>6090</v>
      </c>
      <c r="AK551" t="s">
        <v>6091</v>
      </c>
      <c r="AL551" t="s">
        <v>6092</v>
      </c>
      <c r="AM551" t="s">
        <v>372</v>
      </c>
      <c r="AN551" t="s">
        <v>114</v>
      </c>
      <c r="AQ551" t="s">
        <v>6092</v>
      </c>
      <c r="AR551" t="s">
        <v>114</v>
      </c>
      <c r="AS551" t="s">
        <v>372</v>
      </c>
      <c r="AW551" t="s">
        <v>94</v>
      </c>
      <c r="AX551">
        <v>97142823171</v>
      </c>
      <c r="AY551" t="s">
        <v>95</v>
      </c>
      <c r="BA551" t="s">
        <v>1186</v>
      </c>
      <c r="BB551">
        <v>1</v>
      </c>
      <c r="BC551" t="s">
        <v>6093</v>
      </c>
      <c r="BE551" t="s">
        <v>1188</v>
      </c>
      <c r="BF551" t="s">
        <v>4954</v>
      </c>
    </row>
    <row r="552" spans="1:58" x14ac:dyDescent="0.45">
      <c r="A552">
        <v>61548658691</v>
      </c>
      <c r="B552" t="s">
        <v>5477</v>
      </c>
      <c r="C552">
        <v>1</v>
      </c>
      <c r="D552">
        <v>7857579166</v>
      </c>
      <c r="E552" t="s">
        <v>6094</v>
      </c>
      <c r="F552" t="s">
        <v>6094</v>
      </c>
      <c r="G552" t="s">
        <v>310</v>
      </c>
      <c r="H552" t="s">
        <v>16</v>
      </c>
      <c r="I552" t="s">
        <v>102</v>
      </c>
      <c r="J552" t="s">
        <v>1177</v>
      </c>
      <c r="K552" t="s">
        <v>119</v>
      </c>
      <c r="L552">
        <v>0.5</v>
      </c>
      <c r="M552">
        <v>0.09</v>
      </c>
      <c r="N552">
        <v>0</v>
      </c>
      <c r="O552">
        <v>0.01</v>
      </c>
      <c r="P552" t="s">
        <v>1190</v>
      </c>
      <c r="Q552">
        <v>0</v>
      </c>
      <c r="T552" t="s">
        <v>6095</v>
      </c>
      <c r="U552" t="s">
        <v>6096</v>
      </c>
      <c r="V552" t="s">
        <v>6097</v>
      </c>
      <c r="W552" t="s">
        <v>6098</v>
      </c>
      <c r="X552" t="s">
        <v>6098</v>
      </c>
      <c r="AA552" t="s">
        <v>6097</v>
      </c>
      <c r="AB552" t="s">
        <v>6098</v>
      </c>
      <c r="AC552" t="s">
        <v>6098</v>
      </c>
      <c r="AD552" t="s">
        <v>6099</v>
      </c>
      <c r="AG552" t="s">
        <v>310</v>
      </c>
      <c r="AH552">
        <v>4401394674788</v>
      </c>
      <c r="AJ552" t="s">
        <v>6100</v>
      </c>
      <c r="AK552" t="s">
        <v>6101</v>
      </c>
      <c r="AL552" t="s">
        <v>6102</v>
      </c>
      <c r="AM552" t="s">
        <v>1581</v>
      </c>
      <c r="AN552" t="s">
        <v>114</v>
      </c>
      <c r="AQ552" t="s">
        <v>6102</v>
      </c>
      <c r="AR552" t="s">
        <v>114</v>
      </c>
      <c r="AS552" t="s">
        <v>1581</v>
      </c>
      <c r="AW552" t="s">
        <v>94</v>
      </c>
      <c r="AX552">
        <v>971509566235</v>
      </c>
      <c r="AY552" t="s">
        <v>95</v>
      </c>
      <c r="BA552" t="s">
        <v>1186</v>
      </c>
      <c r="BB552">
        <v>1</v>
      </c>
      <c r="BC552" t="s">
        <v>6103</v>
      </c>
      <c r="BE552" t="s">
        <v>1188</v>
      </c>
      <c r="BF552" t="s">
        <v>4954</v>
      </c>
    </row>
    <row r="553" spans="1:58" x14ac:dyDescent="0.45">
      <c r="A553">
        <v>61548658691</v>
      </c>
      <c r="B553" t="s">
        <v>5477</v>
      </c>
      <c r="C553">
        <v>1</v>
      </c>
      <c r="D553">
        <v>7857583473</v>
      </c>
      <c r="E553" t="s">
        <v>3937</v>
      </c>
      <c r="F553" t="s">
        <v>3938</v>
      </c>
      <c r="G553" t="s">
        <v>310</v>
      </c>
      <c r="H553" t="s">
        <v>16</v>
      </c>
      <c r="I553" t="s">
        <v>102</v>
      </c>
      <c r="J553" t="s">
        <v>1177</v>
      </c>
      <c r="K553" t="s">
        <v>119</v>
      </c>
      <c r="L553">
        <v>0.38</v>
      </c>
      <c r="M553">
        <v>0.37</v>
      </c>
      <c r="N553">
        <v>0</v>
      </c>
      <c r="O553">
        <v>0.12</v>
      </c>
      <c r="P553" t="s">
        <v>1190</v>
      </c>
      <c r="Q553">
        <v>0</v>
      </c>
      <c r="T553" t="s">
        <v>5822</v>
      </c>
      <c r="U553" t="s">
        <v>6104</v>
      </c>
      <c r="V553" t="s">
        <v>5824</v>
      </c>
      <c r="W553" t="s">
        <v>5825</v>
      </c>
      <c r="X553" t="s">
        <v>5492</v>
      </c>
      <c r="AA553" t="s">
        <v>5824</v>
      </c>
      <c r="AB553" t="s">
        <v>5492</v>
      </c>
      <c r="AC553" t="s">
        <v>5825</v>
      </c>
      <c r="AD553" t="s">
        <v>5826</v>
      </c>
      <c r="AG553" t="s">
        <v>310</v>
      </c>
      <c r="AH553">
        <v>441733582322</v>
      </c>
      <c r="AJ553" t="s">
        <v>6105</v>
      </c>
      <c r="AK553" t="s">
        <v>6106</v>
      </c>
      <c r="AL553" t="s">
        <v>6107</v>
      </c>
      <c r="AM553" t="s">
        <v>4089</v>
      </c>
      <c r="AN553" t="s">
        <v>114</v>
      </c>
      <c r="AQ553" t="s">
        <v>6107</v>
      </c>
      <c r="AR553" t="s">
        <v>114</v>
      </c>
      <c r="AS553" t="s">
        <v>4089</v>
      </c>
      <c r="AV553" t="s">
        <v>779</v>
      </c>
      <c r="AW553" t="s">
        <v>94</v>
      </c>
      <c r="AX553">
        <v>97142379916</v>
      </c>
      <c r="AY553" t="s">
        <v>95</v>
      </c>
      <c r="BA553" t="s">
        <v>1186</v>
      </c>
      <c r="BB553">
        <v>1</v>
      </c>
      <c r="BC553" t="s">
        <v>5832</v>
      </c>
      <c r="BE553" t="s">
        <v>1188</v>
      </c>
      <c r="BF553" t="s">
        <v>4954</v>
      </c>
    </row>
    <row r="554" spans="1:58" x14ac:dyDescent="0.45">
      <c r="A554">
        <v>61548658691</v>
      </c>
      <c r="B554" t="s">
        <v>5477</v>
      </c>
      <c r="C554">
        <v>1</v>
      </c>
      <c r="D554">
        <v>7857591066</v>
      </c>
      <c r="E554" t="s">
        <v>3937</v>
      </c>
      <c r="F554" t="s">
        <v>3938</v>
      </c>
      <c r="G554" t="s">
        <v>310</v>
      </c>
      <c r="H554" t="s">
        <v>424</v>
      </c>
      <c r="I554" t="s">
        <v>424</v>
      </c>
      <c r="J554" t="s">
        <v>1177</v>
      </c>
      <c r="K554" t="s">
        <v>119</v>
      </c>
      <c r="L554">
        <v>0.48</v>
      </c>
      <c r="M554">
        <v>0.47</v>
      </c>
      <c r="N554">
        <v>0</v>
      </c>
      <c r="O554">
        <v>0.12</v>
      </c>
      <c r="P554" t="s">
        <v>1190</v>
      </c>
      <c r="Q554">
        <v>0</v>
      </c>
      <c r="T554" t="s">
        <v>5822</v>
      </c>
      <c r="U554" t="s">
        <v>5823</v>
      </c>
      <c r="V554" t="s">
        <v>5824</v>
      </c>
      <c r="W554" t="s">
        <v>5825</v>
      </c>
      <c r="X554" t="s">
        <v>5492</v>
      </c>
      <c r="AA554" t="s">
        <v>5824</v>
      </c>
      <c r="AB554" t="s">
        <v>5492</v>
      </c>
      <c r="AC554" t="s">
        <v>5825</v>
      </c>
      <c r="AD554" t="s">
        <v>5826</v>
      </c>
      <c r="AG554" t="s">
        <v>310</v>
      </c>
      <c r="AH554">
        <v>441733583039</v>
      </c>
      <c r="AJ554" t="s">
        <v>6108</v>
      </c>
      <c r="AK554" t="s">
        <v>6109</v>
      </c>
      <c r="AL554" t="s">
        <v>6110</v>
      </c>
      <c r="AM554" t="s">
        <v>6111</v>
      </c>
      <c r="AN554" t="s">
        <v>438</v>
      </c>
      <c r="AQ554" t="s">
        <v>6110</v>
      </c>
      <c r="AR554" t="s">
        <v>438</v>
      </c>
      <c r="AS554" t="s">
        <v>6111</v>
      </c>
      <c r="AV554" t="s">
        <v>438</v>
      </c>
      <c r="AW554" t="s">
        <v>94</v>
      </c>
      <c r="AX554">
        <v>971569376920</v>
      </c>
      <c r="AY554" t="s">
        <v>95</v>
      </c>
      <c r="BA554" t="s">
        <v>1186</v>
      </c>
      <c r="BB554">
        <v>1</v>
      </c>
      <c r="BC554" t="s">
        <v>5832</v>
      </c>
      <c r="BE554" t="s">
        <v>1188</v>
      </c>
      <c r="BF554" t="s">
        <v>4954</v>
      </c>
    </row>
    <row r="555" spans="1:58" x14ac:dyDescent="0.45">
      <c r="A555">
        <v>61548658691</v>
      </c>
      <c r="B555" t="s">
        <v>5477</v>
      </c>
      <c r="C555">
        <v>1</v>
      </c>
      <c r="D555">
        <v>7857611996</v>
      </c>
      <c r="E555" t="s">
        <v>3984</v>
      </c>
      <c r="F555" t="s">
        <v>3985</v>
      </c>
      <c r="G555" t="s">
        <v>310</v>
      </c>
      <c r="H555" t="s">
        <v>16</v>
      </c>
      <c r="I555" t="s">
        <v>2003</v>
      </c>
      <c r="J555" t="s">
        <v>1177</v>
      </c>
      <c r="K555" t="s">
        <v>119</v>
      </c>
      <c r="L555">
        <v>0.5</v>
      </c>
      <c r="M555">
        <v>0.16</v>
      </c>
      <c r="N555">
        <v>0</v>
      </c>
      <c r="O555">
        <v>0.2</v>
      </c>
      <c r="P555" t="s">
        <v>6112</v>
      </c>
      <c r="Q555">
        <v>0</v>
      </c>
      <c r="S555">
        <v>823847609</v>
      </c>
      <c r="T555" t="s">
        <v>5318</v>
      </c>
      <c r="U555" t="s">
        <v>6113</v>
      </c>
      <c r="V555" t="s">
        <v>5320</v>
      </c>
      <c r="W555" t="s">
        <v>3992</v>
      </c>
      <c r="X555" t="s">
        <v>5321</v>
      </c>
      <c r="AA555" t="s">
        <v>5320</v>
      </c>
      <c r="AB555" t="s">
        <v>5321</v>
      </c>
      <c r="AC555" t="s">
        <v>3992</v>
      </c>
      <c r="AD555" t="s">
        <v>5322</v>
      </c>
      <c r="AG555" t="s">
        <v>310</v>
      </c>
      <c r="AH555">
        <v>441223558323</v>
      </c>
      <c r="AJ555" t="s">
        <v>6114</v>
      </c>
      <c r="AK555" t="s">
        <v>6114</v>
      </c>
      <c r="AL555" t="s">
        <v>6115</v>
      </c>
      <c r="AM555" t="s">
        <v>513</v>
      </c>
      <c r="AN555" t="s">
        <v>6116</v>
      </c>
      <c r="AQ555" t="s">
        <v>6115</v>
      </c>
      <c r="AR555" t="s">
        <v>6116</v>
      </c>
      <c r="AS555" t="s">
        <v>513</v>
      </c>
      <c r="AW555" t="s">
        <v>94</v>
      </c>
      <c r="AX555">
        <v>971544822343</v>
      </c>
      <c r="AY555" t="s">
        <v>95</v>
      </c>
      <c r="BA555" t="s">
        <v>1186</v>
      </c>
      <c r="BB555">
        <v>1</v>
      </c>
      <c r="BC555" t="s">
        <v>2963</v>
      </c>
      <c r="BE555" t="s">
        <v>1188</v>
      </c>
      <c r="BF555" t="s">
        <v>4954</v>
      </c>
    </row>
    <row r="556" spans="1:58" x14ac:dyDescent="0.45">
      <c r="A556">
        <v>61548658691</v>
      </c>
      <c r="B556" t="s">
        <v>5477</v>
      </c>
      <c r="C556">
        <v>1</v>
      </c>
      <c r="D556">
        <v>8250491093</v>
      </c>
      <c r="E556" t="s">
        <v>3922</v>
      </c>
      <c r="F556" t="s">
        <v>5102</v>
      </c>
      <c r="G556" t="s">
        <v>310</v>
      </c>
      <c r="H556" t="s">
        <v>16</v>
      </c>
      <c r="I556" t="s">
        <v>102</v>
      </c>
      <c r="J556" t="s">
        <v>1177</v>
      </c>
      <c r="K556" t="s">
        <v>119</v>
      </c>
      <c r="L556">
        <v>0.5</v>
      </c>
      <c r="M556">
        <v>0.48</v>
      </c>
      <c r="N556">
        <v>0.28599999999999998</v>
      </c>
      <c r="O556">
        <v>0.09</v>
      </c>
      <c r="P556" t="s">
        <v>1541</v>
      </c>
      <c r="Q556">
        <v>0.01</v>
      </c>
      <c r="R556" t="s">
        <v>861</v>
      </c>
      <c r="T556" t="s">
        <v>6117</v>
      </c>
      <c r="U556" t="s">
        <v>6118</v>
      </c>
      <c r="V556" t="s">
        <v>6119</v>
      </c>
      <c r="W556" t="s">
        <v>6120</v>
      </c>
      <c r="X556" t="s">
        <v>5565</v>
      </c>
      <c r="AA556" t="s">
        <v>6119</v>
      </c>
      <c r="AB556" t="s">
        <v>5565</v>
      </c>
      <c r="AC556" t="s">
        <v>6120</v>
      </c>
      <c r="AD556" t="s">
        <v>6121</v>
      </c>
      <c r="AG556" t="s">
        <v>310</v>
      </c>
      <c r="AH556">
        <v>7575008806</v>
      </c>
      <c r="AJ556" t="s">
        <v>6122</v>
      </c>
      <c r="AK556" t="s">
        <v>6123</v>
      </c>
      <c r="AL556" t="s">
        <v>1946</v>
      </c>
      <c r="AM556" t="s">
        <v>6124</v>
      </c>
      <c r="AN556" t="s">
        <v>114</v>
      </c>
      <c r="AQ556" t="s">
        <v>1946</v>
      </c>
      <c r="AR556" t="s">
        <v>114</v>
      </c>
      <c r="AS556" t="s">
        <v>6124</v>
      </c>
      <c r="AT556">
        <v>0</v>
      </c>
      <c r="AU556" t="s">
        <v>4229</v>
      </c>
      <c r="AW556" t="s">
        <v>94</v>
      </c>
      <c r="AX556">
        <v>971503526984</v>
      </c>
      <c r="AY556" t="s">
        <v>95</v>
      </c>
      <c r="BA556" t="s">
        <v>1186</v>
      </c>
      <c r="BB556">
        <v>1</v>
      </c>
      <c r="BC556" t="s">
        <v>6125</v>
      </c>
      <c r="BE556" t="s">
        <v>1188</v>
      </c>
      <c r="BF556" t="s">
        <v>4954</v>
      </c>
    </row>
    <row r="557" spans="1:58" x14ac:dyDescent="0.45">
      <c r="A557">
        <v>61548658691</v>
      </c>
      <c r="B557" t="s">
        <v>5477</v>
      </c>
      <c r="C557">
        <v>1</v>
      </c>
      <c r="D557">
        <v>8695942765</v>
      </c>
      <c r="E557" t="s">
        <v>3984</v>
      </c>
      <c r="F557" t="s">
        <v>3984</v>
      </c>
      <c r="G557" t="s">
        <v>310</v>
      </c>
      <c r="H557" t="s">
        <v>16</v>
      </c>
      <c r="I557" t="s">
        <v>102</v>
      </c>
      <c r="J557">
        <v>7</v>
      </c>
      <c r="K557" t="s">
        <v>119</v>
      </c>
      <c r="L557">
        <v>0.1</v>
      </c>
      <c r="M557">
        <v>0.15</v>
      </c>
      <c r="N557">
        <v>0</v>
      </c>
      <c r="O557">
        <v>0.1</v>
      </c>
      <c r="P557" t="s">
        <v>6126</v>
      </c>
      <c r="Q557">
        <v>0</v>
      </c>
      <c r="T557" t="s">
        <v>6127</v>
      </c>
      <c r="U557" t="s">
        <v>6128</v>
      </c>
      <c r="V557" t="s">
        <v>6129</v>
      </c>
      <c r="X557" t="s">
        <v>6130</v>
      </c>
      <c r="AA557" t="s">
        <v>6129</v>
      </c>
      <c r="AB557" t="s">
        <v>6130</v>
      </c>
      <c r="AD557" t="s">
        <v>6131</v>
      </c>
      <c r="AG557" t="s">
        <v>310</v>
      </c>
      <c r="AH557">
        <v>447590049888</v>
      </c>
      <c r="AJ557" t="s">
        <v>6132</v>
      </c>
      <c r="AK557" t="s">
        <v>6133</v>
      </c>
      <c r="AL557" t="s">
        <v>6134</v>
      </c>
      <c r="AM557" t="s">
        <v>6135</v>
      </c>
      <c r="AN557" t="s">
        <v>114</v>
      </c>
      <c r="AQ557" t="s">
        <v>6134</v>
      </c>
      <c r="AR557" t="s">
        <v>114</v>
      </c>
      <c r="AS557" t="s">
        <v>6135</v>
      </c>
      <c r="AW557" t="s">
        <v>94</v>
      </c>
      <c r="AX557">
        <v>97165092222</v>
      </c>
      <c r="AY557" t="s">
        <v>95</v>
      </c>
      <c r="BA557" t="s">
        <v>1215</v>
      </c>
      <c r="BB557">
        <v>1</v>
      </c>
      <c r="BC557" t="s">
        <v>6136</v>
      </c>
      <c r="BE557" t="s">
        <v>1188</v>
      </c>
      <c r="BF557" t="s">
        <v>4954</v>
      </c>
    </row>
    <row r="558" spans="1:58" x14ac:dyDescent="0.45">
      <c r="A558">
        <v>61548658691</v>
      </c>
      <c r="B558" t="s">
        <v>5477</v>
      </c>
      <c r="C558">
        <v>1</v>
      </c>
      <c r="D558">
        <v>9165190123</v>
      </c>
      <c r="E558" t="s">
        <v>5394</v>
      </c>
      <c r="F558" t="s">
        <v>5394</v>
      </c>
      <c r="G558" t="s">
        <v>310</v>
      </c>
      <c r="H558" t="s">
        <v>16</v>
      </c>
      <c r="I558" t="s">
        <v>102</v>
      </c>
      <c r="J558" t="s">
        <v>1177</v>
      </c>
      <c r="K558" t="s">
        <v>119</v>
      </c>
      <c r="L558">
        <v>0.5</v>
      </c>
      <c r="M558">
        <v>0.12</v>
      </c>
      <c r="N558">
        <v>0</v>
      </c>
      <c r="O558">
        <v>0.19</v>
      </c>
      <c r="P558" t="s">
        <v>5395</v>
      </c>
      <c r="Q558">
        <v>0</v>
      </c>
      <c r="T558" t="s">
        <v>5396</v>
      </c>
      <c r="U558" t="s">
        <v>5397</v>
      </c>
      <c r="V558" t="s">
        <v>5398</v>
      </c>
      <c r="W558" t="s">
        <v>5399</v>
      </c>
      <c r="X558" t="s">
        <v>5400</v>
      </c>
      <c r="AA558" t="s">
        <v>5401</v>
      </c>
      <c r="AB558" t="s">
        <v>5400</v>
      </c>
      <c r="AC558" t="s">
        <v>5402</v>
      </c>
      <c r="AD558" t="s">
        <v>5403</v>
      </c>
      <c r="AG558" t="s">
        <v>310</v>
      </c>
      <c r="AH558">
        <v>441624641780</v>
      </c>
      <c r="AJ558" t="s">
        <v>6137</v>
      </c>
      <c r="AK558" t="s">
        <v>6137</v>
      </c>
      <c r="AL558" t="s">
        <v>6138</v>
      </c>
      <c r="AM558" t="s">
        <v>6139</v>
      </c>
      <c r="AN558" t="s">
        <v>114</v>
      </c>
      <c r="AQ558" t="s">
        <v>6138</v>
      </c>
      <c r="AR558" t="s">
        <v>114</v>
      </c>
      <c r="AS558" t="s">
        <v>6139</v>
      </c>
      <c r="AW558" t="s">
        <v>94</v>
      </c>
      <c r="AX558">
        <v>97470316407</v>
      </c>
      <c r="AY558" t="s">
        <v>95</v>
      </c>
      <c r="BA558" t="s">
        <v>1186</v>
      </c>
      <c r="BB558">
        <v>1</v>
      </c>
      <c r="BC558" t="s">
        <v>5407</v>
      </c>
      <c r="BE558" t="s">
        <v>6140</v>
      </c>
      <c r="BF558" t="s">
        <v>4954</v>
      </c>
    </row>
    <row r="559" spans="1:58" x14ac:dyDescent="0.45">
      <c r="A559">
        <v>61548658691</v>
      </c>
      <c r="B559" t="s">
        <v>5477</v>
      </c>
      <c r="C559">
        <v>1</v>
      </c>
      <c r="D559">
        <v>9478833254</v>
      </c>
      <c r="E559" t="s">
        <v>3876</v>
      </c>
      <c r="F559" t="s">
        <v>3876</v>
      </c>
      <c r="G559" t="s">
        <v>310</v>
      </c>
      <c r="H559" t="s">
        <v>16</v>
      </c>
      <c r="I559" t="s">
        <v>102</v>
      </c>
      <c r="J559" t="s">
        <v>1177</v>
      </c>
      <c r="K559" t="s">
        <v>119</v>
      </c>
      <c r="L559">
        <v>0.5</v>
      </c>
      <c r="M559">
        <v>7.0000000000000007E-2</v>
      </c>
      <c r="N559">
        <v>5.7000000000000002E-2</v>
      </c>
      <c r="O559">
        <v>0</v>
      </c>
      <c r="P559" t="s">
        <v>1190</v>
      </c>
      <c r="Q559">
        <v>0</v>
      </c>
      <c r="T559" t="s">
        <v>6141</v>
      </c>
      <c r="U559" t="s">
        <v>6142</v>
      </c>
      <c r="V559" t="s">
        <v>6143</v>
      </c>
      <c r="W559" t="s">
        <v>6144</v>
      </c>
      <c r="X559" t="s">
        <v>6145</v>
      </c>
      <c r="AA559" t="s">
        <v>6143</v>
      </c>
      <c r="AB559" t="s">
        <v>6146</v>
      </c>
      <c r="AC559" t="s">
        <v>6144</v>
      </c>
      <c r="AD559" t="s">
        <v>6147</v>
      </c>
      <c r="AG559" t="s">
        <v>310</v>
      </c>
      <c r="AH559">
        <v>4407572767278</v>
      </c>
      <c r="AJ559" t="s">
        <v>6148</v>
      </c>
      <c r="AK559" t="s">
        <v>6148</v>
      </c>
      <c r="AL559" t="s">
        <v>6149</v>
      </c>
      <c r="AM559" t="s">
        <v>779</v>
      </c>
      <c r="AN559" t="s">
        <v>114</v>
      </c>
      <c r="AQ559" t="s">
        <v>6149</v>
      </c>
      <c r="AR559" t="s">
        <v>114</v>
      </c>
      <c r="AS559" t="s">
        <v>779</v>
      </c>
      <c r="AW559" t="s">
        <v>94</v>
      </c>
      <c r="AX559">
        <v>971553360246</v>
      </c>
      <c r="AY559" t="s">
        <v>95</v>
      </c>
      <c r="BA559" t="s">
        <v>1186</v>
      </c>
      <c r="BB559">
        <v>1</v>
      </c>
      <c r="BC559" t="s">
        <v>6150</v>
      </c>
      <c r="BE559" t="s">
        <v>1188</v>
      </c>
      <c r="BF559" t="s">
        <v>4954</v>
      </c>
    </row>
    <row r="560" spans="1:58" x14ac:dyDescent="0.45">
      <c r="A560">
        <v>61548658691</v>
      </c>
      <c r="B560" t="s">
        <v>6151</v>
      </c>
      <c r="C560">
        <v>1</v>
      </c>
      <c r="D560">
        <v>1275504893</v>
      </c>
      <c r="E560" t="s">
        <v>178</v>
      </c>
      <c r="F560" t="s">
        <v>641</v>
      </c>
      <c r="G560" t="s">
        <v>80</v>
      </c>
      <c r="H560" t="s">
        <v>16</v>
      </c>
      <c r="I560" t="s">
        <v>102</v>
      </c>
      <c r="J560" t="s">
        <v>82</v>
      </c>
      <c r="K560" t="s">
        <v>119</v>
      </c>
      <c r="L560">
        <v>0.1</v>
      </c>
      <c r="M560">
        <v>3.65</v>
      </c>
      <c r="N560">
        <v>1.51</v>
      </c>
      <c r="O560">
        <v>0.1</v>
      </c>
      <c r="P560" t="s">
        <v>6152</v>
      </c>
      <c r="Q560">
        <v>676.19</v>
      </c>
      <c r="R560" t="s">
        <v>196</v>
      </c>
      <c r="S560">
        <v>859146492</v>
      </c>
      <c r="T560" t="s">
        <v>6153</v>
      </c>
      <c r="U560" t="s">
        <v>6154</v>
      </c>
      <c r="V560" t="s">
        <v>6155</v>
      </c>
      <c r="W560">
        <v>12</v>
      </c>
      <c r="X560" t="s">
        <v>6156</v>
      </c>
      <c r="AA560" t="s">
        <v>6157</v>
      </c>
      <c r="AB560" t="s">
        <v>6156</v>
      </c>
      <c r="AC560">
        <v>12</v>
      </c>
      <c r="AD560">
        <v>42040</v>
      </c>
      <c r="AG560" t="s">
        <v>80</v>
      </c>
      <c r="AH560" t="s">
        <v>6158</v>
      </c>
      <c r="AJ560" t="s">
        <v>6159</v>
      </c>
      <c r="AK560" t="s">
        <v>6160</v>
      </c>
      <c r="AL560" t="s">
        <v>6161</v>
      </c>
      <c r="AM560" t="s">
        <v>2028</v>
      </c>
      <c r="AN560" t="s">
        <v>114</v>
      </c>
      <c r="AQ560" t="s">
        <v>6162</v>
      </c>
      <c r="AR560" t="s">
        <v>114</v>
      </c>
      <c r="AS560" t="s">
        <v>6163</v>
      </c>
      <c r="AT560">
        <v>0</v>
      </c>
      <c r="AW560" t="s">
        <v>94</v>
      </c>
      <c r="AX560">
        <v>971547795000</v>
      </c>
      <c r="AY560" t="s">
        <v>95</v>
      </c>
      <c r="AZ560" t="s">
        <v>190</v>
      </c>
      <c r="BA560" t="s">
        <v>97</v>
      </c>
      <c r="BB560">
        <v>1</v>
      </c>
      <c r="BC560" t="s">
        <v>6164</v>
      </c>
      <c r="BE560" t="s">
        <v>2628</v>
      </c>
      <c r="BF560" t="s">
        <v>6165</v>
      </c>
    </row>
    <row r="561" spans="1:58" x14ac:dyDescent="0.45">
      <c r="A561">
        <v>61548658691</v>
      </c>
      <c r="B561" t="s">
        <v>6151</v>
      </c>
      <c r="C561">
        <v>1</v>
      </c>
      <c r="D561">
        <v>1627303834</v>
      </c>
      <c r="E561" t="s">
        <v>530</v>
      </c>
      <c r="F561" t="s">
        <v>6166</v>
      </c>
      <c r="G561" t="s">
        <v>133</v>
      </c>
      <c r="H561" t="s">
        <v>478</v>
      </c>
      <c r="I561" t="s">
        <v>479</v>
      </c>
      <c r="J561" t="s">
        <v>82</v>
      </c>
      <c r="K561" t="s">
        <v>119</v>
      </c>
      <c r="L561">
        <v>7</v>
      </c>
      <c r="M561">
        <v>6.86</v>
      </c>
      <c r="N561">
        <v>16.565999999999999</v>
      </c>
      <c r="O561">
        <v>14.4</v>
      </c>
      <c r="P561" t="s">
        <v>6167</v>
      </c>
      <c r="Q561">
        <v>250.98</v>
      </c>
      <c r="R561" t="s">
        <v>105</v>
      </c>
      <c r="T561" t="s">
        <v>6168</v>
      </c>
      <c r="U561" t="s">
        <v>6169</v>
      </c>
      <c r="V561" t="s">
        <v>6170</v>
      </c>
      <c r="W561" t="s">
        <v>6171</v>
      </c>
      <c r="X561" t="s">
        <v>6172</v>
      </c>
      <c r="AA561" t="s">
        <v>6173</v>
      </c>
      <c r="AB561" t="s">
        <v>6172</v>
      </c>
      <c r="AC561" t="s">
        <v>6174</v>
      </c>
      <c r="AD561">
        <v>38640</v>
      </c>
      <c r="AF561" t="s">
        <v>6175</v>
      </c>
      <c r="AG561" t="s">
        <v>133</v>
      </c>
      <c r="AH561">
        <v>330476992800</v>
      </c>
      <c r="AJ561" t="s">
        <v>6176</v>
      </c>
      <c r="AK561" t="s">
        <v>6177</v>
      </c>
      <c r="AL561" t="s">
        <v>93</v>
      </c>
      <c r="AM561" t="s">
        <v>6178</v>
      </c>
      <c r="AN561" t="s">
        <v>127</v>
      </c>
      <c r="AQ561" t="s">
        <v>93</v>
      </c>
      <c r="AR561" t="s">
        <v>127</v>
      </c>
      <c r="AS561" t="s">
        <v>6178</v>
      </c>
      <c r="AW561" t="s">
        <v>94</v>
      </c>
      <c r="AX561">
        <v>97148816288</v>
      </c>
      <c r="AY561" t="s">
        <v>95</v>
      </c>
      <c r="AZ561" t="s">
        <v>96</v>
      </c>
      <c r="BA561" t="s">
        <v>97</v>
      </c>
      <c r="BB561">
        <v>1</v>
      </c>
      <c r="BC561" t="s">
        <v>6179</v>
      </c>
      <c r="BE561" t="s">
        <v>163</v>
      </c>
      <c r="BF561" t="s">
        <v>6165</v>
      </c>
    </row>
    <row r="562" spans="1:58" x14ac:dyDescent="0.45">
      <c r="A562">
        <v>61548658691</v>
      </c>
      <c r="B562" t="s">
        <v>6151</v>
      </c>
      <c r="C562">
        <v>2</v>
      </c>
      <c r="D562">
        <v>1669567255</v>
      </c>
      <c r="E562" t="s">
        <v>178</v>
      </c>
      <c r="F562" t="s">
        <v>179</v>
      </c>
      <c r="G562" t="s">
        <v>80</v>
      </c>
      <c r="H562" t="s">
        <v>16</v>
      </c>
      <c r="I562" t="s">
        <v>102</v>
      </c>
      <c r="J562" t="s">
        <v>82</v>
      </c>
      <c r="K562" t="s">
        <v>410</v>
      </c>
      <c r="L562">
        <v>10.7</v>
      </c>
      <c r="M562">
        <v>16.75</v>
      </c>
      <c r="N562">
        <v>27.117999999999999</v>
      </c>
      <c r="O562">
        <v>23.841000000000001</v>
      </c>
      <c r="P562" t="s">
        <v>6180</v>
      </c>
      <c r="Q562">
        <v>14390.68</v>
      </c>
      <c r="R562" t="s">
        <v>105</v>
      </c>
      <c r="S562">
        <v>159560366</v>
      </c>
      <c r="T562" t="s">
        <v>6181</v>
      </c>
      <c r="U562" t="s">
        <v>6182</v>
      </c>
      <c r="V562" t="s">
        <v>6183</v>
      </c>
      <c r="W562" t="s">
        <v>112</v>
      </c>
      <c r="X562" t="s">
        <v>184</v>
      </c>
      <c r="AA562" t="s">
        <v>6183</v>
      </c>
      <c r="AB562" t="s">
        <v>184</v>
      </c>
      <c r="AC562" t="s">
        <v>112</v>
      </c>
      <c r="AD562">
        <v>41122</v>
      </c>
      <c r="AG562" t="s">
        <v>80</v>
      </c>
      <c r="AH562">
        <v>390536949558</v>
      </c>
      <c r="AJ562" t="s">
        <v>6184</v>
      </c>
      <c r="AK562" t="s">
        <v>2373</v>
      </c>
      <c r="AL562" t="s">
        <v>6185</v>
      </c>
      <c r="AM562" t="s">
        <v>112</v>
      </c>
      <c r="AN562" t="s">
        <v>114</v>
      </c>
      <c r="AQ562" t="s">
        <v>6185</v>
      </c>
      <c r="AR562" t="s">
        <v>114</v>
      </c>
      <c r="AS562" t="s">
        <v>112</v>
      </c>
      <c r="AT562">
        <v>4537</v>
      </c>
      <c r="AW562" t="s">
        <v>94</v>
      </c>
      <c r="AX562" t="s">
        <v>2417</v>
      </c>
      <c r="AY562" t="s">
        <v>95</v>
      </c>
      <c r="AZ562" t="s">
        <v>96</v>
      </c>
      <c r="BA562" t="s">
        <v>97</v>
      </c>
      <c r="BB562">
        <v>4</v>
      </c>
      <c r="BC562" t="s">
        <v>6186</v>
      </c>
      <c r="BE562" t="s">
        <v>4888</v>
      </c>
      <c r="BF562" t="s">
        <v>6165</v>
      </c>
    </row>
    <row r="563" spans="1:58" x14ac:dyDescent="0.45">
      <c r="A563">
        <v>61548658691</v>
      </c>
      <c r="B563" t="s">
        <v>6151</v>
      </c>
      <c r="C563">
        <v>1</v>
      </c>
      <c r="D563">
        <v>1675737044</v>
      </c>
      <c r="E563" t="s">
        <v>2018</v>
      </c>
      <c r="F563" t="s">
        <v>2018</v>
      </c>
      <c r="G563" t="s">
        <v>498</v>
      </c>
      <c r="H563" t="s">
        <v>424</v>
      </c>
      <c r="I563" t="s">
        <v>424</v>
      </c>
      <c r="J563" t="s">
        <v>82</v>
      </c>
      <c r="K563" t="s">
        <v>119</v>
      </c>
      <c r="L563">
        <v>1.3</v>
      </c>
      <c r="M563">
        <v>0.7</v>
      </c>
      <c r="N563">
        <v>3.2</v>
      </c>
      <c r="O563">
        <v>2.64</v>
      </c>
      <c r="P563" t="s">
        <v>6187</v>
      </c>
      <c r="Q563">
        <v>30</v>
      </c>
      <c r="R563" t="s">
        <v>105</v>
      </c>
      <c r="T563" t="s">
        <v>6188</v>
      </c>
      <c r="U563" t="s">
        <v>6189</v>
      </c>
      <c r="V563" t="s">
        <v>6190</v>
      </c>
      <c r="X563" t="s">
        <v>6191</v>
      </c>
      <c r="Z563">
        <v>482</v>
      </c>
      <c r="AA563" t="s">
        <v>6192</v>
      </c>
      <c r="AB563" t="s">
        <v>6191</v>
      </c>
      <c r="AD563">
        <v>90763</v>
      </c>
      <c r="AG563" t="s">
        <v>498</v>
      </c>
      <c r="AH563">
        <v>91171410</v>
      </c>
      <c r="AJ563" t="s">
        <v>6193</v>
      </c>
      <c r="AK563" t="s">
        <v>6194</v>
      </c>
      <c r="AL563" t="s">
        <v>6195</v>
      </c>
      <c r="AM563" t="s">
        <v>6196</v>
      </c>
      <c r="AN563" t="s">
        <v>438</v>
      </c>
      <c r="AQ563" t="s">
        <v>6197</v>
      </c>
      <c r="AR563" t="s">
        <v>438</v>
      </c>
      <c r="AS563" t="s">
        <v>6198</v>
      </c>
      <c r="AT563">
        <v>3000</v>
      </c>
      <c r="AW563" t="s">
        <v>94</v>
      </c>
      <c r="AX563">
        <v>97165340712</v>
      </c>
      <c r="AY563" t="s">
        <v>95</v>
      </c>
      <c r="AZ563" t="s">
        <v>96</v>
      </c>
      <c r="BA563" t="s">
        <v>97</v>
      </c>
      <c r="BB563">
        <v>1</v>
      </c>
      <c r="BC563" t="s">
        <v>1789</v>
      </c>
      <c r="BE563" t="s">
        <v>6199</v>
      </c>
      <c r="BF563" t="s">
        <v>6165</v>
      </c>
    </row>
    <row r="564" spans="1:58" x14ac:dyDescent="0.45">
      <c r="A564">
        <v>61548658691</v>
      </c>
      <c r="B564" t="s">
        <v>6151</v>
      </c>
      <c r="C564">
        <v>1</v>
      </c>
      <c r="D564">
        <v>1757813190</v>
      </c>
      <c r="E564" t="s">
        <v>178</v>
      </c>
      <c r="F564" t="s">
        <v>641</v>
      </c>
      <c r="G564" t="s">
        <v>80</v>
      </c>
      <c r="H564" t="s">
        <v>16</v>
      </c>
      <c r="I564" t="s">
        <v>102</v>
      </c>
      <c r="J564" t="s">
        <v>82</v>
      </c>
      <c r="K564" t="s">
        <v>872</v>
      </c>
      <c r="L564">
        <v>33.1</v>
      </c>
      <c r="M564">
        <v>34.64</v>
      </c>
      <c r="N564">
        <v>20.629000000000001</v>
      </c>
      <c r="O564">
        <v>21.175999999999998</v>
      </c>
      <c r="P564" t="s">
        <v>658</v>
      </c>
      <c r="Q564">
        <v>25</v>
      </c>
      <c r="R564" t="s">
        <v>105</v>
      </c>
      <c r="S564" t="s">
        <v>6200</v>
      </c>
      <c r="T564" t="s">
        <v>6201</v>
      </c>
      <c r="U564" t="s">
        <v>6202</v>
      </c>
      <c r="V564" t="s">
        <v>6203</v>
      </c>
      <c r="X564" t="s">
        <v>6204</v>
      </c>
      <c r="AA564" t="s">
        <v>6203</v>
      </c>
      <c r="AB564" t="s">
        <v>6204</v>
      </c>
      <c r="AD564">
        <v>42010</v>
      </c>
      <c r="AG564" t="s">
        <v>80</v>
      </c>
      <c r="AH564">
        <v>390536861111</v>
      </c>
      <c r="AJ564" t="s">
        <v>6205</v>
      </c>
      <c r="AK564" t="s">
        <v>6206</v>
      </c>
      <c r="AL564" t="s">
        <v>6207</v>
      </c>
      <c r="AM564" t="s">
        <v>6208</v>
      </c>
      <c r="AN564" t="s">
        <v>1712</v>
      </c>
      <c r="AQ564" t="s">
        <v>6209</v>
      </c>
      <c r="AR564" t="s">
        <v>1712</v>
      </c>
      <c r="AS564" t="s">
        <v>6210</v>
      </c>
      <c r="AW564" t="s">
        <v>94</v>
      </c>
      <c r="AX564">
        <v>971558073455</v>
      </c>
      <c r="AY564" t="s">
        <v>95</v>
      </c>
      <c r="AZ564" t="s">
        <v>96</v>
      </c>
      <c r="BA564" t="s">
        <v>97</v>
      </c>
      <c r="BB564">
        <v>3</v>
      </c>
      <c r="BC564" t="s">
        <v>6211</v>
      </c>
      <c r="BE564" t="s">
        <v>233</v>
      </c>
      <c r="BF564" t="s">
        <v>6165</v>
      </c>
    </row>
    <row r="565" spans="1:58" x14ac:dyDescent="0.45">
      <c r="A565">
        <v>61548658691</v>
      </c>
      <c r="B565" t="s">
        <v>6151</v>
      </c>
      <c r="C565">
        <v>1</v>
      </c>
      <c r="D565">
        <v>1810288911</v>
      </c>
      <c r="E565" t="s">
        <v>309</v>
      </c>
      <c r="F565" t="s">
        <v>309</v>
      </c>
      <c r="G565" t="s">
        <v>310</v>
      </c>
      <c r="H565" t="s">
        <v>16</v>
      </c>
      <c r="I565" t="s">
        <v>102</v>
      </c>
      <c r="J565" t="s">
        <v>82</v>
      </c>
      <c r="K565" t="s">
        <v>119</v>
      </c>
      <c r="L565">
        <v>0.54</v>
      </c>
      <c r="M565">
        <v>1.04</v>
      </c>
      <c r="N565">
        <v>4.5570000000000004</v>
      </c>
      <c r="O565">
        <v>0.54</v>
      </c>
      <c r="P565" t="s">
        <v>6212</v>
      </c>
      <c r="Q565">
        <v>2900</v>
      </c>
      <c r="R565" t="s">
        <v>196</v>
      </c>
      <c r="T565" t="s">
        <v>312</v>
      </c>
      <c r="U565" t="s">
        <v>313</v>
      </c>
      <c r="V565" t="s">
        <v>314</v>
      </c>
      <c r="W565" t="s">
        <v>315</v>
      </c>
      <c r="X565" t="s">
        <v>316</v>
      </c>
      <c r="AA565" t="s">
        <v>317</v>
      </c>
      <c r="AB565" t="s">
        <v>316</v>
      </c>
      <c r="AC565" t="s">
        <v>318</v>
      </c>
      <c r="AD565" t="s">
        <v>319</v>
      </c>
      <c r="AG565" t="s">
        <v>310</v>
      </c>
      <c r="AH565">
        <v>448082580300</v>
      </c>
      <c r="AJ565" t="s">
        <v>6213</v>
      </c>
      <c r="AK565" t="s">
        <v>6214</v>
      </c>
      <c r="AL565" t="s">
        <v>6215</v>
      </c>
      <c r="AM565" t="s">
        <v>6216</v>
      </c>
      <c r="AN565" t="s">
        <v>114</v>
      </c>
      <c r="AQ565" t="s">
        <v>6217</v>
      </c>
      <c r="AR565" t="s">
        <v>114</v>
      </c>
      <c r="AS565" t="s">
        <v>6218</v>
      </c>
      <c r="AT565">
        <v>0</v>
      </c>
      <c r="AW565" t="s">
        <v>94</v>
      </c>
      <c r="AX565" t="s">
        <v>6219</v>
      </c>
      <c r="AY565" t="s">
        <v>95</v>
      </c>
      <c r="AZ565" t="s">
        <v>190</v>
      </c>
      <c r="BA565" t="s">
        <v>97</v>
      </c>
      <c r="BB565">
        <v>1</v>
      </c>
      <c r="BC565" t="s">
        <v>6220</v>
      </c>
      <c r="BE565" t="s">
        <v>327</v>
      </c>
      <c r="BF565" t="s">
        <v>6165</v>
      </c>
    </row>
    <row r="566" spans="1:58" x14ac:dyDescent="0.45">
      <c r="A566">
        <v>61548658691</v>
      </c>
      <c r="B566" t="s">
        <v>6151</v>
      </c>
      <c r="C566">
        <v>1</v>
      </c>
      <c r="D566">
        <v>1879552765</v>
      </c>
      <c r="E566" t="s">
        <v>178</v>
      </c>
      <c r="F566" t="s">
        <v>6221</v>
      </c>
      <c r="G566" t="s">
        <v>80</v>
      </c>
      <c r="H566" t="s">
        <v>16</v>
      </c>
      <c r="I566" t="s">
        <v>81</v>
      </c>
      <c r="J566" t="s">
        <v>82</v>
      </c>
      <c r="K566" t="s">
        <v>119</v>
      </c>
      <c r="L566">
        <v>1.6</v>
      </c>
      <c r="M566">
        <v>1.7</v>
      </c>
      <c r="N566">
        <v>4.5860000000000003</v>
      </c>
      <c r="O566">
        <v>4.633</v>
      </c>
      <c r="P566" t="s">
        <v>6222</v>
      </c>
      <c r="Q566">
        <v>1992</v>
      </c>
      <c r="R566" t="s">
        <v>196</v>
      </c>
      <c r="S566">
        <v>2050461207</v>
      </c>
      <c r="T566" t="s">
        <v>6223</v>
      </c>
      <c r="U566" t="s">
        <v>6223</v>
      </c>
      <c r="V566" t="s">
        <v>6224</v>
      </c>
      <c r="W566" t="s">
        <v>112</v>
      </c>
      <c r="X566" t="s">
        <v>6225</v>
      </c>
      <c r="Z566" t="s">
        <v>112</v>
      </c>
      <c r="AA566" t="s">
        <v>6224</v>
      </c>
      <c r="AB566" t="s">
        <v>6225</v>
      </c>
      <c r="AC566" t="s">
        <v>6226</v>
      </c>
      <c r="AD566">
        <v>40010</v>
      </c>
      <c r="AG566" t="s">
        <v>80</v>
      </c>
      <c r="AH566">
        <v>0</v>
      </c>
      <c r="AJ566" t="s">
        <v>6227</v>
      </c>
      <c r="AK566" t="s">
        <v>6228</v>
      </c>
      <c r="AL566" t="s">
        <v>6229</v>
      </c>
      <c r="AM566">
        <v>0</v>
      </c>
      <c r="AN566" t="s">
        <v>2028</v>
      </c>
      <c r="AP566">
        <v>0</v>
      </c>
      <c r="AQ566" t="s">
        <v>6229</v>
      </c>
      <c r="AR566" t="s">
        <v>2028</v>
      </c>
      <c r="AS566" t="s">
        <v>247</v>
      </c>
      <c r="AW566" t="s">
        <v>94</v>
      </c>
      <c r="AX566">
        <v>544602815</v>
      </c>
      <c r="AY566" t="s">
        <v>95</v>
      </c>
      <c r="AZ566" t="s">
        <v>190</v>
      </c>
      <c r="BA566" t="s">
        <v>97</v>
      </c>
      <c r="BB566">
        <v>1</v>
      </c>
      <c r="BC566" t="s">
        <v>4650</v>
      </c>
      <c r="BE566" t="s">
        <v>6230</v>
      </c>
      <c r="BF566" t="s">
        <v>6165</v>
      </c>
    </row>
    <row r="567" spans="1:58" x14ac:dyDescent="0.45">
      <c r="A567">
        <v>61548658691</v>
      </c>
      <c r="B567" t="s">
        <v>6151</v>
      </c>
      <c r="C567">
        <v>1</v>
      </c>
      <c r="D567">
        <v>1879553060</v>
      </c>
      <c r="E567" t="s">
        <v>178</v>
      </c>
      <c r="F567" t="s">
        <v>6221</v>
      </c>
      <c r="G567" t="s">
        <v>80</v>
      </c>
      <c r="H567" t="s">
        <v>16</v>
      </c>
      <c r="I567" t="s">
        <v>102</v>
      </c>
      <c r="J567" t="s">
        <v>82</v>
      </c>
      <c r="K567" t="s">
        <v>119</v>
      </c>
      <c r="L567">
        <v>1.5</v>
      </c>
      <c r="M567">
        <v>1.5</v>
      </c>
      <c r="N567">
        <v>5.5860000000000003</v>
      </c>
      <c r="O567">
        <v>5.5860000000000003</v>
      </c>
      <c r="P567" t="s">
        <v>6231</v>
      </c>
      <c r="Q567">
        <v>3640</v>
      </c>
      <c r="R567" t="s">
        <v>196</v>
      </c>
      <c r="S567">
        <v>2050461207</v>
      </c>
      <c r="T567" t="s">
        <v>6223</v>
      </c>
      <c r="U567" t="s">
        <v>6223</v>
      </c>
      <c r="V567" t="s">
        <v>6232</v>
      </c>
      <c r="W567" t="s">
        <v>6226</v>
      </c>
      <c r="X567" t="s">
        <v>6225</v>
      </c>
      <c r="Z567" t="s">
        <v>112</v>
      </c>
      <c r="AA567" t="s">
        <v>6224</v>
      </c>
      <c r="AB567" t="s">
        <v>6225</v>
      </c>
      <c r="AC567" t="s">
        <v>6226</v>
      </c>
      <c r="AD567">
        <v>40010</v>
      </c>
      <c r="AG567" t="s">
        <v>80</v>
      </c>
      <c r="AH567">
        <v>0</v>
      </c>
      <c r="AJ567" t="s">
        <v>6233</v>
      </c>
      <c r="AK567" t="s">
        <v>6234</v>
      </c>
      <c r="AL567" t="s">
        <v>6235</v>
      </c>
      <c r="AM567" t="s">
        <v>247</v>
      </c>
      <c r="AN567" t="s">
        <v>3165</v>
      </c>
      <c r="AP567">
        <v>0</v>
      </c>
      <c r="AQ567" t="s">
        <v>6236</v>
      </c>
      <c r="AR567" t="s">
        <v>3165</v>
      </c>
      <c r="AS567" t="s">
        <v>247</v>
      </c>
      <c r="AW567" t="s">
        <v>94</v>
      </c>
      <c r="AX567">
        <v>544021117</v>
      </c>
      <c r="AY567" t="s">
        <v>95</v>
      </c>
      <c r="AZ567" t="s">
        <v>190</v>
      </c>
      <c r="BA567" t="s">
        <v>97</v>
      </c>
      <c r="BB567">
        <v>1</v>
      </c>
      <c r="BC567" t="s">
        <v>6237</v>
      </c>
      <c r="BE567" t="s">
        <v>6230</v>
      </c>
      <c r="BF567" t="s">
        <v>6165</v>
      </c>
    </row>
    <row r="568" spans="1:58" x14ac:dyDescent="0.45">
      <c r="A568">
        <v>61548658691</v>
      </c>
      <c r="B568" t="s">
        <v>6151</v>
      </c>
      <c r="C568">
        <v>1</v>
      </c>
      <c r="D568">
        <v>1879553303</v>
      </c>
      <c r="E568" t="s">
        <v>178</v>
      </c>
      <c r="F568" t="s">
        <v>6221</v>
      </c>
      <c r="G568" t="s">
        <v>80</v>
      </c>
      <c r="H568" t="s">
        <v>16</v>
      </c>
      <c r="I568" t="s">
        <v>102</v>
      </c>
      <c r="J568" t="s">
        <v>82</v>
      </c>
      <c r="K568" t="s">
        <v>119</v>
      </c>
      <c r="L568">
        <v>4</v>
      </c>
      <c r="M568">
        <v>4.75</v>
      </c>
      <c r="N568">
        <v>12.741</v>
      </c>
      <c r="O568">
        <v>11.465999999999999</v>
      </c>
      <c r="P568" t="s">
        <v>6238</v>
      </c>
      <c r="Q568">
        <v>10808</v>
      </c>
      <c r="R568" t="s">
        <v>196</v>
      </c>
      <c r="S568">
        <v>2050461207</v>
      </c>
      <c r="T568" t="s">
        <v>6223</v>
      </c>
      <c r="U568" t="s">
        <v>6223</v>
      </c>
      <c r="V568" t="s">
        <v>6232</v>
      </c>
      <c r="W568" t="s">
        <v>6226</v>
      </c>
      <c r="X568" t="s">
        <v>6225</v>
      </c>
      <c r="Z568" t="s">
        <v>112</v>
      </c>
      <c r="AA568" t="s">
        <v>6224</v>
      </c>
      <c r="AB568" t="s">
        <v>6225</v>
      </c>
      <c r="AC568" t="s">
        <v>6226</v>
      </c>
      <c r="AD568">
        <v>40010</v>
      </c>
      <c r="AG568" t="s">
        <v>80</v>
      </c>
      <c r="AH568">
        <v>0</v>
      </c>
      <c r="AJ568" t="s">
        <v>6239</v>
      </c>
      <c r="AK568" t="s">
        <v>6240</v>
      </c>
      <c r="AL568" t="s">
        <v>6241</v>
      </c>
      <c r="AM568" t="s">
        <v>247</v>
      </c>
      <c r="AN568" t="s">
        <v>114</v>
      </c>
      <c r="AP568">
        <v>0</v>
      </c>
      <c r="AQ568" t="s">
        <v>6242</v>
      </c>
      <c r="AR568" t="s">
        <v>114</v>
      </c>
      <c r="AS568" t="s">
        <v>247</v>
      </c>
      <c r="AW568" t="s">
        <v>94</v>
      </c>
      <c r="AX568">
        <v>919820191813</v>
      </c>
      <c r="AY568" t="s">
        <v>95</v>
      </c>
      <c r="AZ568" t="s">
        <v>190</v>
      </c>
      <c r="BA568" t="s">
        <v>97</v>
      </c>
      <c r="BB568">
        <v>1</v>
      </c>
      <c r="BC568" t="s">
        <v>6243</v>
      </c>
      <c r="BE568" t="s">
        <v>6230</v>
      </c>
      <c r="BF568" t="s">
        <v>6165</v>
      </c>
    </row>
    <row r="569" spans="1:58" x14ac:dyDescent="0.45">
      <c r="A569">
        <v>61548658691</v>
      </c>
      <c r="B569" t="s">
        <v>6151</v>
      </c>
      <c r="C569">
        <v>1</v>
      </c>
      <c r="D569">
        <v>1879553454</v>
      </c>
      <c r="E569" t="s">
        <v>178</v>
      </c>
      <c r="F569" t="s">
        <v>6221</v>
      </c>
      <c r="G569" t="s">
        <v>80</v>
      </c>
      <c r="H569" t="s">
        <v>16</v>
      </c>
      <c r="I569" t="s">
        <v>102</v>
      </c>
      <c r="J569" t="s">
        <v>82</v>
      </c>
      <c r="K569" t="s">
        <v>119</v>
      </c>
      <c r="L569">
        <v>1.8</v>
      </c>
      <c r="M569">
        <v>1.85</v>
      </c>
      <c r="N569">
        <v>4.9589999999999996</v>
      </c>
      <c r="O569">
        <v>4.633</v>
      </c>
      <c r="P569" t="s">
        <v>557</v>
      </c>
      <c r="Q569">
        <v>2264</v>
      </c>
      <c r="R569" t="s">
        <v>196</v>
      </c>
      <c r="S569">
        <v>2050461207</v>
      </c>
      <c r="T569" t="s">
        <v>6223</v>
      </c>
      <c r="U569" t="s">
        <v>6223</v>
      </c>
      <c r="V569" t="s">
        <v>6232</v>
      </c>
      <c r="W569" t="s">
        <v>6226</v>
      </c>
      <c r="X569" t="s">
        <v>6225</v>
      </c>
      <c r="Z569" t="s">
        <v>112</v>
      </c>
      <c r="AA569" t="s">
        <v>6224</v>
      </c>
      <c r="AB569" t="s">
        <v>6225</v>
      </c>
      <c r="AC569" t="s">
        <v>6226</v>
      </c>
      <c r="AD569">
        <v>40010</v>
      </c>
      <c r="AG569" t="s">
        <v>80</v>
      </c>
      <c r="AH569">
        <v>0</v>
      </c>
      <c r="AJ569" t="s">
        <v>6244</v>
      </c>
      <c r="AK569" t="s">
        <v>6245</v>
      </c>
      <c r="AL569" t="s">
        <v>6246</v>
      </c>
      <c r="AM569" t="s">
        <v>247</v>
      </c>
      <c r="AN569" t="s">
        <v>420</v>
      </c>
      <c r="AP569">
        <v>0</v>
      </c>
      <c r="AQ569" t="s">
        <v>6247</v>
      </c>
      <c r="AR569" t="s">
        <v>420</v>
      </c>
      <c r="AS569" t="s">
        <v>247</v>
      </c>
      <c r="AW569" t="s">
        <v>94</v>
      </c>
      <c r="AX569" t="s">
        <v>6248</v>
      </c>
      <c r="AY569" t="s">
        <v>95</v>
      </c>
      <c r="AZ569" t="s">
        <v>190</v>
      </c>
      <c r="BA569" t="s">
        <v>97</v>
      </c>
      <c r="BB569">
        <v>1</v>
      </c>
      <c r="BC569" t="s">
        <v>6249</v>
      </c>
      <c r="BE569" t="s">
        <v>6230</v>
      </c>
      <c r="BF569" t="s">
        <v>6165</v>
      </c>
    </row>
    <row r="570" spans="1:58" x14ac:dyDescent="0.45">
      <c r="A570">
        <v>61548658691</v>
      </c>
      <c r="B570" t="s">
        <v>6151</v>
      </c>
      <c r="C570">
        <v>1</v>
      </c>
      <c r="D570">
        <v>1879553594</v>
      </c>
      <c r="E570" t="s">
        <v>178</v>
      </c>
      <c r="F570" t="s">
        <v>6250</v>
      </c>
      <c r="G570" t="s">
        <v>80</v>
      </c>
      <c r="H570" t="s">
        <v>16</v>
      </c>
      <c r="I570" t="s">
        <v>102</v>
      </c>
      <c r="J570" t="s">
        <v>82</v>
      </c>
      <c r="K570" t="s">
        <v>119</v>
      </c>
      <c r="L570">
        <v>1.1000000000000001</v>
      </c>
      <c r="M570">
        <v>1.1499999999999999</v>
      </c>
      <c r="N570">
        <v>4.8049999999999997</v>
      </c>
      <c r="O570">
        <v>4.633</v>
      </c>
      <c r="P570" t="s">
        <v>6251</v>
      </c>
      <c r="Q570">
        <v>1249</v>
      </c>
      <c r="R570" t="s">
        <v>196</v>
      </c>
      <c r="S570">
        <v>2050461207</v>
      </c>
      <c r="T570" t="s">
        <v>6223</v>
      </c>
      <c r="U570" t="s">
        <v>6223</v>
      </c>
      <c r="V570" t="s">
        <v>6224</v>
      </c>
      <c r="W570" t="s">
        <v>112</v>
      </c>
      <c r="X570" t="s">
        <v>6225</v>
      </c>
      <c r="Z570" t="s">
        <v>112</v>
      </c>
      <c r="AA570" t="s">
        <v>6224</v>
      </c>
      <c r="AB570" t="s">
        <v>6225</v>
      </c>
      <c r="AC570" t="s">
        <v>6226</v>
      </c>
      <c r="AD570">
        <v>40010</v>
      </c>
      <c r="AG570" t="s">
        <v>80</v>
      </c>
      <c r="AH570">
        <v>0</v>
      </c>
      <c r="AJ570" t="s">
        <v>6252</v>
      </c>
      <c r="AK570" t="s">
        <v>6253</v>
      </c>
      <c r="AL570" t="s">
        <v>6254</v>
      </c>
      <c r="AM570">
        <v>0</v>
      </c>
      <c r="AN570" t="s">
        <v>114</v>
      </c>
      <c r="AP570">
        <v>0</v>
      </c>
      <c r="AQ570" t="s">
        <v>6254</v>
      </c>
      <c r="AR570" t="s">
        <v>114</v>
      </c>
      <c r="AS570" t="s">
        <v>247</v>
      </c>
      <c r="AW570" t="s">
        <v>94</v>
      </c>
      <c r="AX570">
        <v>971527094517</v>
      </c>
      <c r="AY570" t="s">
        <v>95</v>
      </c>
      <c r="AZ570" t="s">
        <v>190</v>
      </c>
      <c r="BA570" t="s">
        <v>97</v>
      </c>
      <c r="BB570">
        <v>1</v>
      </c>
      <c r="BC570" t="s">
        <v>6255</v>
      </c>
      <c r="BE570" t="s">
        <v>6230</v>
      </c>
      <c r="BF570" t="s">
        <v>6165</v>
      </c>
    </row>
    <row r="571" spans="1:58" x14ac:dyDescent="0.45">
      <c r="A571">
        <v>61548658691</v>
      </c>
      <c r="B571" t="s">
        <v>6151</v>
      </c>
      <c r="C571">
        <v>1</v>
      </c>
      <c r="D571">
        <v>1879553690</v>
      </c>
      <c r="E571" t="s">
        <v>178</v>
      </c>
      <c r="F571" t="s">
        <v>6250</v>
      </c>
      <c r="G571" t="s">
        <v>80</v>
      </c>
      <c r="H571" t="s">
        <v>16</v>
      </c>
      <c r="I571" t="s">
        <v>102</v>
      </c>
      <c r="J571" t="s">
        <v>82</v>
      </c>
      <c r="K571" t="s">
        <v>119</v>
      </c>
      <c r="L571">
        <v>1.6</v>
      </c>
      <c r="M571">
        <v>4.0999999999999996</v>
      </c>
      <c r="N571">
        <v>4.8049999999999997</v>
      </c>
      <c r="O571">
        <v>4.633</v>
      </c>
      <c r="P571" t="s">
        <v>6256</v>
      </c>
      <c r="Q571">
        <v>3112</v>
      </c>
      <c r="R571" t="s">
        <v>196</v>
      </c>
      <c r="S571">
        <v>2050461207</v>
      </c>
      <c r="T571" t="s">
        <v>6223</v>
      </c>
      <c r="U571" t="s">
        <v>6223</v>
      </c>
      <c r="V571" t="s">
        <v>6224</v>
      </c>
      <c r="W571" t="s">
        <v>112</v>
      </c>
      <c r="X571" t="s">
        <v>6225</v>
      </c>
      <c r="Z571" t="s">
        <v>112</v>
      </c>
      <c r="AA571" t="s">
        <v>6224</v>
      </c>
      <c r="AB571" t="s">
        <v>6225</v>
      </c>
      <c r="AC571" t="s">
        <v>6226</v>
      </c>
      <c r="AD571">
        <v>40010</v>
      </c>
      <c r="AG571" t="s">
        <v>80</v>
      </c>
      <c r="AH571">
        <v>0</v>
      </c>
      <c r="AJ571" t="s">
        <v>6257</v>
      </c>
      <c r="AK571" t="s">
        <v>6234</v>
      </c>
      <c r="AL571" t="s">
        <v>6258</v>
      </c>
      <c r="AM571">
        <v>0</v>
      </c>
      <c r="AN571" t="s">
        <v>114</v>
      </c>
      <c r="AP571">
        <v>0</v>
      </c>
      <c r="AQ571" t="s">
        <v>6258</v>
      </c>
      <c r="AR571" t="s">
        <v>114</v>
      </c>
      <c r="AS571" t="s">
        <v>247</v>
      </c>
      <c r="AW571" t="s">
        <v>94</v>
      </c>
      <c r="AX571">
        <v>971563925721</v>
      </c>
      <c r="AY571" t="s">
        <v>95</v>
      </c>
      <c r="AZ571" t="s">
        <v>190</v>
      </c>
      <c r="BA571" t="s">
        <v>97</v>
      </c>
      <c r="BB571">
        <v>1</v>
      </c>
      <c r="BC571" t="s">
        <v>6255</v>
      </c>
      <c r="BE571" t="s">
        <v>6230</v>
      </c>
      <c r="BF571" t="s">
        <v>6165</v>
      </c>
    </row>
    <row r="572" spans="1:58" x14ac:dyDescent="0.45">
      <c r="A572">
        <v>61548658691</v>
      </c>
      <c r="B572" t="s">
        <v>6151</v>
      </c>
      <c r="C572">
        <v>1</v>
      </c>
      <c r="D572">
        <v>1879553701</v>
      </c>
      <c r="E572" t="s">
        <v>178</v>
      </c>
      <c r="F572" t="s">
        <v>6221</v>
      </c>
      <c r="G572" t="s">
        <v>80</v>
      </c>
      <c r="H572" t="s">
        <v>16</v>
      </c>
      <c r="I572" t="s">
        <v>102</v>
      </c>
      <c r="J572" t="s">
        <v>82</v>
      </c>
      <c r="K572" t="s">
        <v>119</v>
      </c>
      <c r="L572">
        <v>1</v>
      </c>
      <c r="M572">
        <v>6</v>
      </c>
      <c r="N572">
        <v>11.996</v>
      </c>
      <c r="O572">
        <v>11.465999999999999</v>
      </c>
      <c r="P572" t="s">
        <v>6259</v>
      </c>
      <c r="Q572">
        <v>805</v>
      </c>
      <c r="R572" t="s">
        <v>196</v>
      </c>
      <c r="S572">
        <v>2050461207</v>
      </c>
      <c r="T572" t="s">
        <v>6223</v>
      </c>
      <c r="U572" t="s">
        <v>6223</v>
      </c>
      <c r="V572" t="s">
        <v>6224</v>
      </c>
      <c r="W572" t="s">
        <v>112</v>
      </c>
      <c r="X572" t="s">
        <v>6225</v>
      </c>
      <c r="Z572" t="s">
        <v>112</v>
      </c>
      <c r="AA572" t="s">
        <v>6224</v>
      </c>
      <c r="AB572" t="s">
        <v>6225</v>
      </c>
      <c r="AC572" t="s">
        <v>6226</v>
      </c>
      <c r="AD572">
        <v>40010</v>
      </c>
      <c r="AG572" t="s">
        <v>80</v>
      </c>
      <c r="AH572">
        <v>0</v>
      </c>
      <c r="AJ572" t="s">
        <v>6260</v>
      </c>
      <c r="AK572" t="s">
        <v>6234</v>
      </c>
      <c r="AL572" t="s">
        <v>6261</v>
      </c>
      <c r="AM572">
        <v>0</v>
      </c>
      <c r="AN572" t="s">
        <v>114</v>
      </c>
      <c r="AP572">
        <v>0</v>
      </c>
      <c r="AQ572" t="s">
        <v>6261</v>
      </c>
      <c r="AR572" t="s">
        <v>114</v>
      </c>
      <c r="AS572" t="s">
        <v>247</v>
      </c>
      <c r="AW572" t="s">
        <v>94</v>
      </c>
      <c r="AX572">
        <v>523030300</v>
      </c>
      <c r="AY572" t="s">
        <v>95</v>
      </c>
      <c r="AZ572" t="s">
        <v>190</v>
      </c>
      <c r="BA572" t="s">
        <v>97</v>
      </c>
      <c r="BB572">
        <v>1</v>
      </c>
      <c r="BC572" t="s">
        <v>6262</v>
      </c>
      <c r="BE572" t="s">
        <v>6230</v>
      </c>
      <c r="BF572" t="s">
        <v>6165</v>
      </c>
    </row>
    <row r="573" spans="1:58" x14ac:dyDescent="0.45">
      <c r="A573">
        <v>61548658691</v>
      </c>
      <c r="B573" t="s">
        <v>6151</v>
      </c>
      <c r="C573">
        <v>1</v>
      </c>
      <c r="D573">
        <v>1879553782</v>
      </c>
      <c r="E573" t="s">
        <v>178</v>
      </c>
      <c r="F573" t="s">
        <v>6250</v>
      </c>
      <c r="G573" t="s">
        <v>80</v>
      </c>
      <c r="H573" t="s">
        <v>16</v>
      </c>
      <c r="I573" t="s">
        <v>102</v>
      </c>
      <c r="J573" t="s">
        <v>82</v>
      </c>
      <c r="K573" t="s">
        <v>119</v>
      </c>
      <c r="L573">
        <v>3.3</v>
      </c>
      <c r="M573">
        <v>3.85</v>
      </c>
      <c r="N573">
        <v>12.509</v>
      </c>
      <c r="O573">
        <v>11.465999999999999</v>
      </c>
      <c r="P573" t="s">
        <v>6263</v>
      </c>
      <c r="Q573">
        <v>2400</v>
      </c>
      <c r="R573" t="s">
        <v>196</v>
      </c>
      <c r="S573">
        <v>2050461207</v>
      </c>
      <c r="T573" t="s">
        <v>6223</v>
      </c>
      <c r="U573" t="s">
        <v>6223</v>
      </c>
      <c r="V573" t="s">
        <v>6224</v>
      </c>
      <c r="W573" t="s">
        <v>112</v>
      </c>
      <c r="X573" t="s">
        <v>6225</v>
      </c>
      <c r="Z573" t="s">
        <v>112</v>
      </c>
      <c r="AA573" t="s">
        <v>6224</v>
      </c>
      <c r="AB573" t="s">
        <v>6225</v>
      </c>
      <c r="AC573" t="s">
        <v>6226</v>
      </c>
      <c r="AD573">
        <v>40010</v>
      </c>
      <c r="AG573" t="s">
        <v>80</v>
      </c>
      <c r="AH573">
        <v>0</v>
      </c>
      <c r="AJ573" t="s">
        <v>6264</v>
      </c>
      <c r="AK573" t="s">
        <v>6234</v>
      </c>
      <c r="AL573" t="s">
        <v>6265</v>
      </c>
      <c r="AM573">
        <v>0</v>
      </c>
      <c r="AN573" t="s">
        <v>114</v>
      </c>
      <c r="AP573">
        <v>0</v>
      </c>
      <c r="AQ573" t="s">
        <v>6265</v>
      </c>
      <c r="AR573" t="s">
        <v>114</v>
      </c>
      <c r="AS573" t="s">
        <v>247</v>
      </c>
      <c r="AW573" t="s">
        <v>94</v>
      </c>
      <c r="AX573">
        <v>971504981984</v>
      </c>
      <c r="AY573" t="s">
        <v>95</v>
      </c>
      <c r="AZ573" t="s">
        <v>190</v>
      </c>
      <c r="BA573" t="s">
        <v>97</v>
      </c>
      <c r="BB573">
        <v>1</v>
      </c>
      <c r="BC573" t="s">
        <v>6255</v>
      </c>
      <c r="BE573" t="s">
        <v>6230</v>
      </c>
      <c r="BF573" t="s">
        <v>6165</v>
      </c>
    </row>
    <row r="574" spans="1:58" x14ac:dyDescent="0.45">
      <c r="A574">
        <v>61548658691</v>
      </c>
      <c r="B574" t="s">
        <v>6151</v>
      </c>
      <c r="C574">
        <v>1</v>
      </c>
      <c r="D574">
        <v>1879554191</v>
      </c>
      <c r="E574" t="s">
        <v>178</v>
      </c>
      <c r="F574" t="s">
        <v>6221</v>
      </c>
      <c r="G574" t="s">
        <v>80</v>
      </c>
      <c r="H574" t="s">
        <v>16</v>
      </c>
      <c r="I574" t="s">
        <v>102</v>
      </c>
      <c r="J574" t="s">
        <v>82</v>
      </c>
      <c r="K574" t="s">
        <v>119</v>
      </c>
      <c r="L574">
        <v>2</v>
      </c>
      <c r="M574">
        <v>2.1</v>
      </c>
      <c r="N574">
        <v>4.7430000000000003</v>
      </c>
      <c r="O574">
        <v>4.633</v>
      </c>
      <c r="P574" t="s">
        <v>6266</v>
      </c>
      <c r="Q574">
        <v>1761</v>
      </c>
      <c r="R574" t="s">
        <v>196</v>
      </c>
      <c r="S574">
        <v>2050461207</v>
      </c>
      <c r="T574" t="s">
        <v>6223</v>
      </c>
      <c r="U574" t="s">
        <v>6223</v>
      </c>
      <c r="V574" t="s">
        <v>6224</v>
      </c>
      <c r="W574" t="s">
        <v>112</v>
      </c>
      <c r="X574" t="s">
        <v>6225</v>
      </c>
      <c r="Z574" t="s">
        <v>112</v>
      </c>
      <c r="AA574" t="s">
        <v>6224</v>
      </c>
      <c r="AB574" t="s">
        <v>6225</v>
      </c>
      <c r="AC574" t="s">
        <v>6226</v>
      </c>
      <c r="AD574">
        <v>40010</v>
      </c>
      <c r="AG574" t="s">
        <v>80</v>
      </c>
      <c r="AH574">
        <v>0</v>
      </c>
      <c r="AJ574" t="s">
        <v>6267</v>
      </c>
      <c r="AK574" t="s">
        <v>6234</v>
      </c>
      <c r="AL574" t="s">
        <v>6268</v>
      </c>
      <c r="AM574">
        <v>0</v>
      </c>
      <c r="AN574" t="s">
        <v>114</v>
      </c>
      <c r="AP574">
        <v>0</v>
      </c>
      <c r="AQ574" t="s">
        <v>6268</v>
      </c>
      <c r="AR574" t="s">
        <v>114</v>
      </c>
      <c r="AS574" t="s">
        <v>247</v>
      </c>
      <c r="AW574" t="s">
        <v>94</v>
      </c>
      <c r="AX574">
        <v>971557396881</v>
      </c>
      <c r="AY574" t="s">
        <v>95</v>
      </c>
      <c r="AZ574" t="s">
        <v>190</v>
      </c>
      <c r="BA574" t="s">
        <v>97</v>
      </c>
      <c r="BB574">
        <v>1</v>
      </c>
      <c r="BC574" t="s">
        <v>1445</v>
      </c>
      <c r="BE574" t="s">
        <v>6269</v>
      </c>
      <c r="BF574" t="s">
        <v>6165</v>
      </c>
    </row>
    <row r="575" spans="1:58" x14ac:dyDescent="0.45">
      <c r="A575">
        <v>61548658691</v>
      </c>
      <c r="B575" t="s">
        <v>6151</v>
      </c>
      <c r="C575">
        <v>1</v>
      </c>
      <c r="D575">
        <v>1879554224</v>
      </c>
      <c r="E575" t="s">
        <v>178</v>
      </c>
      <c r="F575" t="s">
        <v>6221</v>
      </c>
      <c r="G575" t="s">
        <v>80</v>
      </c>
      <c r="H575" t="s">
        <v>424</v>
      </c>
      <c r="I575" t="s">
        <v>424</v>
      </c>
      <c r="J575" t="s">
        <v>82</v>
      </c>
      <c r="K575" t="s">
        <v>119</v>
      </c>
      <c r="L575">
        <v>0.5</v>
      </c>
      <c r="M575">
        <v>4.7</v>
      </c>
      <c r="N575">
        <v>3.19</v>
      </c>
      <c r="O575">
        <v>3.024</v>
      </c>
      <c r="P575" t="s">
        <v>6270</v>
      </c>
      <c r="Q575">
        <v>450</v>
      </c>
      <c r="R575" t="s">
        <v>196</v>
      </c>
      <c r="S575">
        <v>2050461207</v>
      </c>
      <c r="T575" t="s">
        <v>6223</v>
      </c>
      <c r="U575" t="s">
        <v>6223</v>
      </c>
      <c r="V575" t="s">
        <v>6232</v>
      </c>
      <c r="W575" t="s">
        <v>6226</v>
      </c>
      <c r="X575" t="s">
        <v>6225</v>
      </c>
      <c r="Z575" t="s">
        <v>112</v>
      </c>
      <c r="AA575" t="s">
        <v>6224</v>
      </c>
      <c r="AB575" t="s">
        <v>6225</v>
      </c>
      <c r="AC575" t="s">
        <v>6226</v>
      </c>
      <c r="AD575">
        <v>40010</v>
      </c>
      <c r="AG575" t="s">
        <v>80</v>
      </c>
      <c r="AH575">
        <v>0</v>
      </c>
      <c r="AJ575" t="s">
        <v>6271</v>
      </c>
      <c r="AK575" t="s">
        <v>6272</v>
      </c>
      <c r="AL575" t="s">
        <v>6273</v>
      </c>
      <c r="AM575" t="s">
        <v>247</v>
      </c>
      <c r="AN575" t="s">
        <v>438</v>
      </c>
      <c r="AP575">
        <v>0</v>
      </c>
      <c r="AQ575" t="s">
        <v>6274</v>
      </c>
      <c r="AR575" t="s">
        <v>438</v>
      </c>
      <c r="AS575" t="s">
        <v>247</v>
      </c>
      <c r="AW575" t="s">
        <v>94</v>
      </c>
      <c r="AX575">
        <v>971502590507</v>
      </c>
      <c r="AY575" t="s">
        <v>95</v>
      </c>
      <c r="AZ575" t="s">
        <v>190</v>
      </c>
      <c r="BA575" t="s">
        <v>97</v>
      </c>
      <c r="BB575">
        <v>1</v>
      </c>
      <c r="BC575" t="s">
        <v>6275</v>
      </c>
      <c r="BE575" t="s">
        <v>6230</v>
      </c>
      <c r="BF575" t="s">
        <v>6165</v>
      </c>
    </row>
    <row r="576" spans="1:58" x14ac:dyDescent="0.45">
      <c r="A576">
        <v>61548658691</v>
      </c>
      <c r="B576" t="s">
        <v>6151</v>
      </c>
      <c r="C576">
        <v>1</v>
      </c>
      <c r="D576">
        <v>1879554283</v>
      </c>
      <c r="E576" t="s">
        <v>178</v>
      </c>
      <c r="F576" t="s">
        <v>6250</v>
      </c>
      <c r="G576" t="s">
        <v>80</v>
      </c>
      <c r="H576" t="s">
        <v>16</v>
      </c>
      <c r="I576" t="s">
        <v>102</v>
      </c>
      <c r="J576" t="s">
        <v>82</v>
      </c>
      <c r="K576" t="s">
        <v>119</v>
      </c>
      <c r="L576">
        <v>2.56</v>
      </c>
      <c r="M576">
        <v>2.5499999999999998</v>
      </c>
      <c r="N576">
        <v>5.7850000000000001</v>
      </c>
      <c r="O576">
        <v>5.5860000000000003</v>
      </c>
      <c r="P576" t="s">
        <v>6276</v>
      </c>
      <c r="Q576">
        <v>543</v>
      </c>
      <c r="R576" t="s">
        <v>196</v>
      </c>
      <c r="S576">
        <v>2050461207</v>
      </c>
      <c r="T576" t="s">
        <v>6223</v>
      </c>
      <c r="U576" t="s">
        <v>6223</v>
      </c>
      <c r="V576" t="s">
        <v>6232</v>
      </c>
      <c r="W576" t="s">
        <v>6226</v>
      </c>
      <c r="X576" t="s">
        <v>6225</v>
      </c>
      <c r="Z576" t="s">
        <v>112</v>
      </c>
      <c r="AA576" t="s">
        <v>6224</v>
      </c>
      <c r="AB576" t="s">
        <v>6225</v>
      </c>
      <c r="AC576" t="s">
        <v>6226</v>
      </c>
      <c r="AD576">
        <v>40010</v>
      </c>
      <c r="AG576" t="s">
        <v>80</v>
      </c>
      <c r="AH576">
        <v>0</v>
      </c>
      <c r="AJ576" t="s">
        <v>6277</v>
      </c>
      <c r="AK576" t="s">
        <v>6234</v>
      </c>
      <c r="AL576" t="s">
        <v>6278</v>
      </c>
      <c r="AM576" t="s">
        <v>247</v>
      </c>
      <c r="AN576" t="s">
        <v>114</v>
      </c>
      <c r="AP576">
        <v>0</v>
      </c>
      <c r="AQ576" t="s">
        <v>6279</v>
      </c>
      <c r="AR576" t="s">
        <v>114</v>
      </c>
      <c r="AS576" t="s">
        <v>247</v>
      </c>
      <c r="AW576" t="s">
        <v>94</v>
      </c>
      <c r="AX576">
        <v>971543243641</v>
      </c>
      <c r="AY576" t="s">
        <v>95</v>
      </c>
      <c r="AZ576" t="s">
        <v>190</v>
      </c>
      <c r="BA576" t="s">
        <v>97</v>
      </c>
      <c r="BB576">
        <v>1</v>
      </c>
      <c r="BC576" t="s">
        <v>6280</v>
      </c>
      <c r="BE576" t="s">
        <v>6230</v>
      </c>
      <c r="BF576" t="s">
        <v>6165</v>
      </c>
    </row>
    <row r="577" spans="1:58" x14ac:dyDescent="0.45">
      <c r="A577">
        <v>61548658691</v>
      </c>
      <c r="B577" t="s">
        <v>6151</v>
      </c>
      <c r="C577">
        <v>1</v>
      </c>
      <c r="D577">
        <v>1879554364</v>
      </c>
      <c r="E577" t="s">
        <v>178</v>
      </c>
      <c r="F577" t="s">
        <v>6221</v>
      </c>
      <c r="G577" t="s">
        <v>80</v>
      </c>
      <c r="H577" t="s">
        <v>16</v>
      </c>
      <c r="I577" t="s">
        <v>102</v>
      </c>
      <c r="J577" t="s">
        <v>82</v>
      </c>
      <c r="K577" t="s">
        <v>119</v>
      </c>
      <c r="L577">
        <v>4.2</v>
      </c>
      <c r="M577">
        <v>7.4</v>
      </c>
      <c r="N577">
        <v>11.996</v>
      </c>
      <c r="O577">
        <v>4.633</v>
      </c>
      <c r="P577" t="s">
        <v>6281</v>
      </c>
      <c r="Q577">
        <v>1126</v>
      </c>
      <c r="R577" t="s">
        <v>196</v>
      </c>
      <c r="S577">
        <v>2050461207</v>
      </c>
      <c r="T577" t="s">
        <v>6223</v>
      </c>
      <c r="U577" t="s">
        <v>6223</v>
      </c>
      <c r="V577" t="s">
        <v>6232</v>
      </c>
      <c r="W577" t="s">
        <v>6226</v>
      </c>
      <c r="X577" t="s">
        <v>6225</v>
      </c>
      <c r="Z577" t="s">
        <v>112</v>
      </c>
      <c r="AA577" t="s">
        <v>6224</v>
      </c>
      <c r="AB577" t="s">
        <v>6225</v>
      </c>
      <c r="AC577" t="s">
        <v>6226</v>
      </c>
      <c r="AD577">
        <v>40010</v>
      </c>
      <c r="AG577" t="s">
        <v>80</v>
      </c>
      <c r="AH577">
        <v>0</v>
      </c>
      <c r="AJ577" t="s">
        <v>6282</v>
      </c>
      <c r="AK577" t="s">
        <v>6283</v>
      </c>
      <c r="AL577" t="s">
        <v>6284</v>
      </c>
      <c r="AM577" t="s">
        <v>247</v>
      </c>
      <c r="AN577" t="s">
        <v>114</v>
      </c>
      <c r="AP577">
        <v>0</v>
      </c>
      <c r="AQ577" t="s">
        <v>6285</v>
      </c>
      <c r="AR577" t="s">
        <v>114</v>
      </c>
      <c r="AS577" t="s">
        <v>247</v>
      </c>
      <c r="AW577" t="s">
        <v>94</v>
      </c>
      <c r="AX577">
        <v>559641828</v>
      </c>
      <c r="AY577" t="s">
        <v>95</v>
      </c>
      <c r="AZ577" t="s">
        <v>190</v>
      </c>
      <c r="BA577" t="s">
        <v>97</v>
      </c>
      <c r="BB577">
        <v>1</v>
      </c>
      <c r="BC577" t="s">
        <v>4720</v>
      </c>
      <c r="BE577" t="s">
        <v>6230</v>
      </c>
      <c r="BF577" t="s">
        <v>6165</v>
      </c>
    </row>
    <row r="578" spans="1:58" x14ac:dyDescent="0.45">
      <c r="A578">
        <v>61548658691</v>
      </c>
      <c r="B578" t="s">
        <v>6151</v>
      </c>
      <c r="C578">
        <v>1</v>
      </c>
      <c r="D578">
        <v>1879554471</v>
      </c>
      <c r="E578" t="s">
        <v>178</v>
      </c>
      <c r="F578" t="s">
        <v>6221</v>
      </c>
      <c r="G578" t="s">
        <v>80</v>
      </c>
      <c r="H578" t="s">
        <v>16</v>
      </c>
      <c r="I578" t="s">
        <v>102</v>
      </c>
      <c r="J578" t="s">
        <v>82</v>
      </c>
      <c r="K578" t="s">
        <v>119</v>
      </c>
      <c r="L578">
        <v>3.7</v>
      </c>
      <c r="M578">
        <v>7.5</v>
      </c>
      <c r="N578">
        <v>11.672000000000001</v>
      </c>
      <c r="O578">
        <v>11.465999999999999</v>
      </c>
      <c r="P578" t="s">
        <v>6286</v>
      </c>
      <c r="Q578">
        <v>3508</v>
      </c>
      <c r="R578" t="s">
        <v>196</v>
      </c>
      <c r="S578">
        <v>2050461207</v>
      </c>
      <c r="T578" t="s">
        <v>6223</v>
      </c>
      <c r="U578" t="s">
        <v>6223</v>
      </c>
      <c r="V578" t="s">
        <v>6224</v>
      </c>
      <c r="W578" t="s">
        <v>112</v>
      </c>
      <c r="X578" t="s">
        <v>6225</v>
      </c>
      <c r="Z578" t="s">
        <v>112</v>
      </c>
      <c r="AA578" t="s">
        <v>6224</v>
      </c>
      <c r="AB578" t="s">
        <v>6225</v>
      </c>
      <c r="AC578" t="s">
        <v>6226</v>
      </c>
      <c r="AD578">
        <v>40010</v>
      </c>
      <c r="AG578" t="s">
        <v>80</v>
      </c>
      <c r="AH578">
        <v>0</v>
      </c>
      <c r="AJ578" t="s">
        <v>6287</v>
      </c>
      <c r="AK578" t="s">
        <v>6288</v>
      </c>
      <c r="AL578" t="s">
        <v>6289</v>
      </c>
      <c r="AM578">
        <v>0</v>
      </c>
      <c r="AN578" t="s">
        <v>114</v>
      </c>
      <c r="AP578">
        <v>0</v>
      </c>
      <c r="AQ578" t="s">
        <v>6289</v>
      </c>
      <c r="AR578" t="s">
        <v>114</v>
      </c>
      <c r="AS578" t="s">
        <v>247</v>
      </c>
      <c r="AW578" t="s">
        <v>94</v>
      </c>
      <c r="AX578">
        <v>97143668888</v>
      </c>
      <c r="AY578" t="s">
        <v>95</v>
      </c>
      <c r="AZ578" t="s">
        <v>190</v>
      </c>
      <c r="BA578" t="s">
        <v>97</v>
      </c>
      <c r="BB578">
        <v>1</v>
      </c>
      <c r="BC578" t="s">
        <v>6290</v>
      </c>
      <c r="BE578" t="s">
        <v>6230</v>
      </c>
      <c r="BF578" t="s">
        <v>6165</v>
      </c>
    </row>
    <row r="579" spans="1:58" x14ac:dyDescent="0.45">
      <c r="A579">
        <v>61548658691</v>
      </c>
      <c r="B579" t="s">
        <v>6151</v>
      </c>
      <c r="C579">
        <v>1</v>
      </c>
      <c r="D579">
        <v>1892481732</v>
      </c>
      <c r="E579" t="s">
        <v>309</v>
      </c>
      <c r="F579" t="s">
        <v>309</v>
      </c>
      <c r="G579" t="s">
        <v>310</v>
      </c>
      <c r="H579" t="s">
        <v>424</v>
      </c>
      <c r="I579" t="s">
        <v>424</v>
      </c>
      <c r="J579" t="s">
        <v>82</v>
      </c>
      <c r="K579" t="s">
        <v>119</v>
      </c>
      <c r="L579">
        <v>0.74</v>
      </c>
      <c r="M579">
        <v>1.2</v>
      </c>
      <c r="N579">
        <v>4.665</v>
      </c>
      <c r="O579">
        <v>0.74</v>
      </c>
      <c r="P579" t="s">
        <v>6291</v>
      </c>
      <c r="Q579">
        <v>947</v>
      </c>
      <c r="R579" t="s">
        <v>196</v>
      </c>
      <c r="T579" t="s">
        <v>312</v>
      </c>
      <c r="U579" t="s">
        <v>313</v>
      </c>
      <c r="V579" t="s">
        <v>314</v>
      </c>
      <c r="W579" t="s">
        <v>315</v>
      </c>
      <c r="X579" t="s">
        <v>316</v>
      </c>
      <c r="AA579" t="s">
        <v>317</v>
      </c>
      <c r="AB579" t="s">
        <v>316</v>
      </c>
      <c r="AC579" t="s">
        <v>318</v>
      </c>
      <c r="AD579" t="s">
        <v>319</v>
      </c>
      <c r="AG579" t="s">
        <v>310</v>
      </c>
      <c r="AH579">
        <v>448082580300</v>
      </c>
      <c r="AJ579" t="s">
        <v>6292</v>
      </c>
      <c r="AK579" t="s">
        <v>6293</v>
      </c>
      <c r="AL579" t="s">
        <v>6294</v>
      </c>
      <c r="AM579" t="s">
        <v>438</v>
      </c>
      <c r="AN579" t="s">
        <v>438</v>
      </c>
      <c r="AQ579" t="s">
        <v>6295</v>
      </c>
      <c r="AR579" t="s">
        <v>438</v>
      </c>
      <c r="AS579" t="s">
        <v>6296</v>
      </c>
      <c r="AT579">
        <v>0</v>
      </c>
      <c r="AW579" t="s">
        <v>94</v>
      </c>
      <c r="AX579">
        <v>971509433222</v>
      </c>
      <c r="AY579" t="s">
        <v>95</v>
      </c>
      <c r="AZ579" t="s">
        <v>190</v>
      </c>
      <c r="BA579" t="s">
        <v>97</v>
      </c>
      <c r="BB579">
        <v>1</v>
      </c>
      <c r="BC579" t="s">
        <v>6297</v>
      </c>
      <c r="BE579" t="s">
        <v>327</v>
      </c>
      <c r="BF579" t="s">
        <v>6165</v>
      </c>
    </row>
    <row r="580" spans="1:58" x14ac:dyDescent="0.45">
      <c r="A580">
        <v>61548658691</v>
      </c>
      <c r="B580" t="s">
        <v>6151</v>
      </c>
      <c r="C580">
        <v>1</v>
      </c>
      <c r="D580">
        <v>2081022020</v>
      </c>
      <c r="E580" t="s">
        <v>309</v>
      </c>
      <c r="F580" t="s">
        <v>309</v>
      </c>
      <c r="G580" t="s">
        <v>310</v>
      </c>
      <c r="H580" t="s">
        <v>424</v>
      </c>
      <c r="I580" t="s">
        <v>424</v>
      </c>
      <c r="J580" t="s">
        <v>82</v>
      </c>
      <c r="K580" t="s">
        <v>119</v>
      </c>
      <c r="L580">
        <v>0.52</v>
      </c>
      <c r="M580">
        <v>1.06</v>
      </c>
      <c r="N580">
        <v>4.665</v>
      </c>
      <c r="O580">
        <v>0.52</v>
      </c>
      <c r="P580" t="s">
        <v>6298</v>
      </c>
      <c r="Q580">
        <v>4700</v>
      </c>
      <c r="R580" t="s">
        <v>196</v>
      </c>
      <c r="T580" t="s">
        <v>312</v>
      </c>
      <c r="U580" t="s">
        <v>313</v>
      </c>
      <c r="V580" t="s">
        <v>314</v>
      </c>
      <c r="W580" t="s">
        <v>315</v>
      </c>
      <c r="X580" t="s">
        <v>316</v>
      </c>
      <c r="AA580" t="s">
        <v>317</v>
      </c>
      <c r="AB580" t="s">
        <v>316</v>
      </c>
      <c r="AC580" t="s">
        <v>318</v>
      </c>
      <c r="AD580" t="s">
        <v>319</v>
      </c>
      <c r="AG580" t="s">
        <v>310</v>
      </c>
      <c r="AH580">
        <v>448082580300</v>
      </c>
      <c r="AJ580" t="s">
        <v>6299</v>
      </c>
      <c r="AK580" t="s">
        <v>6300</v>
      </c>
      <c r="AL580" t="s">
        <v>6301</v>
      </c>
      <c r="AM580" t="s">
        <v>6302</v>
      </c>
      <c r="AN580" t="s">
        <v>1581</v>
      </c>
      <c r="AQ580" t="s">
        <v>6303</v>
      </c>
      <c r="AR580" t="s">
        <v>1581</v>
      </c>
      <c r="AS580" t="s">
        <v>6304</v>
      </c>
      <c r="AT580">
        <v>0</v>
      </c>
      <c r="AW580" t="s">
        <v>94</v>
      </c>
      <c r="AX580">
        <v>971563068306</v>
      </c>
      <c r="AY580" t="s">
        <v>95</v>
      </c>
      <c r="AZ580" t="s">
        <v>190</v>
      </c>
      <c r="BA580" t="s">
        <v>97</v>
      </c>
      <c r="BB580">
        <v>1</v>
      </c>
      <c r="BC580" t="s">
        <v>6305</v>
      </c>
      <c r="BE580" t="s">
        <v>327</v>
      </c>
      <c r="BF580" t="s">
        <v>6165</v>
      </c>
    </row>
    <row r="581" spans="1:58" x14ac:dyDescent="0.45">
      <c r="A581">
        <v>61548658691</v>
      </c>
      <c r="B581" t="s">
        <v>6151</v>
      </c>
      <c r="C581">
        <v>1</v>
      </c>
      <c r="D581">
        <v>2334357966</v>
      </c>
      <c r="E581" t="s">
        <v>178</v>
      </c>
      <c r="F581" t="s">
        <v>179</v>
      </c>
      <c r="G581" t="s">
        <v>80</v>
      </c>
      <c r="H581" t="s">
        <v>16</v>
      </c>
      <c r="I581" t="s">
        <v>102</v>
      </c>
      <c r="J581" t="s">
        <v>82</v>
      </c>
      <c r="K581" t="s">
        <v>119</v>
      </c>
      <c r="L581">
        <v>5</v>
      </c>
      <c r="M581">
        <v>4.75</v>
      </c>
      <c r="N581">
        <v>3.516</v>
      </c>
      <c r="O581">
        <v>1.8</v>
      </c>
      <c r="P581" t="s">
        <v>6306</v>
      </c>
      <c r="Q581">
        <v>2</v>
      </c>
      <c r="R581" t="s">
        <v>85</v>
      </c>
      <c r="T581" t="s">
        <v>6307</v>
      </c>
      <c r="U581" t="s">
        <v>6308</v>
      </c>
      <c r="V581" t="s">
        <v>6309</v>
      </c>
      <c r="W581" t="s">
        <v>6310</v>
      </c>
      <c r="X581" t="s">
        <v>6311</v>
      </c>
      <c r="AA581" t="s">
        <v>6312</v>
      </c>
      <c r="AB581" t="s">
        <v>6311</v>
      </c>
      <c r="AC581" t="s">
        <v>6313</v>
      </c>
      <c r="AD581">
        <v>41026</v>
      </c>
      <c r="AG581" t="s">
        <v>80</v>
      </c>
      <c r="AH581">
        <v>390536301753</v>
      </c>
      <c r="AJ581" t="s">
        <v>6314</v>
      </c>
      <c r="AK581" t="s">
        <v>6315</v>
      </c>
      <c r="AL581" t="s">
        <v>6316</v>
      </c>
      <c r="AM581" t="s">
        <v>6317</v>
      </c>
      <c r="AN581" t="s">
        <v>114</v>
      </c>
      <c r="AQ581" t="s">
        <v>6318</v>
      </c>
      <c r="AR581" t="s">
        <v>114</v>
      </c>
      <c r="AS581" t="s">
        <v>6319</v>
      </c>
      <c r="AW581" t="s">
        <v>94</v>
      </c>
      <c r="AX581">
        <v>971569918973</v>
      </c>
      <c r="AY581" t="s">
        <v>95</v>
      </c>
      <c r="AZ581" t="s">
        <v>340</v>
      </c>
      <c r="BA581" t="s">
        <v>97</v>
      </c>
      <c r="BB581">
        <v>1</v>
      </c>
      <c r="BC581" t="s">
        <v>6320</v>
      </c>
      <c r="BE581" t="s">
        <v>6321</v>
      </c>
      <c r="BF581" t="s">
        <v>6165</v>
      </c>
    </row>
    <row r="582" spans="1:58" x14ac:dyDescent="0.45">
      <c r="A582">
        <v>61548658691</v>
      </c>
      <c r="B582" t="s">
        <v>6151</v>
      </c>
      <c r="C582">
        <v>1</v>
      </c>
      <c r="D582">
        <v>2651554043</v>
      </c>
      <c r="E582" t="s">
        <v>6322</v>
      </c>
      <c r="F582" t="s">
        <v>6322</v>
      </c>
      <c r="G582" t="s">
        <v>310</v>
      </c>
      <c r="H582" t="s">
        <v>16</v>
      </c>
      <c r="I582" t="s">
        <v>102</v>
      </c>
      <c r="J582" t="s">
        <v>82</v>
      </c>
      <c r="K582" t="s">
        <v>119</v>
      </c>
      <c r="L582">
        <v>2.5</v>
      </c>
      <c r="M582">
        <v>2.62</v>
      </c>
      <c r="N582">
        <v>8.1839999999999993</v>
      </c>
      <c r="O582">
        <v>7.82</v>
      </c>
      <c r="P582" t="s">
        <v>6323</v>
      </c>
      <c r="Q582">
        <v>199.9</v>
      </c>
      <c r="R582" t="s">
        <v>861</v>
      </c>
      <c r="T582" t="s">
        <v>6324</v>
      </c>
      <c r="U582" t="s">
        <v>6324</v>
      </c>
      <c r="V582" t="s">
        <v>6325</v>
      </c>
      <c r="W582" t="s">
        <v>6326</v>
      </c>
      <c r="X582" t="s">
        <v>6327</v>
      </c>
      <c r="AA582" t="s">
        <v>6325</v>
      </c>
      <c r="AB582" t="s">
        <v>6327</v>
      </c>
      <c r="AC582" t="s">
        <v>6326</v>
      </c>
      <c r="AD582" t="s">
        <v>6328</v>
      </c>
      <c r="AG582" t="s">
        <v>310</v>
      </c>
      <c r="AH582">
        <v>4407733270858</v>
      </c>
      <c r="AJ582" t="s">
        <v>6329</v>
      </c>
      <c r="AK582" t="s">
        <v>6329</v>
      </c>
      <c r="AL582" t="s">
        <v>6330</v>
      </c>
      <c r="AM582" t="s">
        <v>6331</v>
      </c>
      <c r="AN582" t="s">
        <v>114</v>
      </c>
      <c r="AQ582" t="s">
        <v>6330</v>
      </c>
      <c r="AR582" t="s">
        <v>114</v>
      </c>
      <c r="AS582" t="s">
        <v>6331</v>
      </c>
      <c r="AW582" t="s">
        <v>94</v>
      </c>
      <c r="AX582">
        <v>971501289394</v>
      </c>
      <c r="AY582" t="s">
        <v>95</v>
      </c>
      <c r="AZ582" t="s">
        <v>96</v>
      </c>
      <c r="BA582" t="s">
        <v>97</v>
      </c>
      <c r="BB582">
        <v>1</v>
      </c>
      <c r="BC582" t="s">
        <v>6332</v>
      </c>
      <c r="BE582" t="s">
        <v>5060</v>
      </c>
      <c r="BF582" t="s">
        <v>6165</v>
      </c>
    </row>
    <row r="583" spans="1:58" x14ac:dyDescent="0.45">
      <c r="A583">
        <v>61548658691</v>
      </c>
      <c r="B583" t="s">
        <v>6151</v>
      </c>
      <c r="C583">
        <v>1</v>
      </c>
      <c r="D583">
        <v>2651595796</v>
      </c>
      <c r="E583" t="s">
        <v>497</v>
      </c>
      <c r="F583" t="s">
        <v>497</v>
      </c>
      <c r="G583" t="s">
        <v>498</v>
      </c>
      <c r="H583" t="s">
        <v>16</v>
      </c>
      <c r="I583" t="s">
        <v>102</v>
      </c>
      <c r="J583" t="s">
        <v>82</v>
      </c>
      <c r="K583" t="s">
        <v>119</v>
      </c>
      <c r="L583">
        <v>17</v>
      </c>
      <c r="M583">
        <v>15.1</v>
      </c>
      <c r="N583">
        <v>14.89</v>
      </c>
      <c r="O583">
        <v>13.12</v>
      </c>
      <c r="P583" t="s">
        <v>6333</v>
      </c>
      <c r="Q583">
        <v>12479.6</v>
      </c>
      <c r="R583" t="s">
        <v>105</v>
      </c>
      <c r="T583" t="s">
        <v>6334</v>
      </c>
      <c r="U583" t="s">
        <v>6334</v>
      </c>
      <c r="V583" t="s">
        <v>6335</v>
      </c>
      <c r="W583" t="s">
        <v>6336</v>
      </c>
      <c r="X583" t="s">
        <v>6337</v>
      </c>
      <c r="AA583" t="s">
        <v>6335</v>
      </c>
      <c r="AB583" t="s">
        <v>6337</v>
      </c>
      <c r="AC583" t="s">
        <v>6338</v>
      </c>
      <c r="AD583">
        <v>25421</v>
      </c>
      <c r="AE583" t="s">
        <v>6339</v>
      </c>
      <c r="AF583" t="s">
        <v>6340</v>
      </c>
      <c r="AG583" t="s">
        <v>498</v>
      </c>
      <c r="AH583">
        <v>49410176078</v>
      </c>
      <c r="AJ583" t="s">
        <v>6341</v>
      </c>
      <c r="AK583" t="s">
        <v>6342</v>
      </c>
      <c r="AL583" t="s">
        <v>127</v>
      </c>
      <c r="AM583" t="s">
        <v>6343</v>
      </c>
      <c r="AN583" t="s">
        <v>114</v>
      </c>
      <c r="AQ583" t="s">
        <v>127</v>
      </c>
      <c r="AR583" t="s">
        <v>114</v>
      </c>
      <c r="AS583" t="s">
        <v>6343</v>
      </c>
      <c r="AW583" t="s">
        <v>94</v>
      </c>
      <c r="AX583">
        <v>97148114281</v>
      </c>
      <c r="AY583" t="s">
        <v>95</v>
      </c>
      <c r="AZ583" t="s">
        <v>96</v>
      </c>
      <c r="BA583" t="s">
        <v>97</v>
      </c>
      <c r="BB583">
        <v>1</v>
      </c>
      <c r="BC583" t="s">
        <v>6344</v>
      </c>
      <c r="BE583" t="s">
        <v>6345</v>
      </c>
      <c r="BF583" t="s">
        <v>6165</v>
      </c>
    </row>
    <row r="584" spans="1:58" x14ac:dyDescent="0.45">
      <c r="A584">
        <v>61548658691</v>
      </c>
      <c r="B584" t="s">
        <v>6151</v>
      </c>
      <c r="C584">
        <v>1</v>
      </c>
      <c r="D584">
        <v>2998520571</v>
      </c>
      <c r="E584" t="s">
        <v>6346</v>
      </c>
      <c r="F584" t="s">
        <v>6346</v>
      </c>
      <c r="G584" t="s">
        <v>477</v>
      </c>
      <c r="H584" t="s">
        <v>16</v>
      </c>
      <c r="I584" t="s">
        <v>102</v>
      </c>
      <c r="J584" t="s">
        <v>82</v>
      </c>
      <c r="K584" t="s">
        <v>119</v>
      </c>
      <c r="L584">
        <v>1</v>
      </c>
      <c r="M584">
        <v>2.25</v>
      </c>
      <c r="N584">
        <v>3.5640000000000001</v>
      </c>
      <c r="O584">
        <v>2.13</v>
      </c>
      <c r="P584" t="s">
        <v>6347</v>
      </c>
      <c r="Q584">
        <v>2</v>
      </c>
      <c r="R584" t="s">
        <v>105</v>
      </c>
      <c r="T584" t="s">
        <v>6348</v>
      </c>
      <c r="U584" t="s">
        <v>6349</v>
      </c>
      <c r="V584" t="s">
        <v>6350</v>
      </c>
      <c r="W584" t="s">
        <v>6351</v>
      </c>
      <c r="X584" t="s">
        <v>6352</v>
      </c>
      <c r="AA584" t="s">
        <v>6353</v>
      </c>
      <c r="AB584" t="s">
        <v>6352</v>
      </c>
      <c r="AC584" t="s">
        <v>6354</v>
      </c>
      <c r="AD584">
        <v>20000</v>
      </c>
      <c r="AG584" t="s">
        <v>477</v>
      </c>
      <c r="AH584">
        <v>212703131911</v>
      </c>
      <c r="AJ584" t="s">
        <v>6355</v>
      </c>
      <c r="AK584" t="s">
        <v>6356</v>
      </c>
      <c r="AL584" t="s">
        <v>6357</v>
      </c>
      <c r="AM584" t="s">
        <v>6358</v>
      </c>
      <c r="AN584" t="s">
        <v>114</v>
      </c>
      <c r="AQ584" t="s">
        <v>6359</v>
      </c>
      <c r="AR584" t="s">
        <v>114</v>
      </c>
      <c r="AS584" t="s">
        <v>6360</v>
      </c>
      <c r="AW584" t="s">
        <v>94</v>
      </c>
      <c r="AX584">
        <v>971527491126</v>
      </c>
      <c r="AY584" t="s">
        <v>95</v>
      </c>
      <c r="AZ584" t="s">
        <v>190</v>
      </c>
      <c r="BA584" t="s">
        <v>97</v>
      </c>
      <c r="BB584">
        <v>1</v>
      </c>
      <c r="BC584" t="s">
        <v>6361</v>
      </c>
      <c r="BE584" t="s">
        <v>842</v>
      </c>
      <c r="BF584" t="s">
        <v>6165</v>
      </c>
    </row>
    <row r="585" spans="1:58" x14ac:dyDescent="0.45">
      <c r="A585">
        <v>61548658691</v>
      </c>
      <c r="B585" t="s">
        <v>6151</v>
      </c>
      <c r="C585">
        <v>2</v>
      </c>
      <c r="D585">
        <v>3084435303</v>
      </c>
      <c r="E585" t="s">
        <v>689</v>
      </c>
      <c r="F585" t="s">
        <v>15</v>
      </c>
      <c r="G585" t="s">
        <v>690</v>
      </c>
      <c r="H585" t="s">
        <v>499</v>
      </c>
      <c r="I585" t="s">
        <v>500</v>
      </c>
      <c r="J585" t="s">
        <v>82</v>
      </c>
      <c r="K585" t="s">
        <v>103</v>
      </c>
      <c r="L585">
        <v>26.2</v>
      </c>
      <c r="M585">
        <v>26.34</v>
      </c>
      <c r="N585">
        <v>37.069000000000003</v>
      </c>
      <c r="O585">
        <v>38.4</v>
      </c>
      <c r="P585" t="s">
        <v>6362</v>
      </c>
      <c r="Q585">
        <v>3077.81</v>
      </c>
      <c r="R585" t="s">
        <v>105</v>
      </c>
      <c r="T585" t="s">
        <v>6363</v>
      </c>
      <c r="U585" t="s">
        <v>6364</v>
      </c>
      <c r="V585" t="s">
        <v>6365</v>
      </c>
      <c r="W585" t="s">
        <v>6366</v>
      </c>
      <c r="X585" t="s">
        <v>6367</v>
      </c>
      <c r="AA585" t="s">
        <v>6368</v>
      </c>
      <c r="AB585" t="s">
        <v>6367</v>
      </c>
      <c r="AC585" t="s">
        <v>6369</v>
      </c>
      <c r="AD585">
        <v>2680</v>
      </c>
      <c r="AG585" t="s">
        <v>690</v>
      </c>
      <c r="AH585">
        <v>4588884000</v>
      </c>
      <c r="AJ585" t="s">
        <v>879</v>
      </c>
      <c r="AK585" t="s">
        <v>6370</v>
      </c>
      <c r="AL585" t="s">
        <v>6371</v>
      </c>
      <c r="AM585" t="s">
        <v>6372</v>
      </c>
      <c r="AN585" t="s">
        <v>513</v>
      </c>
      <c r="AQ585" t="s">
        <v>6373</v>
      </c>
      <c r="AR585" t="s">
        <v>513</v>
      </c>
      <c r="AS585" t="s">
        <v>6374</v>
      </c>
      <c r="AW585" t="s">
        <v>94</v>
      </c>
      <c r="AX585">
        <v>971022054845</v>
      </c>
      <c r="AY585" t="s">
        <v>95</v>
      </c>
      <c r="AZ585" t="s">
        <v>340</v>
      </c>
      <c r="BA585" t="s">
        <v>97</v>
      </c>
      <c r="BB585">
        <v>2</v>
      </c>
      <c r="BC585" t="s">
        <v>6375</v>
      </c>
      <c r="BE585" t="s">
        <v>374</v>
      </c>
      <c r="BF585" t="s">
        <v>6165</v>
      </c>
    </row>
    <row r="586" spans="1:58" x14ac:dyDescent="0.45">
      <c r="A586">
        <v>61548658691</v>
      </c>
      <c r="B586" t="s">
        <v>6151</v>
      </c>
      <c r="C586">
        <v>1</v>
      </c>
      <c r="D586">
        <v>3084655862</v>
      </c>
      <c r="E586" t="s">
        <v>1021</v>
      </c>
      <c r="F586" t="s">
        <v>422</v>
      </c>
      <c r="G586" t="s">
        <v>1023</v>
      </c>
      <c r="H586" t="s">
        <v>16</v>
      </c>
      <c r="I586" t="s">
        <v>102</v>
      </c>
      <c r="J586" t="s">
        <v>82</v>
      </c>
      <c r="K586" t="s">
        <v>103</v>
      </c>
      <c r="L586">
        <v>7</v>
      </c>
      <c r="M586">
        <v>7.2</v>
      </c>
      <c r="N586">
        <v>7.1520000000000001</v>
      </c>
      <c r="O586">
        <v>7.1929999999999996</v>
      </c>
      <c r="P586" t="s">
        <v>6376</v>
      </c>
      <c r="Q586">
        <v>3008.67</v>
      </c>
      <c r="R586" t="s">
        <v>105</v>
      </c>
      <c r="T586" t="s">
        <v>6377</v>
      </c>
      <c r="U586" t="s">
        <v>6378</v>
      </c>
      <c r="V586" t="s">
        <v>6379</v>
      </c>
      <c r="W586" t="s">
        <v>6380</v>
      </c>
      <c r="X586" t="s">
        <v>6381</v>
      </c>
      <c r="AA586" t="s">
        <v>6379</v>
      </c>
      <c r="AB586" t="s">
        <v>6381</v>
      </c>
      <c r="AC586" t="s">
        <v>6380</v>
      </c>
      <c r="AD586" t="s">
        <v>6382</v>
      </c>
      <c r="AG586" t="s">
        <v>1023</v>
      </c>
      <c r="AH586">
        <v>46704339598</v>
      </c>
      <c r="AJ586" t="s">
        <v>6383</v>
      </c>
      <c r="AK586" t="s">
        <v>6384</v>
      </c>
      <c r="AL586" t="s">
        <v>6385</v>
      </c>
      <c r="AM586" t="s">
        <v>6386</v>
      </c>
      <c r="AN586" t="s">
        <v>6387</v>
      </c>
      <c r="AQ586" t="s">
        <v>6385</v>
      </c>
      <c r="AR586" t="s">
        <v>114</v>
      </c>
      <c r="AS586" t="s">
        <v>6388</v>
      </c>
      <c r="AW586" t="s">
        <v>94</v>
      </c>
      <c r="AX586">
        <v>97148059259</v>
      </c>
      <c r="AY586" t="s">
        <v>95</v>
      </c>
      <c r="AZ586" t="s">
        <v>96</v>
      </c>
      <c r="BA586" t="s">
        <v>97</v>
      </c>
      <c r="BB586">
        <v>2</v>
      </c>
      <c r="BC586" t="s">
        <v>6389</v>
      </c>
      <c r="BE586" t="s">
        <v>657</v>
      </c>
      <c r="BF586" t="s">
        <v>6165</v>
      </c>
    </row>
    <row r="587" spans="1:58" x14ac:dyDescent="0.45">
      <c r="A587">
        <v>61548658691</v>
      </c>
      <c r="B587" t="s">
        <v>6151</v>
      </c>
      <c r="C587">
        <v>1</v>
      </c>
      <c r="D587">
        <v>3165797320</v>
      </c>
      <c r="E587" t="s">
        <v>530</v>
      </c>
      <c r="F587" t="s">
        <v>4446</v>
      </c>
      <c r="G587" t="s">
        <v>133</v>
      </c>
      <c r="H587" t="s">
        <v>499</v>
      </c>
      <c r="I587" t="s">
        <v>500</v>
      </c>
      <c r="J587" t="s">
        <v>82</v>
      </c>
      <c r="K587" t="s">
        <v>119</v>
      </c>
      <c r="L587">
        <v>1.64</v>
      </c>
      <c r="M587">
        <v>1.66</v>
      </c>
      <c r="N587">
        <v>3.6709999999999998</v>
      </c>
      <c r="O587">
        <v>3.08</v>
      </c>
      <c r="P587" t="s">
        <v>6390</v>
      </c>
      <c r="Q587">
        <v>2689</v>
      </c>
      <c r="R587" t="s">
        <v>105</v>
      </c>
      <c r="T587" t="s">
        <v>6391</v>
      </c>
      <c r="U587" t="s">
        <v>6392</v>
      </c>
      <c r="V587" t="s">
        <v>6393</v>
      </c>
      <c r="W587" t="s">
        <v>6394</v>
      </c>
      <c r="X587" t="s">
        <v>6395</v>
      </c>
      <c r="AA587" t="s">
        <v>6393</v>
      </c>
      <c r="AB587" t="s">
        <v>6395</v>
      </c>
      <c r="AC587" t="s">
        <v>6396</v>
      </c>
      <c r="AD587">
        <v>69680</v>
      </c>
      <c r="AG587" t="s">
        <v>133</v>
      </c>
      <c r="AH587">
        <v>33472471853</v>
      </c>
      <c r="AJ587" t="s">
        <v>6397</v>
      </c>
      <c r="AK587" t="s">
        <v>6397</v>
      </c>
      <c r="AL587" t="s">
        <v>6398</v>
      </c>
      <c r="AM587" t="s">
        <v>6399</v>
      </c>
      <c r="AN587" t="s">
        <v>513</v>
      </c>
      <c r="AQ587" t="s">
        <v>6398</v>
      </c>
      <c r="AR587" t="s">
        <v>513</v>
      </c>
      <c r="AS587" t="s">
        <v>6399</v>
      </c>
      <c r="AW587" t="s">
        <v>94</v>
      </c>
      <c r="AX587">
        <v>971506997561</v>
      </c>
      <c r="AY587" t="s">
        <v>95</v>
      </c>
      <c r="AZ587" t="s">
        <v>96</v>
      </c>
      <c r="BA587" t="s">
        <v>97</v>
      </c>
      <c r="BB587">
        <v>1</v>
      </c>
      <c r="BC587" t="s">
        <v>6400</v>
      </c>
      <c r="BE587" t="s">
        <v>6401</v>
      </c>
      <c r="BF587" t="s">
        <v>6165</v>
      </c>
    </row>
    <row r="588" spans="1:58" x14ac:dyDescent="0.45">
      <c r="A588">
        <v>61548658691</v>
      </c>
      <c r="B588" t="s">
        <v>6151</v>
      </c>
      <c r="C588">
        <v>1</v>
      </c>
      <c r="D588">
        <v>3188699172</v>
      </c>
      <c r="E588" t="s">
        <v>309</v>
      </c>
      <c r="F588" t="s">
        <v>309</v>
      </c>
      <c r="G588" t="s">
        <v>310</v>
      </c>
      <c r="H588" t="s">
        <v>424</v>
      </c>
      <c r="I588" t="s">
        <v>424</v>
      </c>
      <c r="J588" t="s">
        <v>82</v>
      </c>
      <c r="K588" t="s">
        <v>119</v>
      </c>
      <c r="L588">
        <v>2.2999999999999998</v>
      </c>
      <c r="M588">
        <v>3.42</v>
      </c>
      <c r="N588">
        <v>8.577</v>
      </c>
      <c r="O588">
        <v>2.2999999999999998</v>
      </c>
      <c r="P588" t="s">
        <v>6402</v>
      </c>
      <c r="Q588">
        <v>1875</v>
      </c>
      <c r="R588" t="s">
        <v>196</v>
      </c>
      <c r="T588" t="s">
        <v>312</v>
      </c>
      <c r="U588" t="s">
        <v>313</v>
      </c>
      <c r="V588" t="s">
        <v>314</v>
      </c>
      <c r="W588" t="s">
        <v>315</v>
      </c>
      <c r="X588" t="s">
        <v>316</v>
      </c>
      <c r="AA588" t="s">
        <v>317</v>
      </c>
      <c r="AB588" t="s">
        <v>316</v>
      </c>
      <c r="AC588" t="s">
        <v>318</v>
      </c>
      <c r="AD588" t="s">
        <v>319</v>
      </c>
      <c r="AG588" t="s">
        <v>310</v>
      </c>
      <c r="AH588">
        <v>448082580300</v>
      </c>
      <c r="AJ588" t="s">
        <v>6403</v>
      </c>
      <c r="AK588" t="s">
        <v>6404</v>
      </c>
      <c r="AL588" t="s">
        <v>6405</v>
      </c>
      <c r="AM588" t="s">
        <v>6406</v>
      </c>
      <c r="AN588" t="s">
        <v>438</v>
      </c>
      <c r="AQ588" t="s">
        <v>6407</v>
      </c>
      <c r="AR588" t="s">
        <v>438</v>
      </c>
      <c r="AS588" t="s">
        <v>6408</v>
      </c>
      <c r="AT588">
        <v>0</v>
      </c>
      <c r="AW588" t="s">
        <v>94</v>
      </c>
      <c r="AX588">
        <v>971523013011</v>
      </c>
      <c r="AY588" t="s">
        <v>95</v>
      </c>
      <c r="AZ588" t="s">
        <v>190</v>
      </c>
      <c r="BA588" t="s">
        <v>97</v>
      </c>
      <c r="BB588">
        <v>1</v>
      </c>
      <c r="BC588" t="s">
        <v>6409</v>
      </c>
      <c r="BE588" t="s">
        <v>327</v>
      </c>
      <c r="BF588" t="s">
        <v>6165</v>
      </c>
    </row>
    <row r="589" spans="1:58" x14ac:dyDescent="0.45">
      <c r="A589">
        <v>61548658691</v>
      </c>
      <c r="B589" t="s">
        <v>6151</v>
      </c>
      <c r="C589">
        <v>1</v>
      </c>
      <c r="D589">
        <v>3297221900</v>
      </c>
      <c r="E589" t="s">
        <v>6410</v>
      </c>
      <c r="F589" t="s">
        <v>6410</v>
      </c>
      <c r="G589" t="s">
        <v>6411</v>
      </c>
      <c r="H589" t="s">
        <v>16</v>
      </c>
      <c r="I589" t="s">
        <v>102</v>
      </c>
      <c r="J589" t="s">
        <v>82</v>
      </c>
      <c r="K589" t="s">
        <v>119</v>
      </c>
      <c r="L589">
        <v>0.63503580000000004</v>
      </c>
      <c r="M589">
        <v>0.81647460000000005</v>
      </c>
      <c r="N589">
        <v>0.79969155999999997</v>
      </c>
      <c r="O589">
        <v>0.68039554000000002</v>
      </c>
      <c r="P589" t="s">
        <v>6412</v>
      </c>
      <c r="Q589">
        <v>248.24</v>
      </c>
      <c r="R589" t="s">
        <v>85</v>
      </c>
      <c r="T589" t="s">
        <v>6413</v>
      </c>
      <c r="U589" t="s">
        <v>6414</v>
      </c>
      <c r="V589" t="s">
        <v>6415</v>
      </c>
      <c r="W589" t="s">
        <v>6416</v>
      </c>
      <c r="X589" t="s">
        <v>6417</v>
      </c>
      <c r="AA589" t="s">
        <v>6418</v>
      </c>
      <c r="AB589" t="s">
        <v>6419</v>
      </c>
      <c r="AC589" t="s">
        <v>6420</v>
      </c>
      <c r="AD589">
        <v>11788</v>
      </c>
      <c r="AE589" t="s">
        <v>6421</v>
      </c>
      <c r="AF589" t="s">
        <v>6422</v>
      </c>
      <c r="AG589" t="s">
        <v>6411</v>
      </c>
      <c r="AH589" t="s">
        <v>6423</v>
      </c>
      <c r="AJ589" t="s">
        <v>6424</v>
      </c>
      <c r="AK589" t="s">
        <v>6424</v>
      </c>
      <c r="AL589" t="s">
        <v>6425</v>
      </c>
      <c r="AM589" t="s">
        <v>6426</v>
      </c>
      <c r="AN589" t="s">
        <v>114</v>
      </c>
      <c r="AQ589" t="s">
        <v>6425</v>
      </c>
      <c r="AR589" t="s">
        <v>114</v>
      </c>
      <c r="AS589" t="s">
        <v>6425</v>
      </c>
      <c r="AT589" t="s">
        <v>6427</v>
      </c>
      <c r="AU589" t="s">
        <v>4229</v>
      </c>
      <c r="AV589" t="s">
        <v>4229</v>
      </c>
      <c r="AW589" t="s">
        <v>94</v>
      </c>
      <c r="AX589">
        <v>1</v>
      </c>
      <c r="AY589" t="s">
        <v>95</v>
      </c>
      <c r="AZ589" t="s">
        <v>190</v>
      </c>
      <c r="BA589" t="s">
        <v>97</v>
      </c>
      <c r="BB589">
        <v>1</v>
      </c>
      <c r="BC589" t="s">
        <v>6428</v>
      </c>
      <c r="BE589" t="s">
        <v>6429</v>
      </c>
      <c r="BF589" t="s">
        <v>6165</v>
      </c>
    </row>
    <row r="590" spans="1:58" x14ac:dyDescent="0.45">
      <c r="A590">
        <v>61548658691</v>
      </c>
      <c r="B590" t="s">
        <v>6151</v>
      </c>
      <c r="C590">
        <v>1</v>
      </c>
      <c r="D590">
        <v>3661497044</v>
      </c>
      <c r="E590" t="s">
        <v>6410</v>
      </c>
      <c r="F590" t="s">
        <v>6410</v>
      </c>
      <c r="G590" t="s">
        <v>6411</v>
      </c>
      <c r="H590" t="s">
        <v>16</v>
      </c>
      <c r="I590" t="s">
        <v>102</v>
      </c>
      <c r="J590" t="s">
        <v>82</v>
      </c>
      <c r="K590" t="s">
        <v>119</v>
      </c>
      <c r="L590">
        <v>5.7833620000000003</v>
      </c>
      <c r="M590">
        <v>5.9874805999999996</v>
      </c>
      <c r="N590">
        <v>16.961807</v>
      </c>
      <c r="O590">
        <v>16.039190000000001</v>
      </c>
      <c r="P590" t="s">
        <v>4399</v>
      </c>
      <c r="Q590">
        <v>249.6</v>
      </c>
      <c r="R590" t="s">
        <v>85</v>
      </c>
      <c r="T590" t="s">
        <v>6430</v>
      </c>
      <c r="U590" t="s">
        <v>6431</v>
      </c>
      <c r="V590" t="s">
        <v>6432</v>
      </c>
      <c r="W590" t="s">
        <v>6416</v>
      </c>
      <c r="X590" t="s">
        <v>6433</v>
      </c>
      <c r="AA590" t="s">
        <v>6434</v>
      </c>
      <c r="AB590" t="s">
        <v>6433</v>
      </c>
      <c r="AC590" t="s">
        <v>6420</v>
      </c>
      <c r="AD590">
        <v>11779</v>
      </c>
      <c r="AE590" t="s">
        <v>6421</v>
      </c>
      <c r="AF590" t="s">
        <v>6422</v>
      </c>
      <c r="AG590" t="s">
        <v>6411</v>
      </c>
      <c r="AH590">
        <v>16316867228</v>
      </c>
      <c r="AJ590" t="s">
        <v>6435</v>
      </c>
      <c r="AK590" t="s">
        <v>6435</v>
      </c>
      <c r="AL590" t="s">
        <v>6436</v>
      </c>
      <c r="AM590" t="s">
        <v>6437</v>
      </c>
      <c r="AN590" t="s">
        <v>114</v>
      </c>
      <c r="AQ590" t="s">
        <v>6436</v>
      </c>
      <c r="AR590" t="s">
        <v>114</v>
      </c>
      <c r="AS590" t="s">
        <v>6438</v>
      </c>
      <c r="AV590" t="s">
        <v>6439</v>
      </c>
      <c r="AW590" t="s">
        <v>94</v>
      </c>
      <c r="AX590">
        <v>15163607295</v>
      </c>
      <c r="AY590" t="s">
        <v>95</v>
      </c>
      <c r="AZ590" t="s">
        <v>190</v>
      </c>
      <c r="BA590" t="s">
        <v>97</v>
      </c>
      <c r="BB590">
        <v>1</v>
      </c>
      <c r="BC590" t="s">
        <v>6440</v>
      </c>
      <c r="BE590" t="s">
        <v>6441</v>
      </c>
      <c r="BF590" t="s">
        <v>6165</v>
      </c>
    </row>
    <row r="591" spans="1:58" x14ac:dyDescent="0.45">
      <c r="A591">
        <v>61548658691</v>
      </c>
      <c r="B591" t="s">
        <v>6151</v>
      </c>
      <c r="C591">
        <v>1</v>
      </c>
      <c r="D591">
        <v>3792250685</v>
      </c>
      <c r="E591" t="s">
        <v>2018</v>
      </c>
      <c r="F591" t="s">
        <v>2018</v>
      </c>
      <c r="G591" t="s">
        <v>498</v>
      </c>
      <c r="H591" t="s">
        <v>16</v>
      </c>
      <c r="I591" t="s">
        <v>102</v>
      </c>
      <c r="J591" t="s">
        <v>82</v>
      </c>
      <c r="K591" t="s">
        <v>119</v>
      </c>
      <c r="L591">
        <v>0.4</v>
      </c>
      <c r="M591">
        <v>0.35</v>
      </c>
      <c r="N591">
        <v>0.90200000000000002</v>
      </c>
      <c r="O591">
        <v>0.71</v>
      </c>
      <c r="P591" t="s">
        <v>6442</v>
      </c>
      <c r="Q591">
        <v>3</v>
      </c>
      <c r="R591" t="s">
        <v>105</v>
      </c>
      <c r="S591" t="s">
        <v>498</v>
      </c>
      <c r="T591" t="s">
        <v>6443</v>
      </c>
      <c r="U591" t="s">
        <v>6444</v>
      </c>
      <c r="V591" t="s">
        <v>6445</v>
      </c>
      <c r="W591" t="s">
        <v>1195</v>
      </c>
      <c r="X591" t="s">
        <v>6446</v>
      </c>
      <c r="AA591" t="s">
        <v>6447</v>
      </c>
      <c r="AB591" t="s">
        <v>6446</v>
      </c>
      <c r="AC591" t="s">
        <v>1198</v>
      </c>
      <c r="AD591">
        <v>91487</v>
      </c>
      <c r="AE591" t="s">
        <v>1198</v>
      </c>
      <c r="AG591" t="s">
        <v>498</v>
      </c>
      <c r="AH591">
        <v>499163880</v>
      </c>
      <c r="AJ591" t="s">
        <v>6448</v>
      </c>
      <c r="AK591" t="s">
        <v>6449</v>
      </c>
      <c r="AL591" t="s">
        <v>6450</v>
      </c>
      <c r="AM591" t="s">
        <v>6451</v>
      </c>
      <c r="AN591" t="s">
        <v>114</v>
      </c>
      <c r="AQ591" t="s">
        <v>6452</v>
      </c>
      <c r="AR591" t="s">
        <v>114</v>
      </c>
      <c r="AS591" t="s">
        <v>6453</v>
      </c>
      <c r="AW591" t="s">
        <v>94</v>
      </c>
      <c r="AX591">
        <v>97148871155</v>
      </c>
      <c r="AY591" t="s">
        <v>95</v>
      </c>
      <c r="AZ591" t="s">
        <v>96</v>
      </c>
      <c r="BA591" t="s">
        <v>97</v>
      </c>
      <c r="BB591">
        <v>1</v>
      </c>
      <c r="BC591" t="s">
        <v>6454</v>
      </c>
      <c r="BE591" t="s">
        <v>233</v>
      </c>
      <c r="BF591" t="s">
        <v>6165</v>
      </c>
    </row>
    <row r="592" spans="1:58" x14ac:dyDescent="0.45">
      <c r="A592">
        <v>61548658691</v>
      </c>
      <c r="B592" t="s">
        <v>6151</v>
      </c>
      <c r="C592">
        <v>1</v>
      </c>
      <c r="D592">
        <v>3817140272</v>
      </c>
      <c r="E592" t="s">
        <v>178</v>
      </c>
      <c r="F592" t="s">
        <v>6455</v>
      </c>
      <c r="G592" t="s">
        <v>80</v>
      </c>
      <c r="H592" t="s">
        <v>424</v>
      </c>
      <c r="I592" t="s">
        <v>424</v>
      </c>
      <c r="J592" t="s">
        <v>82</v>
      </c>
      <c r="K592" t="s">
        <v>119</v>
      </c>
      <c r="L592">
        <v>4</v>
      </c>
      <c r="M592">
        <v>4.3</v>
      </c>
      <c r="N592">
        <v>2.6880000000000002</v>
      </c>
      <c r="O592">
        <v>2.3180000000000001</v>
      </c>
      <c r="P592" t="s">
        <v>6456</v>
      </c>
      <c r="Q592">
        <v>1432.5</v>
      </c>
      <c r="R592" t="s">
        <v>105</v>
      </c>
      <c r="T592" t="s">
        <v>6457</v>
      </c>
      <c r="U592" t="s">
        <v>6458</v>
      </c>
      <c r="V592" t="s">
        <v>6459</v>
      </c>
      <c r="W592" t="s">
        <v>6460</v>
      </c>
      <c r="X592" t="s">
        <v>6461</v>
      </c>
      <c r="AA592" t="s">
        <v>6462</v>
      </c>
      <c r="AB592" t="s">
        <v>6461</v>
      </c>
      <c r="AC592" t="s">
        <v>6463</v>
      </c>
      <c r="AD592">
        <v>47841</v>
      </c>
      <c r="AG592" t="s">
        <v>80</v>
      </c>
      <c r="AH592">
        <v>390541832611</v>
      </c>
      <c r="AJ592" t="s">
        <v>6464</v>
      </c>
      <c r="AK592" t="s">
        <v>6465</v>
      </c>
      <c r="AL592" t="s">
        <v>6466</v>
      </c>
      <c r="AM592" t="s">
        <v>6467</v>
      </c>
      <c r="AN592" t="s">
        <v>438</v>
      </c>
      <c r="AQ592" t="s">
        <v>6466</v>
      </c>
      <c r="AR592" t="s">
        <v>438</v>
      </c>
      <c r="AS592" t="s">
        <v>6467</v>
      </c>
      <c r="AW592" t="s">
        <v>94</v>
      </c>
      <c r="AX592">
        <v>97165323424</v>
      </c>
      <c r="AY592" t="s">
        <v>95</v>
      </c>
      <c r="AZ592" t="s">
        <v>96</v>
      </c>
      <c r="BA592" t="s">
        <v>97</v>
      </c>
      <c r="BB592">
        <v>1</v>
      </c>
      <c r="BC592" t="s">
        <v>6468</v>
      </c>
      <c r="BE592" t="s">
        <v>798</v>
      </c>
      <c r="BF592" t="s">
        <v>6165</v>
      </c>
    </row>
    <row r="593" spans="1:58" x14ac:dyDescent="0.45">
      <c r="A593">
        <v>61548658691</v>
      </c>
      <c r="B593" t="s">
        <v>6151</v>
      </c>
      <c r="C593">
        <v>1</v>
      </c>
      <c r="D593">
        <v>3851739220</v>
      </c>
      <c r="E593" t="s">
        <v>497</v>
      </c>
      <c r="F593" t="s">
        <v>497</v>
      </c>
      <c r="G593" t="s">
        <v>498</v>
      </c>
      <c r="H593" t="s">
        <v>16</v>
      </c>
      <c r="I593" t="s">
        <v>102</v>
      </c>
      <c r="J593" t="s">
        <v>82</v>
      </c>
      <c r="K593" t="s">
        <v>119</v>
      </c>
      <c r="L593">
        <v>2</v>
      </c>
      <c r="M593">
        <v>1.2</v>
      </c>
      <c r="N593">
        <v>3.5830000000000002</v>
      </c>
      <c r="O593">
        <v>3.786</v>
      </c>
      <c r="P593" t="s">
        <v>6469</v>
      </c>
      <c r="Q593">
        <v>9458</v>
      </c>
      <c r="R593" t="s">
        <v>85</v>
      </c>
      <c r="T593" t="s">
        <v>6470</v>
      </c>
      <c r="U593" t="s">
        <v>6471</v>
      </c>
      <c r="V593" t="s">
        <v>6472</v>
      </c>
      <c r="W593" t="s">
        <v>6473</v>
      </c>
      <c r="X593" t="s">
        <v>6474</v>
      </c>
      <c r="AA593" t="s">
        <v>6475</v>
      </c>
      <c r="AB593" t="s">
        <v>6474</v>
      </c>
      <c r="AC593" t="s">
        <v>6339</v>
      </c>
      <c r="AD593">
        <v>22880</v>
      </c>
      <c r="AE593" t="s">
        <v>6339</v>
      </c>
      <c r="AG593" t="s">
        <v>498</v>
      </c>
      <c r="AH593">
        <v>4904103603590</v>
      </c>
      <c r="AJ593" t="s">
        <v>3917</v>
      </c>
      <c r="AK593" t="s">
        <v>6476</v>
      </c>
      <c r="AL593" t="s">
        <v>6477</v>
      </c>
      <c r="AM593" t="s">
        <v>6478</v>
      </c>
      <c r="AN593" t="s">
        <v>114</v>
      </c>
      <c r="AQ593" t="s">
        <v>6479</v>
      </c>
      <c r="AR593" t="s">
        <v>114</v>
      </c>
      <c r="AS593" t="s">
        <v>6478</v>
      </c>
      <c r="AW593" t="s">
        <v>94</v>
      </c>
      <c r="AX593">
        <v>97142182422</v>
      </c>
      <c r="AY593" t="s">
        <v>95</v>
      </c>
      <c r="AZ593" t="s">
        <v>340</v>
      </c>
      <c r="BA593" t="s">
        <v>97</v>
      </c>
      <c r="BB593">
        <v>1</v>
      </c>
      <c r="BC593" t="s">
        <v>6480</v>
      </c>
      <c r="BE593" t="s">
        <v>764</v>
      </c>
      <c r="BF593" t="s">
        <v>6165</v>
      </c>
    </row>
    <row r="594" spans="1:58" x14ac:dyDescent="0.45">
      <c r="A594">
        <v>61548658691</v>
      </c>
      <c r="B594" t="s">
        <v>6151</v>
      </c>
      <c r="C594">
        <v>1</v>
      </c>
      <c r="D594">
        <v>3851873082</v>
      </c>
      <c r="E594" t="s">
        <v>2018</v>
      </c>
      <c r="F594" t="s">
        <v>2018</v>
      </c>
      <c r="G594" t="s">
        <v>498</v>
      </c>
      <c r="H594" t="s">
        <v>16</v>
      </c>
      <c r="I594" t="s">
        <v>102</v>
      </c>
      <c r="J594" t="s">
        <v>82</v>
      </c>
      <c r="K594" t="s">
        <v>119</v>
      </c>
      <c r="L594">
        <v>0.4</v>
      </c>
      <c r="M594">
        <v>0.45</v>
      </c>
      <c r="N594">
        <v>1.978</v>
      </c>
      <c r="O594">
        <v>1.98</v>
      </c>
      <c r="P594" t="s">
        <v>6481</v>
      </c>
      <c r="Q594">
        <v>13.69</v>
      </c>
      <c r="R594" t="s">
        <v>105</v>
      </c>
      <c r="T594" t="s">
        <v>6482</v>
      </c>
      <c r="U594" t="s">
        <v>6483</v>
      </c>
      <c r="V594" t="s">
        <v>6484</v>
      </c>
      <c r="W594" t="s">
        <v>1195</v>
      </c>
      <c r="X594" t="s">
        <v>6485</v>
      </c>
      <c r="AA594" t="s">
        <v>6486</v>
      </c>
      <c r="AB594" t="s">
        <v>6485</v>
      </c>
      <c r="AC594" t="s">
        <v>1198</v>
      </c>
      <c r="AD594">
        <v>91074</v>
      </c>
      <c r="AE594" t="s">
        <v>1198</v>
      </c>
      <c r="AG594" t="s">
        <v>498</v>
      </c>
      <c r="AH594">
        <v>4909132842345</v>
      </c>
      <c r="AJ594" t="s">
        <v>2857</v>
      </c>
      <c r="AK594" t="s">
        <v>6487</v>
      </c>
      <c r="AL594" t="s">
        <v>6488</v>
      </c>
      <c r="AM594" t="s">
        <v>6488</v>
      </c>
      <c r="AN594" t="s">
        <v>114</v>
      </c>
      <c r="AQ594" t="s">
        <v>6489</v>
      </c>
      <c r="AR594" t="s">
        <v>114</v>
      </c>
      <c r="AS594" t="s">
        <v>6489</v>
      </c>
      <c r="AW594" t="s">
        <v>94</v>
      </c>
      <c r="AX594">
        <v>971585986082</v>
      </c>
      <c r="AY594" t="s">
        <v>95</v>
      </c>
      <c r="AZ594" t="s">
        <v>190</v>
      </c>
      <c r="BA594" t="s">
        <v>97</v>
      </c>
      <c r="BB594">
        <v>1</v>
      </c>
      <c r="BC594" t="s">
        <v>6490</v>
      </c>
      <c r="BE594" t="s">
        <v>576</v>
      </c>
      <c r="BF594" t="s">
        <v>6165</v>
      </c>
    </row>
    <row r="595" spans="1:58" x14ac:dyDescent="0.45">
      <c r="A595">
        <v>61548658691</v>
      </c>
      <c r="B595" t="s">
        <v>6151</v>
      </c>
      <c r="C595">
        <v>2</v>
      </c>
      <c r="D595">
        <v>4109763136</v>
      </c>
      <c r="E595" t="s">
        <v>1021</v>
      </c>
      <c r="F595" t="s">
        <v>422</v>
      </c>
      <c r="G595" t="s">
        <v>1023</v>
      </c>
      <c r="H595" t="s">
        <v>16</v>
      </c>
      <c r="I595" t="s">
        <v>102</v>
      </c>
      <c r="J595" t="s">
        <v>82</v>
      </c>
      <c r="K595" t="s">
        <v>872</v>
      </c>
      <c r="L595">
        <v>27.9</v>
      </c>
      <c r="M595">
        <v>27.9</v>
      </c>
      <c r="N595">
        <v>22.574999999999999</v>
      </c>
      <c r="O595">
        <v>23.146999999999998</v>
      </c>
      <c r="P595" t="s">
        <v>6491</v>
      </c>
      <c r="Q595">
        <v>3950</v>
      </c>
      <c r="R595" t="s">
        <v>85</v>
      </c>
      <c r="T595" t="s">
        <v>6492</v>
      </c>
      <c r="U595" t="s">
        <v>6493</v>
      </c>
      <c r="V595" t="s">
        <v>6494</v>
      </c>
      <c r="X595" t="s">
        <v>1531</v>
      </c>
      <c r="AA595" t="s">
        <v>6494</v>
      </c>
      <c r="AB595" t="s">
        <v>1531</v>
      </c>
      <c r="AD595" t="s">
        <v>6495</v>
      </c>
      <c r="AG595" t="s">
        <v>1023</v>
      </c>
      <c r="AH595" t="s">
        <v>6496</v>
      </c>
      <c r="AJ595" t="s">
        <v>6497</v>
      </c>
      <c r="AK595" t="s">
        <v>6498</v>
      </c>
      <c r="AL595" t="s">
        <v>6499</v>
      </c>
      <c r="AM595" t="s">
        <v>127</v>
      </c>
      <c r="AN595" t="s">
        <v>114</v>
      </c>
      <c r="AQ595" t="s">
        <v>6499</v>
      </c>
      <c r="AR595" t="s">
        <v>114</v>
      </c>
      <c r="AS595" t="s">
        <v>127</v>
      </c>
      <c r="AW595" t="s">
        <v>94</v>
      </c>
      <c r="AX595">
        <v>9715660126</v>
      </c>
      <c r="AY595" t="s">
        <v>95</v>
      </c>
      <c r="AZ595" t="s">
        <v>96</v>
      </c>
      <c r="BA595" t="s">
        <v>97</v>
      </c>
      <c r="BB595">
        <v>3</v>
      </c>
      <c r="BC595" t="s">
        <v>6500</v>
      </c>
      <c r="BE595" t="s">
        <v>6501</v>
      </c>
      <c r="BF595" t="s">
        <v>6165</v>
      </c>
    </row>
    <row r="596" spans="1:58" x14ac:dyDescent="0.45">
      <c r="A596">
        <v>61548658691</v>
      </c>
      <c r="B596" t="s">
        <v>6151</v>
      </c>
      <c r="C596">
        <v>1</v>
      </c>
      <c r="D596">
        <v>4199844246</v>
      </c>
      <c r="E596" t="s">
        <v>14</v>
      </c>
      <c r="F596" t="s">
        <v>14</v>
      </c>
      <c r="G596" t="s">
        <v>498</v>
      </c>
      <c r="H596" t="s">
        <v>16</v>
      </c>
      <c r="I596" t="s">
        <v>102</v>
      </c>
      <c r="J596" t="s">
        <v>82</v>
      </c>
      <c r="K596" t="s">
        <v>119</v>
      </c>
      <c r="L596">
        <v>0.4</v>
      </c>
      <c r="M596">
        <v>0.35</v>
      </c>
      <c r="N596">
        <v>1.72</v>
      </c>
      <c r="O596">
        <v>1.863</v>
      </c>
      <c r="P596" t="s">
        <v>6502</v>
      </c>
      <c r="Q596">
        <v>50.82</v>
      </c>
      <c r="R596" t="s">
        <v>196</v>
      </c>
      <c r="T596" t="s">
        <v>6503</v>
      </c>
      <c r="U596" t="s">
        <v>6504</v>
      </c>
      <c r="V596" t="s">
        <v>6505</v>
      </c>
      <c r="W596" t="s">
        <v>6506</v>
      </c>
      <c r="X596" t="s">
        <v>6507</v>
      </c>
      <c r="AA596" t="s">
        <v>6505</v>
      </c>
      <c r="AB596" t="s">
        <v>6507</v>
      </c>
      <c r="AC596" t="s">
        <v>6506</v>
      </c>
      <c r="AD596">
        <v>6116</v>
      </c>
      <c r="AG596" t="s">
        <v>498</v>
      </c>
      <c r="AH596">
        <v>4934529279833</v>
      </c>
      <c r="AJ596" t="s">
        <v>6508</v>
      </c>
      <c r="AK596" t="s">
        <v>6509</v>
      </c>
      <c r="AL596" t="s">
        <v>6510</v>
      </c>
      <c r="AM596" t="s">
        <v>6511</v>
      </c>
      <c r="AN596" t="s">
        <v>114</v>
      </c>
      <c r="AP596" t="s">
        <v>6512</v>
      </c>
      <c r="AQ596" t="s">
        <v>6513</v>
      </c>
      <c r="AR596" t="s">
        <v>114</v>
      </c>
      <c r="AS596" t="s">
        <v>6511</v>
      </c>
      <c r="AW596" t="s">
        <v>94</v>
      </c>
      <c r="AX596">
        <v>9710429241904780</v>
      </c>
      <c r="AY596" t="s">
        <v>95</v>
      </c>
      <c r="AZ596" t="s">
        <v>96</v>
      </c>
      <c r="BA596" t="s">
        <v>97</v>
      </c>
      <c r="BB596">
        <v>1</v>
      </c>
      <c r="BC596" t="s">
        <v>6514</v>
      </c>
      <c r="BE596" t="s">
        <v>4358</v>
      </c>
      <c r="BF596" t="s">
        <v>6165</v>
      </c>
    </row>
    <row r="597" spans="1:58" x14ac:dyDescent="0.45">
      <c r="A597">
        <v>61548658691</v>
      </c>
      <c r="B597" t="s">
        <v>6151</v>
      </c>
      <c r="C597">
        <v>1</v>
      </c>
      <c r="D597">
        <v>4318677053</v>
      </c>
      <c r="E597" t="s">
        <v>689</v>
      </c>
      <c r="F597" t="s">
        <v>15</v>
      </c>
      <c r="G597" t="s">
        <v>690</v>
      </c>
      <c r="H597" t="s">
        <v>499</v>
      </c>
      <c r="I597" t="s">
        <v>500</v>
      </c>
      <c r="J597" t="s">
        <v>82</v>
      </c>
      <c r="K597" t="s">
        <v>119</v>
      </c>
      <c r="L597">
        <v>10.4</v>
      </c>
      <c r="M597">
        <v>10.46</v>
      </c>
      <c r="N597">
        <v>20.532</v>
      </c>
      <c r="O597">
        <v>20.295999999999999</v>
      </c>
      <c r="P597" t="s">
        <v>4522</v>
      </c>
      <c r="Q597">
        <v>18864.060000000001</v>
      </c>
      <c r="R597" t="s">
        <v>85</v>
      </c>
      <c r="T597" t="s">
        <v>4511</v>
      </c>
      <c r="U597" t="s">
        <v>4512</v>
      </c>
      <c r="V597" t="s">
        <v>4515</v>
      </c>
      <c r="X597" t="s">
        <v>4514</v>
      </c>
      <c r="AA597" t="s">
        <v>4515</v>
      </c>
      <c r="AB597" t="s">
        <v>4514</v>
      </c>
      <c r="AD597">
        <v>2770</v>
      </c>
      <c r="AG597" t="s">
        <v>690</v>
      </c>
      <c r="AH597" t="s">
        <v>4516</v>
      </c>
      <c r="AJ597" t="s">
        <v>6515</v>
      </c>
      <c r="AK597" t="s">
        <v>4518</v>
      </c>
      <c r="AL597" t="s">
        <v>6516</v>
      </c>
      <c r="AN597" t="s">
        <v>513</v>
      </c>
      <c r="AQ597" t="s">
        <v>6516</v>
      </c>
      <c r="AR597" t="s">
        <v>513</v>
      </c>
      <c r="AT597">
        <v>46450</v>
      </c>
      <c r="AW597" t="s">
        <v>94</v>
      </c>
      <c r="AX597">
        <v>0</v>
      </c>
      <c r="AY597" t="s">
        <v>95</v>
      </c>
      <c r="AZ597" t="s">
        <v>96</v>
      </c>
      <c r="BA597" t="s">
        <v>97</v>
      </c>
      <c r="BB597">
        <v>1</v>
      </c>
      <c r="BC597" t="s">
        <v>4521</v>
      </c>
      <c r="BE597" t="s">
        <v>3365</v>
      </c>
      <c r="BF597" t="s">
        <v>6165</v>
      </c>
    </row>
    <row r="598" spans="1:58" x14ac:dyDescent="0.45">
      <c r="A598">
        <v>61548658691</v>
      </c>
      <c r="B598" t="s">
        <v>6151</v>
      </c>
      <c r="C598">
        <v>1</v>
      </c>
      <c r="D598">
        <v>4318677134</v>
      </c>
      <c r="E598" t="s">
        <v>689</v>
      </c>
      <c r="F598" t="s">
        <v>15</v>
      </c>
      <c r="G598" t="s">
        <v>690</v>
      </c>
      <c r="H598" t="s">
        <v>499</v>
      </c>
      <c r="I598" t="s">
        <v>500</v>
      </c>
      <c r="J598" t="s">
        <v>82</v>
      </c>
      <c r="K598" t="s">
        <v>119</v>
      </c>
      <c r="L598">
        <v>15</v>
      </c>
      <c r="M598">
        <v>15.08</v>
      </c>
      <c r="N598">
        <v>20.212</v>
      </c>
      <c r="O598">
        <v>20.295999999999999</v>
      </c>
      <c r="P598" t="s">
        <v>4522</v>
      </c>
      <c r="Q598">
        <v>29950.400000000001</v>
      </c>
      <c r="R598" t="s">
        <v>85</v>
      </c>
      <c r="T598" t="s">
        <v>4511</v>
      </c>
      <c r="U598" t="s">
        <v>4512</v>
      </c>
      <c r="V598" t="s">
        <v>4515</v>
      </c>
      <c r="X598" t="s">
        <v>4514</v>
      </c>
      <c r="AA598" t="s">
        <v>4515</v>
      </c>
      <c r="AB598" t="s">
        <v>4514</v>
      </c>
      <c r="AD598">
        <v>2770</v>
      </c>
      <c r="AG598" t="s">
        <v>690</v>
      </c>
      <c r="AH598" t="s">
        <v>4516</v>
      </c>
      <c r="AJ598" t="s">
        <v>6517</v>
      </c>
      <c r="AK598" t="s">
        <v>4518</v>
      </c>
      <c r="AL598" t="s">
        <v>6518</v>
      </c>
      <c r="AN598" t="s">
        <v>513</v>
      </c>
      <c r="AQ598" t="s">
        <v>6518</v>
      </c>
      <c r="AR598" t="s">
        <v>513</v>
      </c>
      <c r="AT598">
        <v>1111</v>
      </c>
      <c r="AW598" t="s">
        <v>94</v>
      </c>
      <c r="AX598">
        <v>0</v>
      </c>
      <c r="AY598" t="s">
        <v>95</v>
      </c>
      <c r="AZ598" t="s">
        <v>96</v>
      </c>
      <c r="BA598" t="s">
        <v>97</v>
      </c>
      <c r="BB598">
        <v>1</v>
      </c>
      <c r="BC598" t="s">
        <v>4521</v>
      </c>
      <c r="BE598" t="s">
        <v>3365</v>
      </c>
      <c r="BF598" t="s">
        <v>6165</v>
      </c>
    </row>
    <row r="599" spans="1:58" x14ac:dyDescent="0.45">
      <c r="A599">
        <v>61548658691</v>
      </c>
      <c r="B599" t="s">
        <v>6151</v>
      </c>
      <c r="C599">
        <v>1</v>
      </c>
      <c r="D599">
        <v>4340713871</v>
      </c>
      <c r="E599" t="s">
        <v>178</v>
      </c>
      <c r="F599" t="s">
        <v>641</v>
      </c>
      <c r="G599" t="s">
        <v>80</v>
      </c>
      <c r="H599" t="s">
        <v>16</v>
      </c>
      <c r="I599" t="s">
        <v>102</v>
      </c>
      <c r="J599" t="s">
        <v>82</v>
      </c>
      <c r="K599" t="s">
        <v>119</v>
      </c>
      <c r="L599">
        <v>0.1</v>
      </c>
      <c r="M599">
        <v>0.9</v>
      </c>
      <c r="N599">
        <v>3.0419999999999998</v>
      </c>
      <c r="O599">
        <v>0.1</v>
      </c>
      <c r="P599" t="s">
        <v>6519</v>
      </c>
      <c r="Q599">
        <v>371.43</v>
      </c>
      <c r="R599" t="s">
        <v>196</v>
      </c>
      <c r="S599">
        <v>859146492</v>
      </c>
      <c r="T599" t="s">
        <v>6153</v>
      </c>
      <c r="U599" t="s">
        <v>6154</v>
      </c>
      <c r="V599" t="s">
        <v>6155</v>
      </c>
      <c r="W599">
        <v>12</v>
      </c>
      <c r="X599" t="s">
        <v>6156</v>
      </c>
      <c r="AA599" t="s">
        <v>6157</v>
      </c>
      <c r="AB599" t="s">
        <v>6156</v>
      </c>
      <c r="AC599">
        <v>12</v>
      </c>
      <c r="AD599">
        <v>42040</v>
      </c>
      <c r="AG599" t="s">
        <v>80</v>
      </c>
      <c r="AH599" t="s">
        <v>6158</v>
      </c>
      <c r="AJ599" t="s">
        <v>6520</v>
      </c>
      <c r="AK599" t="s">
        <v>6521</v>
      </c>
      <c r="AL599" t="s">
        <v>6522</v>
      </c>
      <c r="AM599" t="s">
        <v>6523</v>
      </c>
      <c r="AN599" t="s">
        <v>114</v>
      </c>
      <c r="AQ599" t="s">
        <v>6524</v>
      </c>
      <c r="AR599" t="s">
        <v>114</v>
      </c>
      <c r="AS599" t="s">
        <v>6525</v>
      </c>
      <c r="AT599">
        <v>0</v>
      </c>
      <c r="AW599" t="s">
        <v>94</v>
      </c>
      <c r="AX599">
        <v>96897971777</v>
      </c>
      <c r="AY599" t="s">
        <v>95</v>
      </c>
      <c r="AZ599" t="s">
        <v>190</v>
      </c>
      <c r="BA599" t="s">
        <v>97</v>
      </c>
      <c r="BB599">
        <v>1</v>
      </c>
      <c r="BC599" t="s">
        <v>6526</v>
      </c>
      <c r="BE599" t="s">
        <v>2628</v>
      </c>
      <c r="BF599" t="s">
        <v>6165</v>
      </c>
    </row>
    <row r="600" spans="1:58" x14ac:dyDescent="0.45">
      <c r="A600">
        <v>61548658691</v>
      </c>
      <c r="B600" t="s">
        <v>6151</v>
      </c>
      <c r="C600">
        <v>1</v>
      </c>
      <c r="D600">
        <v>4539847616</v>
      </c>
      <c r="E600" t="s">
        <v>178</v>
      </c>
      <c r="F600" t="s">
        <v>641</v>
      </c>
      <c r="G600" t="s">
        <v>80</v>
      </c>
      <c r="H600" t="s">
        <v>16</v>
      </c>
      <c r="I600" t="s">
        <v>102</v>
      </c>
      <c r="J600" t="s">
        <v>82</v>
      </c>
      <c r="K600" t="s">
        <v>119</v>
      </c>
      <c r="L600">
        <v>1.3</v>
      </c>
      <c r="M600">
        <v>1.3</v>
      </c>
      <c r="N600">
        <v>2.0259999999999998</v>
      </c>
      <c r="O600">
        <v>2.109</v>
      </c>
      <c r="P600" t="s">
        <v>6527</v>
      </c>
      <c r="Q600">
        <v>2676.19</v>
      </c>
      <c r="R600" t="s">
        <v>196</v>
      </c>
      <c r="S600">
        <v>8347090964</v>
      </c>
      <c r="T600" t="s">
        <v>6528</v>
      </c>
      <c r="V600" t="s">
        <v>6529</v>
      </c>
      <c r="W600" t="s">
        <v>6530</v>
      </c>
      <c r="X600" t="s">
        <v>6156</v>
      </c>
      <c r="Z600" t="s">
        <v>6530</v>
      </c>
      <c r="AA600" t="s">
        <v>6529</v>
      </c>
      <c r="AB600" t="s">
        <v>6156</v>
      </c>
      <c r="AC600" t="s">
        <v>6530</v>
      </c>
      <c r="AD600">
        <v>42040</v>
      </c>
      <c r="AG600" t="s">
        <v>80</v>
      </c>
      <c r="AH600">
        <v>39000000000</v>
      </c>
      <c r="AJ600" t="s">
        <v>6531</v>
      </c>
      <c r="AK600" t="s">
        <v>2417</v>
      </c>
      <c r="AL600" t="s">
        <v>6532</v>
      </c>
      <c r="AM600" t="s">
        <v>112</v>
      </c>
      <c r="AN600" t="s">
        <v>114</v>
      </c>
      <c r="AP600" t="s">
        <v>112</v>
      </c>
      <c r="AQ600" t="s">
        <v>6532</v>
      </c>
      <c r="AR600" t="s">
        <v>114</v>
      </c>
      <c r="AS600" t="s">
        <v>112</v>
      </c>
      <c r="AW600" t="s">
        <v>94</v>
      </c>
      <c r="AX600">
        <v>971502441787</v>
      </c>
      <c r="AY600" t="s">
        <v>95</v>
      </c>
      <c r="AZ600" t="s">
        <v>190</v>
      </c>
      <c r="BA600" t="s">
        <v>97</v>
      </c>
      <c r="BB600">
        <v>1</v>
      </c>
      <c r="BC600" t="s">
        <v>6533</v>
      </c>
      <c r="BE600" t="s">
        <v>6534</v>
      </c>
      <c r="BF600" t="s">
        <v>6165</v>
      </c>
    </row>
    <row r="601" spans="1:58" x14ac:dyDescent="0.45">
      <c r="A601">
        <v>61548658691</v>
      </c>
      <c r="B601" t="s">
        <v>6151</v>
      </c>
      <c r="C601">
        <v>1</v>
      </c>
      <c r="D601">
        <v>4561540222</v>
      </c>
      <c r="E601" t="s">
        <v>6346</v>
      </c>
      <c r="F601" t="s">
        <v>6346</v>
      </c>
      <c r="G601" t="s">
        <v>477</v>
      </c>
      <c r="H601" t="s">
        <v>499</v>
      </c>
      <c r="I601" t="s">
        <v>500</v>
      </c>
      <c r="J601" t="s">
        <v>82</v>
      </c>
      <c r="K601" t="s">
        <v>119</v>
      </c>
      <c r="L601">
        <v>2.5</v>
      </c>
      <c r="M601">
        <v>2.5</v>
      </c>
      <c r="N601">
        <v>1.1339999999999999</v>
      </c>
      <c r="O601">
        <v>1.1299999999999999</v>
      </c>
      <c r="P601" t="s">
        <v>6535</v>
      </c>
      <c r="Q601">
        <v>30</v>
      </c>
      <c r="R601" t="s">
        <v>105</v>
      </c>
      <c r="T601" t="s">
        <v>6536</v>
      </c>
      <c r="U601" t="s">
        <v>6537</v>
      </c>
      <c r="V601" t="s">
        <v>4856</v>
      </c>
      <c r="W601" t="s">
        <v>930</v>
      </c>
      <c r="X601" t="s">
        <v>6352</v>
      </c>
      <c r="AA601" t="s">
        <v>4856</v>
      </c>
      <c r="AB601" t="s">
        <v>6352</v>
      </c>
      <c r="AC601" t="s">
        <v>930</v>
      </c>
      <c r="AD601">
        <v>20000</v>
      </c>
      <c r="AG601" t="s">
        <v>477</v>
      </c>
      <c r="AH601">
        <v>212671888978</v>
      </c>
      <c r="AJ601" t="s">
        <v>6538</v>
      </c>
      <c r="AK601" t="s">
        <v>6539</v>
      </c>
      <c r="AL601" t="s">
        <v>6540</v>
      </c>
      <c r="AM601" t="s">
        <v>6541</v>
      </c>
      <c r="AN601" t="s">
        <v>513</v>
      </c>
      <c r="AQ601" t="s">
        <v>6540</v>
      </c>
      <c r="AR601" t="s">
        <v>513</v>
      </c>
      <c r="AS601" t="s">
        <v>6541</v>
      </c>
      <c r="AW601" t="s">
        <v>94</v>
      </c>
      <c r="AX601">
        <v>971502640440</v>
      </c>
      <c r="AY601" t="s">
        <v>95</v>
      </c>
      <c r="AZ601" t="s">
        <v>96</v>
      </c>
      <c r="BA601" t="s">
        <v>97</v>
      </c>
      <c r="BB601">
        <v>1</v>
      </c>
      <c r="BC601" t="s">
        <v>6542</v>
      </c>
      <c r="BE601" t="s">
        <v>130</v>
      </c>
      <c r="BF601" t="s">
        <v>6165</v>
      </c>
    </row>
    <row r="602" spans="1:58" x14ac:dyDescent="0.45">
      <c r="A602">
        <v>61548658691</v>
      </c>
      <c r="B602" t="s">
        <v>6151</v>
      </c>
      <c r="C602">
        <v>1</v>
      </c>
      <c r="D602">
        <v>4654442881</v>
      </c>
      <c r="E602" t="s">
        <v>14</v>
      </c>
      <c r="F602" t="s">
        <v>14</v>
      </c>
      <c r="G602" t="s">
        <v>498</v>
      </c>
      <c r="H602" t="s">
        <v>424</v>
      </c>
      <c r="I602" t="s">
        <v>1024</v>
      </c>
      <c r="J602" t="s">
        <v>82</v>
      </c>
      <c r="K602" t="s">
        <v>119</v>
      </c>
      <c r="L602">
        <v>4.59</v>
      </c>
      <c r="M602">
        <v>4.55</v>
      </c>
      <c r="N602">
        <v>8.7899999999999991</v>
      </c>
      <c r="O602">
        <v>0</v>
      </c>
      <c r="P602" t="s">
        <v>6543</v>
      </c>
      <c r="Q602">
        <v>99.33</v>
      </c>
      <c r="R602" t="s">
        <v>105</v>
      </c>
      <c r="S602" t="s">
        <v>6544</v>
      </c>
      <c r="T602" t="s">
        <v>6545</v>
      </c>
      <c r="U602" t="s">
        <v>520</v>
      </c>
      <c r="V602" t="s">
        <v>6546</v>
      </c>
      <c r="W602" t="s">
        <v>6547</v>
      </c>
      <c r="X602" t="s">
        <v>6548</v>
      </c>
      <c r="AA602" t="s">
        <v>6549</v>
      </c>
      <c r="AB602" t="s">
        <v>6548</v>
      </c>
      <c r="AC602" t="s">
        <v>6550</v>
      </c>
      <c r="AD602">
        <v>39171</v>
      </c>
      <c r="AG602" t="s">
        <v>498</v>
      </c>
      <c r="AH602">
        <v>161081000</v>
      </c>
      <c r="AJ602" t="s">
        <v>6551</v>
      </c>
      <c r="AK602" t="s">
        <v>2417</v>
      </c>
      <c r="AL602" t="s">
        <v>6552</v>
      </c>
      <c r="AM602" t="s">
        <v>6553</v>
      </c>
      <c r="AN602" t="s">
        <v>1038</v>
      </c>
      <c r="AP602" t="s">
        <v>6554</v>
      </c>
      <c r="AQ602" t="s">
        <v>6555</v>
      </c>
      <c r="AR602" t="s">
        <v>1038</v>
      </c>
      <c r="AS602" t="s">
        <v>6556</v>
      </c>
      <c r="AT602">
        <v>0</v>
      </c>
      <c r="AU602" t="s">
        <v>6557</v>
      </c>
      <c r="AW602" t="s">
        <v>94</v>
      </c>
      <c r="AX602">
        <v>971551617521</v>
      </c>
      <c r="AY602" t="s">
        <v>95</v>
      </c>
      <c r="AZ602" t="s">
        <v>190</v>
      </c>
      <c r="BA602" t="s">
        <v>97</v>
      </c>
      <c r="BB602">
        <v>1</v>
      </c>
      <c r="BC602" t="s">
        <v>6558</v>
      </c>
      <c r="BE602" t="s">
        <v>2494</v>
      </c>
      <c r="BF602" t="s">
        <v>6165</v>
      </c>
    </row>
    <row r="603" spans="1:58" x14ac:dyDescent="0.45">
      <c r="A603">
        <v>61548658691</v>
      </c>
      <c r="B603" t="s">
        <v>6151</v>
      </c>
      <c r="C603">
        <v>1</v>
      </c>
      <c r="D603">
        <v>4960698492</v>
      </c>
      <c r="E603" t="s">
        <v>117</v>
      </c>
      <c r="F603" t="s">
        <v>6559</v>
      </c>
      <c r="G603" t="s">
        <v>80</v>
      </c>
      <c r="H603" t="s">
        <v>16</v>
      </c>
      <c r="I603" t="s">
        <v>102</v>
      </c>
      <c r="J603" t="s">
        <v>82</v>
      </c>
      <c r="K603" t="s">
        <v>119</v>
      </c>
      <c r="L603">
        <v>0.5</v>
      </c>
      <c r="M603">
        <v>0.4</v>
      </c>
      <c r="N603">
        <v>0.42099999999999999</v>
      </c>
      <c r="O603">
        <v>0.35</v>
      </c>
      <c r="P603" t="s">
        <v>6560</v>
      </c>
      <c r="Q603">
        <v>9</v>
      </c>
      <c r="R603" t="s">
        <v>85</v>
      </c>
      <c r="S603" t="s">
        <v>6561</v>
      </c>
      <c r="T603" t="s">
        <v>6562</v>
      </c>
      <c r="U603" t="s">
        <v>6563</v>
      </c>
      <c r="V603" t="s">
        <v>6564</v>
      </c>
      <c r="W603" t="s">
        <v>6565</v>
      </c>
      <c r="X603" t="s">
        <v>6566</v>
      </c>
      <c r="AA603" t="s">
        <v>6564</v>
      </c>
      <c r="AB603" t="s">
        <v>6566</v>
      </c>
      <c r="AC603" t="s">
        <v>6567</v>
      </c>
      <c r="AD603">
        <v>27031</v>
      </c>
      <c r="AF603" t="s">
        <v>6567</v>
      </c>
      <c r="AG603" t="s">
        <v>80</v>
      </c>
      <c r="AH603">
        <v>393487036019</v>
      </c>
      <c r="AJ603" t="s">
        <v>6568</v>
      </c>
      <c r="AK603" t="s">
        <v>6569</v>
      </c>
      <c r="AL603" t="s">
        <v>6570</v>
      </c>
      <c r="AM603" t="s">
        <v>6571</v>
      </c>
      <c r="AN603" t="s">
        <v>6572</v>
      </c>
      <c r="AQ603" t="s">
        <v>6573</v>
      </c>
      <c r="AR603" t="s">
        <v>6572</v>
      </c>
      <c r="AS603" t="s">
        <v>6574</v>
      </c>
      <c r="AV603" t="s">
        <v>114</v>
      </c>
      <c r="AW603" t="s">
        <v>94</v>
      </c>
      <c r="AX603">
        <v>971504238027</v>
      </c>
      <c r="AY603" t="s">
        <v>95</v>
      </c>
      <c r="AZ603" t="s">
        <v>190</v>
      </c>
      <c r="BA603" t="s">
        <v>97</v>
      </c>
      <c r="BB603">
        <v>1</v>
      </c>
      <c r="BC603" t="s">
        <v>6575</v>
      </c>
      <c r="BE603" t="s">
        <v>576</v>
      </c>
      <c r="BF603" t="s">
        <v>6165</v>
      </c>
    </row>
    <row r="604" spans="1:58" x14ac:dyDescent="0.45">
      <c r="A604">
        <v>61548658691</v>
      </c>
      <c r="B604" t="s">
        <v>6151</v>
      </c>
      <c r="C604">
        <v>1</v>
      </c>
      <c r="D604">
        <v>4961622105</v>
      </c>
      <c r="E604" t="s">
        <v>421</v>
      </c>
      <c r="F604" t="s">
        <v>422</v>
      </c>
      <c r="G604" t="s">
        <v>423</v>
      </c>
      <c r="H604" t="s">
        <v>16</v>
      </c>
      <c r="I604" t="s">
        <v>102</v>
      </c>
      <c r="J604" t="s">
        <v>82</v>
      </c>
      <c r="K604" t="s">
        <v>236</v>
      </c>
      <c r="L604">
        <v>65</v>
      </c>
      <c r="M604">
        <v>66.349999999999994</v>
      </c>
      <c r="N604">
        <v>91.986999999999995</v>
      </c>
      <c r="O604">
        <v>91.915000000000006</v>
      </c>
      <c r="P604" t="s">
        <v>6576</v>
      </c>
      <c r="Q604">
        <v>13687</v>
      </c>
      <c r="R604" t="s">
        <v>85</v>
      </c>
      <c r="T604" t="s">
        <v>6577</v>
      </c>
      <c r="U604" t="s">
        <v>6578</v>
      </c>
      <c r="V604" t="s">
        <v>6579</v>
      </c>
      <c r="W604" t="s">
        <v>6580</v>
      </c>
      <c r="X604" t="s">
        <v>6581</v>
      </c>
      <c r="AA604" t="s">
        <v>6579</v>
      </c>
      <c r="AB604" t="s">
        <v>6581</v>
      </c>
      <c r="AD604" t="s">
        <v>6582</v>
      </c>
      <c r="AE604" t="s">
        <v>6583</v>
      </c>
      <c r="AF604" t="s">
        <v>421</v>
      </c>
      <c r="AG604" t="s">
        <v>423</v>
      </c>
      <c r="AH604">
        <v>420774722096</v>
      </c>
      <c r="AJ604" t="s">
        <v>6584</v>
      </c>
      <c r="AK604" t="s">
        <v>6585</v>
      </c>
      <c r="AL604" t="s">
        <v>6586</v>
      </c>
      <c r="AM604" t="s">
        <v>6587</v>
      </c>
      <c r="AN604" t="s">
        <v>6588</v>
      </c>
      <c r="AQ604" t="s">
        <v>6586</v>
      </c>
      <c r="AR604" t="s">
        <v>114</v>
      </c>
      <c r="AS604" t="s">
        <v>6587</v>
      </c>
      <c r="AW604" t="s">
        <v>94</v>
      </c>
      <c r="AX604">
        <v>971503945026</v>
      </c>
      <c r="AY604" t="s">
        <v>95</v>
      </c>
      <c r="AZ604" t="s">
        <v>96</v>
      </c>
      <c r="BA604" t="s">
        <v>97</v>
      </c>
      <c r="BB604">
        <v>7</v>
      </c>
      <c r="BC604" t="s">
        <v>6589</v>
      </c>
      <c r="BE604" t="s">
        <v>6590</v>
      </c>
      <c r="BF604" t="s">
        <v>6165</v>
      </c>
    </row>
    <row r="605" spans="1:58" x14ac:dyDescent="0.45">
      <c r="A605">
        <v>61548658691</v>
      </c>
      <c r="B605" t="s">
        <v>6151</v>
      </c>
      <c r="C605">
        <v>1</v>
      </c>
      <c r="D605">
        <v>5312321254</v>
      </c>
      <c r="E605" t="s">
        <v>14</v>
      </c>
      <c r="F605" t="s">
        <v>14</v>
      </c>
      <c r="G605" t="s">
        <v>498</v>
      </c>
      <c r="H605" t="s">
        <v>16</v>
      </c>
      <c r="I605" t="s">
        <v>102</v>
      </c>
      <c r="J605" t="s">
        <v>82</v>
      </c>
      <c r="K605" t="s">
        <v>119</v>
      </c>
      <c r="L605">
        <v>1.5</v>
      </c>
      <c r="M605">
        <v>1.55</v>
      </c>
      <c r="N605">
        <v>2.8780000000000001</v>
      </c>
      <c r="O605">
        <v>3.13</v>
      </c>
      <c r="P605" t="s">
        <v>6591</v>
      </c>
      <c r="Q605">
        <v>490.8</v>
      </c>
      <c r="R605" t="s">
        <v>105</v>
      </c>
      <c r="T605" t="s">
        <v>6592</v>
      </c>
      <c r="U605" t="s">
        <v>4021</v>
      </c>
      <c r="V605" t="s">
        <v>6593</v>
      </c>
      <c r="X605" t="s">
        <v>6594</v>
      </c>
      <c r="AA605" t="s">
        <v>6593</v>
      </c>
      <c r="AB605" t="s">
        <v>6594</v>
      </c>
      <c r="AD605">
        <v>4435</v>
      </c>
      <c r="AG605" t="s">
        <v>498</v>
      </c>
      <c r="AH605">
        <v>4989127695100</v>
      </c>
      <c r="AJ605" t="s">
        <v>6595</v>
      </c>
      <c r="AK605" t="s">
        <v>6596</v>
      </c>
      <c r="AL605" t="s">
        <v>6597</v>
      </c>
      <c r="AM605" t="s">
        <v>6598</v>
      </c>
      <c r="AN605" t="s">
        <v>114</v>
      </c>
      <c r="AQ605" t="s">
        <v>6597</v>
      </c>
      <c r="AR605" t="s">
        <v>114</v>
      </c>
      <c r="AS605" t="s">
        <v>6598</v>
      </c>
      <c r="AT605" t="s">
        <v>520</v>
      </c>
      <c r="AW605" t="s">
        <v>94</v>
      </c>
      <c r="AX605">
        <v>971543205416</v>
      </c>
      <c r="AY605" t="s">
        <v>95</v>
      </c>
      <c r="AZ605" t="s">
        <v>190</v>
      </c>
      <c r="BA605" t="s">
        <v>97</v>
      </c>
      <c r="BB605">
        <v>1</v>
      </c>
      <c r="BC605" t="s">
        <v>6599</v>
      </c>
      <c r="BE605" t="s">
        <v>6600</v>
      </c>
      <c r="BF605" t="s">
        <v>6165</v>
      </c>
    </row>
    <row r="606" spans="1:58" x14ac:dyDescent="0.45">
      <c r="A606">
        <v>61548658691</v>
      </c>
      <c r="B606" t="s">
        <v>6151</v>
      </c>
      <c r="C606">
        <v>1</v>
      </c>
      <c r="D606">
        <v>5312339933</v>
      </c>
      <c r="E606" t="s">
        <v>14</v>
      </c>
      <c r="F606" t="s">
        <v>14</v>
      </c>
      <c r="G606" t="s">
        <v>498</v>
      </c>
      <c r="H606" t="s">
        <v>16</v>
      </c>
      <c r="I606" t="s">
        <v>102</v>
      </c>
      <c r="J606" t="s">
        <v>82</v>
      </c>
      <c r="K606" t="s">
        <v>119</v>
      </c>
      <c r="L606">
        <v>0.7</v>
      </c>
      <c r="M606">
        <v>0.75</v>
      </c>
      <c r="N606">
        <v>1.6990000000000001</v>
      </c>
      <c r="O606">
        <v>1.8240000000000001</v>
      </c>
      <c r="P606" t="s">
        <v>6601</v>
      </c>
      <c r="Q606">
        <v>256.98</v>
      </c>
      <c r="R606" t="s">
        <v>105</v>
      </c>
      <c r="T606" t="s">
        <v>6592</v>
      </c>
      <c r="U606" t="s">
        <v>4021</v>
      </c>
      <c r="V606" t="s">
        <v>6593</v>
      </c>
      <c r="X606" t="s">
        <v>6594</v>
      </c>
      <c r="AA606" t="s">
        <v>6593</v>
      </c>
      <c r="AB606" t="s">
        <v>6594</v>
      </c>
      <c r="AD606">
        <v>4435</v>
      </c>
      <c r="AG606" t="s">
        <v>498</v>
      </c>
      <c r="AH606">
        <v>4989127695100</v>
      </c>
      <c r="AJ606" t="s">
        <v>6602</v>
      </c>
      <c r="AK606" t="s">
        <v>6603</v>
      </c>
      <c r="AL606" t="s">
        <v>6604</v>
      </c>
      <c r="AM606" t="s">
        <v>6605</v>
      </c>
      <c r="AN606" t="s">
        <v>114</v>
      </c>
      <c r="AQ606" t="s">
        <v>6604</v>
      </c>
      <c r="AR606" t="s">
        <v>114</v>
      </c>
      <c r="AS606" t="s">
        <v>6605</v>
      </c>
      <c r="AT606" t="s">
        <v>520</v>
      </c>
      <c r="AW606" t="s">
        <v>94</v>
      </c>
      <c r="AX606">
        <v>585801425</v>
      </c>
      <c r="AY606" t="s">
        <v>95</v>
      </c>
      <c r="AZ606" t="s">
        <v>190</v>
      </c>
      <c r="BA606" t="s">
        <v>97</v>
      </c>
      <c r="BB606">
        <v>1</v>
      </c>
      <c r="BC606" t="s">
        <v>6606</v>
      </c>
      <c r="BE606" t="s">
        <v>6600</v>
      </c>
      <c r="BF606" t="s">
        <v>6165</v>
      </c>
    </row>
    <row r="607" spans="1:58" x14ac:dyDescent="0.45">
      <c r="A607">
        <v>61548658691</v>
      </c>
      <c r="B607" t="s">
        <v>6151</v>
      </c>
      <c r="C607">
        <v>1</v>
      </c>
      <c r="D607">
        <v>5693727185</v>
      </c>
      <c r="E607" t="s">
        <v>178</v>
      </c>
      <c r="F607" t="s">
        <v>641</v>
      </c>
      <c r="G607" t="s">
        <v>80</v>
      </c>
      <c r="H607" t="s">
        <v>16</v>
      </c>
      <c r="I607" t="s">
        <v>102</v>
      </c>
      <c r="J607" t="s">
        <v>82</v>
      </c>
      <c r="K607" t="s">
        <v>119</v>
      </c>
      <c r="L607">
        <v>2.4</v>
      </c>
      <c r="M607">
        <v>5.85</v>
      </c>
      <c r="N607">
        <v>5.4610000000000003</v>
      </c>
      <c r="O607">
        <v>4.6660000000000004</v>
      </c>
      <c r="P607" t="s">
        <v>6607</v>
      </c>
      <c r="Q607">
        <v>2331.5</v>
      </c>
      <c r="R607" t="s">
        <v>85</v>
      </c>
      <c r="S607">
        <v>4215670375</v>
      </c>
      <c r="T607" t="s">
        <v>6608</v>
      </c>
      <c r="U607" t="s">
        <v>6609</v>
      </c>
      <c r="V607" t="s">
        <v>6610</v>
      </c>
      <c r="W607" t="s">
        <v>6611</v>
      </c>
      <c r="X607" t="s">
        <v>6612</v>
      </c>
      <c r="AA607" t="s">
        <v>6613</v>
      </c>
      <c r="AB607" t="s">
        <v>6612</v>
      </c>
      <c r="AC607" t="s">
        <v>6614</v>
      </c>
      <c r="AD607">
        <v>43010</v>
      </c>
      <c r="AF607" t="s">
        <v>999</v>
      </c>
      <c r="AG607" t="s">
        <v>80</v>
      </c>
      <c r="AH607">
        <v>390521615173</v>
      </c>
      <c r="AJ607" t="s">
        <v>6615</v>
      </c>
      <c r="AK607" t="s">
        <v>6616</v>
      </c>
      <c r="AL607" t="s">
        <v>6617</v>
      </c>
      <c r="AM607" t="s">
        <v>6617</v>
      </c>
      <c r="AN607" t="s">
        <v>114</v>
      </c>
      <c r="AQ607" t="s">
        <v>6617</v>
      </c>
      <c r="AR607" t="s">
        <v>114</v>
      </c>
      <c r="AS607" t="s">
        <v>6617</v>
      </c>
      <c r="AW607" t="s">
        <v>94</v>
      </c>
      <c r="AX607">
        <v>971504909084</v>
      </c>
      <c r="AY607" t="s">
        <v>95</v>
      </c>
      <c r="AZ607" t="s">
        <v>190</v>
      </c>
      <c r="BA607" t="s">
        <v>97</v>
      </c>
      <c r="BB607">
        <v>1</v>
      </c>
      <c r="BC607" t="s">
        <v>6618</v>
      </c>
      <c r="BE607" t="s">
        <v>576</v>
      </c>
      <c r="BF607" t="s">
        <v>6165</v>
      </c>
    </row>
    <row r="608" spans="1:58" x14ac:dyDescent="0.45">
      <c r="A608">
        <v>61548658691</v>
      </c>
      <c r="B608" t="s">
        <v>6151</v>
      </c>
      <c r="C608">
        <v>1</v>
      </c>
      <c r="D608">
        <v>5693737556</v>
      </c>
      <c r="E608" t="s">
        <v>178</v>
      </c>
      <c r="F608" t="s">
        <v>179</v>
      </c>
      <c r="G608" t="s">
        <v>80</v>
      </c>
      <c r="H608" t="s">
        <v>16</v>
      </c>
      <c r="I608" t="s">
        <v>102</v>
      </c>
      <c r="J608" t="s">
        <v>343</v>
      </c>
      <c r="K608" t="s">
        <v>119</v>
      </c>
      <c r="L608">
        <v>1</v>
      </c>
      <c r="M608">
        <v>1.25</v>
      </c>
      <c r="N608">
        <v>2.3730000000000002</v>
      </c>
      <c r="O608">
        <v>2.4</v>
      </c>
      <c r="P608" t="s">
        <v>6619</v>
      </c>
      <c r="Q608">
        <v>0.1</v>
      </c>
      <c r="R608" t="s">
        <v>105</v>
      </c>
      <c r="S608" t="s">
        <v>6620</v>
      </c>
      <c r="T608" t="s">
        <v>6621</v>
      </c>
      <c r="U608" t="s">
        <v>6622</v>
      </c>
      <c r="V608" t="s">
        <v>6623</v>
      </c>
      <c r="X608" t="s">
        <v>6624</v>
      </c>
      <c r="AA608" t="s">
        <v>6623</v>
      </c>
      <c r="AB608" t="s">
        <v>6624</v>
      </c>
      <c r="AD608">
        <v>41049</v>
      </c>
      <c r="AG608" t="s">
        <v>80</v>
      </c>
      <c r="AH608">
        <v>390536860572</v>
      </c>
      <c r="AJ608" t="s">
        <v>6625</v>
      </c>
      <c r="AK608" t="s">
        <v>6626</v>
      </c>
      <c r="AL608" t="s">
        <v>6627</v>
      </c>
      <c r="AM608" t="s">
        <v>6628</v>
      </c>
      <c r="AN608" t="s">
        <v>2656</v>
      </c>
      <c r="AQ608" t="s">
        <v>6629</v>
      </c>
      <c r="AR608" t="s">
        <v>2656</v>
      </c>
      <c r="AS608" t="s">
        <v>6630</v>
      </c>
      <c r="AW608" t="s">
        <v>94</v>
      </c>
      <c r="AX608">
        <v>97145807907</v>
      </c>
      <c r="AY608" t="s">
        <v>95</v>
      </c>
      <c r="AZ608" t="s">
        <v>190</v>
      </c>
      <c r="BA608" t="s">
        <v>356</v>
      </c>
      <c r="BB608">
        <v>1</v>
      </c>
      <c r="BC608" t="s">
        <v>6631</v>
      </c>
      <c r="BE608" t="s">
        <v>576</v>
      </c>
      <c r="BF608" t="s">
        <v>6165</v>
      </c>
    </row>
    <row r="609" spans="1:58" x14ac:dyDescent="0.45">
      <c r="A609">
        <v>61548658691</v>
      </c>
      <c r="B609" t="s">
        <v>6151</v>
      </c>
      <c r="C609">
        <v>1</v>
      </c>
      <c r="D609">
        <v>6333542423</v>
      </c>
      <c r="E609" t="s">
        <v>14</v>
      </c>
      <c r="F609" t="s">
        <v>15</v>
      </c>
      <c r="G609" t="s">
        <v>498</v>
      </c>
      <c r="H609" t="s">
        <v>16</v>
      </c>
      <c r="I609" t="s">
        <v>102</v>
      </c>
      <c r="J609" t="s">
        <v>82</v>
      </c>
      <c r="K609" t="s">
        <v>119</v>
      </c>
      <c r="L609">
        <v>0.84</v>
      </c>
      <c r="M609">
        <v>0</v>
      </c>
      <c r="N609">
        <v>0</v>
      </c>
      <c r="O609">
        <v>1.04</v>
      </c>
      <c r="P609" t="s">
        <v>6632</v>
      </c>
      <c r="Q609">
        <v>37.32</v>
      </c>
      <c r="R609" t="s">
        <v>85</v>
      </c>
      <c r="T609" t="s">
        <v>6633</v>
      </c>
      <c r="U609" t="s">
        <v>6634</v>
      </c>
      <c r="V609" t="s">
        <v>6635</v>
      </c>
      <c r="X609" t="s">
        <v>6594</v>
      </c>
      <c r="Z609" t="s">
        <v>112</v>
      </c>
      <c r="AA609" t="s">
        <v>6636</v>
      </c>
      <c r="AB609" t="s">
        <v>6594</v>
      </c>
      <c r="AD609">
        <v>4435</v>
      </c>
      <c r="AG609" t="s">
        <v>498</v>
      </c>
      <c r="AH609">
        <v>0</v>
      </c>
      <c r="AJ609" t="s">
        <v>6637</v>
      </c>
      <c r="AK609" t="s">
        <v>6638</v>
      </c>
      <c r="AL609" t="s">
        <v>6639</v>
      </c>
      <c r="AM609" t="s">
        <v>6640</v>
      </c>
      <c r="AN609" t="s">
        <v>114</v>
      </c>
      <c r="AP609" t="s">
        <v>112</v>
      </c>
      <c r="AQ609" t="s">
        <v>6641</v>
      </c>
      <c r="AR609" t="s">
        <v>114</v>
      </c>
      <c r="AS609" t="s">
        <v>1815</v>
      </c>
      <c r="AU609" t="s">
        <v>3786</v>
      </c>
      <c r="AW609" t="s">
        <v>94</v>
      </c>
      <c r="AX609">
        <v>97145245555</v>
      </c>
      <c r="AY609" t="s">
        <v>95</v>
      </c>
      <c r="AZ609" t="s">
        <v>96</v>
      </c>
      <c r="BA609" t="s">
        <v>97</v>
      </c>
      <c r="BB609">
        <v>1</v>
      </c>
      <c r="BC609" t="s">
        <v>6642</v>
      </c>
      <c r="BE609" t="s">
        <v>6643</v>
      </c>
      <c r="BF609" t="s">
        <v>6165</v>
      </c>
    </row>
    <row r="610" spans="1:58" x14ac:dyDescent="0.45">
      <c r="A610">
        <v>61548658691</v>
      </c>
      <c r="B610" t="s">
        <v>6151</v>
      </c>
      <c r="C610">
        <v>1</v>
      </c>
      <c r="D610">
        <v>6518247820</v>
      </c>
      <c r="E610" t="s">
        <v>689</v>
      </c>
      <c r="F610" t="s">
        <v>15</v>
      </c>
      <c r="G610" t="s">
        <v>690</v>
      </c>
      <c r="H610" t="s">
        <v>499</v>
      </c>
      <c r="I610" t="s">
        <v>500</v>
      </c>
      <c r="J610" t="s">
        <v>82</v>
      </c>
      <c r="K610" t="s">
        <v>119</v>
      </c>
      <c r="L610">
        <v>3.9</v>
      </c>
      <c r="M610">
        <v>3.98</v>
      </c>
      <c r="N610">
        <v>2.6880000000000002</v>
      </c>
      <c r="O610">
        <v>2.3519999999999999</v>
      </c>
      <c r="P610" t="s">
        <v>6644</v>
      </c>
      <c r="Q610">
        <v>1370</v>
      </c>
      <c r="R610" t="s">
        <v>85</v>
      </c>
      <c r="S610">
        <v>29449090</v>
      </c>
      <c r="T610" t="s">
        <v>6645</v>
      </c>
      <c r="U610" t="s">
        <v>6646</v>
      </c>
      <c r="V610" t="s">
        <v>6647</v>
      </c>
      <c r="X610" t="s">
        <v>6648</v>
      </c>
      <c r="AA610" t="s">
        <v>6647</v>
      </c>
      <c r="AB610" t="s">
        <v>6648</v>
      </c>
      <c r="AD610">
        <v>2950</v>
      </c>
      <c r="AG610" t="s">
        <v>690</v>
      </c>
      <c r="AH610">
        <v>4530308638</v>
      </c>
      <c r="AI610">
        <v>100371392000003</v>
      </c>
      <c r="AJ610" t="s">
        <v>6649</v>
      </c>
      <c r="AK610" t="s">
        <v>6650</v>
      </c>
      <c r="AL610" t="s">
        <v>6651</v>
      </c>
      <c r="AM610" t="s">
        <v>6652</v>
      </c>
      <c r="AN610" t="s">
        <v>513</v>
      </c>
      <c r="AQ610" t="s">
        <v>6653</v>
      </c>
      <c r="AR610" t="s">
        <v>513</v>
      </c>
      <c r="AS610" t="s">
        <v>6654</v>
      </c>
      <c r="AW610" t="s">
        <v>94</v>
      </c>
      <c r="AX610">
        <v>97126262900</v>
      </c>
      <c r="AY610" t="s">
        <v>95</v>
      </c>
      <c r="AZ610" t="s">
        <v>96</v>
      </c>
      <c r="BA610" t="s">
        <v>97</v>
      </c>
      <c r="BB610">
        <v>1</v>
      </c>
      <c r="BC610" t="s">
        <v>6655</v>
      </c>
      <c r="BD610">
        <v>100371392000003</v>
      </c>
      <c r="BE610" t="s">
        <v>6656</v>
      </c>
      <c r="BF610" t="s">
        <v>6165</v>
      </c>
    </row>
    <row r="611" spans="1:58" x14ac:dyDescent="0.45">
      <c r="A611">
        <v>61548658691</v>
      </c>
      <c r="B611" t="s">
        <v>6151</v>
      </c>
      <c r="C611">
        <v>3</v>
      </c>
      <c r="D611">
        <v>6518548315</v>
      </c>
      <c r="E611" t="s">
        <v>178</v>
      </c>
      <c r="F611" t="s">
        <v>179</v>
      </c>
      <c r="G611" t="s">
        <v>80</v>
      </c>
      <c r="H611" t="s">
        <v>16</v>
      </c>
      <c r="I611" t="s">
        <v>102</v>
      </c>
      <c r="J611" t="s">
        <v>82</v>
      </c>
      <c r="K611" t="s">
        <v>410</v>
      </c>
      <c r="L611">
        <v>21.04</v>
      </c>
      <c r="M611">
        <v>26.9</v>
      </c>
      <c r="N611">
        <v>26.434000000000001</v>
      </c>
      <c r="O611">
        <v>25.472000000000001</v>
      </c>
      <c r="P611" t="s">
        <v>6657</v>
      </c>
      <c r="Q611">
        <v>1151.47</v>
      </c>
      <c r="R611" t="s">
        <v>105</v>
      </c>
      <c r="S611" t="s">
        <v>6658</v>
      </c>
      <c r="T611" t="s">
        <v>6659</v>
      </c>
      <c r="U611" t="s">
        <v>660</v>
      </c>
      <c r="V611" t="s">
        <v>6660</v>
      </c>
      <c r="X611" t="s">
        <v>184</v>
      </c>
      <c r="AA611" t="s">
        <v>6660</v>
      </c>
      <c r="AB611" t="s">
        <v>184</v>
      </c>
      <c r="AD611">
        <v>41122</v>
      </c>
      <c r="AG611" t="s">
        <v>80</v>
      </c>
      <c r="AH611">
        <v>39059591738</v>
      </c>
      <c r="AJ611" t="s">
        <v>6661</v>
      </c>
      <c r="AK611" t="s">
        <v>6662</v>
      </c>
      <c r="AL611" t="s">
        <v>6663</v>
      </c>
      <c r="AM611" t="s">
        <v>2081</v>
      </c>
      <c r="AN611" t="s">
        <v>114</v>
      </c>
      <c r="AQ611" t="s">
        <v>6664</v>
      </c>
      <c r="AR611" t="s">
        <v>114</v>
      </c>
      <c r="AS611" t="s">
        <v>6665</v>
      </c>
      <c r="AW611" t="s">
        <v>94</v>
      </c>
      <c r="AX611">
        <v>97148851566</v>
      </c>
      <c r="AY611" t="s">
        <v>95</v>
      </c>
      <c r="AZ611" t="s">
        <v>96</v>
      </c>
      <c r="BA611" t="s">
        <v>97</v>
      </c>
      <c r="BB611">
        <v>4</v>
      </c>
      <c r="BC611" t="s">
        <v>4897</v>
      </c>
      <c r="BE611" t="s">
        <v>163</v>
      </c>
      <c r="BF611" t="s">
        <v>6165</v>
      </c>
    </row>
    <row r="612" spans="1:58" x14ac:dyDescent="0.45">
      <c r="A612">
        <v>61548658691</v>
      </c>
      <c r="B612" t="s">
        <v>6151</v>
      </c>
      <c r="C612">
        <v>1</v>
      </c>
      <c r="D612">
        <v>6604193385</v>
      </c>
      <c r="E612" t="s">
        <v>178</v>
      </c>
      <c r="F612" t="s">
        <v>641</v>
      </c>
      <c r="G612" t="s">
        <v>80</v>
      </c>
      <c r="H612" t="s">
        <v>16</v>
      </c>
      <c r="I612" t="s">
        <v>102</v>
      </c>
      <c r="J612" t="s">
        <v>82</v>
      </c>
      <c r="K612" t="s">
        <v>119</v>
      </c>
      <c r="L612">
        <v>0.1</v>
      </c>
      <c r="M612">
        <v>0.95</v>
      </c>
      <c r="N612">
        <v>1.5980000000000001</v>
      </c>
      <c r="O612">
        <v>0.1</v>
      </c>
      <c r="P612" t="s">
        <v>6666</v>
      </c>
      <c r="Q612">
        <v>997.73</v>
      </c>
      <c r="R612" t="s">
        <v>196</v>
      </c>
      <c r="S612">
        <v>859146492</v>
      </c>
      <c r="T612" t="s">
        <v>6153</v>
      </c>
      <c r="U612" t="s">
        <v>6154</v>
      </c>
      <c r="V612" t="s">
        <v>6155</v>
      </c>
      <c r="W612">
        <v>12</v>
      </c>
      <c r="X612" t="s">
        <v>6156</v>
      </c>
      <c r="AA612" t="s">
        <v>6157</v>
      </c>
      <c r="AB612" t="s">
        <v>6156</v>
      </c>
      <c r="AC612">
        <v>12</v>
      </c>
      <c r="AD612">
        <v>42040</v>
      </c>
      <c r="AG612" t="s">
        <v>80</v>
      </c>
      <c r="AH612" t="s">
        <v>6158</v>
      </c>
      <c r="AJ612" t="s">
        <v>6667</v>
      </c>
      <c r="AK612" t="s">
        <v>6668</v>
      </c>
      <c r="AL612" t="s">
        <v>6669</v>
      </c>
      <c r="AM612" t="s">
        <v>6670</v>
      </c>
      <c r="AN612" t="s">
        <v>114</v>
      </c>
      <c r="AQ612" t="s">
        <v>6671</v>
      </c>
      <c r="AR612" t="s">
        <v>114</v>
      </c>
      <c r="AS612" t="s">
        <v>6672</v>
      </c>
      <c r="AT612">
        <v>0</v>
      </c>
      <c r="AW612" t="s">
        <v>94</v>
      </c>
      <c r="AX612">
        <v>971547857773</v>
      </c>
      <c r="AY612" t="s">
        <v>95</v>
      </c>
      <c r="AZ612" t="s">
        <v>190</v>
      </c>
      <c r="BA612" t="s">
        <v>97</v>
      </c>
      <c r="BB612">
        <v>1</v>
      </c>
      <c r="BC612" t="s">
        <v>6164</v>
      </c>
      <c r="BE612" t="s">
        <v>2628</v>
      </c>
      <c r="BF612" t="s">
        <v>6165</v>
      </c>
    </row>
    <row r="613" spans="1:58" x14ac:dyDescent="0.45">
      <c r="A613">
        <v>61548658691</v>
      </c>
      <c r="B613" t="s">
        <v>6151</v>
      </c>
      <c r="C613">
        <v>1</v>
      </c>
      <c r="D613">
        <v>6658439502</v>
      </c>
      <c r="E613" t="s">
        <v>2018</v>
      </c>
      <c r="F613" t="s">
        <v>2018</v>
      </c>
      <c r="G613" t="s">
        <v>498</v>
      </c>
      <c r="H613" t="s">
        <v>16</v>
      </c>
      <c r="I613" t="s">
        <v>102</v>
      </c>
      <c r="J613" t="s">
        <v>82</v>
      </c>
      <c r="K613" t="s">
        <v>119</v>
      </c>
      <c r="L613">
        <v>1</v>
      </c>
      <c r="M613">
        <v>0.4</v>
      </c>
      <c r="N613">
        <v>4.4400000000000004</v>
      </c>
      <c r="O613">
        <v>4.54</v>
      </c>
      <c r="P613" t="s">
        <v>6673</v>
      </c>
      <c r="Q613">
        <v>21.03</v>
      </c>
      <c r="R613" t="s">
        <v>105</v>
      </c>
      <c r="T613" t="s">
        <v>6482</v>
      </c>
      <c r="U613" t="s">
        <v>6674</v>
      </c>
      <c r="V613" t="s">
        <v>6484</v>
      </c>
      <c r="W613" t="s">
        <v>1195</v>
      </c>
      <c r="X613" t="s">
        <v>6485</v>
      </c>
      <c r="AA613" t="s">
        <v>6486</v>
      </c>
      <c r="AB613" t="s">
        <v>6485</v>
      </c>
      <c r="AC613" t="s">
        <v>1198</v>
      </c>
      <c r="AD613">
        <v>91074</v>
      </c>
      <c r="AE613" t="s">
        <v>1198</v>
      </c>
      <c r="AG613" t="s">
        <v>498</v>
      </c>
      <c r="AH613">
        <v>4909132842345</v>
      </c>
      <c r="AJ613" t="s">
        <v>2857</v>
      </c>
      <c r="AK613" t="s">
        <v>6675</v>
      </c>
      <c r="AL613" t="s">
        <v>6676</v>
      </c>
      <c r="AM613" t="s">
        <v>6677</v>
      </c>
      <c r="AN613" t="s">
        <v>114</v>
      </c>
      <c r="AQ613" t="s">
        <v>6676</v>
      </c>
      <c r="AR613" t="s">
        <v>114</v>
      </c>
      <c r="AS613" t="s">
        <v>6678</v>
      </c>
      <c r="AW613" t="s">
        <v>94</v>
      </c>
      <c r="AX613">
        <v>971566759266</v>
      </c>
      <c r="AY613" t="s">
        <v>95</v>
      </c>
      <c r="AZ613" t="s">
        <v>190</v>
      </c>
      <c r="BA613" t="s">
        <v>97</v>
      </c>
      <c r="BB613">
        <v>1</v>
      </c>
      <c r="BC613" t="s">
        <v>6679</v>
      </c>
      <c r="BE613" t="s">
        <v>6680</v>
      </c>
      <c r="BF613" t="s">
        <v>6165</v>
      </c>
    </row>
    <row r="614" spans="1:58" x14ac:dyDescent="0.45">
      <c r="A614">
        <v>61548658691</v>
      </c>
      <c r="B614" t="s">
        <v>6151</v>
      </c>
      <c r="C614">
        <v>1</v>
      </c>
      <c r="D614">
        <v>6658461946</v>
      </c>
      <c r="E614" t="s">
        <v>178</v>
      </c>
      <c r="F614" t="s">
        <v>422</v>
      </c>
      <c r="G614" t="s">
        <v>80</v>
      </c>
      <c r="H614" t="s">
        <v>424</v>
      </c>
      <c r="I614" t="s">
        <v>424</v>
      </c>
      <c r="J614" t="s">
        <v>82</v>
      </c>
      <c r="K614" t="s">
        <v>119</v>
      </c>
      <c r="L614">
        <v>5.55</v>
      </c>
      <c r="M614">
        <v>5.55</v>
      </c>
      <c r="N614">
        <v>12.74</v>
      </c>
      <c r="O614">
        <v>10.44</v>
      </c>
      <c r="P614" t="s">
        <v>6681</v>
      </c>
      <c r="Q614">
        <v>582.25</v>
      </c>
      <c r="R614" t="s">
        <v>105</v>
      </c>
      <c r="S614">
        <v>2128140361</v>
      </c>
      <c r="T614" t="s">
        <v>6682</v>
      </c>
      <c r="U614" t="s">
        <v>6683</v>
      </c>
      <c r="V614" t="s">
        <v>6684</v>
      </c>
      <c r="X614" t="s">
        <v>6685</v>
      </c>
      <c r="AA614" t="s">
        <v>6684</v>
      </c>
      <c r="AB614" t="s">
        <v>6685</v>
      </c>
      <c r="AD614">
        <v>40012</v>
      </c>
      <c r="AG614" t="s">
        <v>80</v>
      </c>
      <c r="AH614">
        <v>390516460571</v>
      </c>
      <c r="AJ614" t="s">
        <v>6686</v>
      </c>
      <c r="AK614" t="s">
        <v>6687</v>
      </c>
      <c r="AL614" t="s">
        <v>6688</v>
      </c>
      <c r="AM614" t="s">
        <v>6689</v>
      </c>
      <c r="AN614" t="s">
        <v>438</v>
      </c>
      <c r="AQ614" t="s">
        <v>6688</v>
      </c>
      <c r="AR614" t="s">
        <v>438</v>
      </c>
      <c r="AS614" t="s">
        <v>6689</v>
      </c>
      <c r="AW614" t="s">
        <v>94</v>
      </c>
      <c r="AX614">
        <v>971527162117</v>
      </c>
      <c r="AY614" t="s">
        <v>95</v>
      </c>
      <c r="AZ614" t="s">
        <v>96</v>
      </c>
      <c r="BA614" t="s">
        <v>97</v>
      </c>
      <c r="BB614">
        <v>1</v>
      </c>
      <c r="BC614" t="s">
        <v>6690</v>
      </c>
      <c r="BE614" t="s">
        <v>233</v>
      </c>
      <c r="BF614" t="s">
        <v>6165</v>
      </c>
    </row>
    <row r="615" spans="1:58" x14ac:dyDescent="0.45">
      <c r="A615">
        <v>61548658691</v>
      </c>
      <c r="B615" t="s">
        <v>6151</v>
      </c>
      <c r="C615">
        <v>1</v>
      </c>
      <c r="D615">
        <v>6658484195</v>
      </c>
      <c r="E615" t="s">
        <v>2018</v>
      </c>
      <c r="F615" t="s">
        <v>2018</v>
      </c>
      <c r="G615" t="s">
        <v>498</v>
      </c>
      <c r="H615" t="s">
        <v>499</v>
      </c>
      <c r="I615" t="s">
        <v>500</v>
      </c>
      <c r="J615" t="s">
        <v>82</v>
      </c>
      <c r="K615" t="s">
        <v>119</v>
      </c>
      <c r="L615">
        <v>7.1</v>
      </c>
      <c r="M615">
        <v>7.2</v>
      </c>
      <c r="N615">
        <v>7.78</v>
      </c>
      <c r="O615">
        <v>7.3410000000000002</v>
      </c>
      <c r="P615" t="s">
        <v>6691</v>
      </c>
      <c r="Q615">
        <v>61187.55</v>
      </c>
      <c r="R615" t="s">
        <v>105</v>
      </c>
      <c r="T615" t="s">
        <v>6692</v>
      </c>
      <c r="U615" t="s">
        <v>6693</v>
      </c>
      <c r="V615" t="s">
        <v>6694</v>
      </c>
      <c r="W615" t="s">
        <v>6695</v>
      </c>
      <c r="X615" t="s">
        <v>6696</v>
      </c>
      <c r="AA615" t="s">
        <v>6697</v>
      </c>
      <c r="AB615" t="s">
        <v>6696</v>
      </c>
      <c r="AC615" t="s">
        <v>6698</v>
      </c>
      <c r="AD615">
        <v>86609</v>
      </c>
      <c r="AE615" t="s">
        <v>1198</v>
      </c>
      <c r="AF615" t="s">
        <v>3681</v>
      </c>
      <c r="AG615" t="s">
        <v>498</v>
      </c>
      <c r="AH615">
        <v>49906716380</v>
      </c>
      <c r="AJ615" t="s">
        <v>6699</v>
      </c>
      <c r="AK615" t="s">
        <v>930</v>
      </c>
      <c r="AL615" t="s">
        <v>6700</v>
      </c>
      <c r="AM615" t="s">
        <v>6701</v>
      </c>
      <c r="AN615" t="s">
        <v>513</v>
      </c>
      <c r="AQ615" t="s">
        <v>6702</v>
      </c>
      <c r="AR615" t="s">
        <v>513</v>
      </c>
      <c r="AS615" t="s">
        <v>6703</v>
      </c>
      <c r="AW615" t="s">
        <v>94</v>
      </c>
      <c r="AX615">
        <v>499906716380</v>
      </c>
      <c r="AY615" t="s">
        <v>95</v>
      </c>
      <c r="AZ615" t="s">
        <v>96</v>
      </c>
      <c r="BA615" t="s">
        <v>97</v>
      </c>
      <c r="BB615">
        <v>1</v>
      </c>
      <c r="BC615" t="s">
        <v>6704</v>
      </c>
      <c r="BE615" t="s">
        <v>163</v>
      </c>
      <c r="BF615" t="s">
        <v>6165</v>
      </c>
    </row>
    <row r="616" spans="1:58" x14ac:dyDescent="0.45">
      <c r="A616">
        <v>61548658691</v>
      </c>
      <c r="B616" t="s">
        <v>6151</v>
      </c>
      <c r="C616">
        <v>1</v>
      </c>
      <c r="D616">
        <v>6999636291</v>
      </c>
      <c r="E616" t="s">
        <v>6705</v>
      </c>
      <c r="F616" t="s">
        <v>6705</v>
      </c>
      <c r="G616" t="s">
        <v>6411</v>
      </c>
      <c r="H616" t="s">
        <v>424</v>
      </c>
      <c r="I616" t="s">
        <v>424</v>
      </c>
      <c r="J616" t="s">
        <v>82</v>
      </c>
      <c r="K616" t="s">
        <v>119</v>
      </c>
      <c r="L616">
        <v>0.49895674000000001</v>
      </c>
      <c r="M616">
        <v>0.49895674000000001</v>
      </c>
      <c r="N616">
        <v>1.1462395999999999</v>
      </c>
      <c r="O616">
        <v>0.56246030000000002</v>
      </c>
      <c r="P616" t="s">
        <v>6706</v>
      </c>
      <c r="Q616">
        <v>98.58</v>
      </c>
      <c r="R616" t="s">
        <v>85</v>
      </c>
      <c r="T616" t="s">
        <v>6707</v>
      </c>
      <c r="U616" t="s">
        <v>6707</v>
      </c>
      <c r="V616" t="s">
        <v>6708</v>
      </c>
      <c r="W616" t="s">
        <v>6709</v>
      </c>
      <c r="X616" t="s">
        <v>6710</v>
      </c>
      <c r="AA616" t="s">
        <v>6711</v>
      </c>
      <c r="AB616" t="s">
        <v>6710</v>
      </c>
      <c r="AC616" t="s">
        <v>112</v>
      </c>
      <c r="AD616">
        <v>34249</v>
      </c>
      <c r="AE616" t="s">
        <v>6712</v>
      </c>
      <c r="AG616" t="s">
        <v>6411</v>
      </c>
      <c r="AH616">
        <v>19415386941</v>
      </c>
      <c r="AJ616" t="s">
        <v>6713</v>
      </c>
      <c r="AK616" t="s">
        <v>6714</v>
      </c>
      <c r="AL616" t="s">
        <v>6715</v>
      </c>
      <c r="AM616" t="s">
        <v>112</v>
      </c>
      <c r="AN616" t="s">
        <v>438</v>
      </c>
      <c r="AQ616" t="s">
        <v>6716</v>
      </c>
      <c r="AR616" t="s">
        <v>438</v>
      </c>
      <c r="AS616" t="s">
        <v>112</v>
      </c>
      <c r="AW616" t="s">
        <v>94</v>
      </c>
      <c r="AX616" t="s">
        <v>6717</v>
      </c>
      <c r="AY616" t="s">
        <v>95</v>
      </c>
      <c r="AZ616" t="s">
        <v>190</v>
      </c>
      <c r="BA616" t="s">
        <v>97</v>
      </c>
      <c r="BB616">
        <v>1</v>
      </c>
      <c r="BC616" t="s">
        <v>6718</v>
      </c>
      <c r="BE616" t="s">
        <v>6441</v>
      </c>
      <c r="BF616" t="s">
        <v>6165</v>
      </c>
    </row>
    <row r="617" spans="1:58" x14ac:dyDescent="0.45">
      <c r="A617">
        <v>61548658691</v>
      </c>
      <c r="B617" t="s">
        <v>6151</v>
      </c>
      <c r="C617">
        <v>1</v>
      </c>
      <c r="D617">
        <v>7294830885</v>
      </c>
      <c r="E617" t="s">
        <v>530</v>
      </c>
      <c r="F617" t="s">
        <v>6719</v>
      </c>
      <c r="G617" t="s">
        <v>133</v>
      </c>
      <c r="H617" t="s">
        <v>499</v>
      </c>
      <c r="I617" t="s">
        <v>500</v>
      </c>
      <c r="J617" t="s">
        <v>82</v>
      </c>
      <c r="K617" t="s">
        <v>119</v>
      </c>
      <c r="L617">
        <v>5</v>
      </c>
      <c r="M617">
        <v>4.68</v>
      </c>
      <c r="N617">
        <v>8.8710000000000004</v>
      </c>
      <c r="O617">
        <v>0</v>
      </c>
      <c r="P617" t="s">
        <v>6720</v>
      </c>
      <c r="Q617">
        <v>409.65</v>
      </c>
      <c r="R617" t="s">
        <v>105</v>
      </c>
      <c r="T617" t="s">
        <v>6721</v>
      </c>
      <c r="U617" t="s">
        <v>6722</v>
      </c>
      <c r="V617" t="s">
        <v>6723</v>
      </c>
      <c r="X617" t="s">
        <v>6724</v>
      </c>
      <c r="AA617" t="s">
        <v>6723</v>
      </c>
      <c r="AB617" t="s">
        <v>6724</v>
      </c>
      <c r="AD617">
        <v>69400</v>
      </c>
      <c r="AG617" t="s">
        <v>133</v>
      </c>
      <c r="AH617">
        <v>984381832</v>
      </c>
      <c r="AJ617" t="s">
        <v>6725</v>
      </c>
      <c r="AK617" t="s">
        <v>6726</v>
      </c>
      <c r="AL617" t="s">
        <v>6727</v>
      </c>
      <c r="AM617" t="s">
        <v>6728</v>
      </c>
      <c r="AN617" t="s">
        <v>513</v>
      </c>
      <c r="AP617" t="s">
        <v>6728</v>
      </c>
      <c r="AQ617" t="s">
        <v>6729</v>
      </c>
      <c r="AR617" t="s">
        <v>513</v>
      </c>
      <c r="AS617" t="s">
        <v>6728</v>
      </c>
      <c r="AW617" t="s">
        <v>94</v>
      </c>
      <c r="AX617">
        <v>529056651</v>
      </c>
      <c r="AY617" t="s">
        <v>95</v>
      </c>
      <c r="AZ617" t="s">
        <v>96</v>
      </c>
      <c r="BA617" t="s">
        <v>97</v>
      </c>
      <c r="BB617">
        <v>1</v>
      </c>
      <c r="BC617" t="s">
        <v>6730</v>
      </c>
      <c r="BE617" t="s">
        <v>6731</v>
      </c>
      <c r="BF617" t="s">
        <v>6165</v>
      </c>
    </row>
    <row r="618" spans="1:58" x14ac:dyDescent="0.45">
      <c r="A618">
        <v>61548658691</v>
      </c>
      <c r="B618" t="s">
        <v>6151</v>
      </c>
      <c r="C618">
        <v>1</v>
      </c>
      <c r="D618">
        <v>7296697251</v>
      </c>
      <c r="E618" t="s">
        <v>1277</v>
      </c>
      <c r="F618" t="s">
        <v>1277</v>
      </c>
      <c r="G618" t="s">
        <v>1279</v>
      </c>
      <c r="H618" t="s">
        <v>16</v>
      </c>
      <c r="I618" t="s">
        <v>102</v>
      </c>
      <c r="J618" t="s">
        <v>82</v>
      </c>
      <c r="K618" t="s">
        <v>119</v>
      </c>
      <c r="L618">
        <v>7.1</v>
      </c>
      <c r="M618">
        <v>7.24</v>
      </c>
      <c r="N618">
        <v>0</v>
      </c>
      <c r="O618">
        <v>4</v>
      </c>
      <c r="P618" t="s">
        <v>6732</v>
      </c>
      <c r="Q618">
        <v>16</v>
      </c>
      <c r="R618" t="s">
        <v>105</v>
      </c>
      <c r="T618" t="s">
        <v>6733</v>
      </c>
      <c r="U618" t="s">
        <v>6733</v>
      </c>
      <c r="V618" t="s">
        <v>1282</v>
      </c>
      <c r="X618" t="s">
        <v>1410</v>
      </c>
      <c r="AA618" t="s">
        <v>1282</v>
      </c>
      <c r="AB618" t="s">
        <v>1410</v>
      </c>
      <c r="AD618">
        <v>2035</v>
      </c>
      <c r="AG618" t="s">
        <v>1279</v>
      </c>
      <c r="AH618">
        <v>98268374</v>
      </c>
      <c r="AJ618" t="s">
        <v>6734</v>
      </c>
      <c r="AK618" t="s">
        <v>6734</v>
      </c>
      <c r="AL618" t="s">
        <v>6735</v>
      </c>
      <c r="AM618" t="s">
        <v>6736</v>
      </c>
      <c r="AN618" t="s">
        <v>114</v>
      </c>
      <c r="AQ618" t="s">
        <v>6735</v>
      </c>
      <c r="AR618" t="s">
        <v>114</v>
      </c>
      <c r="AS618" t="s">
        <v>6736</v>
      </c>
      <c r="AW618" t="s">
        <v>94</v>
      </c>
      <c r="AX618">
        <v>971523379590</v>
      </c>
      <c r="AY618" t="s">
        <v>95</v>
      </c>
      <c r="AZ618" t="s">
        <v>96</v>
      </c>
      <c r="BA618" t="s">
        <v>97</v>
      </c>
      <c r="BB618">
        <v>1</v>
      </c>
      <c r="BC618" t="s">
        <v>6737</v>
      </c>
      <c r="BE618" t="s">
        <v>130</v>
      </c>
      <c r="BF618" t="s">
        <v>6165</v>
      </c>
    </row>
    <row r="619" spans="1:58" x14ac:dyDescent="0.45">
      <c r="A619">
        <v>61548658691</v>
      </c>
      <c r="B619" t="s">
        <v>6151</v>
      </c>
      <c r="C619">
        <v>1</v>
      </c>
      <c r="D619">
        <v>7479785353</v>
      </c>
      <c r="E619" t="s">
        <v>2018</v>
      </c>
      <c r="F619" t="s">
        <v>2018</v>
      </c>
      <c r="G619" t="s">
        <v>498</v>
      </c>
      <c r="H619" t="s">
        <v>16</v>
      </c>
      <c r="I619" t="s">
        <v>102</v>
      </c>
      <c r="J619" t="s">
        <v>82</v>
      </c>
      <c r="K619" t="s">
        <v>119</v>
      </c>
      <c r="L619">
        <v>3</v>
      </c>
      <c r="M619">
        <v>1.9</v>
      </c>
      <c r="N619">
        <v>1.411</v>
      </c>
      <c r="O619">
        <v>1.345</v>
      </c>
      <c r="P619" t="s">
        <v>6738</v>
      </c>
      <c r="Q619">
        <v>412</v>
      </c>
      <c r="R619" t="s">
        <v>105</v>
      </c>
      <c r="S619" t="s">
        <v>6739</v>
      </c>
      <c r="T619" t="s">
        <v>6740</v>
      </c>
      <c r="U619" t="s">
        <v>6741</v>
      </c>
      <c r="V619" t="s">
        <v>6742</v>
      </c>
      <c r="W619" t="s">
        <v>6743</v>
      </c>
      <c r="X619" t="s">
        <v>6744</v>
      </c>
      <c r="AA619" t="s">
        <v>6742</v>
      </c>
      <c r="AB619" t="s">
        <v>6744</v>
      </c>
      <c r="AD619">
        <v>96178</v>
      </c>
      <c r="AE619" t="s">
        <v>1198</v>
      </c>
      <c r="AF619" t="s">
        <v>6745</v>
      </c>
      <c r="AG619" t="s">
        <v>498</v>
      </c>
      <c r="AH619">
        <v>499548983900</v>
      </c>
      <c r="AJ619" t="s">
        <v>6746</v>
      </c>
      <c r="AK619" t="s">
        <v>6746</v>
      </c>
      <c r="AL619" t="s">
        <v>6747</v>
      </c>
      <c r="AM619" t="s">
        <v>6748</v>
      </c>
      <c r="AN619" t="s">
        <v>6749</v>
      </c>
      <c r="AQ619" t="s">
        <v>6747</v>
      </c>
      <c r="AR619" t="s">
        <v>114</v>
      </c>
      <c r="AS619" t="s">
        <v>6748</v>
      </c>
      <c r="AW619" t="s">
        <v>94</v>
      </c>
      <c r="AX619">
        <v>971553317732</v>
      </c>
      <c r="AY619" t="s">
        <v>95</v>
      </c>
      <c r="AZ619" t="s">
        <v>96</v>
      </c>
      <c r="BA619" t="s">
        <v>97</v>
      </c>
      <c r="BB619">
        <v>1</v>
      </c>
      <c r="BC619" t="s">
        <v>6750</v>
      </c>
      <c r="BE619" t="s">
        <v>932</v>
      </c>
      <c r="BF619" t="s">
        <v>6165</v>
      </c>
    </row>
    <row r="620" spans="1:58" x14ac:dyDescent="0.45">
      <c r="A620">
        <v>61548658691</v>
      </c>
      <c r="B620" t="s">
        <v>6151</v>
      </c>
      <c r="C620">
        <v>1</v>
      </c>
      <c r="D620">
        <v>7525443424</v>
      </c>
      <c r="E620" t="s">
        <v>1830</v>
      </c>
      <c r="F620" t="s">
        <v>1830</v>
      </c>
      <c r="G620" t="s">
        <v>498</v>
      </c>
      <c r="H620" t="s">
        <v>424</v>
      </c>
      <c r="I620" t="s">
        <v>424</v>
      </c>
      <c r="J620" t="s">
        <v>82</v>
      </c>
      <c r="K620" t="s">
        <v>119</v>
      </c>
      <c r="L620">
        <v>3.69</v>
      </c>
      <c r="M620">
        <v>3.75</v>
      </c>
      <c r="N620">
        <v>2.5219999999999998</v>
      </c>
      <c r="O620">
        <v>2.218</v>
      </c>
      <c r="P620" t="s">
        <v>6751</v>
      </c>
      <c r="Q620">
        <v>3526</v>
      </c>
      <c r="R620" t="s">
        <v>196</v>
      </c>
      <c r="T620" t="s">
        <v>6752</v>
      </c>
      <c r="U620" t="s">
        <v>6753</v>
      </c>
      <c r="V620" t="s">
        <v>6754</v>
      </c>
      <c r="X620" t="s">
        <v>6755</v>
      </c>
      <c r="AA620" t="s">
        <v>6756</v>
      </c>
      <c r="AB620" t="s">
        <v>6755</v>
      </c>
      <c r="AD620">
        <v>79183</v>
      </c>
      <c r="AG620" t="s">
        <v>498</v>
      </c>
      <c r="AH620" t="s">
        <v>6757</v>
      </c>
      <c r="AJ620" t="s">
        <v>6758</v>
      </c>
      <c r="AK620" t="s">
        <v>6759</v>
      </c>
      <c r="AL620" t="s">
        <v>6760</v>
      </c>
      <c r="AN620" t="s">
        <v>438</v>
      </c>
      <c r="AQ620" t="s">
        <v>6761</v>
      </c>
      <c r="AR620" t="s">
        <v>438</v>
      </c>
      <c r="AT620">
        <v>0</v>
      </c>
      <c r="AW620" t="s">
        <v>94</v>
      </c>
      <c r="AX620">
        <v>971523115539</v>
      </c>
      <c r="AY620" t="s">
        <v>95</v>
      </c>
      <c r="AZ620" t="s">
        <v>96</v>
      </c>
      <c r="BA620" t="s">
        <v>97</v>
      </c>
      <c r="BB620">
        <v>1</v>
      </c>
      <c r="BC620" t="s">
        <v>6762</v>
      </c>
      <c r="BE620" t="s">
        <v>1417</v>
      </c>
      <c r="BF620" t="s">
        <v>6165</v>
      </c>
    </row>
    <row r="621" spans="1:58" x14ac:dyDescent="0.45">
      <c r="A621">
        <v>61548658691</v>
      </c>
      <c r="B621" t="s">
        <v>6151</v>
      </c>
      <c r="C621">
        <v>1</v>
      </c>
      <c r="D621">
        <v>7883892645</v>
      </c>
      <c r="E621" t="s">
        <v>178</v>
      </c>
      <c r="F621" t="s">
        <v>641</v>
      </c>
      <c r="G621" t="s">
        <v>80</v>
      </c>
      <c r="H621" t="s">
        <v>16</v>
      </c>
      <c r="I621" t="s">
        <v>102</v>
      </c>
      <c r="J621" t="s">
        <v>82</v>
      </c>
      <c r="K621" t="s">
        <v>119</v>
      </c>
      <c r="L621">
        <v>2.8</v>
      </c>
      <c r="M621">
        <v>2.9</v>
      </c>
      <c r="N621">
        <v>5.3920000000000003</v>
      </c>
      <c r="O621">
        <v>5.12</v>
      </c>
      <c r="P621" t="s">
        <v>6763</v>
      </c>
      <c r="Q621">
        <v>290.61</v>
      </c>
      <c r="R621" t="s">
        <v>105</v>
      </c>
      <c r="S621">
        <v>10925580150</v>
      </c>
      <c r="T621" t="s">
        <v>6764</v>
      </c>
      <c r="U621" t="s">
        <v>6765</v>
      </c>
      <c r="V621" t="s">
        <v>6766</v>
      </c>
      <c r="W621" t="s">
        <v>6767</v>
      </c>
      <c r="X621" t="s">
        <v>6156</v>
      </c>
      <c r="AA621" t="s">
        <v>6768</v>
      </c>
      <c r="AB621" t="s">
        <v>6156</v>
      </c>
      <c r="AC621" t="s">
        <v>6769</v>
      </c>
      <c r="AD621">
        <v>42040</v>
      </c>
      <c r="AG621" t="s">
        <v>80</v>
      </c>
      <c r="AH621">
        <v>390522905591</v>
      </c>
      <c r="AJ621" t="s">
        <v>6770</v>
      </c>
      <c r="AK621" t="s">
        <v>6771</v>
      </c>
      <c r="AL621" t="s">
        <v>6772</v>
      </c>
      <c r="AM621" t="s">
        <v>6773</v>
      </c>
      <c r="AN621" t="s">
        <v>114</v>
      </c>
      <c r="AQ621" t="s">
        <v>6772</v>
      </c>
      <c r="AR621" t="s">
        <v>114</v>
      </c>
      <c r="AS621" t="s">
        <v>6774</v>
      </c>
      <c r="AV621" t="s">
        <v>779</v>
      </c>
      <c r="AW621" t="s">
        <v>94</v>
      </c>
      <c r="AX621">
        <v>971045969047</v>
      </c>
      <c r="AY621" t="s">
        <v>95</v>
      </c>
      <c r="AZ621" t="s">
        <v>340</v>
      </c>
      <c r="BA621" t="s">
        <v>97</v>
      </c>
      <c r="BB621">
        <v>1</v>
      </c>
      <c r="BC621" t="s">
        <v>6164</v>
      </c>
      <c r="BE621" t="s">
        <v>374</v>
      </c>
      <c r="BF621" t="s">
        <v>6165</v>
      </c>
    </row>
    <row r="622" spans="1:58" x14ac:dyDescent="0.45">
      <c r="A622">
        <v>61548658691</v>
      </c>
      <c r="B622" t="s">
        <v>6151</v>
      </c>
      <c r="C622">
        <v>1</v>
      </c>
      <c r="D622">
        <v>8216613462</v>
      </c>
      <c r="E622" t="s">
        <v>178</v>
      </c>
      <c r="F622" t="s">
        <v>641</v>
      </c>
      <c r="G622" t="s">
        <v>80</v>
      </c>
      <c r="H622" t="s">
        <v>16</v>
      </c>
      <c r="I622" t="s">
        <v>102</v>
      </c>
      <c r="J622" t="s">
        <v>82</v>
      </c>
      <c r="K622" t="s">
        <v>119</v>
      </c>
      <c r="L622">
        <v>0.1</v>
      </c>
      <c r="M622">
        <v>0.35</v>
      </c>
      <c r="N622">
        <v>0.624</v>
      </c>
      <c r="O622">
        <v>0.1</v>
      </c>
      <c r="P622" t="s">
        <v>4387</v>
      </c>
      <c r="Q622">
        <v>876.19</v>
      </c>
      <c r="R622" t="s">
        <v>196</v>
      </c>
      <c r="S622">
        <v>859146492</v>
      </c>
      <c r="T622" t="s">
        <v>6153</v>
      </c>
      <c r="U622" t="s">
        <v>6154</v>
      </c>
      <c r="V622" t="s">
        <v>6155</v>
      </c>
      <c r="W622">
        <v>12</v>
      </c>
      <c r="X622" t="s">
        <v>6156</v>
      </c>
      <c r="AA622" t="s">
        <v>6157</v>
      </c>
      <c r="AB622" t="s">
        <v>6156</v>
      </c>
      <c r="AC622">
        <v>12</v>
      </c>
      <c r="AD622">
        <v>42040</v>
      </c>
      <c r="AG622" t="s">
        <v>80</v>
      </c>
      <c r="AH622" t="s">
        <v>6158</v>
      </c>
      <c r="AJ622" t="s">
        <v>6775</v>
      </c>
      <c r="AK622" t="s">
        <v>6776</v>
      </c>
      <c r="AL622" t="s">
        <v>6777</v>
      </c>
      <c r="AM622" t="s">
        <v>6778</v>
      </c>
      <c r="AN622" t="s">
        <v>114</v>
      </c>
      <c r="AQ622" t="s">
        <v>6779</v>
      </c>
      <c r="AR622" t="s">
        <v>114</v>
      </c>
      <c r="AS622" t="s">
        <v>6780</v>
      </c>
      <c r="AT622">
        <v>0</v>
      </c>
      <c r="AW622" t="s">
        <v>94</v>
      </c>
      <c r="AX622">
        <v>971521111115</v>
      </c>
      <c r="AY622" t="s">
        <v>95</v>
      </c>
      <c r="AZ622" t="s">
        <v>190</v>
      </c>
      <c r="BA622" t="s">
        <v>97</v>
      </c>
      <c r="BB622">
        <v>1</v>
      </c>
      <c r="BC622" t="s">
        <v>6781</v>
      </c>
      <c r="BE622" t="s">
        <v>2628</v>
      </c>
      <c r="BF622" t="s">
        <v>6165</v>
      </c>
    </row>
    <row r="623" spans="1:58" x14ac:dyDescent="0.45">
      <c r="A623">
        <v>61548658691</v>
      </c>
      <c r="B623" t="s">
        <v>6151</v>
      </c>
      <c r="C623">
        <v>1</v>
      </c>
      <c r="D623">
        <v>8984599982</v>
      </c>
      <c r="E623" t="s">
        <v>178</v>
      </c>
      <c r="F623" t="s">
        <v>641</v>
      </c>
      <c r="G623" t="s">
        <v>80</v>
      </c>
      <c r="H623" t="s">
        <v>16</v>
      </c>
      <c r="I623" t="s">
        <v>102</v>
      </c>
      <c r="J623" t="s">
        <v>82</v>
      </c>
      <c r="K623" t="s">
        <v>119</v>
      </c>
      <c r="L623">
        <v>0.3</v>
      </c>
      <c r="M623">
        <v>3.65</v>
      </c>
      <c r="N623">
        <v>1.498</v>
      </c>
      <c r="O623">
        <v>0.3</v>
      </c>
      <c r="P623" t="s">
        <v>6782</v>
      </c>
      <c r="Q623">
        <v>792.38</v>
      </c>
      <c r="R623" t="s">
        <v>196</v>
      </c>
      <c r="S623">
        <v>859146492</v>
      </c>
      <c r="T623" t="s">
        <v>6153</v>
      </c>
      <c r="U623" t="s">
        <v>6154</v>
      </c>
      <c r="V623" t="s">
        <v>6155</v>
      </c>
      <c r="W623">
        <v>12</v>
      </c>
      <c r="X623" t="s">
        <v>6156</v>
      </c>
      <c r="AA623" t="s">
        <v>6157</v>
      </c>
      <c r="AB623" t="s">
        <v>6156</v>
      </c>
      <c r="AC623">
        <v>12</v>
      </c>
      <c r="AD623">
        <v>42040</v>
      </c>
      <c r="AG623" t="s">
        <v>80</v>
      </c>
      <c r="AH623" t="s">
        <v>6158</v>
      </c>
      <c r="AJ623" t="s">
        <v>6783</v>
      </c>
      <c r="AK623" t="s">
        <v>6784</v>
      </c>
      <c r="AL623" t="s">
        <v>6785</v>
      </c>
      <c r="AM623" t="s">
        <v>6786</v>
      </c>
      <c r="AN623" t="s">
        <v>114</v>
      </c>
      <c r="AQ623" t="s">
        <v>6787</v>
      </c>
      <c r="AR623" t="s">
        <v>114</v>
      </c>
      <c r="AS623" t="s">
        <v>6788</v>
      </c>
      <c r="AT623">
        <v>0</v>
      </c>
      <c r="AW623" t="s">
        <v>94</v>
      </c>
      <c r="AX623">
        <v>971521008728</v>
      </c>
      <c r="AY623" t="s">
        <v>95</v>
      </c>
      <c r="AZ623" t="s">
        <v>190</v>
      </c>
      <c r="BA623" t="s">
        <v>97</v>
      </c>
      <c r="BB623">
        <v>1</v>
      </c>
      <c r="BC623" t="s">
        <v>6526</v>
      </c>
      <c r="BE623" t="s">
        <v>2628</v>
      </c>
      <c r="BF623" t="s">
        <v>6165</v>
      </c>
    </row>
    <row r="624" spans="1:58" x14ac:dyDescent="0.45">
      <c r="A624">
        <v>61548658691</v>
      </c>
      <c r="B624" t="s">
        <v>6151</v>
      </c>
      <c r="C624">
        <v>1</v>
      </c>
      <c r="D624">
        <v>9067836691</v>
      </c>
      <c r="E624" t="s">
        <v>145</v>
      </c>
      <c r="F624" t="s">
        <v>146</v>
      </c>
      <c r="G624" t="s">
        <v>147</v>
      </c>
      <c r="H624" t="s">
        <v>424</v>
      </c>
      <c r="I624" t="s">
        <v>424</v>
      </c>
      <c r="J624" t="s">
        <v>82</v>
      </c>
      <c r="K624" t="s">
        <v>119</v>
      </c>
      <c r="L624">
        <v>1.35</v>
      </c>
      <c r="M624">
        <v>1.45</v>
      </c>
      <c r="N624">
        <v>4.1689999999999996</v>
      </c>
      <c r="O624">
        <v>2.851</v>
      </c>
      <c r="P624" t="s">
        <v>6789</v>
      </c>
      <c r="Q624">
        <v>141</v>
      </c>
      <c r="R624" t="s">
        <v>85</v>
      </c>
      <c r="S624" t="s">
        <v>6790</v>
      </c>
      <c r="T624" t="s">
        <v>6791</v>
      </c>
      <c r="U624" t="s">
        <v>6792</v>
      </c>
      <c r="V624" t="s">
        <v>6793</v>
      </c>
      <c r="X624" t="s">
        <v>6794</v>
      </c>
      <c r="AA624" t="s">
        <v>6793</v>
      </c>
      <c r="AB624" t="s">
        <v>6794</v>
      </c>
      <c r="AD624" t="s">
        <v>6795</v>
      </c>
      <c r="AG624" t="s">
        <v>147</v>
      </c>
      <c r="AH624" t="s">
        <v>6796</v>
      </c>
      <c r="AJ624" t="s">
        <v>6797</v>
      </c>
      <c r="AK624" t="s">
        <v>6798</v>
      </c>
      <c r="AL624" t="s">
        <v>6799</v>
      </c>
      <c r="AN624" t="s">
        <v>438</v>
      </c>
      <c r="AQ624" t="s">
        <v>6799</v>
      </c>
      <c r="AR624" t="s">
        <v>438</v>
      </c>
      <c r="AT624">
        <v>0</v>
      </c>
      <c r="AW624" t="s">
        <v>94</v>
      </c>
      <c r="AX624">
        <v>503674040</v>
      </c>
      <c r="AY624" t="s">
        <v>95</v>
      </c>
      <c r="AZ624" t="s">
        <v>96</v>
      </c>
      <c r="BA624" t="s">
        <v>97</v>
      </c>
      <c r="BB624">
        <v>1</v>
      </c>
      <c r="BC624" t="s">
        <v>6800</v>
      </c>
      <c r="BE624" t="s">
        <v>282</v>
      </c>
      <c r="BF624" t="s">
        <v>6165</v>
      </c>
    </row>
    <row r="625" spans="1:58" x14ac:dyDescent="0.45">
      <c r="A625">
        <v>61548658691</v>
      </c>
      <c r="B625" t="s">
        <v>6151</v>
      </c>
      <c r="C625">
        <v>1</v>
      </c>
      <c r="D625">
        <v>9325459662</v>
      </c>
      <c r="E625" t="s">
        <v>178</v>
      </c>
      <c r="F625" t="s">
        <v>6455</v>
      </c>
      <c r="G625" t="s">
        <v>80</v>
      </c>
      <c r="H625" t="s">
        <v>424</v>
      </c>
      <c r="I625" t="s">
        <v>424</v>
      </c>
      <c r="J625" t="s">
        <v>82</v>
      </c>
      <c r="K625" t="s">
        <v>119</v>
      </c>
      <c r="L625">
        <v>4.5999999999999996</v>
      </c>
      <c r="M625">
        <v>3.3</v>
      </c>
      <c r="N625">
        <v>7.8970000000000002</v>
      </c>
      <c r="O625">
        <v>7.2</v>
      </c>
      <c r="P625" t="s">
        <v>6801</v>
      </c>
      <c r="Q625">
        <v>436</v>
      </c>
      <c r="R625" t="s">
        <v>105</v>
      </c>
      <c r="S625" t="s">
        <v>6802</v>
      </c>
      <c r="T625" t="s">
        <v>6803</v>
      </c>
      <c r="U625" t="s">
        <v>6804</v>
      </c>
      <c r="V625" t="s">
        <v>6805</v>
      </c>
      <c r="W625" t="s">
        <v>112</v>
      </c>
      <c r="X625" t="s">
        <v>6806</v>
      </c>
      <c r="AA625" t="s">
        <v>6807</v>
      </c>
      <c r="AB625" t="s">
        <v>6806</v>
      </c>
      <c r="AC625" t="s">
        <v>112</v>
      </c>
      <c r="AD625">
        <v>47921</v>
      </c>
      <c r="AG625" t="s">
        <v>80</v>
      </c>
      <c r="AH625">
        <v>390541674111</v>
      </c>
      <c r="AJ625" t="s">
        <v>6808</v>
      </c>
      <c r="AK625" t="s">
        <v>2373</v>
      </c>
      <c r="AL625" t="s">
        <v>6809</v>
      </c>
      <c r="AM625" t="s">
        <v>112</v>
      </c>
      <c r="AN625" t="s">
        <v>438</v>
      </c>
      <c r="AQ625" t="s">
        <v>6810</v>
      </c>
      <c r="AR625" t="s">
        <v>438</v>
      </c>
      <c r="AS625" t="s">
        <v>112</v>
      </c>
      <c r="AW625" t="s">
        <v>94</v>
      </c>
      <c r="AX625" t="s">
        <v>2417</v>
      </c>
      <c r="AY625" t="s">
        <v>95</v>
      </c>
      <c r="AZ625" t="s">
        <v>96</v>
      </c>
      <c r="BA625" t="s">
        <v>97</v>
      </c>
      <c r="BB625">
        <v>1</v>
      </c>
      <c r="BC625" t="s">
        <v>6811</v>
      </c>
      <c r="BE625" t="s">
        <v>4898</v>
      </c>
      <c r="BF625" t="s">
        <v>6165</v>
      </c>
    </row>
    <row r="626" spans="1:58" x14ac:dyDescent="0.45">
      <c r="A626">
        <v>61548658691</v>
      </c>
      <c r="B626" t="s">
        <v>6151</v>
      </c>
      <c r="C626">
        <v>1</v>
      </c>
      <c r="D626">
        <v>9325569912</v>
      </c>
      <c r="E626" t="s">
        <v>178</v>
      </c>
      <c r="F626" t="s">
        <v>179</v>
      </c>
      <c r="G626" t="s">
        <v>80</v>
      </c>
      <c r="H626" t="s">
        <v>424</v>
      </c>
      <c r="I626" t="s">
        <v>424</v>
      </c>
      <c r="J626" t="s">
        <v>82</v>
      </c>
      <c r="K626" t="s">
        <v>119</v>
      </c>
      <c r="L626">
        <v>21.3</v>
      </c>
      <c r="M626">
        <v>21.3</v>
      </c>
      <c r="N626">
        <v>15.795</v>
      </c>
      <c r="O626">
        <v>15.6</v>
      </c>
      <c r="P626" t="s">
        <v>6812</v>
      </c>
      <c r="Q626">
        <v>592.76</v>
      </c>
      <c r="R626" t="s">
        <v>85</v>
      </c>
      <c r="S626">
        <v>1893120368</v>
      </c>
      <c r="T626" t="s">
        <v>6813</v>
      </c>
      <c r="U626" t="s">
        <v>6813</v>
      </c>
      <c r="V626" t="s">
        <v>6814</v>
      </c>
      <c r="X626" t="s">
        <v>184</v>
      </c>
      <c r="AA626" t="s">
        <v>6814</v>
      </c>
      <c r="AB626" t="s">
        <v>184</v>
      </c>
      <c r="AD626">
        <v>41122</v>
      </c>
      <c r="AG626" t="s">
        <v>80</v>
      </c>
      <c r="AH626">
        <v>390599780239</v>
      </c>
      <c r="AJ626" t="s">
        <v>6815</v>
      </c>
      <c r="AK626" t="s">
        <v>2417</v>
      </c>
      <c r="AL626" t="s">
        <v>6816</v>
      </c>
      <c r="AN626" t="s">
        <v>438</v>
      </c>
      <c r="AQ626" t="s">
        <v>6817</v>
      </c>
      <c r="AR626" t="s">
        <v>438</v>
      </c>
      <c r="AW626" t="s">
        <v>94</v>
      </c>
      <c r="AX626">
        <v>97165431808</v>
      </c>
      <c r="AY626" t="s">
        <v>95</v>
      </c>
      <c r="AZ626" t="s">
        <v>96</v>
      </c>
      <c r="BA626" t="s">
        <v>97</v>
      </c>
      <c r="BB626">
        <v>1</v>
      </c>
      <c r="BC626" t="s">
        <v>6818</v>
      </c>
      <c r="BE626" t="s">
        <v>3365</v>
      </c>
      <c r="BF626" t="s">
        <v>6165</v>
      </c>
    </row>
    <row r="627" spans="1:58" x14ac:dyDescent="0.45">
      <c r="A627">
        <v>61548658691</v>
      </c>
      <c r="B627" t="s">
        <v>6151</v>
      </c>
      <c r="C627">
        <v>1</v>
      </c>
      <c r="D627">
        <v>9736466121</v>
      </c>
      <c r="E627" t="s">
        <v>497</v>
      </c>
      <c r="F627" t="s">
        <v>497</v>
      </c>
      <c r="G627" t="s">
        <v>498</v>
      </c>
      <c r="H627" t="s">
        <v>499</v>
      </c>
      <c r="I627" t="s">
        <v>500</v>
      </c>
      <c r="J627" t="s">
        <v>82</v>
      </c>
      <c r="K627" t="s">
        <v>119</v>
      </c>
      <c r="L627">
        <v>0.22</v>
      </c>
      <c r="M627">
        <v>0.25</v>
      </c>
      <c r="N627">
        <v>1.7509999999999999</v>
      </c>
      <c r="O627">
        <v>1.36</v>
      </c>
      <c r="P627" t="s">
        <v>3862</v>
      </c>
      <c r="Q627">
        <v>33.200000000000003</v>
      </c>
      <c r="R627" t="s">
        <v>85</v>
      </c>
      <c r="T627" t="s">
        <v>3863</v>
      </c>
      <c r="U627" t="s">
        <v>3864</v>
      </c>
      <c r="V627" t="s">
        <v>3865</v>
      </c>
      <c r="X627" t="s">
        <v>506</v>
      </c>
      <c r="AA627" t="s">
        <v>3866</v>
      </c>
      <c r="AB627" t="s">
        <v>506</v>
      </c>
      <c r="AD627">
        <v>22335</v>
      </c>
      <c r="AG627" t="s">
        <v>498</v>
      </c>
      <c r="AH627" t="s">
        <v>3867</v>
      </c>
      <c r="AJ627" t="s">
        <v>6819</v>
      </c>
      <c r="AK627" t="s">
        <v>3869</v>
      </c>
      <c r="AL627" t="s">
        <v>6820</v>
      </c>
      <c r="AN627" t="s">
        <v>513</v>
      </c>
      <c r="AQ627" t="s">
        <v>6820</v>
      </c>
      <c r="AR627" t="s">
        <v>513</v>
      </c>
      <c r="AT627">
        <v>46450</v>
      </c>
      <c r="AW627" t="s">
        <v>94</v>
      </c>
      <c r="AX627" t="s">
        <v>3867</v>
      </c>
      <c r="AY627" t="s">
        <v>95</v>
      </c>
      <c r="AZ627" t="s">
        <v>96</v>
      </c>
      <c r="BA627" t="s">
        <v>97</v>
      </c>
      <c r="BB627">
        <v>1</v>
      </c>
      <c r="BC627" t="s">
        <v>6558</v>
      </c>
      <c r="BE627" t="s">
        <v>3872</v>
      </c>
      <c r="BF627" t="s">
        <v>6165</v>
      </c>
    </row>
    <row r="628" spans="1:58" x14ac:dyDescent="0.45">
      <c r="A628">
        <v>61548658691</v>
      </c>
      <c r="B628" t="s">
        <v>6151</v>
      </c>
      <c r="C628">
        <v>1</v>
      </c>
      <c r="D628">
        <v>9877475031</v>
      </c>
      <c r="E628" t="s">
        <v>178</v>
      </c>
      <c r="F628" t="s">
        <v>6221</v>
      </c>
      <c r="G628" t="s">
        <v>80</v>
      </c>
      <c r="H628" t="s">
        <v>16</v>
      </c>
      <c r="I628" t="s">
        <v>102</v>
      </c>
      <c r="J628" t="s">
        <v>82</v>
      </c>
      <c r="K628" t="s">
        <v>119</v>
      </c>
      <c r="L628">
        <v>4.0999999999999996</v>
      </c>
      <c r="M628">
        <v>7.5</v>
      </c>
      <c r="N628">
        <v>6.1840000000000002</v>
      </c>
      <c r="O628">
        <v>5.5860000000000003</v>
      </c>
      <c r="P628" t="s">
        <v>6821</v>
      </c>
      <c r="Q628">
        <v>2361.4</v>
      </c>
      <c r="R628" t="s">
        <v>196</v>
      </c>
      <c r="S628">
        <v>2050461207</v>
      </c>
      <c r="T628" t="s">
        <v>6223</v>
      </c>
      <c r="U628" t="s">
        <v>6223</v>
      </c>
      <c r="V628" t="s">
        <v>6232</v>
      </c>
      <c r="W628" t="s">
        <v>6226</v>
      </c>
      <c r="X628" t="s">
        <v>6225</v>
      </c>
      <c r="Z628" t="s">
        <v>112</v>
      </c>
      <c r="AA628" t="s">
        <v>6224</v>
      </c>
      <c r="AB628" t="s">
        <v>6225</v>
      </c>
      <c r="AC628" t="s">
        <v>6226</v>
      </c>
      <c r="AD628">
        <v>40010</v>
      </c>
      <c r="AG628" t="s">
        <v>80</v>
      </c>
      <c r="AH628">
        <v>0</v>
      </c>
      <c r="AJ628" t="s">
        <v>6822</v>
      </c>
      <c r="AK628" t="s">
        <v>6234</v>
      </c>
      <c r="AL628" t="s">
        <v>6823</v>
      </c>
      <c r="AM628">
        <v>0</v>
      </c>
      <c r="AN628" t="s">
        <v>4623</v>
      </c>
      <c r="AP628">
        <v>0</v>
      </c>
      <c r="AQ628" t="s">
        <v>6824</v>
      </c>
      <c r="AR628" t="s">
        <v>4623</v>
      </c>
      <c r="AS628">
        <v>0</v>
      </c>
      <c r="AW628" t="s">
        <v>94</v>
      </c>
      <c r="AX628">
        <v>971566982985</v>
      </c>
      <c r="AY628" t="s">
        <v>95</v>
      </c>
      <c r="AZ628" t="s">
        <v>190</v>
      </c>
      <c r="BA628" t="s">
        <v>97</v>
      </c>
      <c r="BB628">
        <v>1</v>
      </c>
      <c r="BC628" t="s">
        <v>2639</v>
      </c>
      <c r="BE628" t="s">
        <v>6230</v>
      </c>
      <c r="BF628" t="s">
        <v>6165</v>
      </c>
    </row>
    <row r="629" spans="1:58" x14ac:dyDescent="0.45">
      <c r="A629">
        <v>61548658691</v>
      </c>
      <c r="B629" t="s">
        <v>6151</v>
      </c>
      <c r="C629">
        <v>1</v>
      </c>
      <c r="D629">
        <v>9877475193</v>
      </c>
      <c r="E629" t="s">
        <v>178</v>
      </c>
      <c r="F629" t="s">
        <v>6221</v>
      </c>
      <c r="G629" t="s">
        <v>80</v>
      </c>
      <c r="H629" t="s">
        <v>16</v>
      </c>
      <c r="I629" t="s">
        <v>102</v>
      </c>
      <c r="J629" t="s">
        <v>82</v>
      </c>
      <c r="K629" t="s">
        <v>119</v>
      </c>
      <c r="L629">
        <v>3.3</v>
      </c>
      <c r="M629">
        <v>3.3</v>
      </c>
      <c r="N629">
        <v>5.7030000000000003</v>
      </c>
      <c r="O629">
        <v>1.056</v>
      </c>
      <c r="P629" t="s">
        <v>6825</v>
      </c>
      <c r="Q629">
        <v>5730.75</v>
      </c>
      <c r="R629" t="s">
        <v>196</v>
      </c>
      <c r="S629">
        <v>2050461207</v>
      </c>
      <c r="T629" t="s">
        <v>6223</v>
      </c>
      <c r="U629" t="s">
        <v>6223</v>
      </c>
      <c r="V629" t="s">
        <v>6232</v>
      </c>
      <c r="W629" t="s">
        <v>6226</v>
      </c>
      <c r="X629" t="s">
        <v>6225</v>
      </c>
      <c r="Z629" t="s">
        <v>112</v>
      </c>
      <c r="AA629" t="s">
        <v>6224</v>
      </c>
      <c r="AB629" t="s">
        <v>6225</v>
      </c>
      <c r="AC629" t="s">
        <v>6226</v>
      </c>
      <c r="AD629">
        <v>40010</v>
      </c>
      <c r="AG629" t="s">
        <v>80</v>
      </c>
      <c r="AH629">
        <v>0</v>
      </c>
      <c r="AJ629" t="s">
        <v>6826</v>
      </c>
      <c r="AK629" t="s">
        <v>6234</v>
      </c>
      <c r="AL629" t="s">
        <v>6827</v>
      </c>
      <c r="AM629">
        <v>0</v>
      </c>
      <c r="AN629" t="s">
        <v>4183</v>
      </c>
      <c r="AP629">
        <v>0</v>
      </c>
      <c r="AQ629" t="s">
        <v>6828</v>
      </c>
      <c r="AR629" t="s">
        <v>4183</v>
      </c>
      <c r="AS629">
        <v>0</v>
      </c>
      <c r="AW629" t="s">
        <v>94</v>
      </c>
      <c r="AX629">
        <v>552885536</v>
      </c>
      <c r="AY629" t="s">
        <v>95</v>
      </c>
      <c r="AZ629" t="s">
        <v>190</v>
      </c>
      <c r="BA629" t="s">
        <v>97</v>
      </c>
      <c r="BB629">
        <v>1</v>
      </c>
      <c r="BC629" t="s">
        <v>6237</v>
      </c>
      <c r="BE629" t="s">
        <v>6230</v>
      </c>
      <c r="BF629" t="s">
        <v>6165</v>
      </c>
    </row>
    <row r="630" spans="1:58" x14ac:dyDescent="0.45">
      <c r="A630">
        <v>61548658691</v>
      </c>
      <c r="B630" t="s">
        <v>6151</v>
      </c>
      <c r="C630">
        <v>1</v>
      </c>
      <c r="D630">
        <v>9877475226</v>
      </c>
      <c r="E630" t="s">
        <v>178</v>
      </c>
      <c r="F630" t="s">
        <v>6221</v>
      </c>
      <c r="G630" t="s">
        <v>80</v>
      </c>
      <c r="H630" t="s">
        <v>16</v>
      </c>
      <c r="I630" t="s">
        <v>102</v>
      </c>
      <c r="J630" t="s">
        <v>82</v>
      </c>
      <c r="K630" t="s">
        <v>119</v>
      </c>
      <c r="L630">
        <v>1</v>
      </c>
      <c r="M630">
        <v>1.05</v>
      </c>
      <c r="N630">
        <v>3.2069999999999999</v>
      </c>
      <c r="O630">
        <v>3.024</v>
      </c>
      <c r="P630" t="s">
        <v>6829</v>
      </c>
      <c r="Q630">
        <v>1399</v>
      </c>
      <c r="R630" t="s">
        <v>196</v>
      </c>
      <c r="S630">
        <v>2050461207</v>
      </c>
      <c r="T630" t="s">
        <v>6223</v>
      </c>
      <c r="U630" t="s">
        <v>6223</v>
      </c>
      <c r="V630" t="s">
        <v>6232</v>
      </c>
      <c r="W630" t="s">
        <v>6226</v>
      </c>
      <c r="X630" t="s">
        <v>6225</v>
      </c>
      <c r="Z630" t="s">
        <v>112</v>
      </c>
      <c r="AA630" t="s">
        <v>6224</v>
      </c>
      <c r="AB630" t="s">
        <v>6225</v>
      </c>
      <c r="AC630" t="s">
        <v>6226</v>
      </c>
      <c r="AD630">
        <v>40010</v>
      </c>
      <c r="AG630" t="s">
        <v>80</v>
      </c>
      <c r="AH630">
        <v>0</v>
      </c>
      <c r="AJ630" t="s">
        <v>6830</v>
      </c>
      <c r="AK630" t="s">
        <v>6234</v>
      </c>
      <c r="AL630" t="s">
        <v>6831</v>
      </c>
      <c r="AM630">
        <v>0</v>
      </c>
      <c r="AN630" t="s">
        <v>114</v>
      </c>
      <c r="AP630">
        <v>0</v>
      </c>
      <c r="AQ630" t="s">
        <v>6832</v>
      </c>
      <c r="AR630" t="s">
        <v>114</v>
      </c>
      <c r="AS630">
        <v>0</v>
      </c>
      <c r="AW630" t="s">
        <v>94</v>
      </c>
      <c r="AX630">
        <v>971503613209</v>
      </c>
      <c r="AY630" t="s">
        <v>95</v>
      </c>
      <c r="AZ630" t="s">
        <v>190</v>
      </c>
      <c r="BA630" t="s">
        <v>97</v>
      </c>
      <c r="BB630">
        <v>1</v>
      </c>
      <c r="BC630" t="s">
        <v>3270</v>
      </c>
      <c r="BE630" t="s">
        <v>6230</v>
      </c>
      <c r="BF630" t="s">
        <v>6165</v>
      </c>
    </row>
    <row r="631" spans="1:58" x14ac:dyDescent="0.45">
      <c r="A631">
        <v>61548658691</v>
      </c>
      <c r="B631" t="s">
        <v>6151</v>
      </c>
      <c r="C631">
        <v>1</v>
      </c>
      <c r="D631">
        <v>9877475274</v>
      </c>
      <c r="E631" t="s">
        <v>178</v>
      </c>
      <c r="F631" t="s">
        <v>6221</v>
      </c>
      <c r="G631" t="s">
        <v>80</v>
      </c>
      <c r="H631" t="s">
        <v>16</v>
      </c>
      <c r="I631" t="s">
        <v>81</v>
      </c>
      <c r="J631" t="s">
        <v>82</v>
      </c>
      <c r="K631" t="s">
        <v>119</v>
      </c>
      <c r="L631">
        <v>0.3</v>
      </c>
      <c r="M631">
        <v>0.3</v>
      </c>
      <c r="N631">
        <v>1.151</v>
      </c>
      <c r="O631">
        <v>1.056</v>
      </c>
      <c r="P631" t="s">
        <v>6833</v>
      </c>
      <c r="Q631">
        <v>425.05</v>
      </c>
      <c r="R631" t="s">
        <v>196</v>
      </c>
      <c r="S631">
        <v>2050461207</v>
      </c>
      <c r="T631" t="s">
        <v>6223</v>
      </c>
      <c r="U631" t="s">
        <v>6223</v>
      </c>
      <c r="V631" t="s">
        <v>6232</v>
      </c>
      <c r="W631" t="s">
        <v>6226</v>
      </c>
      <c r="X631" t="s">
        <v>6225</v>
      </c>
      <c r="Z631" t="s">
        <v>112</v>
      </c>
      <c r="AA631" t="s">
        <v>6224</v>
      </c>
      <c r="AB631" t="s">
        <v>6225</v>
      </c>
      <c r="AC631" t="s">
        <v>6226</v>
      </c>
      <c r="AD631">
        <v>40010</v>
      </c>
      <c r="AG631" t="s">
        <v>80</v>
      </c>
      <c r="AH631">
        <v>0</v>
      </c>
      <c r="AJ631" t="s">
        <v>6834</v>
      </c>
      <c r="AK631" t="s">
        <v>6234</v>
      </c>
      <c r="AL631" t="s">
        <v>6835</v>
      </c>
      <c r="AM631">
        <v>0</v>
      </c>
      <c r="AN631" t="s">
        <v>6836</v>
      </c>
      <c r="AP631">
        <v>0</v>
      </c>
      <c r="AQ631" t="s">
        <v>6837</v>
      </c>
      <c r="AR631" t="s">
        <v>6836</v>
      </c>
      <c r="AS631">
        <v>0</v>
      </c>
      <c r="AW631" t="s">
        <v>94</v>
      </c>
      <c r="AX631">
        <v>559664131</v>
      </c>
      <c r="AY631" t="s">
        <v>95</v>
      </c>
      <c r="AZ631" t="s">
        <v>190</v>
      </c>
      <c r="BA631" t="s">
        <v>97</v>
      </c>
      <c r="BB631">
        <v>1</v>
      </c>
      <c r="BC631" t="s">
        <v>6838</v>
      </c>
      <c r="BE631" t="s">
        <v>6230</v>
      </c>
      <c r="BF631" t="s">
        <v>6165</v>
      </c>
    </row>
    <row r="632" spans="1:58" x14ac:dyDescent="0.45">
      <c r="A632">
        <v>61548658691</v>
      </c>
      <c r="B632" t="s">
        <v>6151</v>
      </c>
      <c r="C632">
        <v>1</v>
      </c>
      <c r="D632">
        <v>9877475366</v>
      </c>
      <c r="E632" t="s">
        <v>178</v>
      </c>
      <c r="F632" t="s">
        <v>6221</v>
      </c>
      <c r="G632" t="s">
        <v>80</v>
      </c>
      <c r="H632" t="s">
        <v>16</v>
      </c>
      <c r="I632" t="s">
        <v>102</v>
      </c>
      <c r="J632" t="s">
        <v>82</v>
      </c>
      <c r="K632" t="s">
        <v>119</v>
      </c>
      <c r="L632">
        <v>0.2</v>
      </c>
      <c r="M632">
        <v>0.25</v>
      </c>
      <c r="N632">
        <v>1.248</v>
      </c>
      <c r="O632">
        <v>1.056</v>
      </c>
      <c r="P632" t="s">
        <v>6839</v>
      </c>
      <c r="Q632">
        <v>499</v>
      </c>
      <c r="R632" t="s">
        <v>196</v>
      </c>
      <c r="T632" t="s">
        <v>6223</v>
      </c>
      <c r="U632" t="s">
        <v>6223</v>
      </c>
      <c r="V632" t="s">
        <v>6232</v>
      </c>
      <c r="W632" t="s">
        <v>6226</v>
      </c>
      <c r="X632" t="s">
        <v>6225</v>
      </c>
      <c r="Z632" t="s">
        <v>112</v>
      </c>
      <c r="AA632" t="s">
        <v>6224</v>
      </c>
      <c r="AB632" t="s">
        <v>6225</v>
      </c>
      <c r="AC632" t="s">
        <v>6226</v>
      </c>
      <c r="AD632">
        <v>40010</v>
      </c>
      <c r="AG632" t="s">
        <v>80</v>
      </c>
      <c r="AH632">
        <v>0</v>
      </c>
      <c r="AJ632" t="s">
        <v>6840</v>
      </c>
      <c r="AK632" t="s">
        <v>6234</v>
      </c>
      <c r="AL632" t="s">
        <v>6841</v>
      </c>
      <c r="AM632">
        <v>0</v>
      </c>
      <c r="AN632" t="s">
        <v>114</v>
      </c>
      <c r="AP632">
        <v>0</v>
      </c>
      <c r="AQ632" t="s">
        <v>6842</v>
      </c>
      <c r="AR632" t="s">
        <v>114</v>
      </c>
      <c r="AS632">
        <v>0</v>
      </c>
      <c r="AW632" t="s">
        <v>94</v>
      </c>
      <c r="AX632">
        <v>971521242429</v>
      </c>
      <c r="AY632" t="s">
        <v>95</v>
      </c>
      <c r="AZ632" t="s">
        <v>190</v>
      </c>
      <c r="BA632" t="s">
        <v>97</v>
      </c>
      <c r="BB632">
        <v>1</v>
      </c>
      <c r="BC632" t="s">
        <v>6838</v>
      </c>
      <c r="BE632" t="s">
        <v>6230</v>
      </c>
      <c r="BF632" t="s">
        <v>6165</v>
      </c>
    </row>
    <row r="633" spans="1:58" x14ac:dyDescent="0.45">
      <c r="A633">
        <v>61548658691</v>
      </c>
      <c r="B633" t="s">
        <v>6151</v>
      </c>
      <c r="C633">
        <v>1</v>
      </c>
      <c r="D633">
        <v>9877475414</v>
      </c>
      <c r="E633" t="s">
        <v>178</v>
      </c>
      <c r="F633" t="s">
        <v>6221</v>
      </c>
      <c r="G633" t="s">
        <v>80</v>
      </c>
      <c r="H633" t="s">
        <v>16</v>
      </c>
      <c r="I633" t="s">
        <v>102</v>
      </c>
      <c r="J633" t="s">
        <v>82</v>
      </c>
      <c r="K633" t="s">
        <v>119</v>
      </c>
      <c r="L633">
        <v>0.5</v>
      </c>
      <c r="M633">
        <v>0.5</v>
      </c>
      <c r="N633">
        <v>1.147</v>
      </c>
      <c r="O633">
        <v>1.056</v>
      </c>
      <c r="P633" t="s">
        <v>4372</v>
      </c>
      <c r="Q633">
        <v>2389</v>
      </c>
      <c r="R633" t="s">
        <v>196</v>
      </c>
      <c r="S633">
        <v>2050461207</v>
      </c>
      <c r="T633" t="s">
        <v>6223</v>
      </c>
      <c r="U633" t="s">
        <v>6223</v>
      </c>
      <c r="V633" t="s">
        <v>6232</v>
      </c>
      <c r="W633" t="s">
        <v>6226</v>
      </c>
      <c r="X633" t="s">
        <v>6225</v>
      </c>
      <c r="Z633" t="s">
        <v>112</v>
      </c>
      <c r="AA633" t="s">
        <v>6224</v>
      </c>
      <c r="AB633" t="s">
        <v>6225</v>
      </c>
      <c r="AC633" t="s">
        <v>6226</v>
      </c>
      <c r="AD633">
        <v>40010</v>
      </c>
      <c r="AG633" t="s">
        <v>80</v>
      </c>
      <c r="AH633">
        <v>0</v>
      </c>
      <c r="AJ633" t="s">
        <v>4714</v>
      </c>
      <c r="AK633" t="s">
        <v>6234</v>
      </c>
      <c r="AL633" t="s">
        <v>6843</v>
      </c>
      <c r="AM633">
        <v>0</v>
      </c>
      <c r="AN633" t="s">
        <v>114</v>
      </c>
      <c r="AP633">
        <v>0</v>
      </c>
      <c r="AQ633" t="s">
        <v>6844</v>
      </c>
      <c r="AR633" t="s">
        <v>114</v>
      </c>
      <c r="AS633">
        <v>0</v>
      </c>
      <c r="AW633" t="s">
        <v>94</v>
      </c>
      <c r="AX633">
        <v>971506119258</v>
      </c>
      <c r="AY633" t="s">
        <v>95</v>
      </c>
      <c r="AZ633" t="s">
        <v>190</v>
      </c>
      <c r="BA633" t="s">
        <v>97</v>
      </c>
      <c r="BB633">
        <v>1</v>
      </c>
      <c r="BC633" t="s">
        <v>6255</v>
      </c>
      <c r="BE633" t="s">
        <v>6230</v>
      </c>
      <c r="BF633" t="s">
        <v>6165</v>
      </c>
    </row>
    <row r="634" spans="1:58" x14ac:dyDescent="0.45">
      <c r="A634">
        <v>61548658691</v>
      </c>
      <c r="B634" t="s">
        <v>6151</v>
      </c>
      <c r="C634">
        <v>1</v>
      </c>
      <c r="D634">
        <v>9877475436</v>
      </c>
      <c r="E634" t="s">
        <v>178</v>
      </c>
      <c r="F634" t="s">
        <v>6221</v>
      </c>
      <c r="G634" t="s">
        <v>80</v>
      </c>
      <c r="H634" t="s">
        <v>16</v>
      </c>
      <c r="I634" t="s">
        <v>102</v>
      </c>
      <c r="J634" t="s">
        <v>82</v>
      </c>
      <c r="K634" t="s">
        <v>119</v>
      </c>
      <c r="L634">
        <v>0.3</v>
      </c>
      <c r="M634">
        <v>0.35</v>
      </c>
      <c r="N634">
        <v>1.1279999999999999</v>
      </c>
      <c r="O634">
        <v>1.056</v>
      </c>
      <c r="P634" t="s">
        <v>6845</v>
      </c>
      <c r="Q634">
        <v>1472</v>
      </c>
      <c r="R634" t="s">
        <v>196</v>
      </c>
      <c r="S634">
        <v>2050461207</v>
      </c>
      <c r="T634" t="s">
        <v>6223</v>
      </c>
      <c r="U634" t="s">
        <v>6223</v>
      </c>
      <c r="V634" t="s">
        <v>6232</v>
      </c>
      <c r="W634" t="s">
        <v>6226</v>
      </c>
      <c r="X634" t="s">
        <v>6225</v>
      </c>
      <c r="Z634" t="s">
        <v>112</v>
      </c>
      <c r="AA634" t="s">
        <v>6224</v>
      </c>
      <c r="AB634" t="s">
        <v>6225</v>
      </c>
      <c r="AC634" t="s">
        <v>6226</v>
      </c>
      <c r="AD634">
        <v>40010</v>
      </c>
      <c r="AG634" t="s">
        <v>80</v>
      </c>
      <c r="AH634">
        <v>0</v>
      </c>
      <c r="AJ634" t="s">
        <v>6846</v>
      </c>
      <c r="AK634" t="s">
        <v>6234</v>
      </c>
      <c r="AL634" t="s">
        <v>6847</v>
      </c>
      <c r="AM634">
        <v>0</v>
      </c>
      <c r="AN634" t="s">
        <v>6848</v>
      </c>
      <c r="AP634">
        <v>0</v>
      </c>
      <c r="AQ634" t="s">
        <v>6849</v>
      </c>
      <c r="AR634" t="s">
        <v>6848</v>
      </c>
      <c r="AS634">
        <v>0</v>
      </c>
      <c r="AW634" t="s">
        <v>94</v>
      </c>
      <c r="AX634">
        <v>971508169228</v>
      </c>
      <c r="AY634" t="s">
        <v>95</v>
      </c>
      <c r="AZ634" t="s">
        <v>190</v>
      </c>
      <c r="BA634" t="s">
        <v>97</v>
      </c>
      <c r="BB634">
        <v>1</v>
      </c>
      <c r="BC634" t="s">
        <v>6255</v>
      </c>
      <c r="BE634" t="s">
        <v>6230</v>
      </c>
      <c r="BF634" t="s">
        <v>6165</v>
      </c>
    </row>
    <row r="635" spans="1:58" x14ac:dyDescent="0.45">
      <c r="A635">
        <v>61548658691</v>
      </c>
      <c r="B635" t="s">
        <v>6151</v>
      </c>
      <c r="C635">
        <v>1</v>
      </c>
      <c r="D635">
        <v>9877475506</v>
      </c>
      <c r="E635" t="s">
        <v>178</v>
      </c>
      <c r="F635" t="s">
        <v>6221</v>
      </c>
      <c r="G635" t="s">
        <v>80</v>
      </c>
      <c r="H635" t="s">
        <v>16</v>
      </c>
      <c r="I635" t="s">
        <v>102</v>
      </c>
      <c r="J635" t="s">
        <v>82</v>
      </c>
      <c r="K635" t="s">
        <v>119</v>
      </c>
      <c r="L635">
        <v>0.3</v>
      </c>
      <c r="M635">
        <v>0.3</v>
      </c>
      <c r="N635">
        <v>1.131</v>
      </c>
      <c r="O635">
        <v>1.056</v>
      </c>
      <c r="P635" t="s">
        <v>6850</v>
      </c>
      <c r="Q635">
        <v>500</v>
      </c>
      <c r="R635" t="s">
        <v>196</v>
      </c>
      <c r="S635">
        <v>2050461207</v>
      </c>
      <c r="T635" t="s">
        <v>6223</v>
      </c>
      <c r="U635" t="s">
        <v>6223</v>
      </c>
      <c r="V635" t="s">
        <v>6232</v>
      </c>
      <c r="W635" t="s">
        <v>6226</v>
      </c>
      <c r="X635" t="s">
        <v>6225</v>
      </c>
      <c r="Z635" t="s">
        <v>112</v>
      </c>
      <c r="AA635" t="s">
        <v>6224</v>
      </c>
      <c r="AB635" t="s">
        <v>6225</v>
      </c>
      <c r="AC635" t="s">
        <v>6226</v>
      </c>
      <c r="AD635">
        <v>40010</v>
      </c>
      <c r="AG635" t="s">
        <v>80</v>
      </c>
      <c r="AH635">
        <v>0</v>
      </c>
      <c r="AJ635" t="s">
        <v>6851</v>
      </c>
      <c r="AK635" t="s">
        <v>6234</v>
      </c>
      <c r="AL635" t="s">
        <v>6852</v>
      </c>
      <c r="AM635">
        <v>0</v>
      </c>
      <c r="AN635" t="s">
        <v>114</v>
      </c>
      <c r="AP635">
        <v>0</v>
      </c>
      <c r="AQ635" t="s">
        <v>6853</v>
      </c>
      <c r="AR635" t="s">
        <v>114</v>
      </c>
      <c r="AS635">
        <v>0</v>
      </c>
      <c r="AW635" t="s">
        <v>94</v>
      </c>
      <c r="AX635">
        <v>971552294847</v>
      </c>
      <c r="AY635" t="s">
        <v>95</v>
      </c>
      <c r="AZ635" t="s">
        <v>190</v>
      </c>
      <c r="BA635" t="s">
        <v>97</v>
      </c>
      <c r="BB635">
        <v>1</v>
      </c>
      <c r="BC635" t="s">
        <v>6255</v>
      </c>
      <c r="BE635" t="s">
        <v>6230</v>
      </c>
      <c r="BF635" t="s">
        <v>6165</v>
      </c>
    </row>
    <row r="636" spans="1:58" x14ac:dyDescent="0.45">
      <c r="A636">
        <v>61548658691</v>
      </c>
      <c r="B636" t="s">
        <v>6151</v>
      </c>
      <c r="C636">
        <v>1</v>
      </c>
      <c r="D636">
        <v>9877475591</v>
      </c>
      <c r="E636" t="s">
        <v>178</v>
      </c>
      <c r="F636" t="s">
        <v>6221</v>
      </c>
      <c r="G636" t="s">
        <v>80</v>
      </c>
      <c r="H636" t="s">
        <v>16</v>
      </c>
      <c r="I636" t="s">
        <v>102</v>
      </c>
      <c r="J636" t="s">
        <v>82</v>
      </c>
      <c r="K636" t="s">
        <v>119</v>
      </c>
      <c r="L636">
        <v>0.8</v>
      </c>
      <c r="M636">
        <v>3.85</v>
      </c>
      <c r="N636">
        <v>1.4039999999999999</v>
      </c>
      <c r="O636">
        <v>1.056</v>
      </c>
      <c r="P636" t="s">
        <v>6854</v>
      </c>
      <c r="Q636">
        <v>948</v>
      </c>
      <c r="R636" t="s">
        <v>196</v>
      </c>
      <c r="S636">
        <v>2050461207</v>
      </c>
      <c r="T636" t="s">
        <v>6223</v>
      </c>
      <c r="U636" t="s">
        <v>6223</v>
      </c>
      <c r="V636" t="s">
        <v>6224</v>
      </c>
      <c r="W636" t="s">
        <v>112</v>
      </c>
      <c r="X636" t="s">
        <v>6225</v>
      </c>
      <c r="Z636" t="s">
        <v>112</v>
      </c>
      <c r="AA636" t="s">
        <v>6224</v>
      </c>
      <c r="AB636" t="s">
        <v>6225</v>
      </c>
      <c r="AC636" t="s">
        <v>6226</v>
      </c>
      <c r="AD636">
        <v>40010</v>
      </c>
      <c r="AG636" t="s">
        <v>80</v>
      </c>
      <c r="AH636">
        <v>0</v>
      </c>
      <c r="AJ636" t="s">
        <v>6855</v>
      </c>
      <c r="AK636" t="s">
        <v>6234</v>
      </c>
      <c r="AL636" t="s">
        <v>6856</v>
      </c>
      <c r="AM636">
        <v>0</v>
      </c>
      <c r="AN636" t="s">
        <v>114</v>
      </c>
      <c r="AP636">
        <v>0</v>
      </c>
      <c r="AQ636" t="s">
        <v>6856</v>
      </c>
      <c r="AR636" t="s">
        <v>114</v>
      </c>
      <c r="AS636">
        <v>0</v>
      </c>
      <c r="AW636" t="s">
        <v>94</v>
      </c>
      <c r="AX636">
        <v>971521724191</v>
      </c>
      <c r="AY636" t="s">
        <v>95</v>
      </c>
      <c r="AZ636" t="s">
        <v>190</v>
      </c>
      <c r="BA636" t="s">
        <v>97</v>
      </c>
      <c r="BB636">
        <v>1</v>
      </c>
      <c r="BC636" t="s">
        <v>6838</v>
      </c>
      <c r="BE636" t="s">
        <v>6230</v>
      </c>
      <c r="BF636" t="s">
        <v>6165</v>
      </c>
    </row>
    <row r="637" spans="1:58" x14ac:dyDescent="0.45">
      <c r="A637">
        <v>61548658691</v>
      </c>
      <c r="B637" t="s">
        <v>6151</v>
      </c>
      <c r="C637">
        <v>1</v>
      </c>
      <c r="D637">
        <v>9877475613</v>
      </c>
      <c r="E637" t="s">
        <v>178</v>
      </c>
      <c r="F637" t="s">
        <v>6221</v>
      </c>
      <c r="G637" t="s">
        <v>80</v>
      </c>
      <c r="H637" t="s">
        <v>16</v>
      </c>
      <c r="I637" t="s">
        <v>102</v>
      </c>
      <c r="J637" t="s">
        <v>82</v>
      </c>
      <c r="K637" t="s">
        <v>119</v>
      </c>
      <c r="L637">
        <v>1.3</v>
      </c>
      <c r="M637">
        <v>4.3</v>
      </c>
      <c r="N637">
        <v>2.3210000000000002</v>
      </c>
      <c r="O637">
        <v>1.8360000000000001</v>
      </c>
      <c r="P637" t="s">
        <v>6854</v>
      </c>
      <c r="Q637">
        <v>3295.3</v>
      </c>
      <c r="R637" t="s">
        <v>196</v>
      </c>
      <c r="S637">
        <v>2050461207</v>
      </c>
      <c r="T637" t="s">
        <v>6223</v>
      </c>
      <c r="U637" t="s">
        <v>6223</v>
      </c>
      <c r="V637" t="s">
        <v>6224</v>
      </c>
      <c r="W637" t="s">
        <v>112</v>
      </c>
      <c r="X637" t="s">
        <v>6225</v>
      </c>
      <c r="Z637" t="s">
        <v>112</v>
      </c>
      <c r="AA637" t="s">
        <v>6224</v>
      </c>
      <c r="AB637" t="s">
        <v>6225</v>
      </c>
      <c r="AC637" t="s">
        <v>6226</v>
      </c>
      <c r="AD637">
        <v>40010</v>
      </c>
      <c r="AG637" t="s">
        <v>80</v>
      </c>
      <c r="AH637">
        <v>0</v>
      </c>
      <c r="AJ637" t="s">
        <v>6857</v>
      </c>
      <c r="AK637" t="s">
        <v>6234</v>
      </c>
      <c r="AL637" t="s">
        <v>6858</v>
      </c>
      <c r="AM637">
        <v>0</v>
      </c>
      <c r="AN637" t="s">
        <v>6859</v>
      </c>
      <c r="AP637">
        <v>0</v>
      </c>
      <c r="AQ637" t="s">
        <v>6858</v>
      </c>
      <c r="AR637" t="s">
        <v>6859</v>
      </c>
      <c r="AS637">
        <v>0</v>
      </c>
      <c r="AW637" t="s">
        <v>94</v>
      </c>
      <c r="AX637">
        <v>971504705199</v>
      </c>
      <c r="AY637" t="s">
        <v>95</v>
      </c>
      <c r="AZ637" t="s">
        <v>190</v>
      </c>
      <c r="BA637" t="s">
        <v>97</v>
      </c>
      <c r="BB637">
        <v>1</v>
      </c>
      <c r="BC637" t="s">
        <v>6243</v>
      </c>
      <c r="BE637" t="s">
        <v>6230</v>
      </c>
      <c r="BF637" t="s">
        <v>6165</v>
      </c>
    </row>
    <row r="638" spans="1:58" x14ac:dyDescent="0.45">
      <c r="A638">
        <v>61548658691</v>
      </c>
      <c r="B638" t="s">
        <v>6151</v>
      </c>
      <c r="C638">
        <v>1</v>
      </c>
      <c r="D638">
        <v>9877475860</v>
      </c>
      <c r="E638" t="s">
        <v>178</v>
      </c>
      <c r="F638" t="s">
        <v>6221</v>
      </c>
      <c r="G638" t="s">
        <v>80</v>
      </c>
      <c r="H638" t="s">
        <v>424</v>
      </c>
      <c r="I638" t="s">
        <v>1024</v>
      </c>
      <c r="J638" t="s">
        <v>82</v>
      </c>
      <c r="K638" t="s">
        <v>119</v>
      </c>
      <c r="L638">
        <v>0.6</v>
      </c>
      <c r="M638">
        <v>3.85</v>
      </c>
      <c r="N638">
        <v>1.224</v>
      </c>
      <c r="O638">
        <v>1.056</v>
      </c>
      <c r="P638" t="s">
        <v>6860</v>
      </c>
      <c r="Q638">
        <v>616</v>
      </c>
      <c r="R638" t="s">
        <v>196</v>
      </c>
      <c r="S638">
        <v>2050461207</v>
      </c>
      <c r="T638" t="s">
        <v>6223</v>
      </c>
      <c r="U638" t="s">
        <v>6223</v>
      </c>
      <c r="V638" t="s">
        <v>6232</v>
      </c>
      <c r="W638" t="s">
        <v>6226</v>
      </c>
      <c r="X638" t="s">
        <v>6225</v>
      </c>
      <c r="Z638" t="s">
        <v>112</v>
      </c>
      <c r="AA638" t="s">
        <v>6224</v>
      </c>
      <c r="AB638" t="s">
        <v>6225</v>
      </c>
      <c r="AC638" t="s">
        <v>6226</v>
      </c>
      <c r="AD638">
        <v>40010</v>
      </c>
      <c r="AG638" t="s">
        <v>80</v>
      </c>
      <c r="AH638">
        <v>0</v>
      </c>
      <c r="AJ638" t="s">
        <v>6861</v>
      </c>
      <c r="AK638" t="s">
        <v>6234</v>
      </c>
      <c r="AL638" t="s">
        <v>6862</v>
      </c>
      <c r="AM638">
        <v>0</v>
      </c>
      <c r="AN638" t="s">
        <v>6863</v>
      </c>
      <c r="AP638">
        <v>0</v>
      </c>
      <c r="AQ638" t="s">
        <v>6864</v>
      </c>
      <c r="AR638" t="s">
        <v>6863</v>
      </c>
      <c r="AS638">
        <v>0</v>
      </c>
      <c r="AW638" t="s">
        <v>94</v>
      </c>
      <c r="AX638">
        <v>503838745</v>
      </c>
      <c r="AY638" t="s">
        <v>95</v>
      </c>
      <c r="AZ638" t="s">
        <v>190</v>
      </c>
      <c r="BA638" t="s">
        <v>97</v>
      </c>
      <c r="BB638">
        <v>1</v>
      </c>
      <c r="BC638" t="s">
        <v>6865</v>
      </c>
      <c r="BE638" t="s">
        <v>6230</v>
      </c>
      <c r="BF638" t="s">
        <v>6165</v>
      </c>
    </row>
    <row r="639" spans="1:58" x14ac:dyDescent="0.45">
      <c r="A639">
        <v>61548658691</v>
      </c>
      <c r="B639" t="s">
        <v>6151</v>
      </c>
      <c r="C639">
        <v>1</v>
      </c>
      <c r="D639">
        <v>9877475915</v>
      </c>
      <c r="E639" t="s">
        <v>178</v>
      </c>
      <c r="F639" t="s">
        <v>6221</v>
      </c>
      <c r="G639" t="s">
        <v>80</v>
      </c>
      <c r="H639" t="s">
        <v>16</v>
      </c>
      <c r="I639" t="s">
        <v>102</v>
      </c>
      <c r="J639" t="s">
        <v>82</v>
      </c>
      <c r="K639" t="s">
        <v>119</v>
      </c>
      <c r="L639">
        <v>2.7</v>
      </c>
      <c r="M639">
        <v>5.8</v>
      </c>
      <c r="N639">
        <v>5.0679999999999996</v>
      </c>
      <c r="O639">
        <v>4.3680000000000003</v>
      </c>
      <c r="P639" t="s">
        <v>6866</v>
      </c>
      <c r="Q639">
        <v>5173.1499999999996</v>
      </c>
      <c r="R639" t="s">
        <v>196</v>
      </c>
      <c r="S639">
        <v>2050461207</v>
      </c>
      <c r="T639" t="s">
        <v>6223</v>
      </c>
      <c r="U639" t="s">
        <v>6223</v>
      </c>
      <c r="V639" t="s">
        <v>6224</v>
      </c>
      <c r="W639" t="s">
        <v>112</v>
      </c>
      <c r="X639" t="s">
        <v>6225</v>
      </c>
      <c r="Z639" t="s">
        <v>112</v>
      </c>
      <c r="AA639" t="s">
        <v>6224</v>
      </c>
      <c r="AB639" t="s">
        <v>6225</v>
      </c>
      <c r="AC639" t="s">
        <v>6226</v>
      </c>
      <c r="AD639">
        <v>40010</v>
      </c>
      <c r="AG639" t="s">
        <v>80</v>
      </c>
      <c r="AH639">
        <v>0</v>
      </c>
      <c r="AJ639" t="s">
        <v>6867</v>
      </c>
      <c r="AK639" t="s">
        <v>6234</v>
      </c>
      <c r="AL639" t="s">
        <v>6868</v>
      </c>
      <c r="AM639">
        <v>0</v>
      </c>
      <c r="AN639" t="s">
        <v>6869</v>
      </c>
      <c r="AP639">
        <v>0</v>
      </c>
      <c r="AQ639" t="s">
        <v>6870</v>
      </c>
      <c r="AR639" t="s">
        <v>6869</v>
      </c>
      <c r="AS639">
        <v>0</v>
      </c>
      <c r="AW639" t="s">
        <v>94</v>
      </c>
      <c r="AX639">
        <v>971504520004</v>
      </c>
      <c r="AY639" t="s">
        <v>95</v>
      </c>
      <c r="AZ639" t="s">
        <v>190</v>
      </c>
      <c r="BA639" t="s">
        <v>97</v>
      </c>
      <c r="BB639">
        <v>1</v>
      </c>
      <c r="BC639" t="s">
        <v>4720</v>
      </c>
      <c r="BE639" t="s">
        <v>6230</v>
      </c>
      <c r="BF639" t="s">
        <v>6165</v>
      </c>
    </row>
    <row r="640" spans="1:58" x14ac:dyDescent="0.45">
      <c r="A640">
        <v>61548658691</v>
      </c>
      <c r="B640" t="s">
        <v>6871</v>
      </c>
      <c r="C640">
        <v>1</v>
      </c>
      <c r="D640">
        <v>3817104001</v>
      </c>
      <c r="E640" t="s">
        <v>6872</v>
      </c>
      <c r="F640" t="s">
        <v>6872</v>
      </c>
      <c r="G640" t="s">
        <v>133</v>
      </c>
      <c r="H640" t="s">
        <v>16</v>
      </c>
      <c r="I640" t="s">
        <v>102</v>
      </c>
      <c r="J640" t="s">
        <v>2073</v>
      </c>
      <c r="K640" t="s">
        <v>119</v>
      </c>
      <c r="L640">
        <v>0.5</v>
      </c>
      <c r="M640">
        <v>0.17</v>
      </c>
      <c r="N640">
        <v>0</v>
      </c>
      <c r="O640">
        <v>0.39</v>
      </c>
      <c r="P640" t="s">
        <v>6873</v>
      </c>
      <c r="Q640">
        <v>0</v>
      </c>
      <c r="T640" t="s">
        <v>6874</v>
      </c>
      <c r="U640" t="s">
        <v>6875</v>
      </c>
      <c r="V640" t="s">
        <v>6876</v>
      </c>
      <c r="X640" t="s">
        <v>6877</v>
      </c>
      <c r="AA640" t="s">
        <v>6876</v>
      </c>
      <c r="AB640" t="s">
        <v>6877</v>
      </c>
      <c r="AD640">
        <v>13090</v>
      </c>
      <c r="AG640" t="s">
        <v>133</v>
      </c>
      <c r="AH640">
        <v>33442604600</v>
      </c>
      <c r="AJ640" t="s">
        <v>6878</v>
      </c>
      <c r="AK640" t="s">
        <v>6879</v>
      </c>
      <c r="AL640" t="s">
        <v>6880</v>
      </c>
      <c r="AM640" t="s">
        <v>1017</v>
      </c>
      <c r="AN640" t="s">
        <v>114</v>
      </c>
      <c r="AQ640" t="s">
        <v>6881</v>
      </c>
      <c r="AR640" t="s">
        <v>114</v>
      </c>
      <c r="AS640" t="s">
        <v>6882</v>
      </c>
      <c r="AW640" t="s">
        <v>94</v>
      </c>
      <c r="AX640">
        <v>330442604600</v>
      </c>
      <c r="AY640" t="s">
        <v>95</v>
      </c>
      <c r="BA640" t="s">
        <v>2086</v>
      </c>
      <c r="BB640">
        <v>1</v>
      </c>
      <c r="BC640" t="s">
        <v>6883</v>
      </c>
      <c r="BE640" t="s">
        <v>1288</v>
      </c>
      <c r="BF640" t="s">
        <v>6165</v>
      </c>
    </row>
    <row r="641" spans="1:58" x14ac:dyDescent="0.45">
      <c r="A641">
        <v>61548658691</v>
      </c>
      <c r="B641" t="s">
        <v>6871</v>
      </c>
      <c r="C641">
        <v>1</v>
      </c>
      <c r="D641">
        <v>9164992793</v>
      </c>
      <c r="E641" t="s">
        <v>6872</v>
      </c>
      <c r="F641" t="s">
        <v>6872</v>
      </c>
      <c r="G641" t="s">
        <v>133</v>
      </c>
      <c r="H641" t="s">
        <v>16</v>
      </c>
      <c r="I641" t="s">
        <v>102</v>
      </c>
      <c r="J641" t="s">
        <v>2073</v>
      </c>
      <c r="K641" t="s">
        <v>119</v>
      </c>
      <c r="L641">
        <v>0.3</v>
      </c>
      <c r="M641">
        <v>0.24</v>
      </c>
      <c r="N641">
        <v>0</v>
      </c>
      <c r="O641">
        <v>0.15</v>
      </c>
      <c r="P641" t="s">
        <v>1190</v>
      </c>
      <c r="Q641">
        <v>0</v>
      </c>
      <c r="T641" t="s">
        <v>6884</v>
      </c>
      <c r="U641" t="s">
        <v>6885</v>
      </c>
      <c r="V641" t="s">
        <v>6886</v>
      </c>
      <c r="X641" t="s">
        <v>6887</v>
      </c>
      <c r="AA641" t="s">
        <v>6886</v>
      </c>
      <c r="AB641" t="s">
        <v>6887</v>
      </c>
      <c r="AD641">
        <v>13127</v>
      </c>
      <c r="AG641" t="s">
        <v>133</v>
      </c>
      <c r="AH641">
        <v>33442755940</v>
      </c>
      <c r="AJ641" t="s">
        <v>6888</v>
      </c>
      <c r="AK641" t="s">
        <v>6888</v>
      </c>
      <c r="AL641" t="s">
        <v>6889</v>
      </c>
      <c r="AM641" t="s">
        <v>6890</v>
      </c>
      <c r="AN641" t="s">
        <v>114</v>
      </c>
      <c r="AQ641" t="s">
        <v>6889</v>
      </c>
      <c r="AR641" t="s">
        <v>114</v>
      </c>
      <c r="AS641" t="s">
        <v>6890</v>
      </c>
      <c r="AW641" t="s">
        <v>94</v>
      </c>
      <c r="AX641">
        <v>971503428040</v>
      </c>
      <c r="AY641" t="s">
        <v>95</v>
      </c>
      <c r="BA641" t="s">
        <v>2086</v>
      </c>
      <c r="BB641">
        <v>1</v>
      </c>
      <c r="BC641" t="s">
        <v>6891</v>
      </c>
      <c r="BE641" t="s">
        <v>1912</v>
      </c>
      <c r="BF641" t="s">
        <v>6165</v>
      </c>
    </row>
    <row r="642" spans="1:58" x14ac:dyDescent="0.45">
      <c r="A642">
        <v>61548658691</v>
      </c>
      <c r="B642" t="s">
        <v>6892</v>
      </c>
      <c r="C642">
        <v>1</v>
      </c>
      <c r="D642">
        <v>1757731312</v>
      </c>
      <c r="E642" t="s">
        <v>101</v>
      </c>
      <c r="F642" t="s">
        <v>1666</v>
      </c>
      <c r="G642" t="s">
        <v>80</v>
      </c>
      <c r="H642" t="s">
        <v>16</v>
      </c>
      <c r="I642" t="s">
        <v>102</v>
      </c>
      <c r="J642" t="s">
        <v>82</v>
      </c>
      <c r="K642" t="s">
        <v>119</v>
      </c>
      <c r="L642">
        <v>0.51</v>
      </c>
      <c r="M642">
        <v>0.52</v>
      </c>
      <c r="N642">
        <v>0</v>
      </c>
      <c r="O642">
        <v>0.315</v>
      </c>
      <c r="P642" t="s">
        <v>6893</v>
      </c>
      <c r="Q642">
        <v>5</v>
      </c>
      <c r="R642" t="s">
        <v>105</v>
      </c>
      <c r="T642" t="s">
        <v>6894</v>
      </c>
      <c r="U642" t="s">
        <v>6895</v>
      </c>
      <c r="V642" t="s">
        <v>6896</v>
      </c>
      <c r="X642" t="s">
        <v>6897</v>
      </c>
      <c r="AA642" t="s">
        <v>6896</v>
      </c>
      <c r="AB642" t="s">
        <v>6897</v>
      </c>
      <c r="AD642">
        <v>22070</v>
      </c>
      <c r="AG642" t="s">
        <v>80</v>
      </c>
      <c r="AH642">
        <v>39031564170</v>
      </c>
      <c r="AJ642" t="s">
        <v>6898</v>
      </c>
      <c r="AK642" t="s">
        <v>6899</v>
      </c>
      <c r="AL642" t="s">
        <v>6900</v>
      </c>
      <c r="AM642" t="s">
        <v>6901</v>
      </c>
      <c r="AN642" t="s">
        <v>114</v>
      </c>
      <c r="AQ642" t="s">
        <v>6900</v>
      </c>
      <c r="AR642" t="s">
        <v>114</v>
      </c>
      <c r="AS642" t="s">
        <v>6901</v>
      </c>
      <c r="AW642" t="s">
        <v>94</v>
      </c>
      <c r="AX642">
        <v>971525849853</v>
      </c>
      <c r="AY642" t="s">
        <v>95</v>
      </c>
      <c r="AZ642" t="s">
        <v>96</v>
      </c>
      <c r="BA642" t="s">
        <v>97</v>
      </c>
      <c r="BB642">
        <v>1</v>
      </c>
      <c r="BC642" t="s">
        <v>6902</v>
      </c>
      <c r="BE642" t="s">
        <v>233</v>
      </c>
      <c r="BF642" t="s">
        <v>6165</v>
      </c>
    </row>
    <row r="643" spans="1:58" x14ac:dyDescent="0.45">
      <c r="A643">
        <v>61548658691</v>
      </c>
      <c r="B643" t="s">
        <v>6892</v>
      </c>
      <c r="C643">
        <v>1</v>
      </c>
      <c r="D643">
        <v>1757780032</v>
      </c>
      <c r="E643" t="s">
        <v>101</v>
      </c>
      <c r="F643" t="s">
        <v>607</v>
      </c>
      <c r="G643" t="s">
        <v>80</v>
      </c>
      <c r="H643" t="s">
        <v>16</v>
      </c>
      <c r="I643" t="s">
        <v>102</v>
      </c>
      <c r="J643" t="s">
        <v>82</v>
      </c>
      <c r="K643" t="s">
        <v>119</v>
      </c>
      <c r="L643">
        <v>0.5</v>
      </c>
      <c r="M643">
        <v>0.1</v>
      </c>
      <c r="N643">
        <v>0</v>
      </c>
      <c r="O643">
        <v>0.24</v>
      </c>
      <c r="P643" t="s">
        <v>6903</v>
      </c>
      <c r="Q643">
        <v>10.8</v>
      </c>
      <c r="R643" t="s">
        <v>105</v>
      </c>
      <c r="S643">
        <v>9297890155</v>
      </c>
      <c r="T643" t="s">
        <v>6904</v>
      </c>
      <c r="U643" t="s">
        <v>6905</v>
      </c>
      <c r="V643" t="s">
        <v>6906</v>
      </c>
      <c r="X643" t="s">
        <v>6907</v>
      </c>
      <c r="AA643" t="s">
        <v>6906</v>
      </c>
      <c r="AB643" t="s">
        <v>6907</v>
      </c>
      <c r="AD643">
        <v>20025</v>
      </c>
      <c r="AG643" t="s">
        <v>80</v>
      </c>
      <c r="AH643">
        <v>39331409090</v>
      </c>
      <c r="AJ643" t="s">
        <v>6908</v>
      </c>
      <c r="AK643" t="s">
        <v>6909</v>
      </c>
      <c r="AL643" t="s">
        <v>6910</v>
      </c>
      <c r="AM643" t="s">
        <v>6911</v>
      </c>
      <c r="AN643" t="s">
        <v>114</v>
      </c>
      <c r="AQ643" t="s">
        <v>6910</v>
      </c>
      <c r="AR643" t="s">
        <v>114</v>
      </c>
      <c r="AS643" t="s">
        <v>6911</v>
      </c>
      <c r="AW643" t="s">
        <v>94</v>
      </c>
      <c r="AX643">
        <v>971508702259</v>
      </c>
      <c r="AY643" t="s">
        <v>95</v>
      </c>
      <c r="AZ643" t="s">
        <v>190</v>
      </c>
      <c r="BA643" t="s">
        <v>97</v>
      </c>
      <c r="BB643">
        <v>1</v>
      </c>
      <c r="BC643" t="s">
        <v>6912</v>
      </c>
      <c r="BE643" t="s">
        <v>576</v>
      </c>
      <c r="BF643" t="s">
        <v>6165</v>
      </c>
    </row>
    <row r="644" spans="1:58" x14ac:dyDescent="0.45">
      <c r="A644">
        <v>61548658691</v>
      </c>
      <c r="B644" t="s">
        <v>6892</v>
      </c>
      <c r="C644">
        <v>1</v>
      </c>
      <c r="D644">
        <v>2291262466</v>
      </c>
      <c r="E644" t="s">
        <v>3815</v>
      </c>
      <c r="F644" t="s">
        <v>3816</v>
      </c>
      <c r="G644" t="s">
        <v>767</v>
      </c>
      <c r="H644" t="s">
        <v>16</v>
      </c>
      <c r="I644" t="s">
        <v>102</v>
      </c>
      <c r="J644" t="s">
        <v>82</v>
      </c>
      <c r="K644" t="s">
        <v>119</v>
      </c>
      <c r="L644">
        <v>0.43</v>
      </c>
      <c r="M644">
        <v>0.46</v>
      </c>
      <c r="N644">
        <v>0</v>
      </c>
      <c r="O644">
        <v>0</v>
      </c>
      <c r="P644" t="s">
        <v>6913</v>
      </c>
      <c r="Q644">
        <v>35.840000000000003</v>
      </c>
      <c r="R644" t="s">
        <v>105</v>
      </c>
      <c r="S644" t="s">
        <v>6544</v>
      </c>
      <c r="T644" t="s">
        <v>5241</v>
      </c>
      <c r="U644" t="s">
        <v>520</v>
      </c>
      <c r="V644" t="s">
        <v>6914</v>
      </c>
      <c r="X644" t="s">
        <v>6915</v>
      </c>
      <c r="AA644" t="s">
        <v>6916</v>
      </c>
      <c r="AB644" t="s">
        <v>6915</v>
      </c>
      <c r="AD644" t="s">
        <v>6917</v>
      </c>
      <c r="AG644" t="s">
        <v>767</v>
      </c>
      <c r="AH644">
        <v>161081000</v>
      </c>
      <c r="AJ644" t="s">
        <v>6918</v>
      </c>
      <c r="AK644" t="s">
        <v>6919</v>
      </c>
      <c r="AL644" t="s">
        <v>6920</v>
      </c>
      <c r="AM644" t="s">
        <v>6921</v>
      </c>
      <c r="AN644" t="s">
        <v>114</v>
      </c>
      <c r="AP644" t="s">
        <v>6922</v>
      </c>
      <c r="AQ644" t="s">
        <v>6672</v>
      </c>
      <c r="AR644" t="s">
        <v>114</v>
      </c>
      <c r="AS644" t="s">
        <v>6923</v>
      </c>
      <c r="AT644">
        <v>0</v>
      </c>
      <c r="AU644" t="s">
        <v>6924</v>
      </c>
      <c r="AW644" t="s">
        <v>94</v>
      </c>
      <c r="AX644">
        <v>971508476053</v>
      </c>
      <c r="AY644" t="s">
        <v>95</v>
      </c>
      <c r="AZ644" t="s">
        <v>190</v>
      </c>
      <c r="BA644" t="s">
        <v>97</v>
      </c>
      <c r="BB644">
        <v>1</v>
      </c>
      <c r="BC644" t="s">
        <v>6925</v>
      </c>
      <c r="BE644" t="s">
        <v>6926</v>
      </c>
      <c r="BF644" t="s">
        <v>6165</v>
      </c>
    </row>
    <row r="645" spans="1:58" x14ac:dyDescent="0.45">
      <c r="A645">
        <v>61548658691</v>
      </c>
      <c r="B645" t="s">
        <v>6892</v>
      </c>
      <c r="C645">
        <v>1</v>
      </c>
      <c r="D645">
        <v>2291298505</v>
      </c>
      <c r="E645" t="s">
        <v>3815</v>
      </c>
      <c r="F645" t="s">
        <v>3816</v>
      </c>
      <c r="G645" t="s">
        <v>767</v>
      </c>
      <c r="H645" t="s">
        <v>16</v>
      </c>
      <c r="I645" t="s">
        <v>102</v>
      </c>
      <c r="J645" t="s">
        <v>82</v>
      </c>
      <c r="K645" t="s">
        <v>119</v>
      </c>
      <c r="L645">
        <v>0.5</v>
      </c>
      <c r="M645">
        <v>0.5</v>
      </c>
      <c r="N645">
        <v>0</v>
      </c>
      <c r="O645">
        <v>0</v>
      </c>
      <c r="P645" t="s">
        <v>6927</v>
      </c>
      <c r="Q645">
        <v>22.68</v>
      </c>
      <c r="R645" t="s">
        <v>105</v>
      </c>
      <c r="S645" t="s">
        <v>6544</v>
      </c>
      <c r="T645" t="s">
        <v>5241</v>
      </c>
      <c r="U645" t="s">
        <v>520</v>
      </c>
      <c r="V645" t="s">
        <v>6914</v>
      </c>
      <c r="X645" t="s">
        <v>6915</v>
      </c>
      <c r="AA645" t="s">
        <v>6916</v>
      </c>
      <c r="AB645" t="s">
        <v>6915</v>
      </c>
      <c r="AD645" t="s">
        <v>6917</v>
      </c>
      <c r="AG645" t="s">
        <v>767</v>
      </c>
      <c r="AH645">
        <v>161081000</v>
      </c>
      <c r="AJ645" t="s">
        <v>6928</v>
      </c>
      <c r="AK645" t="s">
        <v>6929</v>
      </c>
      <c r="AL645" t="s">
        <v>6930</v>
      </c>
      <c r="AM645" t="s">
        <v>4544</v>
      </c>
      <c r="AN645" t="s">
        <v>114</v>
      </c>
      <c r="AP645" t="s">
        <v>6931</v>
      </c>
      <c r="AQ645" t="s">
        <v>6932</v>
      </c>
      <c r="AR645" t="s">
        <v>114</v>
      </c>
      <c r="AS645" t="s">
        <v>4547</v>
      </c>
      <c r="AT645">
        <v>0</v>
      </c>
      <c r="AU645" t="s">
        <v>2492</v>
      </c>
      <c r="AW645" t="s">
        <v>94</v>
      </c>
      <c r="AX645">
        <v>971585941301</v>
      </c>
      <c r="AY645" t="s">
        <v>95</v>
      </c>
      <c r="AZ645" t="s">
        <v>190</v>
      </c>
      <c r="BA645" t="s">
        <v>97</v>
      </c>
      <c r="BB645">
        <v>1</v>
      </c>
      <c r="BC645" t="s">
        <v>6933</v>
      </c>
      <c r="BE645" t="s">
        <v>6934</v>
      </c>
      <c r="BF645" t="s">
        <v>6165</v>
      </c>
    </row>
    <row r="646" spans="1:58" x14ac:dyDescent="0.45">
      <c r="A646">
        <v>61548658691</v>
      </c>
      <c r="B646" t="s">
        <v>6892</v>
      </c>
      <c r="C646">
        <v>1</v>
      </c>
      <c r="D646">
        <v>2291299194</v>
      </c>
      <c r="E646" t="s">
        <v>3815</v>
      </c>
      <c r="F646" t="s">
        <v>3816</v>
      </c>
      <c r="G646" t="s">
        <v>767</v>
      </c>
      <c r="H646" t="s">
        <v>16</v>
      </c>
      <c r="I646" t="s">
        <v>102</v>
      </c>
      <c r="J646" t="s">
        <v>82</v>
      </c>
      <c r="K646" t="s">
        <v>119</v>
      </c>
      <c r="L646">
        <v>0.34</v>
      </c>
      <c r="M646">
        <v>0.4</v>
      </c>
      <c r="N646">
        <v>0</v>
      </c>
      <c r="O646">
        <v>0</v>
      </c>
      <c r="P646" t="s">
        <v>6935</v>
      </c>
      <c r="Q646">
        <v>32.85</v>
      </c>
      <c r="R646" t="s">
        <v>105</v>
      </c>
      <c r="S646" t="s">
        <v>6544</v>
      </c>
      <c r="T646" t="s">
        <v>5241</v>
      </c>
      <c r="U646" t="s">
        <v>520</v>
      </c>
      <c r="V646" t="s">
        <v>6914</v>
      </c>
      <c r="X646" t="s">
        <v>6915</v>
      </c>
      <c r="AA646" t="s">
        <v>6916</v>
      </c>
      <c r="AB646" t="s">
        <v>6915</v>
      </c>
      <c r="AD646" t="s">
        <v>6917</v>
      </c>
      <c r="AG646" t="s">
        <v>767</v>
      </c>
      <c r="AH646">
        <v>161081000</v>
      </c>
      <c r="AJ646" t="s">
        <v>6936</v>
      </c>
      <c r="AK646" t="s">
        <v>6937</v>
      </c>
      <c r="AL646" t="s">
        <v>6938</v>
      </c>
      <c r="AM646" t="s">
        <v>6939</v>
      </c>
      <c r="AN646" t="s">
        <v>114</v>
      </c>
      <c r="AP646" t="s">
        <v>6940</v>
      </c>
      <c r="AQ646" t="s">
        <v>6941</v>
      </c>
      <c r="AR646" t="s">
        <v>114</v>
      </c>
      <c r="AS646" t="s">
        <v>6942</v>
      </c>
      <c r="AT646">
        <v>0</v>
      </c>
      <c r="AU646" t="s">
        <v>2503</v>
      </c>
      <c r="AW646" t="s">
        <v>94</v>
      </c>
      <c r="AX646">
        <v>971563886866</v>
      </c>
      <c r="AY646" t="s">
        <v>95</v>
      </c>
      <c r="AZ646" t="s">
        <v>190</v>
      </c>
      <c r="BA646" t="s">
        <v>97</v>
      </c>
      <c r="BB646">
        <v>1</v>
      </c>
      <c r="BC646" t="s">
        <v>6943</v>
      </c>
      <c r="BE646" t="s">
        <v>6934</v>
      </c>
      <c r="BF646" t="s">
        <v>6165</v>
      </c>
    </row>
    <row r="647" spans="1:58" x14ac:dyDescent="0.45">
      <c r="A647">
        <v>61548658691</v>
      </c>
      <c r="B647" t="s">
        <v>6892</v>
      </c>
      <c r="C647">
        <v>1</v>
      </c>
      <c r="D647">
        <v>2291299920</v>
      </c>
      <c r="E647" t="s">
        <v>3815</v>
      </c>
      <c r="F647" t="s">
        <v>3816</v>
      </c>
      <c r="G647" t="s">
        <v>767</v>
      </c>
      <c r="H647" t="s">
        <v>16</v>
      </c>
      <c r="I647" t="s">
        <v>102</v>
      </c>
      <c r="J647" t="s">
        <v>82</v>
      </c>
      <c r="K647" t="s">
        <v>119</v>
      </c>
      <c r="L647">
        <v>0.28999999999999998</v>
      </c>
      <c r="M647">
        <v>0.32</v>
      </c>
      <c r="N647">
        <v>0</v>
      </c>
      <c r="O647">
        <v>0</v>
      </c>
      <c r="P647" t="s">
        <v>6944</v>
      </c>
      <c r="Q647">
        <v>29.3</v>
      </c>
      <c r="R647" t="s">
        <v>105</v>
      </c>
      <c r="S647" t="s">
        <v>6544</v>
      </c>
      <c r="T647" t="s">
        <v>5241</v>
      </c>
      <c r="U647" t="s">
        <v>520</v>
      </c>
      <c r="V647" t="s">
        <v>6914</v>
      </c>
      <c r="X647" t="s">
        <v>6915</v>
      </c>
      <c r="AA647" t="s">
        <v>6916</v>
      </c>
      <c r="AB647" t="s">
        <v>6915</v>
      </c>
      <c r="AD647" t="s">
        <v>6917</v>
      </c>
      <c r="AG647" t="s">
        <v>767</v>
      </c>
      <c r="AH647">
        <v>161081000</v>
      </c>
      <c r="AJ647" t="s">
        <v>6945</v>
      </c>
      <c r="AK647" t="s">
        <v>6946</v>
      </c>
      <c r="AL647" t="s">
        <v>6947</v>
      </c>
      <c r="AM647" t="s">
        <v>6948</v>
      </c>
      <c r="AN647" t="s">
        <v>114</v>
      </c>
      <c r="AP647" t="s">
        <v>6949</v>
      </c>
      <c r="AQ647" t="s">
        <v>6950</v>
      </c>
      <c r="AR647" t="s">
        <v>114</v>
      </c>
      <c r="AS647" t="s">
        <v>6951</v>
      </c>
      <c r="AT647">
        <v>0</v>
      </c>
      <c r="AU647" t="s">
        <v>2492</v>
      </c>
      <c r="AW647" t="s">
        <v>94</v>
      </c>
      <c r="AX647">
        <v>971524235860</v>
      </c>
      <c r="AY647" t="s">
        <v>95</v>
      </c>
      <c r="AZ647" t="s">
        <v>190</v>
      </c>
      <c r="BA647" t="s">
        <v>97</v>
      </c>
      <c r="BB647">
        <v>1</v>
      </c>
      <c r="BC647" t="s">
        <v>6943</v>
      </c>
      <c r="BE647" t="s">
        <v>6934</v>
      </c>
      <c r="BF647" t="s">
        <v>6165</v>
      </c>
    </row>
    <row r="648" spans="1:58" x14ac:dyDescent="0.45">
      <c r="A648">
        <v>61548658691</v>
      </c>
      <c r="B648" t="s">
        <v>6892</v>
      </c>
      <c r="C648">
        <v>1</v>
      </c>
      <c r="D648">
        <v>2291300023</v>
      </c>
      <c r="E648" t="s">
        <v>3815</v>
      </c>
      <c r="F648" t="s">
        <v>3816</v>
      </c>
      <c r="G648" t="s">
        <v>767</v>
      </c>
      <c r="H648" t="s">
        <v>16</v>
      </c>
      <c r="I648" t="s">
        <v>102</v>
      </c>
      <c r="J648" t="s">
        <v>82</v>
      </c>
      <c r="K648" t="s">
        <v>119</v>
      </c>
      <c r="L648">
        <v>0.27</v>
      </c>
      <c r="M648">
        <v>0.26</v>
      </c>
      <c r="N648">
        <v>0</v>
      </c>
      <c r="O648">
        <v>0</v>
      </c>
      <c r="P648" t="s">
        <v>6952</v>
      </c>
      <c r="Q648">
        <v>19.89</v>
      </c>
      <c r="R648" t="s">
        <v>105</v>
      </c>
      <c r="S648" t="s">
        <v>6544</v>
      </c>
      <c r="T648" t="s">
        <v>5241</v>
      </c>
      <c r="U648" t="s">
        <v>520</v>
      </c>
      <c r="V648" t="s">
        <v>6914</v>
      </c>
      <c r="X648" t="s">
        <v>6915</v>
      </c>
      <c r="AA648" t="s">
        <v>6916</v>
      </c>
      <c r="AB648" t="s">
        <v>6915</v>
      </c>
      <c r="AD648" t="s">
        <v>6917</v>
      </c>
      <c r="AG648" t="s">
        <v>767</v>
      </c>
      <c r="AH648">
        <v>161081000</v>
      </c>
      <c r="AJ648" t="s">
        <v>6953</v>
      </c>
      <c r="AK648" t="s">
        <v>6954</v>
      </c>
      <c r="AL648" t="s">
        <v>6955</v>
      </c>
      <c r="AM648" t="s">
        <v>6956</v>
      </c>
      <c r="AN648" t="s">
        <v>114</v>
      </c>
      <c r="AP648" t="s">
        <v>6957</v>
      </c>
      <c r="AQ648" t="s">
        <v>6958</v>
      </c>
      <c r="AR648" t="s">
        <v>114</v>
      </c>
      <c r="AS648" t="s">
        <v>6959</v>
      </c>
      <c r="AT648">
        <v>0</v>
      </c>
      <c r="AU648" t="s">
        <v>6960</v>
      </c>
      <c r="AW648" t="s">
        <v>94</v>
      </c>
      <c r="AX648">
        <v>971559072659</v>
      </c>
      <c r="AY648" t="s">
        <v>95</v>
      </c>
      <c r="AZ648" t="s">
        <v>190</v>
      </c>
      <c r="BA648" t="s">
        <v>97</v>
      </c>
      <c r="BB648">
        <v>1</v>
      </c>
      <c r="BC648" t="s">
        <v>1789</v>
      </c>
      <c r="BE648" t="s">
        <v>6934</v>
      </c>
      <c r="BF648" t="s">
        <v>6165</v>
      </c>
    </row>
    <row r="649" spans="1:58" x14ac:dyDescent="0.45">
      <c r="A649">
        <v>61548658691</v>
      </c>
      <c r="B649" t="s">
        <v>6892</v>
      </c>
      <c r="C649">
        <v>1</v>
      </c>
      <c r="D649">
        <v>2291300093</v>
      </c>
      <c r="E649" t="s">
        <v>3815</v>
      </c>
      <c r="F649" t="s">
        <v>3816</v>
      </c>
      <c r="G649" t="s">
        <v>767</v>
      </c>
      <c r="H649" t="s">
        <v>16</v>
      </c>
      <c r="I649" t="s">
        <v>102</v>
      </c>
      <c r="J649" t="s">
        <v>82</v>
      </c>
      <c r="K649" t="s">
        <v>119</v>
      </c>
      <c r="L649">
        <v>0.2</v>
      </c>
      <c r="M649">
        <v>0.2</v>
      </c>
      <c r="N649">
        <v>0</v>
      </c>
      <c r="O649">
        <v>0</v>
      </c>
      <c r="P649" t="s">
        <v>6961</v>
      </c>
      <c r="Q649">
        <v>26.13</v>
      </c>
      <c r="R649" t="s">
        <v>105</v>
      </c>
      <c r="S649" t="s">
        <v>6544</v>
      </c>
      <c r="T649" t="s">
        <v>5241</v>
      </c>
      <c r="U649" t="s">
        <v>520</v>
      </c>
      <c r="V649" t="s">
        <v>6914</v>
      </c>
      <c r="X649" t="s">
        <v>6915</v>
      </c>
      <c r="AA649" t="s">
        <v>6916</v>
      </c>
      <c r="AB649" t="s">
        <v>6915</v>
      </c>
      <c r="AD649" t="s">
        <v>6917</v>
      </c>
      <c r="AG649" t="s">
        <v>767</v>
      </c>
      <c r="AH649">
        <v>161081000</v>
      </c>
      <c r="AJ649" t="s">
        <v>6962</v>
      </c>
      <c r="AK649" t="s">
        <v>6963</v>
      </c>
      <c r="AL649" t="s">
        <v>6964</v>
      </c>
      <c r="AM649" t="s">
        <v>6965</v>
      </c>
      <c r="AN649" t="s">
        <v>114</v>
      </c>
      <c r="AP649" t="s">
        <v>6966</v>
      </c>
      <c r="AQ649" t="s">
        <v>6967</v>
      </c>
      <c r="AR649" t="s">
        <v>114</v>
      </c>
      <c r="AS649" t="s">
        <v>6968</v>
      </c>
      <c r="AT649">
        <v>0</v>
      </c>
      <c r="AU649" t="s">
        <v>2503</v>
      </c>
      <c r="AW649" t="s">
        <v>94</v>
      </c>
      <c r="AX649">
        <v>971565570055</v>
      </c>
      <c r="AY649" t="s">
        <v>95</v>
      </c>
      <c r="AZ649" t="s">
        <v>190</v>
      </c>
      <c r="BA649" t="s">
        <v>97</v>
      </c>
      <c r="BB649">
        <v>1</v>
      </c>
      <c r="BC649" t="s">
        <v>2493</v>
      </c>
      <c r="BE649" t="s">
        <v>6934</v>
      </c>
      <c r="BF649" t="s">
        <v>6165</v>
      </c>
    </row>
    <row r="650" spans="1:58" x14ac:dyDescent="0.45">
      <c r="A650">
        <v>61548658691</v>
      </c>
      <c r="B650" t="s">
        <v>6892</v>
      </c>
      <c r="C650">
        <v>1</v>
      </c>
      <c r="D650">
        <v>2291300115</v>
      </c>
      <c r="E650" t="s">
        <v>3815</v>
      </c>
      <c r="F650" t="s">
        <v>3816</v>
      </c>
      <c r="G650" t="s">
        <v>767</v>
      </c>
      <c r="H650" t="s">
        <v>16</v>
      </c>
      <c r="I650" t="s">
        <v>102</v>
      </c>
      <c r="J650" t="s">
        <v>82</v>
      </c>
      <c r="K650" t="s">
        <v>119</v>
      </c>
      <c r="L650">
        <v>0.45</v>
      </c>
      <c r="M650">
        <v>0.46</v>
      </c>
      <c r="N650">
        <v>0</v>
      </c>
      <c r="O650">
        <v>0</v>
      </c>
      <c r="P650" t="s">
        <v>6969</v>
      </c>
      <c r="Q650">
        <v>39.17</v>
      </c>
      <c r="R650" t="s">
        <v>105</v>
      </c>
      <c r="S650" t="s">
        <v>6544</v>
      </c>
      <c r="T650" t="s">
        <v>5241</v>
      </c>
      <c r="U650" t="s">
        <v>520</v>
      </c>
      <c r="V650" t="s">
        <v>6914</v>
      </c>
      <c r="X650" t="s">
        <v>6915</v>
      </c>
      <c r="AA650" t="s">
        <v>6916</v>
      </c>
      <c r="AB650" t="s">
        <v>6915</v>
      </c>
      <c r="AD650" t="s">
        <v>6917</v>
      </c>
      <c r="AG650" t="s">
        <v>767</v>
      </c>
      <c r="AH650">
        <v>161081000</v>
      </c>
      <c r="AJ650" t="s">
        <v>6970</v>
      </c>
      <c r="AK650" t="s">
        <v>6971</v>
      </c>
      <c r="AL650" t="s">
        <v>6972</v>
      </c>
      <c r="AM650" t="s">
        <v>6973</v>
      </c>
      <c r="AN650" t="s">
        <v>114</v>
      </c>
      <c r="AQ650" t="s">
        <v>6974</v>
      </c>
      <c r="AR650" t="s">
        <v>114</v>
      </c>
      <c r="AS650" t="s">
        <v>6975</v>
      </c>
      <c r="AT650">
        <v>0</v>
      </c>
      <c r="AU650" t="s">
        <v>6976</v>
      </c>
      <c r="AW650" t="s">
        <v>94</v>
      </c>
      <c r="AX650">
        <v>971585190290</v>
      </c>
      <c r="AY650" t="s">
        <v>95</v>
      </c>
      <c r="AZ650" t="s">
        <v>190</v>
      </c>
      <c r="BA650" t="s">
        <v>97</v>
      </c>
      <c r="BB650">
        <v>1</v>
      </c>
      <c r="BC650" t="s">
        <v>1789</v>
      </c>
      <c r="BE650" t="s">
        <v>6934</v>
      </c>
      <c r="BF650" t="s">
        <v>6165</v>
      </c>
    </row>
    <row r="651" spans="1:58" x14ac:dyDescent="0.45">
      <c r="A651">
        <v>61548658691</v>
      </c>
      <c r="B651" t="s">
        <v>6892</v>
      </c>
      <c r="C651">
        <v>1</v>
      </c>
      <c r="D651">
        <v>2291300222</v>
      </c>
      <c r="E651" t="s">
        <v>3815</v>
      </c>
      <c r="F651" t="s">
        <v>3816</v>
      </c>
      <c r="G651" t="s">
        <v>767</v>
      </c>
      <c r="H651" t="s">
        <v>424</v>
      </c>
      <c r="I651" t="s">
        <v>424</v>
      </c>
      <c r="J651" t="s">
        <v>82</v>
      </c>
      <c r="K651" t="s">
        <v>119</v>
      </c>
      <c r="L651">
        <v>0.46</v>
      </c>
      <c r="M651">
        <v>0.46</v>
      </c>
      <c r="N651">
        <v>0</v>
      </c>
      <c r="O651">
        <v>0</v>
      </c>
      <c r="P651" t="s">
        <v>6977</v>
      </c>
      <c r="Q651">
        <v>32.39</v>
      </c>
      <c r="R651" t="s">
        <v>105</v>
      </c>
      <c r="S651" t="s">
        <v>6544</v>
      </c>
      <c r="T651" t="s">
        <v>5241</v>
      </c>
      <c r="U651" t="s">
        <v>520</v>
      </c>
      <c r="V651" t="s">
        <v>6914</v>
      </c>
      <c r="X651" t="s">
        <v>6915</v>
      </c>
      <c r="AA651" t="s">
        <v>6916</v>
      </c>
      <c r="AB651" t="s">
        <v>6915</v>
      </c>
      <c r="AD651" t="s">
        <v>6917</v>
      </c>
      <c r="AG651" t="s">
        <v>767</v>
      </c>
      <c r="AH651">
        <v>161081000</v>
      </c>
      <c r="AJ651" t="s">
        <v>6978</v>
      </c>
      <c r="AK651" t="s">
        <v>6979</v>
      </c>
      <c r="AL651" t="s">
        <v>6980</v>
      </c>
      <c r="AM651" t="s">
        <v>6981</v>
      </c>
      <c r="AN651" t="s">
        <v>1581</v>
      </c>
      <c r="AP651" t="s">
        <v>6982</v>
      </c>
      <c r="AQ651" t="s">
        <v>6983</v>
      </c>
      <c r="AR651" t="s">
        <v>1581</v>
      </c>
      <c r="AS651" t="s">
        <v>6984</v>
      </c>
      <c r="AT651">
        <v>0</v>
      </c>
      <c r="AU651" t="s">
        <v>2503</v>
      </c>
      <c r="AW651" t="s">
        <v>94</v>
      </c>
      <c r="AX651">
        <v>971567000666</v>
      </c>
      <c r="AY651" t="s">
        <v>95</v>
      </c>
      <c r="AZ651" t="s">
        <v>190</v>
      </c>
      <c r="BA651" t="s">
        <v>97</v>
      </c>
      <c r="BB651">
        <v>1</v>
      </c>
      <c r="BC651" t="s">
        <v>1789</v>
      </c>
      <c r="BE651" t="s">
        <v>6934</v>
      </c>
      <c r="BF651" t="s">
        <v>6165</v>
      </c>
    </row>
    <row r="652" spans="1:58" x14ac:dyDescent="0.45">
      <c r="A652">
        <v>61548658691</v>
      </c>
      <c r="B652" t="s">
        <v>6892</v>
      </c>
      <c r="C652">
        <v>1</v>
      </c>
      <c r="D652">
        <v>2291300244</v>
      </c>
      <c r="E652" t="s">
        <v>3815</v>
      </c>
      <c r="F652" t="s">
        <v>3816</v>
      </c>
      <c r="G652" t="s">
        <v>767</v>
      </c>
      <c r="H652" t="s">
        <v>16</v>
      </c>
      <c r="I652" t="s">
        <v>102</v>
      </c>
      <c r="J652" t="s">
        <v>82</v>
      </c>
      <c r="K652" t="s">
        <v>119</v>
      </c>
      <c r="L652">
        <v>0.49</v>
      </c>
      <c r="M652">
        <v>0.42</v>
      </c>
      <c r="N652">
        <v>0</v>
      </c>
      <c r="O652">
        <v>0</v>
      </c>
      <c r="P652" t="s">
        <v>6985</v>
      </c>
      <c r="Q652">
        <v>27.24</v>
      </c>
      <c r="R652" t="s">
        <v>105</v>
      </c>
      <c r="S652" t="s">
        <v>6544</v>
      </c>
      <c r="T652" t="s">
        <v>5241</v>
      </c>
      <c r="U652" t="s">
        <v>520</v>
      </c>
      <c r="V652" t="s">
        <v>6914</v>
      </c>
      <c r="X652" t="s">
        <v>6915</v>
      </c>
      <c r="AA652" t="s">
        <v>6916</v>
      </c>
      <c r="AB652" t="s">
        <v>6915</v>
      </c>
      <c r="AD652" t="s">
        <v>6917</v>
      </c>
      <c r="AG652" t="s">
        <v>767</v>
      </c>
      <c r="AH652">
        <v>161081000</v>
      </c>
      <c r="AJ652" t="s">
        <v>6986</v>
      </c>
      <c r="AK652" t="s">
        <v>6987</v>
      </c>
      <c r="AL652" t="s">
        <v>6988</v>
      </c>
      <c r="AM652" t="s">
        <v>6989</v>
      </c>
      <c r="AN652" t="s">
        <v>114</v>
      </c>
      <c r="AP652" t="s">
        <v>6990</v>
      </c>
      <c r="AQ652" t="s">
        <v>6991</v>
      </c>
      <c r="AR652" t="s">
        <v>114</v>
      </c>
      <c r="AS652" t="s">
        <v>2352</v>
      </c>
      <c r="AT652">
        <v>0</v>
      </c>
      <c r="AU652" t="s">
        <v>2503</v>
      </c>
      <c r="AW652" t="s">
        <v>94</v>
      </c>
      <c r="AX652">
        <v>971507065878</v>
      </c>
      <c r="AY652" t="s">
        <v>95</v>
      </c>
      <c r="AZ652" t="s">
        <v>190</v>
      </c>
      <c r="BA652" t="s">
        <v>97</v>
      </c>
      <c r="BB652">
        <v>1</v>
      </c>
      <c r="BC652" t="s">
        <v>2493</v>
      </c>
      <c r="BE652" t="s">
        <v>6934</v>
      </c>
      <c r="BF652" t="s">
        <v>6165</v>
      </c>
    </row>
    <row r="653" spans="1:58" x14ac:dyDescent="0.45">
      <c r="A653">
        <v>61548658691</v>
      </c>
      <c r="B653" t="s">
        <v>6892</v>
      </c>
      <c r="C653">
        <v>1</v>
      </c>
      <c r="D653">
        <v>2291300373</v>
      </c>
      <c r="E653" t="s">
        <v>3815</v>
      </c>
      <c r="F653" t="s">
        <v>3816</v>
      </c>
      <c r="G653" t="s">
        <v>767</v>
      </c>
      <c r="H653" t="s">
        <v>16</v>
      </c>
      <c r="I653" t="s">
        <v>102</v>
      </c>
      <c r="J653" t="s">
        <v>82</v>
      </c>
      <c r="K653" t="s">
        <v>119</v>
      </c>
      <c r="L653">
        <v>0.22</v>
      </c>
      <c r="M653">
        <v>0.22</v>
      </c>
      <c r="N653">
        <v>0</v>
      </c>
      <c r="O653">
        <v>0</v>
      </c>
      <c r="P653" t="s">
        <v>6992</v>
      </c>
      <c r="Q653">
        <v>23.09</v>
      </c>
      <c r="R653" t="s">
        <v>105</v>
      </c>
      <c r="S653" t="s">
        <v>6544</v>
      </c>
      <c r="T653" t="s">
        <v>5241</v>
      </c>
      <c r="U653" t="s">
        <v>520</v>
      </c>
      <c r="V653" t="s">
        <v>6914</v>
      </c>
      <c r="X653" t="s">
        <v>6915</v>
      </c>
      <c r="AA653" t="s">
        <v>6916</v>
      </c>
      <c r="AB653" t="s">
        <v>6915</v>
      </c>
      <c r="AD653" t="s">
        <v>6917</v>
      </c>
      <c r="AG653" t="s">
        <v>767</v>
      </c>
      <c r="AH653">
        <v>161081000</v>
      </c>
      <c r="AJ653" t="s">
        <v>6993</v>
      </c>
      <c r="AK653" t="s">
        <v>6994</v>
      </c>
      <c r="AL653" t="s">
        <v>6995</v>
      </c>
      <c r="AM653" t="s">
        <v>6996</v>
      </c>
      <c r="AN653" t="s">
        <v>114</v>
      </c>
      <c r="AP653" t="s">
        <v>6997</v>
      </c>
      <c r="AQ653" t="s">
        <v>6998</v>
      </c>
      <c r="AR653" t="s">
        <v>114</v>
      </c>
      <c r="AS653" t="s">
        <v>6999</v>
      </c>
      <c r="AT653">
        <v>0</v>
      </c>
      <c r="AU653" t="s">
        <v>7000</v>
      </c>
      <c r="AW653" t="s">
        <v>94</v>
      </c>
      <c r="AX653">
        <v>971585841910</v>
      </c>
      <c r="AY653" t="s">
        <v>95</v>
      </c>
      <c r="AZ653" t="s">
        <v>190</v>
      </c>
      <c r="BA653" t="s">
        <v>97</v>
      </c>
      <c r="BB653">
        <v>1</v>
      </c>
      <c r="BC653" t="s">
        <v>2493</v>
      </c>
      <c r="BE653" t="s">
        <v>6934</v>
      </c>
      <c r="BF653" t="s">
        <v>6165</v>
      </c>
    </row>
    <row r="654" spans="1:58" x14ac:dyDescent="0.45">
      <c r="A654">
        <v>61548658691</v>
      </c>
      <c r="B654" t="s">
        <v>6892</v>
      </c>
      <c r="C654">
        <v>1</v>
      </c>
      <c r="D654">
        <v>2291300642</v>
      </c>
      <c r="E654" t="s">
        <v>3815</v>
      </c>
      <c r="F654" t="s">
        <v>3816</v>
      </c>
      <c r="G654" t="s">
        <v>767</v>
      </c>
      <c r="H654" t="s">
        <v>16</v>
      </c>
      <c r="I654" t="s">
        <v>102</v>
      </c>
      <c r="J654" t="s">
        <v>82</v>
      </c>
      <c r="K654" t="s">
        <v>119</v>
      </c>
      <c r="L654">
        <v>1.3</v>
      </c>
      <c r="M654">
        <v>1.18</v>
      </c>
      <c r="N654">
        <v>0</v>
      </c>
      <c r="O654">
        <v>0</v>
      </c>
      <c r="P654" t="s">
        <v>7001</v>
      </c>
      <c r="Q654">
        <v>44.31</v>
      </c>
      <c r="R654" t="s">
        <v>105</v>
      </c>
      <c r="S654" t="s">
        <v>6544</v>
      </c>
      <c r="T654" t="s">
        <v>5241</v>
      </c>
      <c r="U654" t="s">
        <v>520</v>
      </c>
      <c r="V654" t="s">
        <v>6914</v>
      </c>
      <c r="X654" t="s">
        <v>6915</v>
      </c>
      <c r="AA654" t="s">
        <v>6916</v>
      </c>
      <c r="AB654" t="s">
        <v>6915</v>
      </c>
      <c r="AD654" t="s">
        <v>6917</v>
      </c>
      <c r="AG654" t="s">
        <v>767</v>
      </c>
      <c r="AH654">
        <v>161081000</v>
      </c>
      <c r="AJ654" t="s">
        <v>7002</v>
      </c>
      <c r="AK654" t="s">
        <v>7003</v>
      </c>
      <c r="AL654" t="s">
        <v>7004</v>
      </c>
      <c r="AM654" t="s">
        <v>7005</v>
      </c>
      <c r="AN654" t="s">
        <v>114</v>
      </c>
      <c r="AP654" t="s">
        <v>7006</v>
      </c>
      <c r="AQ654" t="s">
        <v>7007</v>
      </c>
      <c r="AR654" t="s">
        <v>114</v>
      </c>
      <c r="AS654" t="s">
        <v>7008</v>
      </c>
      <c r="AT654">
        <v>0</v>
      </c>
      <c r="AU654" t="s">
        <v>7009</v>
      </c>
      <c r="AW654" t="s">
        <v>94</v>
      </c>
      <c r="AX654">
        <v>971558181872</v>
      </c>
      <c r="AY654" t="s">
        <v>95</v>
      </c>
      <c r="AZ654" t="s">
        <v>190</v>
      </c>
      <c r="BA654" t="s">
        <v>97</v>
      </c>
      <c r="BB654">
        <v>1</v>
      </c>
      <c r="BC654" t="s">
        <v>2493</v>
      </c>
      <c r="BE654" t="s">
        <v>6934</v>
      </c>
      <c r="BF654" t="s">
        <v>6165</v>
      </c>
    </row>
    <row r="655" spans="1:58" x14ac:dyDescent="0.45">
      <c r="A655">
        <v>61548658691</v>
      </c>
      <c r="B655" t="s">
        <v>6892</v>
      </c>
      <c r="C655">
        <v>1</v>
      </c>
      <c r="D655">
        <v>2291300734</v>
      </c>
      <c r="E655" t="s">
        <v>3815</v>
      </c>
      <c r="F655" t="s">
        <v>3816</v>
      </c>
      <c r="G655" t="s">
        <v>767</v>
      </c>
      <c r="H655" t="s">
        <v>16</v>
      </c>
      <c r="I655" t="s">
        <v>102</v>
      </c>
      <c r="J655" t="s">
        <v>82</v>
      </c>
      <c r="K655" t="s">
        <v>119</v>
      </c>
      <c r="L655">
        <v>0.51</v>
      </c>
      <c r="M655">
        <v>0.56000000000000005</v>
      </c>
      <c r="N655">
        <v>0</v>
      </c>
      <c r="O655">
        <v>0</v>
      </c>
      <c r="P655" t="s">
        <v>7010</v>
      </c>
      <c r="Q655">
        <v>30.19</v>
      </c>
      <c r="R655" t="s">
        <v>105</v>
      </c>
      <c r="S655" t="s">
        <v>6544</v>
      </c>
      <c r="T655" t="s">
        <v>5241</v>
      </c>
      <c r="U655" t="s">
        <v>520</v>
      </c>
      <c r="V655" t="s">
        <v>6914</v>
      </c>
      <c r="X655" t="s">
        <v>6915</v>
      </c>
      <c r="AA655" t="s">
        <v>6916</v>
      </c>
      <c r="AB655" t="s">
        <v>6915</v>
      </c>
      <c r="AD655" t="s">
        <v>6917</v>
      </c>
      <c r="AG655" t="s">
        <v>767</v>
      </c>
      <c r="AH655">
        <v>161081000</v>
      </c>
      <c r="AJ655" t="s">
        <v>7011</v>
      </c>
      <c r="AK655" t="s">
        <v>7012</v>
      </c>
      <c r="AL655" t="s">
        <v>7013</v>
      </c>
      <c r="AM655" t="s">
        <v>7014</v>
      </c>
      <c r="AN655" t="s">
        <v>114</v>
      </c>
      <c r="AP655" t="s">
        <v>7015</v>
      </c>
      <c r="AQ655" t="s">
        <v>7016</v>
      </c>
      <c r="AR655" t="s">
        <v>114</v>
      </c>
      <c r="AS655" t="s">
        <v>7017</v>
      </c>
      <c r="AT655">
        <v>0</v>
      </c>
      <c r="AU655" t="s">
        <v>2503</v>
      </c>
      <c r="AW655" t="s">
        <v>94</v>
      </c>
      <c r="AX655">
        <v>971558546656</v>
      </c>
      <c r="AY655" t="s">
        <v>95</v>
      </c>
      <c r="AZ655" t="s">
        <v>190</v>
      </c>
      <c r="BA655" t="s">
        <v>97</v>
      </c>
      <c r="BB655">
        <v>1</v>
      </c>
      <c r="BC655" t="s">
        <v>7018</v>
      </c>
      <c r="BE655" t="s">
        <v>6934</v>
      </c>
      <c r="BF655" t="s">
        <v>6165</v>
      </c>
    </row>
    <row r="656" spans="1:58" x14ac:dyDescent="0.45">
      <c r="A656">
        <v>61548658691</v>
      </c>
      <c r="B656" t="s">
        <v>6892</v>
      </c>
      <c r="C656">
        <v>1</v>
      </c>
      <c r="D656">
        <v>2291300760</v>
      </c>
      <c r="E656" t="s">
        <v>3815</v>
      </c>
      <c r="F656" t="s">
        <v>3816</v>
      </c>
      <c r="G656" t="s">
        <v>767</v>
      </c>
      <c r="H656" t="s">
        <v>16</v>
      </c>
      <c r="I656" t="s">
        <v>2003</v>
      </c>
      <c r="J656" t="s">
        <v>82</v>
      </c>
      <c r="K656" t="s">
        <v>119</v>
      </c>
      <c r="L656">
        <v>0.39</v>
      </c>
      <c r="M656">
        <v>0.52</v>
      </c>
      <c r="N656">
        <v>0</v>
      </c>
      <c r="O656">
        <v>0</v>
      </c>
      <c r="P656" t="s">
        <v>7019</v>
      </c>
      <c r="Q656">
        <v>28.65</v>
      </c>
      <c r="R656" t="s">
        <v>105</v>
      </c>
      <c r="S656" t="s">
        <v>6544</v>
      </c>
      <c r="T656" t="s">
        <v>5241</v>
      </c>
      <c r="U656" t="s">
        <v>520</v>
      </c>
      <c r="V656" t="s">
        <v>6914</v>
      </c>
      <c r="X656" t="s">
        <v>6915</v>
      </c>
      <c r="AA656" t="s">
        <v>6916</v>
      </c>
      <c r="AB656" t="s">
        <v>6915</v>
      </c>
      <c r="AD656" t="s">
        <v>6917</v>
      </c>
      <c r="AG656" t="s">
        <v>767</v>
      </c>
      <c r="AH656">
        <v>161081000</v>
      </c>
      <c r="AJ656" t="s">
        <v>7020</v>
      </c>
      <c r="AK656" t="s">
        <v>7021</v>
      </c>
      <c r="AL656" t="s">
        <v>7022</v>
      </c>
      <c r="AM656" t="s">
        <v>7023</v>
      </c>
      <c r="AN656" t="s">
        <v>6116</v>
      </c>
      <c r="AP656" t="s">
        <v>7024</v>
      </c>
      <c r="AQ656" t="s">
        <v>7025</v>
      </c>
      <c r="AR656" t="s">
        <v>6116</v>
      </c>
      <c r="AS656" t="s">
        <v>7026</v>
      </c>
      <c r="AT656">
        <v>0</v>
      </c>
      <c r="AU656" t="s">
        <v>7027</v>
      </c>
      <c r="AW656" t="s">
        <v>94</v>
      </c>
      <c r="AX656">
        <v>503313190</v>
      </c>
      <c r="AY656" t="s">
        <v>95</v>
      </c>
      <c r="AZ656" t="s">
        <v>190</v>
      </c>
      <c r="BA656" t="s">
        <v>97</v>
      </c>
      <c r="BB656">
        <v>1</v>
      </c>
      <c r="BC656" t="s">
        <v>7028</v>
      </c>
      <c r="BE656" t="s">
        <v>6934</v>
      </c>
      <c r="BF656" t="s">
        <v>6165</v>
      </c>
    </row>
    <row r="657" spans="1:58" x14ac:dyDescent="0.45">
      <c r="A657">
        <v>61548658691</v>
      </c>
      <c r="B657" t="s">
        <v>6892</v>
      </c>
      <c r="C657">
        <v>1</v>
      </c>
      <c r="D657">
        <v>2291300830</v>
      </c>
      <c r="E657" t="s">
        <v>3815</v>
      </c>
      <c r="F657" t="s">
        <v>3816</v>
      </c>
      <c r="G657" t="s">
        <v>767</v>
      </c>
      <c r="H657" t="s">
        <v>16</v>
      </c>
      <c r="I657" t="s">
        <v>102</v>
      </c>
      <c r="J657" t="s">
        <v>82</v>
      </c>
      <c r="K657" t="s">
        <v>119</v>
      </c>
      <c r="L657">
        <v>0.46</v>
      </c>
      <c r="M657">
        <v>0.42</v>
      </c>
      <c r="N657">
        <v>0</v>
      </c>
      <c r="O657">
        <v>0</v>
      </c>
      <c r="P657" t="s">
        <v>7029</v>
      </c>
      <c r="Q657">
        <v>22.62</v>
      </c>
      <c r="R657" t="s">
        <v>105</v>
      </c>
      <c r="S657" t="s">
        <v>6544</v>
      </c>
      <c r="T657" t="s">
        <v>5241</v>
      </c>
      <c r="U657" t="s">
        <v>520</v>
      </c>
      <c r="V657" t="s">
        <v>6914</v>
      </c>
      <c r="X657" t="s">
        <v>6915</v>
      </c>
      <c r="AA657" t="s">
        <v>6916</v>
      </c>
      <c r="AB657" t="s">
        <v>6915</v>
      </c>
      <c r="AD657" t="s">
        <v>6917</v>
      </c>
      <c r="AG657" t="s">
        <v>767</v>
      </c>
      <c r="AH657">
        <v>161081000</v>
      </c>
      <c r="AJ657" t="s">
        <v>7030</v>
      </c>
      <c r="AK657" t="s">
        <v>7031</v>
      </c>
      <c r="AL657" t="s">
        <v>7032</v>
      </c>
      <c r="AM657" t="s">
        <v>7033</v>
      </c>
      <c r="AN657" t="s">
        <v>114</v>
      </c>
      <c r="AQ657" t="s">
        <v>7034</v>
      </c>
      <c r="AR657" t="s">
        <v>114</v>
      </c>
      <c r="AS657" t="s">
        <v>7035</v>
      </c>
      <c r="AT657">
        <v>0</v>
      </c>
      <c r="AU657" t="s">
        <v>3786</v>
      </c>
      <c r="AW657" t="s">
        <v>94</v>
      </c>
      <c r="AX657">
        <v>971555683338</v>
      </c>
      <c r="AY657" t="s">
        <v>95</v>
      </c>
      <c r="AZ657" t="s">
        <v>190</v>
      </c>
      <c r="BA657" t="s">
        <v>97</v>
      </c>
      <c r="BB657">
        <v>1</v>
      </c>
      <c r="BC657" t="s">
        <v>7036</v>
      </c>
      <c r="BE657" t="s">
        <v>7037</v>
      </c>
      <c r="BF657" t="s">
        <v>6165</v>
      </c>
    </row>
    <row r="658" spans="1:58" x14ac:dyDescent="0.45">
      <c r="A658">
        <v>61548658691</v>
      </c>
      <c r="B658" t="s">
        <v>6892</v>
      </c>
      <c r="C658">
        <v>1</v>
      </c>
      <c r="D658">
        <v>2291301132</v>
      </c>
      <c r="E658" t="s">
        <v>3815</v>
      </c>
      <c r="F658" t="s">
        <v>3816</v>
      </c>
      <c r="G658" t="s">
        <v>767</v>
      </c>
      <c r="H658" t="s">
        <v>16</v>
      </c>
      <c r="I658" t="s">
        <v>102</v>
      </c>
      <c r="J658" t="s">
        <v>82</v>
      </c>
      <c r="K658" t="s">
        <v>119</v>
      </c>
      <c r="L658">
        <v>0.25</v>
      </c>
      <c r="M658">
        <v>0.24</v>
      </c>
      <c r="N658">
        <v>0</v>
      </c>
      <c r="O658">
        <v>0</v>
      </c>
      <c r="P658" t="s">
        <v>7038</v>
      </c>
      <c r="Q658">
        <v>22.17</v>
      </c>
      <c r="R658" t="s">
        <v>105</v>
      </c>
      <c r="S658" t="s">
        <v>6544</v>
      </c>
      <c r="T658" t="s">
        <v>5241</v>
      </c>
      <c r="U658" t="s">
        <v>520</v>
      </c>
      <c r="V658" t="s">
        <v>6914</v>
      </c>
      <c r="X658" t="s">
        <v>6915</v>
      </c>
      <c r="AA658" t="s">
        <v>6916</v>
      </c>
      <c r="AB658" t="s">
        <v>6915</v>
      </c>
      <c r="AD658" t="s">
        <v>6917</v>
      </c>
      <c r="AG658" t="s">
        <v>767</v>
      </c>
      <c r="AH658">
        <v>161081000</v>
      </c>
      <c r="AJ658" t="s">
        <v>7039</v>
      </c>
      <c r="AK658" t="s">
        <v>7040</v>
      </c>
      <c r="AL658" t="s">
        <v>7041</v>
      </c>
      <c r="AM658" t="s">
        <v>7042</v>
      </c>
      <c r="AN658" t="s">
        <v>114</v>
      </c>
      <c r="AP658" t="s">
        <v>7043</v>
      </c>
      <c r="AQ658" t="s">
        <v>7044</v>
      </c>
      <c r="AR658" t="s">
        <v>114</v>
      </c>
      <c r="AS658" t="s">
        <v>7045</v>
      </c>
      <c r="AT658">
        <v>0</v>
      </c>
      <c r="AU658" t="s">
        <v>2492</v>
      </c>
      <c r="AW658" t="s">
        <v>94</v>
      </c>
      <c r="AX658">
        <v>971506513701</v>
      </c>
      <c r="AY658" t="s">
        <v>95</v>
      </c>
      <c r="AZ658" t="s">
        <v>190</v>
      </c>
      <c r="BA658" t="s">
        <v>97</v>
      </c>
      <c r="BB658">
        <v>1</v>
      </c>
      <c r="BC658" t="s">
        <v>2504</v>
      </c>
      <c r="BE658" t="s">
        <v>6934</v>
      </c>
      <c r="BF658" t="s">
        <v>6165</v>
      </c>
    </row>
    <row r="659" spans="1:58" x14ac:dyDescent="0.45">
      <c r="A659">
        <v>61548658691</v>
      </c>
      <c r="B659" t="s">
        <v>6892</v>
      </c>
      <c r="C659">
        <v>1</v>
      </c>
      <c r="D659">
        <v>2291301596</v>
      </c>
      <c r="E659" t="s">
        <v>3815</v>
      </c>
      <c r="F659" t="s">
        <v>3816</v>
      </c>
      <c r="G659" t="s">
        <v>767</v>
      </c>
      <c r="H659" t="s">
        <v>16</v>
      </c>
      <c r="I659" t="s">
        <v>102</v>
      </c>
      <c r="J659" t="s">
        <v>82</v>
      </c>
      <c r="K659" t="s">
        <v>119</v>
      </c>
      <c r="L659">
        <v>0.31</v>
      </c>
      <c r="M659">
        <v>0.26</v>
      </c>
      <c r="N659">
        <v>0</v>
      </c>
      <c r="O659">
        <v>0</v>
      </c>
      <c r="P659" t="s">
        <v>7046</v>
      </c>
      <c r="Q659">
        <v>27.21</v>
      </c>
      <c r="R659" t="s">
        <v>105</v>
      </c>
      <c r="S659" t="s">
        <v>6544</v>
      </c>
      <c r="T659" t="s">
        <v>5241</v>
      </c>
      <c r="U659" t="s">
        <v>520</v>
      </c>
      <c r="V659" t="s">
        <v>6914</v>
      </c>
      <c r="X659" t="s">
        <v>6915</v>
      </c>
      <c r="AA659" t="s">
        <v>6916</v>
      </c>
      <c r="AB659" t="s">
        <v>6915</v>
      </c>
      <c r="AD659" t="s">
        <v>6917</v>
      </c>
      <c r="AG659" t="s">
        <v>767</v>
      </c>
      <c r="AH659">
        <v>161081000</v>
      </c>
      <c r="AJ659" t="s">
        <v>7047</v>
      </c>
      <c r="AK659" t="s">
        <v>7048</v>
      </c>
      <c r="AL659" t="s">
        <v>7049</v>
      </c>
      <c r="AM659" t="s">
        <v>7050</v>
      </c>
      <c r="AN659" t="s">
        <v>114</v>
      </c>
      <c r="AP659" t="s">
        <v>7051</v>
      </c>
      <c r="AQ659" t="s">
        <v>7052</v>
      </c>
      <c r="AR659" t="s">
        <v>114</v>
      </c>
      <c r="AS659" t="s">
        <v>7053</v>
      </c>
      <c r="AT659">
        <v>0</v>
      </c>
      <c r="AU659" t="s">
        <v>2503</v>
      </c>
      <c r="AW659" t="s">
        <v>94</v>
      </c>
      <c r="AX659">
        <v>971525790562</v>
      </c>
      <c r="AY659" t="s">
        <v>95</v>
      </c>
      <c r="AZ659" t="s">
        <v>190</v>
      </c>
      <c r="BA659" t="s">
        <v>97</v>
      </c>
      <c r="BB659">
        <v>1</v>
      </c>
      <c r="BC659" t="s">
        <v>7054</v>
      </c>
      <c r="BE659" t="s">
        <v>6934</v>
      </c>
      <c r="BF659" t="s">
        <v>6165</v>
      </c>
    </row>
    <row r="660" spans="1:58" x14ac:dyDescent="0.45">
      <c r="A660">
        <v>61548658691</v>
      </c>
      <c r="B660" t="s">
        <v>6892</v>
      </c>
      <c r="C660">
        <v>1</v>
      </c>
      <c r="D660">
        <v>2291301762</v>
      </c>
      <c r="E660" t="s">
        <v>3815</v>
      </c>
      <c r="F660" t="s">
        <v>3816</v>
      </c>
      <c r="G660" t="s">
        <v>767</v>
      </c>
      <c r="H660" t="s">
        <v>16</v>
      </c>
      <c r="I660" t="s">
        <v>102</v>
      </c>
      <c r="J660" t="s">
        <v>82</v>
      </c>
      <c r="K660" t="s">
        <v>119</v>
      </c>
      <c r="L660">
        <v>0.39</v>
      </c>
      <c r="M660">
        <v>0.34</v>
      </c>
      <c r="N660">
        <v>0</v>
      </c>
      <c r="O660">
        <v>0</v>
      </c>
      <c r="P660" t="s">
        <v>7055</v>
      </c>
      <c r="Q660">
        <v>24.71</v>
      </c>
      <c r="R660" t="s">
        <v>105</v>
      </c>
      <c r="S660" t="s">
        <v>6544</v>
      </c>
      <c r="T660" t="s">
        <v>5241</v>
      </c>
      <c r="U660" t="s">
        <v>520</v>
      </c>
      <c r="V660" t="s">
        <v>6914</v>
      </c>
      <c r="X660" t="s">
        <v>6915</v>
      </c>
      <c r="AA660" t="s">
        <v>6916</v>
      </c>
      <c r="AB660" t="s">
        <v>6915</v>
      </c>
      <c r="AD660" t="s">
        <v>6917</v>
      </c>
      <c r="AG660" t="s">
        <v>767</v>
      </c>
      <c r="AH660">
        <v>161081000</v>
      </c>
      <c r="AJ660" t="s">
        <v>7056</v>
      </c>
      <c r="AK660" t="s">
        <v>7057</v>
      </c>
      <c r="AL660" t="s">
        <v>7058</v>
      </c>
      <c r="AM660" t="s">
        <v>6973</v>
      </c>
      <c r="AN660" t="s">
        <v>114</v>
      </c>
      <c r="AP660" t="s">
        <v>7059</v>
      </c>
      <c r="AQ660" t="s">
        <v>7060</v>
      </c>
      <c r="AR660" t="s">
        <v>114</v>
      </c>
      <c r="AS660" t="s">
        <v>6975</v>
      </c>
      <c r="AT660">
        <v>0</v>
      </c>
      <c r="AU660" t="s">
        <v>6976</v>
      </c>
      <c r="AW660" t="s">
        <v>94</v>
      </c>
      <c r="AX660">
        <v>971564413639</v>
      </c>
      <c r="AY660" t="s">
        <v>95</v>
      </c>
      <c r="AZ660" t="s">
        <v>190</v>
      </c>
      <c r="BA660" t="s">
        <v>97</v>
      </c>
      <c r="BB660">
        <v>1</v>
      </c>
      <c r="BC660" t="s">
        <v>7061</v>
      </c>
      <c r="BE660" t="s">
        <v>6934</v>
      </c>
      <c r="BF660" t="s">
        <v>6165</v>
      </c>
    </row>
    <row r="661" spans="1:58" x14ac:dyDescent="0.45">
      <c r="A661">
        <v>61548658691</v>
      </c>
      <c r="B661" t="s">
        <v>6892</v>
      </c>
      <c r="C661">
        <v>1</v>
      </c>
      <c r="D661">
        <v>2291301891</v>
      </c>
      <c r="E661" t="s">
        <v>3815</v>
      </c>
      <c r="F661" t="s">
        <v>3816</v>
      </c>
      <c r="G661" t="s">
        <v>767</v>
      </c>
      <c r="H661" t="s">
        <v>16</v>
      </c>
      <c r="I661" t="s">
        <v>102</v>
      </c>
      <c r="J661" t="s">
        <v>82</v>
      </c>
      <c r="K661" t="s">
        <v>119</v>
      </c>
      <c r="L661">
        <v>0.22</v>
      </c>
      <c r="M661">
        <v>0.18</v>
      </c>
      <c r="N661">
        <v>0</v>
      </c>
      <c r="O661">
        <v>0</v>
      </c>
      <c r="P661" t="s">
        <v>7062</v>
      </c>
      <c r="Q661">
        <v>18.75</v>
      </c>
      <c r="R661" t="s">
        <v>105</v>
      </c>
      <c r="S661" t="s">
        <v>6544</v>
      </c>
      <c r="T661" t="s">
        <v>5241</v>
      </c>
      <c r="U661" t="s">
        <v>520</v>
      </c>
      <c r="V661" t="s">
        <v>6914</v>
      </c>
      <c r="X661" t="s">
        <v>6915</v>
      </c>
      <c r="AA661" t="s">
        <v>6916</v>
      </c>
      <c r="AB661" t="s">
        <v>6915</v>
      </c>
      <c r="AD661" t="s">
        <v>6917</v>
      </c>
      <c r="AG661" t="s">
        <v>767</v>
      </c>
      <c r="AH661">
        <v>161081000</v>
      </c>
      <c r="AJ661" t="s">
        <v>7063</v>
      </c>
      <c r="AK661" t="s">
        <v>7063</v>
      </c>
      <c r="AL661" t="s">
        <v>7064</v>
      </c>
      <c r="AM661" t="s">
        <v>7065</v>
      </c>
      <c r="AN661" t="s">
        <v>114</v>
      </c>
      <c r="AP661" t="s">
        <v>7066</v>
      </c>
      <c r="AQ661" t="s">
        <v>7067</v>
      </c>
      <c r="AR661" t="s">
        <v>114</v>
      </c>
      <c r="AS661" t="s">
        <v>7068</v>
      </c>
      <c r="AT661">
        <v>0</v>
      </c>
      <c r="AU661" t="s">
        <v>7069</v>
      </c>
      <c r="AW661" t="s">
        <v>94</v>
      </c>
      <c r="AX661">
        <v>971509301130</v>
      </c>
      <c r="AY661" t="s">
        <v>95</v>
      </c>
      <c r="AZ661" t="s">
        <v>190</v>
      </c>
      <c r="BA661" t="s">
        <v>97</v>
      </c>
      <c r="BB661">
        <v>1</v>
      </c>
      <c r="BC661" t="s">
        <v>6599</v>
      </c>
      <c r="BE661" t="s">
        <v>6934</v>
      </c>
      <c r="BF661" t="s">
        <v>6165</v>
      </c>
    </row>
    <row r="662" spans="1:58" x14ac:dyDescent="0.45">
      <c r="A662">
        <v>61548658691</v>
      </c>
      <c r="B662" t="s">
        <v>6892</v>
      </c>
      <c r="C662">
        <v>1</v>
      </c>
      <c r="D662">
        <v>2291302090</v>
      </c>
      <c r="E662" t="s">
        <v>3815</v>
      </c>
      <c r="F662" t="s">
        <v>3816</v>
      </c>
      <c r="G662" t="s">
        <v>767</v>
      </c>
      <c r="H662" t="s">
        <v>16</v>
      </c>
      <c r="I662" t="s">
        <v>102</v>
      </c>
      <c r="J662" t="s">
        <v>82</v>
      </c>
      <c r="K662" t="s">
        <v>119</v>
      </c>
      <c r="L662">
        <v>0.15</v>
      </c>
      <c r="M662">
        <v>0.16</v>
      </c>
      <c r="N662">
        <v>0</v>
      </c>
      <c r="O662">
        <v>0</v>
      </c>
      <c r="P662" t="s">
        <v>7070</v>
      </c>
      <c r="Q662">
        <v>20.78</v>
      </c>
      <c r="R662" t="s">
        <v>105</v>
      </c>
      <c r="S662" t="s">
        <v>6544</v>
      </c>
      <c r="T662" t="s">
        <v>5241</v>
      </c>
      <c r="U662" t="s">
        <v>520</v>
      </c>
      <c r="V662" t="s">
        <v>6914</v>
      </c>
      <c r="X662" t="s">
        <v>6915</v>
      </c>
      <c r="AA662" t="s">
        <v>6916</v>
      </c>
      <c r="AB662" t="s">
        <v>6915</v>
      </c>
      <c r="AD662" t="s">
        <v>6917</v>
      </c>
      <c r="AG662" t="s">
        <v>767</v>
      </c>
      <c r="AH662">
        <v>161081000</v>
      </c>
      <c r="AJ662" t="s">
        <v>7071</v>
      </c>
      <c r="AK662" t="s">
        <v>7072</v>
      </c>
      <c r="AL662" t="s">
        <v>7073</v>
      </c>
      <c r="AM662" t="s">
        <v>7074</v>
      </c>
      <c r="AN662" t="s">
        <v>114</v>
      </c>
      <c r="AP662" t="s">
        <v>7075</v>
      </c>
      <c r="AQ662" t="s">
        <v>7076</v>
      </c>
      <c r="AR662" t="s">
        <v>114</v>
      </c>
      <c r="AS662" t="s">
        <v>7077</v>
      </c>
      <c r="AT662">
        <v>0</v>
      </c>
      <c r="AU662" t="s">
        <v>2503</v>
      </c>
      <c r="AW662" t="s">
        <v>94</v>
      </c>
      <c r="AX662">
        <v>504555024</v>
      </c>
      <c r="AY662" t="s">
        <v>95</v>
      </c>
      <c r="AZ662" t="s">
        <v>190</v>
      </c>
      <c r="BA662" t="s">
        <v>97</v>
      </c>
      <c r="BB662">
        <v>1</v>
      </c>
      <c r="BC662" t="s">
        <v>6599</v>
      </c>
      <c r="BE662" t="s">
        <v>6934</v>
      </c>
      <c r="BF662" t="s">
        <v>6165</v>
      </c>
    </row>
    <row r="663" spans="1:58" x14ac:dyDescent="0.45">
      <c r="A663">
        <v>61548658691</v>
      </c>
      <c r="B663" t="s">
        <v>6892</v>
      </c>
      <c r="C663">
        <v>1</v>
      </c>
      <c r="D663">
        <v>2651628475</v>
      </c>
      <c r="E663" t="s">
        <v>101</v>
      </c>
      <c r="F663" t="s">
        <v>607</v>
      </c>
      <c r="G663" t="s">
        <v>80</v>
      </c>
      <c r="H663" t="s">
        <v>424</v>
      </c>
      <c r="I663" t="s">
        <v>424</v>
      </c>
      <c r="J663" t="s">
        <v>82</v>
      </c>
      <c r="K663" t="s">
        <v>119</v>
      </c>
      <c r="L663">
        <v>0.6</v>
      </c>
      <c r="M663">
        <v>0.32</v>
      </c>
      <c r="N663">
        <v>0.73</v>
      </c>
      <c r="O663">
        <v>0.6</v>
      </c>
      <c r="P663" t="s">
        <v>7078</v>
      </c>
      <c r="Q663">
        <v>0.03</v>
      </c>
      <c r="R663" t="s">
        <v>105</v>
      </c>
      <c r="S663">
        <v>1492260201</v>
      </c>
      <c r="T663" t="s">
        <v>7079</v>
      </c>
      <c r="U663" t="s">
        <v>7080</v>
      </c>
      <c r="V663" t="s">
        <v>7081</v>
      </c>
      <c r="W663" t="s">
        <v>2585</v>
      </c>
      <c r="X663" t="s">
        <v>878</v>
      </c>
      <c r="AA663" t="s">
        <v>7082</v>
      </c>
      <c r="AB663" t="s">
        <v>3160</v>
      </c>
      <c r="AC663" t="s">
        <v>3161</v>
      </c>
      <c r="AD663">
        <v>20154</v>
      </c>
      <c r="AF663" t="s">
        <v>3161</v>
      </c>
      <c r="AG663" t="s">
        <v>80</v>
      </c>
      <c r="AH663">
        <v>390287224961</v>
      </c>
      <c r="AJ663" t="s">
        <v>7083</v>
      </c>
      <c r="AK663" t="s">
        <v>7084</v>
      </c>
      <c r="AL663" t="s">
        <v>7085</v>
      </c>
      <c r="AM663" t="s">
        <v>6195</v>
      </c>
      <c r="AN663" t="s">
        <v>438</v>
      </c>
      <c r="AQ663" t="s">
        <v>7085</v>
      </c>
      <c r="AR663" t="s">
        <v>438</v>
      </c>
      <c r="AS663" t="s">
        <v>6195</v>
      </c>
      <c r="AW663" t="s">
        <v>94</v>
      </c>
      <c r="AX663">
        <v>971547926361</v>
      </c>
      <c r="AY663" t="s">
        <v>95</v>
      </c>
      <c r="AZ663" t="s">
        <v>96</v>
      </c>
      <c r="BA663" t="s">
        <v>97</v>
      </c>
      <c r="BB663">
        <v>1</v>
      </c>
      <c r="BC663" t="s">
        <v>7086</v>
      </c>
      <c r="BE663" t="s">
        <v>233</v>
      </c>
      <c r="BF663" t="s">
        <v>6165</v>
      </c>
    </row>
    <row r="664" spans="1:58" x14ac:dyDescent="0.45">
      <c r="A664">
        <v>61548658691</v>
      </c>
      <c r="B664" t="s">
        <v>6892</v>
      </c>
      <c r="C664">
        <v>1</v>
      </c>
      <c r="D664">
        <v>3851709901</v>
      </c>
      <c r="E664" t="s">
        <v>1079</v>
      </c>
      <c r="F664" t="s">
        <v>1080</v>
      </c>
      <c r="G664" t="s">
        <v>80</v>
      </c>
      <c r="H664" t="s">
        <v>16</v>
      </c>
      <c r="I664" t="s">
        <v>102</v>
      </c>
      <c r="J664" t="s">
        <v>82</v>
      </c>
      <c r="K664" t="s">
        <v>119</v>
      </c>
      <c r="L664">
        <v>2</v>
      </c>
      <c r="M664">
        <v>1.94</v>
      </c>
      <c r="N664">
        <v>0</v>
      </c>
      <c r="O664">
        <v>0.39</v>
      </c>
      <c r="P664" t="s">
        <v>1081</v>
      </c>
      <c r="Q664">
        <v>27</v>
      </c>
      <c r="R664" t="s">
        <v>105</v>
      </c>
      <c r="S664" t="s">
        <v>7087</v>
      </c>
      <c r="T664" t="s">
        <v>7088</v>
      </c>
      <c r="U664" t="s">
        <v>7089</v>
      </c>
      <c r="V664" t="s">
        <v>7090</v>
      </c>
      <c r="X664" t="s">
        <v>1086</v>
      </c>
      <c r="AA664" t="s">
        <v>7090</v>
      </c>
      <c r="AB664" t="s">
        <v>1086</v>
      </c>
      <c r="AD664">
        <v>12042</v>
      </c>
      <c r="AG664" t="s">
        <v>80</v>
      </c>
      <c r="AH664">
        <v>390172436111</v>
      </c>
      <c r="AJ664" t="s">
        <v>7091</v>
      </c>
      <c r="AK664" t="s">
        <v>7091</v>
      </c>
      <c r="AL664" t="s">
        <v>7092</v>
      </c>
      <c r="AM664" t="s">
        <v>3165</v>
      </c>
      <c r="AN664" t="s">
        <v>114</v>
      </c>
      <c r="AQ664" t="s">
        <v>7092</v>
      </c>
      <c r="AR664" t="s">
        <v>114</v>
      </c>
      <c r="AS664" t="s">
        <v>3165</v>
      </c>
      <c r="AW664" t="s">
        <v>94</v>
      </c>
      <c r="AX664">
        <v>971569303822</v>
      </c>
      <c r="AY664" t="s">
        <v>95</v>
      </c>
      <c r="AZ664" t="s">
        <v>96</v>
      </c>
      <c r="BA664" t="s">
        <v>97</v>
      </c>
      <c r="BB664">
        <v>1</v>
      </c>
      <c r="BC664" t="s">
        <v>7093</v>
      </c>
      <c r="BE664" t="s">
        <v>233</v>
      </c>
      <c r="BF664" t="s">
        <v>6165</v>
      </c>
    </row>
    <row r="665" spans="1:58" x14ac:dyDescent="0.45">
      <c r="A665">
        <v>61548658691</v>
      </c>
      <c r="B665" t="s">
        <v>6892</v>
      </c>
      <c r="C665">
        <v>1</v>
      </c>
      <c r="D665">
        <v>7651282155</v>
      </c>
      <c r="E665" t="s">
        <v>101</v>
      </c>
      <c r="F665" t="s">
        <v>1666</v>
      </c>
      <c r="G665" t="s">
        <v>80</v>
      </c>
      <c r="H665" t="s">
        <v>16</v>
      </c>
      <c r="I665" t="s">
        <v>102</v>
      </c>
      <c r="J665" t="s">
        <v>82</v>
      </c>
      <c r="K665" t="s">
        <v>119</v>
      </c>
      <c r="L665">
        <v>1.4</v>
      </c>
      <c r="M665">
        <v>1.46</v>
      </c>
      <c r="N665">
        <v>0</v>
      </c>
      <c r="O665">
        <v>3.5720000000000001</v>
      </c>
      <c r="P665" t="s">
        <v>7094</v>
      </c>
      <c r="Q665">
        <v>50</v>
      </c>
      <c r="R665" t="s">
        <v>105</v>
      </c>
      <c r="T665" t="s">
        <v>7095</v>
      </c>
      <c r="U665" t="s">
        <v>7096</v>
      </c>
      <c r="V665" t="s">
        <v>7097</v>
      </c>
      <c r="X665" t="s">
        <v>7098</v>
      </c>
      <c r="AA665" t="s">
        <v>7097</v>
      </c>
      <c r="AB665" t="s">
        <v>7098</v>
      </c>
      <c r="AD665">
        <v>22078</v>
      </c>
      <c r="AG665" t="s">
        <v>80</v>
      </c>
      <c r="AH665">
        <v>3902967191</v>
      </c>
      <c r="AJ665" t="s">
        <v>7099</v>
      </c>
      <c r="AK665" t="s">
        <v>7100</v>
      </c>
      <c r="AL665" t="s">
        <v>7101</v>
      </c>
      <c r="AM665" t="s">
        <v>7102</v>
      </c>
      <c r="AN665" t="s">
        <v>114</v>
      </c>
      <c r="AQ665" t="s">
        <v>7103</v>
      </c>
      <c r="AR665" t="s">
        <v>114</v>
      </c>
      <c r="AS665" t="s">
        <v>7104</v>
      </c>
      <c r="AV665" t="s">
        <v>779</v>
      </c>
      <c r="AW665" t="s">
        <v>94</v>
      </c>
      <c r="AX665">
        <v>97143233334</v>
      </c>
      <c r="AY665" t="s">
        <v>95</v>
      </c>
      <c r="AZ665" t="s">
        <v>190</v>
      </c>
      <c r="BA665" t="s">
        <v>97</v>
      </c>
      <c r="BB665">
        <v>1</v>
      </c>
      <c r="BC665" t="s">
        <v>7105</v>
      </c>
      <c r="BE665" t="s">
        <v>576</v>
      </c>
      <c r="BF665" t="s">
        <v>6165</v>
      </c>
    </row>
    <row r="666" spans="1:58" x14ac:dyDescent="0.45">
      <c r="A666">
        <v>61548658691</v>
      </c>
      <c r="B666" t="s">
        <v>6892</v>
      </c>
      <c r="C666">
        <v>1</v>
      </c>
      <c r="D666">
        <v>7857489986</v>
      </c>
      <c r="E666" t="s">
        <v>101</v>
      </c>
      <c r="F666" t="s">
        <v>1666</v>
      </c>
      <c r="G666" t="s">
        <v>80</v>
      </c>
      <c r="H666" t="s">
        <v>16</v>
      </c>
      <c r="I666" t="s">
        <v>102</v>
      </c>
      <c r="J666" t="s">
        <v>82</v>
      </c>
      <c r="K666" t="s">
        <v>119</v>
      </c>
      <c r="L666">
        <v>0.5</v>
      </c>
      <c r="M666">
        <v>0.08</v>
      </c>
      <c r="N666">
        <v>0</v>
      </c>
      <c r="O666">
        <v>0.20300000000000001</v>
      </c>
      <c r="P666" t="s">
        <v>7106</v>
      </c>
      <c r="Q666">
        <v>5</v>
      </c>
      <c r="R666" t="s">
        <v>105</v>
      </c>
      <c r="S666">
        <v>1396470138</v>
      </c>
      <c r="T666" t="s">
        <v>7107</v>
      </c>
      <c r="U666" t="s">
        <v>7108</v>
      </c>
      <c r="V666" t="s">
        <v>7109</v>
      </c>
      <c r="W666" t="s">
        <v>4690</v>
      </c>
      <c r="X666" t="s">
        <v>7110</v>
      </c>
      <c r="AA666" t="s">
        <v>7109</v>
      </c>
      <c r="AB666" t="s">
        <v>7110</v>
      </c>
      <c r="AC666" t="s">
        <v>4692</v>
      </c>
      <c r="AD666">
        <v>22060</v>
      </c>
      <c r="AF666" t="s">
        <v>4692</v>
      </c>
      <c r="AG666" t="s">
        <v>80</v>
      </c>
      <c r="AH666">
        <v>39031790246</v>
      </c>
      <c r="AJ666" t="s">
        <v>7111</v>
      </c>
      <c r="AK666" t="s">
        <v>7112</v>
      </c>
      <c r="AL666" t="s">
        <v>7113</v>
      </c>
      <c r="AM666" t="s">
        <v>7114</v>
      </c>
      <c r="AN666" t="s">
        <v>114</v>
      </c>
      <c r="AQ666" t="s">
        <v>7113</v>
      </c>
      <c r="AR666" t="s">
        <v>114</v>
      </c>
      <c r="AS666" t="s">
        <v>7115</v>
      </c>
      <c r="AW666" t="s">
        <v>94</v>
      </c>
      <c r="AX666">
        <v>97148807078</v>
      </c>
      <c r="AY666" t="s">
        <v>95</v>
      </c>
      <c r="AZ666" t="s">
        <v>96</v>
      </c>
      <c r="BA666" t="s">
        <v>97</v>
      </c>
      <c r="BB666">
        <v>1</v>
      </c>
      <c r="BC666" t="s">
        <v>7116</v>
      </c>
      <c r="BE666" t="s">
        <v>657</v>
      </c>
      <c r="BF666" t="s">
        <v>6165</v>
      </c>
    </row>
    <row r="667" spans="1:58" x14ac:dyDescent="0.45">
      <c r="A667">
        <v>61548658691</v>
      </c>
      <c r="B667" t="s">
        <v>6892</v>
      </c>
      <c r="C667">
        <v>1</v>
      </c>
      <c r="D667">
        <v>8340215041</v>
      </c>
      <c r="E667" t="s">
        <v>827</v>
      </c>
      <c r="F667" t="s">
        <v>422</v>
      </c>
      <c r="G667" t="s">
        <v>7117</v>
      </c>
      <c r="H667" t="s">
        <v>424</v>
      </c>
      <c r="I667" t="s">
        <v>424</v>
      </c>
      <c r="J667" t="s">
        <v>82</v>
      </c>
      <c r="K667" t="s">
        <v>119</v>
      </c>
      <c r="L667">
        <v>0.5</v>
      </c>
      <c r="M667">
        <v>0.38</v>
      </c>
      <c r="N667">
        <v>0.70199999999999996</v>
      </c>
      <c r="O667">
        <v>0.5</v>
      </c>
      <c r="P667" t="s">
        <v>7118</v>
      </c>
      <c r="Q667">
        <v>10</v>
      </c>
      <c r="R667" t="s">
        <v>105</v>
      </c>
      <c r="T667" t="s">
        <v>7119</v>
      </c>
      <c r="U667" t="s">
        <v>7120</v>
      </c>
      <c r="V667" t="s">
        <v>7121</v>
      </c>
      <c r="X667" t="s">
        <v>7122</v>
      </c>
      <c r="AA667" t="s">
        <v>7121</v>
      </c>
      <c r="AB667" t="s">
        <v>7122</v>
      </c>
      <c r="AD667" t="s">
        <v>7123</v>
      </c>
      <c r="AG667" t="s">
        <v>7117</v>
      </c>
      <c r="AH667">
        <v>35312986241</v>
      </c>
      <c r="AJ667" t="s">
        <v>7124</v>
      </c>
      <c r="AK667" t="s">
        <v>7124</v>
      </c>
      <c r="AL667" t="s">
        <v>7125</v>
      </c>
      <c r="AM667" t="s">
        <v>7126</v>
      </c>
      <c r="AN667" t="s">
        <v>6111</v>
      </c>
      <c r="AQ667" t="s">
        <v>7125</v>
      </c>
      <c r="AR667" t="s">
        <v>438</v>
      </c>
      <c r="AS667" t="s">
        <v>7126</v>
      </c>
      <c r="AW667" t="s">
        <v>94</v>
      </c>
      <c r="AX667">
        <v>97165570800</v>
      </c>
      <c r="AY667" t="s">
        <v>293</v>
      </c>
      <c r="AZ667" t="s">
        <v>96</v>
      </c>
      <c r="BA667" t="s">
        <v>97</v>
      </c>
      <c r="BB667">
        <v>1</v>
      </c>
      <c r="BC667" t="s">
        <v>7127</v>
      </c>
      <c r="BE667" t="s">
        <v>282</v>
      </c>
      <c r="BF667" t="s">
        <v>6165</v>
      </c>
    </row>
    <row r="668" spans="1:58" x14ac:dyDescent="0.45">
      <c r="A668">
        <v>61548658691</v>
      </c>
      <c r="B668" t="s">
        <v>6892</v>
      </c>
      <c r="C668">
        <v>1</v>
      </c>
      <c r="D668">
        <v>9325553355</v>
      </c>
      <c r="E668" t="s">
        <v>101</v>
      </c>
      <c r="F668" t="s">
        <v>1666</v>
      </c>
      <c r="G668" t="s">
        <v>80</v>
      </c>
      <c r="H668" t="s">
        <v>16</v>
      </c>
      <c r="I668" t="s">
        <v>102</v>
      </c>
      <c r="J668" t="s">
        <v>82</v>
      </c>
      <c r="K668" t="s">
        <v>119</v>
      </c>
      <c r="L668">
        <v>1.66</v>
      </c>
      <c r="M668">
        <v>1.52</v>
      </c>
      <c r="N668">
        <v>0</v>
      </c>
      <c r="O668">
        <v>1.0429999999999999</v>
      </c>
      <c r="P668" t="s">
        <v>7128</v>
      </c>
      <c r="Q668">
        <v>690.25</v>
      </c>
      <c r="R668" t="s">
        <v>105</v>
      </c>
      <c r="S668" t="s">
        <v>7129</v>
      </c>
      <c r="T668" t="s">
        <v>7130</v>
      </c>
      <c r="U668" t="s">
        <v>7131</v>
      </c>
      <c r="V668" t="s">
        <v>7132</v>
      </c>
      <c r="W668" t="s">
        <v>112</v>
      </c>
      <c r="X668" t="s">
        <v>7133</v>
      </c>
      <c r="AA668" t="s">
        <v>7134</v>
      </c>
      <c r="AB668" t="s">
        <v>7133</v>
      </c>
      <c r="AC668" t="s">
        <v>112</v>
      </c>
      <c r="AD668">
        <v>22070</v>
      </c>
      <c r="AG668" t="s">
        <v>80</v>
      </c>
      <c r="AH668">
        <v>3903135351</v>
      </c>
      <c r="AJ668" t="s">
        <v>7135</v>
      </c>
      <c r="AK668" t="s">
        <v>7136</v>
      </c>
      <c r="AL668" t="s">
        <v>7137</v>
      </c>
      <c r="AM668" t="s">
        <v>112</v>
      </c>
      <c r="AN668" t="s">
        <v>114</v>
      </c>
      <c r="AQ668" t="s">
        <v>7137</v>
      </c>
      <c r="AR668" t="s">
        <v>114</v>
      </c>
      <c r="AS668" t="s">
        <v>112</v>
      </c>
      <c r="AT668" t="s">
        <v>2373</v>
      </c>
      <c r="AW668" t="s">
        <v>94</v>
      </c>
      <c r="AX668">
        <v>97148853344</v>
      </c>
      <c r="AY668" t="s">
        <v>95</v>
      </c>
      <c r="AZ668" t="s">
        <v>96</v>
      </c>
      <c r="BA668" t="s">
        <v>97</v>
      </c>
      <c r="BB668">
        <v>1</v>
      </c>
      <c r="BC668" t="s">
        <v>7138</v>
      </c>
      <c r="BE668" t="s">
        <v>1417</v>
      </c>
      <c r="BF668" t="s">
        <v>6165</v>
      </c>
    </row>
    <row r="669" spans="1:58" x14ac:dyDescent="0.45">
      <c r="A669">
        <v>61548658691</v>
      </c>
      <c r="B669" t="s">
        <v>7139</v>
      </c>
      <c r="C669">
        <v>1</v>
      </c>
      <c r="D669">
        <v>2291298096</v>
      </c>
      <c r="E669" t="s">
        <v>3815</v>
      </c>
      <c r="F669" t="s">
        <v>3816</v>
      </c>
      <c r="G669" t="s">
        <v>767</v>
      </c>
      <c r="H669" t="s">
        <v>16</v>
      </c>
      <c r="I669" t="s">
        <v>102</v>
      </c>
      <c r="J669" t="s">
        <v>82</v>
      </c>
      <c r="K669" t="s">
        <v>119</v>
      </c>
      <c r="L669">
        <v>0.19</v>
      </c>
      <c r="M669">
        <v>0.2</v>
      </c>
      <c r="N669">
        <v>0</v>
      </c>
      <c r="O669">
        <v>0</v>
      </c>
      <c r="P669" t="s">
        <v>7140</v>
      </c>
      <c r="Q669">
        <v>35.78</v>
      </c>
      <c r="R669" t="s">
        <v>105</v>
      </c>
      <c r="S669" t="s">
        <v>6544</v>
      </c>
      <c r="T669" t="s">
        <v>5241</v>
      </c>
      <c r="U669" t="s">
        <v>520</v>
      </c>
      <c r="V669" t="s">
        <v>6914</v>
      </c>
      <c r="X669" t="s">
        <v>6915</v>
      </c>
      <c r="AA669" t="s">
        <v>6916</v>
      </c>
      <c r="AB669" t="s">
        <v>6915</v>
      </c>
      <c r="AD669" t="s">
        <v>6917</v>
      </c>
      <c r="AG669" t="s">
        <v>767</v>
      </c>
      <c r="AH669">
        <v>161081000</v>
      </c>
      <c r="AJ669" t="s">
        <v>7141</v>
      </c>
      <c r="AK669" t="s">
        <v>7142</v>
      </c>
      <c r="AL669" t="s">
        <v>7143</v>
      </c>
      <c r="AM669" t="s">
        <v>7144</v>
      </c>
      <c r="AN669" t="s">
        <v>114</v>
      </c>
      <c r="AP669" t="s">
        <v>7145</v>
      </c>
      <c r="AQ669" t="s">
        <v>7146</v>
      </c>
      <c r="AR669" t="s">
        <v>114</v>
      </c>
      <c r="AS669" t="s">
        <v>7147</v>
      </c>
      <c r="AT669">
        <v>0</v>
      </c>
      <c r="AU669" t="s">
        <v>2492</v>
      </c>
      <c r="AW669" t="s">
        <v>94</v>
      </c>
      <c r="AX669">
        <v>971509768462</v>
      </c>
      <c r="AY669" t="s">
        <v>95</v>
      </c>
      <c r="AZ669" t="s">
        <v>190</v>
      </c>
      <c r="BA669" t="s">
        <v>97</v>
      </c>
      <c r="BB669">
        <v>1</v>
      </c>
      <c r="BC669" t="s">
        <v>7036</v>
      </c>
      <c r="BE669" t="s">
        <v>6934</v>
      </c>
      <c r="BF669" t="s">
        <v>6165</v>
      </c>
    </row>
    <row r="670" spans="1:58" x14ac:dyDescent="0.45">
      <c r="A670">
        <v>61548658691</v>
      </c>
      <c r="B670" t="s">
        <v>7139</v>
      </c>
      <c r="C670">
        <v>1</v>
      </c>
      <c r="D670">
        <v>2291299496</v>
      </c>
      <c r="E670" t="s">
        <v>3815</v>
      </c>
      <c r="F670" t="s">
        <v>3816</v>
      </c>
      <c r="G670" t="s">
        <v>767</v>
      </c>
      <c r="H670" t="s">
        <v>424</v>
      </c>
      <c r="I670" t="s">
        <v>1024</v>
      </c>
      <c r="J670" t="s">
        <v>82</v>
      </c>
      <c r="K670" t="s">
        <v>119</v>
      </c>
      <c r="L670">
        <v>0.28999999999999998</v>
      </c>
      <c r="M670">
        <v>0.32</v>
      </c>
      <c r="N670">
        <v>0</v>
      </c>
      <c r="O670">
        <v>0</v>
      </c>
      <c r="P670" t="s">
        <v>6944</v>
      </c>
      <c r="Q670">
        <v>29.3</v>
      </c>
      <c r="R670" t="s">
        <v>105</v>
      </c>
      <c r="S670" t="s">
        <v>6544</v>
      </c>
      <c r="T670" t="s">
        <v>5241</v>
      </c>
      <c r="U670" t="s">
        <v>520</v>
      </c>
      <c r="V670" t="s">
        <v>6914</v>
      </c>
      <c r="X670" t="s">
        <v>6915</v>
      </c>
      <c r="AA670" t="s">
        <v>6916</v>
      </c>
      <c r="AB670" t="s">
        <v>6915</v>
      </c>
      <c r="AD670" t="s">
        <v>6917</v>
      </c>
      <c r="AG670" t="s">
        <v>767</v>
      </c>
      <c r="AH670">
        <v>161081000</v>
      </c>
      <c r="AJ670" t="s">
        <v>7148</v>
      </c>
      <c r="AK670" t="s">
        <v>7149</v>
      </c>
      <c r="AL670" t="s">
        <v>7150</v>
      </c>
      <c r="AM670" t="s">
        <v>7151</v>
      </c>
      <c r="AN670" t="s">
        <v>1038</v>
      </c>
      <c r="AP670" t="s">
        <v>7152</v>
      </c>
      <c r="AQ670" t="s">
        <v>7153</v>
      </c>
      <c r="AR670" t="s">
        <v>1038</v>
      </c>
      <c r="AS670" t="s">
        <v>7154</v>
      </c>
      <c r="AT670">
        <v>0</v>
      </c>
      <c r="AU670" t="s">
        <v>7155</v>
      </c>
      <c r="AW670" t="s">
        <v>94</v>
      </c>
      <c r="AX670">
        <v>971501284004</v>
      </c>
      <c r="AY670" t="s">
        <v>95</v>
      </c>
      <c r="AZ670" t="s">
        <v>190</v>
      </c>
      <c r="BA670" t="s">
        <v>97</v>
      </c>
      <c r="BB670">
        <v>1</v>
      </c>
      <c r="BC670" t="s">
        <v>6943</v>
      </c>
      <c r="BE670" t="s">
        <v>6934</v>
      </c>
      <c r="BF670" t="s">
        <v>6165</v>
      </c>
    </row>
    <row r="671" spans="1:58" x14ac:dyDescent="0.45">
      <c r="A671">
        <v>61548658691</v>
      </c>
      <c r="B671" t="s">
        <v>7139</v>
      </c>
      <c r="C671">
        <v>1</v>
      </c>
      <c r="D671">
        <v>2291299964</v>
      </c>
      <c r="E671" t="s">
        <v>3815</v>
      </c>
      <c r="F671" t="s">
        <v>3816</v>
      </c>
      <c r="G671" t="s">
        <v>767</v>
      </c>
      <c r="H671" t="s">
        <v>16</v>
      </c>
      <c r="I671" t="s">
        <v>102</v>
      </c>
      <c r="J671" t="s">
        <v>82</v>
      </c>
      <c r="K671" t="s">
        <v>119</v>
      </c>
      <c r="L671">
        <v>0.32</v>
      </c>
      <c r="M671">
        <v>0.28000000000000003</v>
      </c>
      <c r="N671">
        <v>0</v>
      </c>
      <c r="O671">
        <v>0</v>
      </c>
      <c r="P671" t="s">
        <v>7156</v>
      </c>
      <c r="Q671">
        <v>20.39</v>
      </c>
      <c r="R671" t="s">
        <v>105</v>
      </c>
      <c r="S671" t="s">
        <v>6544</v>
      </c>
      <c r="T671" t="s">
        <v>5241</v>
      </c>
      <c r="U671" t="s">
        <v>520</v>
      </c>
      <c r="V671" t="s">
        <v>6914</v>
      </c>
      <c r="X671" t="s">
        <v>6915</v>
      </c>
      <c r="AA671" t="s">
        <v>6916</v>
      </c>
      <c r="AB671" t="s">
        <v>6915</v>
      </c>
      <c r="AD671" t="s">
        <v>6917</v>
      </c>
      <c r="AG671" t="s">
        <v>767</v>
      </c>
      <c r="AH671">
        <v>161081000</v>
      </c>
      <c r="AJ671" t="s">
        <v>7157</v>
      </c>
      <c r="AK671" t="s">
        <v>7158</v>
      </c>
      <c r="AL671" t="s">
        <v>7159</v>
      </c>
      <c r="AM671" t="s">
        <v>7160</v>
      </c>
      <c r="AN671" t="s">
        <v>114</v>
      </c>
      <c r="AP671" t="s">
        <v>7161</v>
      </c>
      <c r="AQ671" t="s">
        <v>7162</v>
      </c>
      <c r="AR671" t="s">
        <v>114</v>
      </c>
      <c r="AS671" t="s">
        <v>7163</v>
      </c>
      <c r="AT671">
        <v>0</v>
      </c>
      <c r="AU671" t="s">
        <v>7164</v>
      </c>
      <c r="AW671" t="s">
        <v>94</v>
      </c>
      <c r="AX671">
        <v>971507647398</v>
      </c>
      <c r="AY671" t="s">
        <v>95</v>
      </c>
      <c r="AZ671" t="s">
        <v>190</v>
      </c>
      <c r="BA671" t="s">
        <v>97</v>
      </c>
      <c r="BB671">
        <v>1</v>
      </c>
      <c r="BC671" t="s">
        <v>7036</v>
      </c>
      <c r="BE671" t="s">
        <v>6934</v>
      </c>
      <c r="BF671" t="s">
        <v>6165</v>
      </c>
    </row>
    <row r="672" spans="1:58" x14ac:dyDescent="0.45">
      <c r="A672">
        <v>61548658691</v>
      </c>
      <c r="B672" t="s">
        <v>7139</v>
      </c>
      <c r="C672">
        <v>1</v>
      </c>
      <c r="D672">
        <v>2291300056</v>
      </c>
      <c r="E672" t="s">
        <v>3815</v>
      </c>
      <c r="F672" t="s">
        <v>3816</v>
      </c>
      <c r="G672" t="s">
        <v>767</v>
      </c>
      <c r="H672" t="s">
        <v>16</v>
      </c>
      <c r="I672" t="s">
        <v>102</v>
      </c>
      <c r="J672" t="s">
        <v>82</v>
      </c>
      <c r="K672" t="s">
        <v>119</v>
      </c>
      <c r="L672">
        <v>0.76</v>
      </c>
      <c r="M672">
        <v>0.7</v>
      </c>
      <c r="N672">
        <v>0</v>
      </c>
      <c r="O672">
        <v>0</v>
      </c>
      <c r="P672" t="s">
        <v>7165</v>
      </c>
      <c r="Q672">
        <v>19.22</v>
      </c>
      <c r="R672" t="s">
        <v>105</v>
      </c>
      <c r="S672" t="s">
        <v>6544</v>
      </c>
      <c r="T672" t="s">
        <v>5241</v>
      </c>
      <c r="U672" t="s">
        <v>520</v>
      </c>
      <c r="V672" t="s">
        <v>6914</v>
      </c>
      <c r="X672" t="s">
        <v>6915</v>
      </c>
      <c r="AA672" t="s">
        <v>6916</v>
      </c>
      <c r="AB672" t="s">
        <v>6915</v>
      </c>
      <c r="AD672" t="s">
        <v>6917</v>
      </c>
      <c r="AG672" t="s">
        <v>767</v>
      </c>
      <c r="AH672">
        <v>161081000</v>
      </c>
      <c r="AJ672" t="s">
        <v>7166</v>
      </c>
      <c r="AK672" t="s">
        <v>7167</v>
      </c>
      <c r="AL672" t="s">
        <v>7168</v>
      </c>
      <c r="AM672" t="s">
        <v>7169</v>
      </c>
      <c r="AN672" t="s">
        <v>114</v>
      </c>
      <c r="AP672" t="s">
        <v>7170</v>
      </c>
      <c r="AQ672" t="s">
        <v>7171</v>
      </c>
      <c r="AR672" t="s">
        <v>114</v>
      </c>
      <c r="AS672" t="s">
        <v>7172</v>
      </c>
      <c r="AT672">
        <v>0</v>
      </c>
      <c r="AU672" t="s">
        <v>7173</v>
      </c>
      <c r="AW672" t="s">
        <v>94</v>
      </c>
      <c r="AX672">
        <v>555239646</v>
      </c>
      <c r="AY672" t="s">
        <v>95</v>
      </c>
      <c r="AZ672" t="s">
        <v>190</v>
      </c>
      <c r="BA672" t="s">
        <v>97</v>
      </c>
      <c r="BB672">
        <v>1</v>
      </c>
      <c r="BC672" t="s">
        <v>6933</v>
      </c>
      <c r="BE672" t="s">
        <v>6934</v>
      </c>
      <c r="BF672" t="s">
        <v>6165</v>
      </c>
    </row>
    <row r="673" spans="1:58" x14ac:dyDescent="0.45">
      <c r="A673">
        <v>61548658691</v>
      </c>
      <c r="B673" t="s">
        <v>7139</v>
      </c>
      <c r="C673">
        <v>1</v>
      </c>
      <c r="D673">
        <v>2291300071</v>
      </c>
      <c r="E673" t="s">
        <v>3815</v>
      </c>
      <c r="F673" t="s">
        <v>3816</v>
      </c>
      <c r="G673" t="s">
        <v>767</v>
      </c>
      <c r="H673" t="s">
        <v>424</v>
      </c>
      <c r="I673" t="s">
        <v>424</v>
      </c>
      <c r="J673" t="s">
        <v>82</v>
      </c>
      <c r="K673" t="s">
        <v>119</v>
      </c>
      <c r="L673">
        <v>0.69</v>
      </c>
      <c r="M673">
        <v>0.7</v>
      </c>
      <c r="N673">
        <v>0</v>
      </c>
      <c r="O673">
        <v>0</v>
      </c>
      <c r="P673" t="s">
        <v>7174</v>
      </c>
      <c r="Q673">
        <v>44.68</v>
      </c>
      <c r="R673" t="s">
        <v>105</v>
      </c>
      <c r="S673" t="s">
        <v>6544</v>
      </c>
      <c r="T673" t="s">
        <v>5241</v>
      </c>
      <c r="U673" t="s">
        <v>520</v>
      </c>
      <c r="V673" t="s">
        <v>6914</v>
      </c>
      <c r="X673" t="s">
        <v>6915</v>
      </c>
      <c r="AA673" t="s">
        <v>6916</v>
      </c>
      <c r="AB673" t="s">
        <v>6915</v>
      </c>
      <c r="AD673" t="s">
        <v>6917</v>
      </c>
      <c r="AG673" t="s">
        <v>767</v>
      </c>
      <c r="AH673">
        <v>161081000</v>
      </c>
      <c r="AJ673" t="s">
        <v>7175</v>
      </c>
      <c r="AK673" t="s">
        <v>7176</v>
      </c>
      <c r="AL673" t="s">
        <v>7177</v>
      </c>
      <c r="AM673" t="s">
        <v>7178</v>
      </c>
      <c r="AN673" t="s">
        <v>438</v>
      </c>
      <c r="AP673" t="s">
        <v>7179</v>
      </c>
      <c r="AQ673">
        <v>118</v>
      </c>
      <c r="AR673" t="s">
        <v>438</v>
      </c>
      <c r="AS673" t="s">
        <v>7180</v>
      </c>
      <c r="AT673">
        <v>0</v>
      </c>
      <c r="AU673" t="s">
        <v>2503</v>
      </c>
      <c r="AW673" t="s">
        <v>94</v>
      </c>
      <c r="AX673">
        <v>567872224</v>
      </c>
      <c r="AY673" t="s">
        <v>95</v>
      </c>
      <c r="AZ673" t="s">
        <v>190</v>
      </c>
      <c r="BA673" t="s">
        <v>97</v>
      </c>
      <c r="BB673">
        <v>1</v>
      </c>
      <c r="BC673" t="s">
        <v>6933</v>
      </c>
      <c r="BE673" t="s">
        <v>6934</v>
      </c>
      <c r="BF673" t="s">
        <v>6165</v>
      </c>
    </row>
    <row r="674" spans="1:58" x14ac:dyDescent="0.45">
      <c r="A674">
        <v>61548658691</v>
      </c>
      <c r="B674" t="s">
        <v>7139</v>
      </c>
      <c r="C674">
        <v>1</v>
      </c>
      <c r="D674">
        <v>2291300163</v>
      </c>
      <c r="E674" t="s">
        <v>3815</v>
      </c>
      <c r="F674" t="s">
        <v>3816</v>
      </c>
      <c r="G674" t="s">
        <v>767</v>
      </c>
      <c r="H674" t="s">
        <v>16</v>
      </c>
      <c r="I674" t="s">
        <v>102</v>
      </c>
      <c r="J674" t="s">
        <v>82</v>
      </c>
      <c r="K674" t="s">
        <v>119</v>
      </c>
      <c r="L674">
        <v>0.32</v>
      </c>
      <c r="M674">
        <v>0.3</v>
      </c>
      <c r="N674">
        <v>0</v>
      </c>
      <c r="O674">
        <v>0</v>
      </c>
      <c r="P674" t="s">
        <v>7181</v>
      </c>
      <c r="Q674">
        <v>22.48</v>
      </c>
      <c r="R674" t="s">
        <v>105</v>
      </c>
      <c r="S674" t="s">
        <v>6544</v>
      </c>
      <c r="T674" t="s">
        <v>5241</v>
      </c>
      <c r="U674" t="s">
        <v>520</v>
      </c>
      <c r="V674" t="s">
        <v>6914</v>
      </c>
      <c r="X674" t="s">
        <v>6915</v>
      </c>
      <c r="AA674" t="s">
        <v>6916</v>
      </c>
      <c r="AB674" t="s">
        <v>6915</v>
      </c>
      <c r="AD674" t="s">
        <v>6917</v>
      </c>
      <c r="AG674" t="s">
        <v>767</v>
      </c>
      <c r="AH674">
        <v>161081000</v>
      </c>
      <c r="AJ674" t="s">
        <v>7182</v>
      </c>
      <c r="AK674" t="s">
        <v>7183</v>
      </c>
      <c r="AL674" t="s">
        <v>7184</v>
      </c>
      <c r="AM674" t="s">
        <v>7185</v>
      </c>
      <c r="AN674" t="s">
        <v>114</v>
      </c>
      <c r="AP674" t="s">
        <v>7186</v>
      </c>
      <c r="AQ674" t="s">
        <v>7187</v>
      </c>
      <c r="AR674" t="s">
        <v>114</v>
      </c>
      <c r="AS674" t="s">
        <v>7188</v>
      </c>
      <c r="AT674">
        <v>0</v>
      </c>
      <c r="AU674" t="s">
        <v>7189</v>
      </c>
      <c r="AW674" t="s">
        <v>94</v>
      </c>
      <c r="AX674">
        <v>971558607910</v>
      </c>
      <c r="AY674" t="s">
        <v>95</v>
      </c>
      <c r="AZ674" t="s">
        <v>190</v>
      </c>
      <c r="BA674" t="s">
        <v>97</v>
      </c>
      <c r="BB674">
        <v>1</v>
      </c>
      <c r="BC674" t="s">
        <v>2493</v>
      </c>
      <c r="BE674" t="s">
        <v>6934</v>
      </c>
      <c r="BF674" t="s">
        <v>6165</v>
      </c>
    </row>
    <row r="675" spans="1:58" x14ac:dyDescent="0.45">
      <c r="A675">
        <v>61548658691</v>
      </c>
      <c r="B675" t="s">
        <v>7139</v>
      </c>
      <c r="C675">
        <v>1</v>
      </c>
      <c r="D675">
        <v>2291300281</v>
      </c>
      <c r="E675" t="s">
        <v>3815</v>
      </c>
      <c r="F675" t="s">
        <v>3816</v>
      </c>
      <c r="G675" t="s">
        <v>767</v>
      </c>
      <c r="H675" t="s">
        <v>16</v>
      </c>
      <c r="I675" t="s">
        <v>102</v>
      </c>
      <c r="J675" t="s">
        <v>82</v>
      </c>
      <c r="K675" t="s">
        <v>119</v>
      </c>
      <c r="L675">
        <v>0.87</v>
      </c>
      <c r="M675">
        <v>0.88</v>
      </c>
      <c r="N675">
        <v>0</v>
      </c>
      <c r="O675">
        <v>0</v>
      </c>
      <c r="P675" t="s">
        <v>7190</v>
      </c>
      <c r="Q675">
        <v>64.510000000000005</v>
      </c>
      <c r="R675" t="s">
        <v>105</v>
      </c>
      <c r="S675" t="s">
        <v>6544</v>
      </c>
      <c r="T675" t="s">
        <v>5241</v>
      </c>
      <c r="U675" t="s">
        <v>520</v>
      </c>
      <c r="V675" t="s">
        <v>6914</v>
      </c>
      <c r="X675" t="s">
        <v>6915</v>
      </c>
      <c r="AA675" t="s">
        <v>6916</v>
      </c>
      <c r="AB675" t="s">
        <v>6915</v>
      </c>
      <c r="AD675" t="s">
        <v>6917</v>
      </c>
      <c r="AG675" t="s">
        <v>767</v>
      </c>
      <c r="AH675">
        <v>161081000</v>
      </c>
      <c r="AJ675" t="s">
        <v>7191</v>
      </c>
      <c r="AK675" t="s">
        <v>7192</v>
      </c>
      <c r="AL675" t="s">
        <v>7193</v>
      </c>
      <c r="AM675" t="s">
        <v>7033</v>
      </c>
      <c r="AN675" t="s">
        <v>114</v>
      </c>
      <c r="AP675" t="s">
        <v>7194</v>
      </c>
      <c r="AQ675" t="s">
        <v>7195</v>
      </c>
      <c r="AR675" t="s">
        <v>114</v>
      </c>
      <c r="AS675" t="s">
        <v>7035</v>
      </c>
      <c r="AT675">
        <v>0</v>
      </c>
      <c r="AU675" t="s">
        <v>3786</v>
      </c>
      <c r="AW675" t="s">
        <v>94</v>
      </c>
      <c r="AX675">
        <v>971556614509</v>
      </c>
      <c r="AY675" t="s">
        <v>95</v>
      </c>
      <c r="AZ675" t="s">
        <v>190</v>
      </c>
      <c r="BA675" t="s">
        <v>97</v>
      </c>
      <c r="BB675">
        <v>1</v>
      </c>
      <c r="BC675" t="s">
        <v>7196</v>
      </c>
      <c r="BE675" t="s">
        <v>6934</v>
      </c>
      <c r="BF675" t="s">
        <v>6165</v>
      </c>
    </row>
    <row r="676" spans="1:58" x14ac:dyDescent="0.45">
      <c r="A676">
        <v>61548658691</v>
      </c>
      <c r="B676" t="s">
        <v>7139</v>
      </c>
      <c r="C676">
        <v>1</v>
      </c>
      <c r="D676">
        <v>2291300292</v>
      </c>
      <c r="E676" t="s">
        <v>3815</v>
      </c>
      <c r="F676" t="s">
        <v>3816</v>
      </c>
      <c r="G676" t="s">
        <v>767</v>
      </c>
      <c r="H676" t="s">
        <v>16</v>
      </c>
      <c r="I676" t="s">
        <v>102</v>
      </c>
      <c r="J676" t="s">
        <v>82</v>
      </c>
      <c r="K676" t="s">
        <v>119</v>
      </c>
      <c r="L676">
        <v>0.5</v>
      </c>
      <c r="M676">
        <v>0.5</v>
      </c>
      <c r="N676">
        <v>0</v>
      </c>
      <c r="O676">
        <v>0</v>
      </c>
      <c r="P676" t="s">
        <v>7197</v>
      </c>
      <c r="Q676">
        <v>45.98</v>
      </c>
      <c r="R676" t="s">
        <v>105</v>
      </c>
      <c r="S676" t="s">
        <v>6544</v>
      </c>
      <c r="T676" t="s">
        <v>5241</v>
      </c>
      <c r="U676" t="s">
        <v>520</v>
      </c>
      <c r="V676" t="s">
        <v>6914</v>
      </c>
      <c r="X676" t="s">
        <v>6915</v>
      </c>
      <c r="AA676" t="s">
        <v>6916</v>
      </c>
      <c r="AB676" t="s">
        <v>6915</v>
      </c>
      <c r="AD676" t="s">
        <v>6917</v>
      </c>
      <c r="AG676" t="s">
        <v>767</v>
      </c>
      <c r="AH676">
        <v>161081000</v>
      </c>
      <c r="AJ676" t="s">
        <v>7198</v>
      </c>
      <c r="AK676" t="s">
        <v>7199</v>
      </c>
      <c r="AL676" t="s">
        <v>7200</v>
      </c>
      <c r="AM676" t="s">
        <v>7201</v>
      </c>
      <c r="AN676" t="s">
        <v>114</v>
      </c>
      <c r="AP676" t="s">
        <v>7202</v>
      </c>
      <c r="AQ676" t="s">
        <v>7203</v>
      </c>
      <c r="AR676" t="s">
        <v>114</v>
      </c>
      <c r="AS676" t="s">
        <v>7204</v>
      </c>
      <c r="AT676">
        <v>0</v>
      </c>
      <c r="AU676" t="s">
        <v>7205</v>
      </c>
      <c r="AW676" t="s">
        <v>94</v>
      </c>
      <c r="AX676">
        <v>971582964831</v>
      </c>
      <c r="AY676" t="s">
        <v>95</v>
      </c>
      <c r="AZ676" t="s">
        <v>190</v>
      </c>
      <c r="BA676" t="s">
        <v>97</v>
      </c>
      <c r="BB676">
        <v>1</v>
      </c>
      <c r="BC676" t="s">
        <v>7196</v>
      </c>
      <c r="BE676" t="s">
        <v>6934</v>
      </c>
      <c r="BF676" t="s">
        <v>6165</v>
      </c>
    </row>
    <row r="677" spans="1:58" x14ac:dyDescent="0.45">
      <c r="A677">
        <v>61548658691</v>
      </c>
      <c r="B677" t="s">
        <v>7139</v>
      </c>
      <c r="C677">
        <v>1</v>
      </c>
      <c r="D677">
        <v>2291300336</v>
      </c>
      <c r="E677" t="s">
        <v>3815</v>
      </c>
      <c r="F677" t="s">
        <v>3816</v>
      </c>
      <c r="G677" t="s">
        <v>767</v>
      </c>
      <c r="H677" t="s">
        <v>16</v>
      </c>
      <c r="I677" t="s">
        <v>102</v>
      </c>
      <c r="J677" t="s">
        <v>82</v>
      </c>
      <c r="K677" t="s">
        <v>119</v>
      </c>
      <c r="L677">
        <v>0.36</v>
      </c>
      <c r="M677">
        <v>0.36</v>
      </c>
      <c r="N677">
        <v>0</v>
      </c>
      <c r="O677">
        <v>0</v>
      </c>
      <c r="P677" t="s">
        <v>7206</v>
      </c>
      <c r="Q677">
        <v>20.89</v>
      </c>
      <c r="R677" t="s">
        <v>105</v>
      </c>
      <c r="S677" t="s">
        <v>6544</v>
      </c>
      <c r="T677" t="s">
        <v>5241</v>
      </c>
      <c r="U677" t="s">
        <v>520</v>
      </c>
      <c r="V677" t="s">
        <v>6914</v>
      </c>
      <c r="X677" t="s">
        <v>6915</v>
      </c>
      <c r="AA677" t="s">
        <v>6916</v>
      </c>
      <c r="AB677" t="s">
        <v>6915</v>
      </c>
      <c r="AD677" t="s">
        <v>6917</v>
      </c>
      <c r="AG677" t="s">
        <v>767</v>
      </c>
      <c r="AH677">
        <v>161081000</v>
      </c>
      <c r="AJ677" t="s">
        <v>7207</v>
      </c>
      <c r="AK677" t="s">
        <v>7208</v>
      </c>
      <c r="AL677" t="s">
        <v>7209</v>
      </c>
      <c r="AM677" t="s">
        <v>7210</v>
      </c>
      <c r="AN677" t="s">
        <v>114</v>
      </c>
      <c r="AP677" t="s">
        <v>7211</v>
      </c>
      <c r="AQ677" t="s">
        <v>7212</v>
      </c>
      <c r="AR677" t="s">
        <v>114</v>
      </c>
      <c r="AS677" t="s">
        <v>7213</v>
      </c>
      <c r="AT677">
        <v>0</v>
      </c>
      <c r="AU677" t="s">
        <v>2503</v>
      </c>
      <c r="AW677" t="s">
        <v>94</v>
      </c>
      <c r="AX677">
        <v>971505508529</v>
      </c>
      <c r="AY677" t="s">
        <v>95</v>
      </c>
      <c r="AZ677" t="s">
        <v>190</v>
      </c>
      <c r="BA677" t="s">
        <v>97</v>
      </c>
      <c r="BB677">
        <v>1</v>
      </c>
      <c r="BC677" t="s">
        <v>7196</v>
      </c>
      <c r="BE677" t="s">
        <v>6934</v>
      </c>
      <c r="BF677" t="s">
        <v>6165</v>
      </c>
    </row>
    <row r="678" spans="1:58" x14ac:dyDescent="0.45">
      <c r="A678">
        <v>61548658691</v>
      </c>
      <c r="B678" t="s">
        <v>7139</v>
      </c>
      <c r="C678">
        <v>1</v>
      </c>
      <c r="D678">
        <v>2291300443</v>
      </c>
      <c r="E678" t="s">
        <v>3815</v>
      </c>
      <c r="F678" t="s">
        <v>3816</v>
      </c>
      <c r="G678" t="s">
        <v>767</v>
      </c>
      <c r="H678" t="s">
        <v>16</v>
      </c>
      <c r="I678" t="s">
        <v>102</v>
      </c>
      <c r="J678" t="s">
        <v>82</v>
      </c>
      <c r="K678" t="s">
        <v>119</v>
      </c>
      <c r="L678">
        <v>0.85</v>
      </c>
      <c r="M678">
        <v>0.86</v>
      </c>
      <c r="N678">
        <v>0</v>
      </c>
      <c r="O678">
        <v>0</v>
      </c>
      <c r="P678" t="s">
        <v>7214</v>
      </c>
      <c r="Q678">
        <v>29.05</v>
      </c>
      <c r="R678" t="s">
        <v>105</v>
      </c>
      <c r="S678" t="s">
        <v>6544</v>
      </c>
      <c r="T678" t="s">
        <v>5241</v>
      </c>
      <c r="U678" t="s">
        <v>520</v>
      </c>
      <c r="V678" t="s">
        <v>6914</v>
      </c>
      <c r="X678" t="s">
        <v>6915</v>
      </c>
      <c r="AA678" t="s">
        <v>6916</v>
      </c>
      <c r="AB678" t="s">
        <v>6915</v>
      </c>
      <c r="AD678" t="s">
        <v>6917</v>
      </c>
      <c r="AG678" t="s">
        <v>767</v>
      </c>
      <c r="AH678">
        <v>161081000</v>
      </c>
      <c r="AJ678" t="s">
        <v>7215</v>
      </c>
      <c r="AK678" t="s">
        <v>7216</v>
      </c>
      <c r="AL678" t="s">
        <v>7217</v>
      </c>
      <c r="AM678" t="s">
        <v>6973</v>
      </c>
      <c r="AN678" t="s">
        <v>114</v>
      </c>
      <c r="AP678" t="s">
        <v>7218</v>
      </c>
      <c r="AQ678" t="s">
        <v>7219</v>
      </c>
      <c r="AR678" t="s">
        <v>114</v>
      </c>
      <c r="AS678" t="s">
        <v>6975</v>
      </c>
      <c r="AT678">
        <v>0</v>
      </c>
      <c r="AU678" t="s">
        <v>6976</v>
      </c>
      <c r="AW678" t="s">
        <v>94</v>
      </c>
      <c r="AX678">
        <v>971525510529</v>
      </c>
      <c r="AY678" t="s">
        <v>95</v>
      </c>
      <c r="AZ678" t="s">
        <v>190</v>
      </c>
      <c r="BA678" t="s">
        <v>97</v>
      </c>
      <c r="BB678">
        <v>1</v>
      </c>
      <c r="BC678" t="s">
        <v>7028</v>
      </c>
      <c r="BE678" t="s">
        <v>6934</v>
      </c>
      <c r="BF678" t="s">
        <v>6165</v>
      </c>
    </row>
    <row r="679" spans="1:58" x14ac:dyDescent="0.45">
      <c r="A679">
        <v>61548658691</v>
      </c>
      <c r="B679" t="s">
        <v>7139</v>
      </c>
      <c r="C679">
        <v>1</v>
      </c>
      <c r="D679">
        <v>2291300550</v>
      </c>
      <c r="E679" t="s">
        <v>3815</v>
      </c>
      <c r="F679" t="s">
        <v>3816</v>
      </c>
      <c r="G679" t="s">
        <v>767</v>
      </c>
      <c r="H679" t="s">
        <v>16</v>
      </c>
      <c r="I679" t="s">
        <v>2003</v>
      </c>
      <c r="J679" t="s">
        <v>82</v>
      </c>
      <c r="K679" t="s">
        <v>119</v>
      </c>
      <c r="L679">
        <v>0.39</v>
      </c>
      <c r="M679">
        <v>0.36</v>
      </c>
      <c r="N679">
        <v>0</v>
      </c>
      <c r="O679">
        <v>0</v>
      </c>
      <c r="P679" t="s">
        <v>7220</v>
      </c>
      <c r="Q679">
        <v>34.159999999999997</v>
      </c>
      <c r="R679" t="s">
        <v>105</v>
      </c>
      <c r="S679" t="s">
        <v>6544</v>
      </c>
      <c r="T679" t="s">
        <v>5241</v>
      </c>
      <c r="U679" t="s">
        <v>520</v>
      </c>
      <c r="V679" t="s">
        <v>6914</v>
      </c>
      <c r="X679" t="s">
        <v>6915</v>
      </c>
      <c r="AA679" t="s">
        <v>6916</v>
      </c>
      <c r="AB679" t="s">
        <v>6915</v>
      </c>
      <c r="AD679" t="s">
        <v>6917</v>
      </c>
      <c r="AG679" t="s">
        <v>767</v>
      </c>
      <c r="AH679">
        <v>161081000</v>
      </c>
      <c r="AJ679" t="s">
        <v>7221</v>
      </c>
      <c r="AK679" t="s">
        <v>7222</v>
      </c>
      <c r="AL679" t="s">
        <v>7223</v>
      </c>
      <c r="AM679" t="s">
        <v>7224</v>
      </c>
      <c r="AN679" t="s">
        <v>6116</v>
      </c>
      <c r="AP679" t="s">
        <v>7225</v>
      </c>
      <c r="AQ679" t="s">
        <v>7226</v>
      </c>
      <c r="AR679" t="s">
        <v>6116</v>
      </c>
      <c r="AS679" t="s">
        <v>7227</v>
      </c>
      <c r="AT679">
        <v>0</v>
      </c>
      <c r="AU679" t="s">
        <v>7228</v>
      </c>
      <c r="AW679" t="s">
        <v>94</v>
      </c>
      <c r="AX679">
        <v>971569105990</v>
      </c>
      <c r="AY679" t="s">
        <v>95</v>
      </c>
      <c r="AZ679" t="s">
        <v>190</v>
      </c>
      <c r="BA679" t="s">
        <v>97</v>
      </c>
      <c r="BB679">
        <v>1</v>
      </c>
      <c r="BC679" t="s">
        <v>7229</v>
      </c>
      <c r="BE679" t="s">
        <v>6934</v>
      </c>
      <c r="BF679" t="s">
        <v>6165</v>
      </c>
    </row>
    <row r="680" spans="1:58" x14ac:dyDescent="0.45">
      <c r="A680">
        <v>61548658691</v>
      </c>
      <c r="B680" t="s">
        <v>7139</v>
      </c>
      <c r="C680">
        <v>1</v>
      </c>
      <c r="D680">
        <v>2291300631</v>
      </c>
      <c r="E680" t="s">
        <v>3815</v>
      </c>
      <c r="F680" t="s">
        <v>3816</v>
      </c>
      <c r="G680" t="s">
        <v>767</v>
      </c>
      <c r="H680" t="s">
        <v>16</v>
      </c>
      <c r="I680" t="s">
        <v>102</v>
      </c>
      <c r="J680" t="s">
        <v>82</v>
      </c>
      <c r="K680" t="s">
        <v>119</v>
      </c>
      <c r="L680">
        <v>0.41</v>
      </c>
      <c r="M680">
        <v>0.38</v>
      </c>
      <c r="N680">
        <v>0</v>
      </c>
      <c r="O680">
        <v>0</v>
      </c>
      <c r="P680" t="s">
        <v>7230</v>
      </c>
      <c r="Q680">
        <v>22.5</v>
      </c>
      <c r="R680" t="s">
        <v>105</v>
      </c>
      <c r="S680" t="s">
        <v>6544</v>
      </c>
      <c r="T680" t="s">
        <v>5241</v>
      </c>
      <c r="U680" t="s">
        <v>520</v>
      </c>
      <c r="V680" t="s">
        <v>6914</v>
      </c>
      <c r="X680" t="s">
        <v>6915</v>
      </c>
      <c r="AA680" t="s">
        <v>6916</v>
      </c>
      <c r="AB680" t="s">
        <v>6915</v>
      </c>
      <c r="AD680" t="s">
        <v>6917</v>
      </c>
      <c r="AG680" t="s">
        <v>767</v>
      </c>
      <c r="AH680">
        <v>161081000</v>
      </c>
      <c r="AJ680" t="s">
        <v>7231</v>
      </c>
      <c r="AK680" t="s">
        <v>7232</v>
      </c>
      <c r="AL680" t="s">
        <v>7233</v>
      </c>
      <c r="AM680" t="s">
        <v>7234</v>
      </c>
      <c r="AN680" t="s">
        <v>114</v>
      </c>
      <c r="AP680" t="s">
        <v>7235</v>
      </c>
      <c r="AQ680" t="s">
        <v>7236</v>
      </c>
      <c r="AR680" t="s">
        <v>114</v>
      </c>
      <c r="AS680" t="s">
        <v>7237</v>
      </c>
      <c r="AT680">
        <v>0</v>
      </c>
      <c r="AU680" t="s">
        <v>7238</v>
      </c>
      <c r="AW680" t="s">
        <v>94</v>
      </c>
      <c r="AX680">
        <v>971567785104</v>
      </c>
      <c r="AY680" t="s">
        <v>95</v>
      </c>
      <c r="AZ680" t="s">
        <v>190</v>
      </c>
      <c r="BA680" t="s">
        <v>97</v>
      </c>
      <c r="BB680">
        <v>1</v>
      </c>
      <c r="BC680" t="s">
        <v>1789</v>
      </c>
      <c r="BE680" t="s">
        <v>6934</v>
      </c>
      <c r="BF680" t="s">
        <v>6165</v>
      </c>
    </row>
    <row r="681" spans="1:58" x14ac:dyDescent="0.45">
      <c r="A681">
        <v>61548658691</v>
      </c>
      <c r="B681" t="s">
        <v>7139</v>
      </c>
      <c r="C681">
        <v>1</v>
      </c>
      <c r="D681">
        <v>2291300653</v>
      </c>
      <c r="E681" t="s">
        <v>3815</v>
      </c>
      <c r="F681" t="s">
        <v>3816</v>
      </c>
      <c r="G681" t="s">
        <v>767</v>
      </c>
      <c r="H681" t="s">
        <v>424</v>
      </c>
      <c r="I681" t="s">
        <v>424</v>
      </c>
      <c r="J681" t="s">
        <v>82</v>
      </c>
      <c r="K681" t="s">
        <v>119</v>
      </c>
      <c r="L681">
        <v>0.95</v>
      </c>
      <c r="M681">
        <v>0.96</v>
      </c>
      <c r="N681">
        <v>0</v>
      </c>
      <c r="O681">
        <v>0</v>
      </c>
      <c r="P681" t="s">
        <v>7239</v>
      </c>
      <c r="Q681">
        <v>115.3</v>
      </c>
      <c r="R681" t="s">
        <v>105</v>
      </c>
      <c r="S681" t="s">
        <v>6544</v>
      </c>
      <c r="T681" t="s">
        <v>5241</v>
      </c>
      <c r="U681" t="s">
        <v>520</v>
      </c>
      <c r="V681" t="s">
        <v>6914</v>
      </c>
      <c r="X681" t="s">
        <v>6915</v>
      </c>
      <c r="AA681" t="s">
        <v>6916</v>
      </c>
      <c r="AB681" t="s">
        <v>6915</v>
      </c>
      <c r="AD681" t="s">
        <v>6917</v>
      </c>
      <c r="AG681" t="s">
        <v>767</v>
      </c>
      <c r="AH681">
        <v>161081000</v>
      </c>
      <c r="AJ681" t="s">
        <v>7240</v>
      </c>
      <c r="AK681" t="s">
        <v>7241</v>
      </c>
      <c r="AL681" t="s">
        <v>7242</v>
      </c>
      <c r="AM681" t="s">
        <v>7243</v>
      </c>
      <c r="AN681" t="s">
        <v>438</v>
      </c>
      <c r="AP681" t="s">
        <v>7244</v>
      </c>
      <c r="AQ681" t="s">
        <v>7245</v>
      </c>
      <c r="AR681" t="s">
        <v>438</v>
      </c>
      <c r="AS681" t="s">
        <v>7246</v>
      </c>
      <c r="AT681">
        <v>0</v>
      </c>
      <c r="AU681" t="s">
        <v>7247</v>
      </c>
      <c r="AW681" t="s">
        <v>94</v>
      </c>
      <c r="AX681">
        <v>971503515688</v>
      </c>
      <c r="AY681" t="s">
        <v>95</v>
      </c>
      <c r="AZ681" t="s">
        <v>190</v>
      </c>
      <c r="BA681" t="s">
        <v>97</v>
      </c>
      <c r="BB681">
        <v>1</v>
      </c>
      <c r="BC681" t="s">
        <v>7248</v>
      </c>
      <c r="BE681" t="s">
        <v>6934</v>
      </c>
      <c r="BF681" t="s">
        <v>6165</v>
      </c>
    </row>
    <row r="682" spans="1:58" x14ac:dyDescent="0.45">
      <c r="A682">
        <v>61548658691</v>
      </c>
      <c r="B682" t="s">
        <v>7139</v>
      </c>
      <c r="C682">
        <v>1</v>
      </c>
      <c r="D682">
        <v>2291300675</v>
      </c>
      <c r="E682" t="s">
        <v>3815</v>
      </c>
      <c r="F682" t="s">
        <v>3816</v>
      </c>
      <c r="G682" t="s">
        <v>767</v>
      </c>
      <c r="H682" t="s">
        <v>16</v>
      </c>
      <c r="I682" t="s">
        <v>102</v>
      </c>
      <c r="J682" t="s">
        <v>82</v>
      </c>
      <c r="K682" t="s">
        <v>119</v>
      </c>
      <c r="L682">
        <v>0.25</v>
      </c>
      <c r="M682">
        <v>0.22</v>
      </c>
      <c r="N682">
        <v>0</v>
      </c>
      <c r="O682">
        <v>0</v>
      </c>
      <c r="P682" t="s">
        <v>7249</v>
      </c>
      <c r="Q682">
        <v>25.03</v>
      </c>
      <c r="R682" t="s">
        <v>105</v>
      </c>
      <c r="S682" t="s">
        <v>6544</v>
      </c>
      <c r="T682" t="s">
        <v>5241</v>
      </c>
      <c r="U682" t="s">
        <v>520</v>
      </c>
      <c r="V682" t="s">
        <v>6914</v>
      </c>
      <c r="X682" t="s">
        <v>6915</v>
      </c>
      <c r="AA682" t="s">
        <v>6916</v>
      </c>
      <c r="AB682" t="s">
        <v>6915</v>
      </c>
      <c r="AD682" t="s">
        <v>6917</v>
      </c>
      <c r="AG682" t="s">
        <v>767</v>
      </c>
      <c r="AH682">
        <v>161081000</v>
      </c>
      <c r="AJ682" t="s">
        <v>7250</v>
      </c>
      <c r="AK682" t="s">
        <v>7251</v>
      </c>
      <c r="AL682" t="s">
        <v>7252</v>
      </c>
      <c r="AM682" t="s">
        <v>6973</v>
      </c>
      <c r="AN682" t="s">
        <v>114</v>
      </c>
      <c r="AQ682" t="s">
        <v>7253</v>
      </c>
      <c r="AR682" t="s">
        <v>114</v>
      </c>
      <c r="AS682" t="s">
        <v>6975</v>
      </c>
      <c r="AT682">
        <v>0</v>
      </c>
      <c r="AU682" t="s">
        <v>6976</v>
      </c>
      <c r="AW682" t="s">
        <v>94</v>
      </c>
      <c r="AX682">
        <v>971586968571</v>
      </c>
      <c r="AY682" t="s">
        <v>95</v>
      </c>
      <c r="AZ682" t="s">
        <v>190</v>
      </c>
      <c r="BA682" t="s">
        <v>97</v>
      </c>
      <c r="BB682">
        <v>1</v>
      </c>
      <c r="BC682" t="s">
        <v>7054</v>
      </c>
      <c r="BE682" t="s">
        <v>6934</v>
      </c>
      <c r="BF682" t="s">
        <v>6165</v>
      </c>
    </row>
    <row r="683" spans="1:58" x14ac:dyDescent="0.45">
      <c r="A683">
        <v>61548658691</v>
      </c>
      <c r="B683" t="s">
        <v>7139</v>
      </c>
      <c r="C683">
        <v>1</v>
      </c>
      <c r="D683">
        <v>2291300701</v>
      </c>
      <c r="E683" t="s">
        <v>3815</v>
      </c>
      <c r="F683" t="s">
        <v>3816</v>
      </c>
      <c r="G683" t="s">
        <v>767</v>
      </c>
      <c r="H683" t="s">
        <v>424</v>
      </c>
      <c r="I683" t="s">
        <v>3260</v>
      </c>
      <c r="J683" t="s">
        <v>82</v>
      </c>
      <c r="K683" t="s">
        <v>119</v>
      </c>
      <c r="L683">
        <v>0.22</v>
      </c>
      <c r="M683">
        <v>0.22</v>
      </c>
      <c r="N683">
        <v>0</v>
      </c>
      <c r="O683">
        <v>0</v>
      </c>
      <c r="P683" t="s">
        <v>7254</v>
      </c>
      <c r="Q683">
        <v>25.53</v>
      </c>
      <c r="R683" t="s">
        <v>105</v>
      </c>
      <c r="S683" t="s">
        <v>6544</v>
      </c>
      <c r="T683" t="s">
        <v>5241</v>
      </c>
      <c r="U683" t="s">
        <v>520</v>
      </c>
      <c r="V683" t="s">
        <v>6914</v>
      </c>
      <c r="X683" t="s">
        <v>6915</v>
      </c>
      <c r="AA683" t="s">
        <v>6916</v>
      </c>
      <c r="AB683" t="s">
        <v>6915</v>
      </c>
      <c r="AD683" t="s">
        <v>6917</v>
      </c>
      <c r="AG683" t="s">
        <v>767</v>
      </c>
      <c r="AH683">
        <v>161081000</v>
      </c>
      <c r="AJ683" t="s">
        <v>7255</v>
      </c>
      <c r="AK683" t="s">
        <v>7256</v>
      </c>
      <c r="AL683" t="s">
        <v>7257</v>
      </c>
      <c r="AM683" t="s">
        <v>7258</v>
      </c>
      <c r="AN683" t="s">
        <v>3266</v>
      </c>
      <c r="AP683" t="s">
        <v>7259</v>
      </c>
      <c r="AQ683" t="s">
        <v>7260</v>
      </c>
      <c r="AR683" t="s">
        <v>3266</v>
      </c>
      <c r="AS683" t="s">
        <v>7261</v>
      </c>
      <c r="AT683">
        <v>0</v>
      </c>
      <c r="AU683" t="s">
        <v>7262</v>
      </c>
      <c r="AW683" t="s">
        <v>94</v>
      </c>
      <c r="AX683">
        <v>971563783898</v>
      </c>
      <c r="AY683" t="s">
        <v>95</v>
      </c>
      <c r="AZ683" t="s">
        <v>190</v>
      </c>
      <c r="BA683" t="s">
        <v>97</v>
      </c>
      <c r="BB683">
        <v>1</v>
      </c>
      <c r="BC683" t="s">
        <v>1789</v>
      </c>
      <c r="BE683" t="s">
        <v>6934</v>
      </c>
      <c r="BF683" t="s">
        <v>6165</v>
      </c>
    </row>
    <row r="684" spans="1:58" x14ac:dyDescent="0.45">
      <c r="A684">
        <v>61548658691</v>
      </c>
      <c r="B684" t="s">
        <v>7139</v>
      </c>
      <c r="C684">
        <v>1</v>
      </c>
      <c r="D684">
        <v>2291300782</v>
      </c>
      <c r="E684" t="s">
        <v>3815</v>
      </c>
      <c r="F684" t="s">
        <v>3816</v>
      </c>
      <c r="G684" t="s">
        <v>767</v>
      </c>
      <c r="H684" t="s">
        <v>16</v>
      </c>
      <c r="I684" t="s">
        <v>102</v>
      </c>
      <c r="J684" t="s">
        <v>82</v>
      </c>
      <c r="K684" t="s">
        <v>119</v>
      </c>
      <c r="L684">
        <v>0.2</v>
      </c>
      <c r="M684">
        <v>0.2</v>
      </c>
      <c r="N684">
        <v>0</v>
      </c>
      <c r="O684">
        <v>0</v>
      </c>
      <c r="P684" t="s">
        <v>7263</v>
      </c>
      <c r="Q684">
        <v>26.01</v>
      </c>
      <c r="R684" t="s">
        <v>105</v>
      </c>
      <c r="S684" t="s">
        <v>6544</v>
      </c>
      <c r="T684" t="s">
        <v>5241</v>
      </c>
      <c r="U684" t="s">
        <v>520</v>
      </c>
      <c r="V684" t="s">
        <v>6914</v>
      </c>
      <c r="X684" t="s">
        <v>6915</v>
      </c>
      <c r="AA684" t="s">
        <v>6916</v>
      </c>
      <c r="AB684" t="s">
        <v>6915</v>
      </c>
      <c r="AD684" t="s">
        <v>6917</v>
      </c>
      <c r="AG684" t="s">
        <v>767</v>
      </c>
      <c r="AH684">
        <v>161081000</v>
      </c>
      <c r="AJ684" t="s">
        <v>7264</v>
      </c>
      <c r="AK684" t="s">
        <v>7265</v>
      </c>
      <c r="AL684" t="s">
        <v>7266</v>
      </c>
      <c r="AM684" t="s">
        <v>7160</v>
      </c>
      <c r="AN684" t="s">
        <v>114</v>
      </c>
      <c r="AP684" t="s">
        <v>7267</v>
      </c>
      <c r="AQ684" t="s">
        <v>7268</v>
      </c>
      <c r="AR684" t="s">
        <v>114</v>
      </c>
      <c r="AS684" t="s">
        <v>7163</v>
      </c>
      <c r="AT684">
        <v>0</v>
      </c>
      <c r="AU684" t="s">
        <v>7164</v>
      </c>
      <c r="AW684" t="s">
        <v>94</v>
      </c>
      <c r="AX684">
        <v>971505393003</v>
      </c>
      <c r="AY684" t="s">
        <v>95</v>
      </c>
      <c r="AZ684" t="s">
        <v>190</v>
      </c>
      <c r="BA684" t="s">
        <v>97</v>
      </c>
      <c r="BB684">
        <v>1</v>
      </c>
      <c r="BC684" t="s">
        <v>7229</v>
      </c>
      <c r="BE684" t="s">
        <v>6934</v>
      </c>
      <c r="BF684" t="s">
        <v>6165</v>
      </c>
    </row>
    <row r="685" spans="1:58" x14ac:dyDescent="0.45">
      <c r="A685">
        <v>61548658691</v>
      </c>
      <c r="B685" t="s">
        <v>7139</v>
      </c>
      <c r="C685">
        <v>1</v>
      </c>
      <c r="D685">
        <v>2291300793</v>
      </c>
      <c r="E685" t="s">
        <v>3815</v>
      </c>
      <c r="F685" t="s">
        <v>3816</v>
      </c>
      <c r="G685" t="s">
        <v>767</v>
      </c>
      <c r="H685" t="s">
        <v>424</v>
      </c>
      <c r="I685" t="s">
        <v>424</v>
      </c>
      <c r="J685" t="s">
        <v>82</v>
      </c>
      <c r="K685" t="s">
        <v>119</v>
      </c>
      <c r="L685">
        <v>0.15</v>
      </c>
      <c r="M685">
        <v>0.12</v>
      </c>
      <c r="N685">
        <v>0</v>
      </c>
      <c r="O685">
        <v>0</v>
      </c>
      <c r="P685" t="s">
        <v>7269</v>
      </c>
      <c r="Q685">
        <v>28.31</v>
      </c>
      <c r="R685" t="s">
        <v>105</v>
      </c>
      <c r="S685" t="s">
        <v>6544</v>
      </c>
      <c r="T685" t="s">
        <v>5241</v>
      </c>
      <c r="U685" t="s">
        <v>520</v>
      </c>
      <c r="V685" t="s">
        <v>6914</v>
      </c>
      <c r="X685" t="s">
        <v>6915</v>
      </c>
      <c r="AA685" t="s">
        <v>6916</v>
      </c>
      <c r="AB685" t="s">
        <v>6915</v>
      </c>
      <c r="AD685" t="s">
        <v>6917</v>
      </c>
      <c r="AG685" t="s">
        <v>767</v>
      </c>
      <c r="AH685">
        <v>161081000</v>
      </c>
      <c r="AJ685" t="s">
        <v>7270</v>
      </c>
      <c r="AK685" t="s">
        <v>7270</v>
      </c>
      <c r="AL685" t="s">
        <v>7271</v>
      </c>
      <c r="AM685" t="s">
        <v>7243</v>
      </c>
      <c r="AN685" t="s">
        <v>438</v>
      </c>
      <c r="AP685" t="s">
        <v>7272</v>
      </c>
      <c r="AQ685" t="s">
        <v>7273</v>
      </c>
      <c r="AR685" t="s">
        <v>438</v>
      </c>
      <c r="AS685" t="s">
        <v>7246</v>
      </c>
      <c r="AT685">
        <v>0</v>
      </c>
      <c r="AU685" t="s">
        <v>7247</v>
      </c>
      <c r="AW685" t="s">
        <v>94</v>
      </c>
      <c r="AX685">
        <v>971528950793</v>
      </c>
      <c r="AY685" t="s">
        <v>95</v>
      </c>
      <c r="AZ685" t="s">
        <v>190</v>
      </c>
      <c r="BA685" t="s">
        <v>97</v>
      </c>
      <c r="BB685">
        <v>1</v>
      </c>
      <c r="BC685" t="s">
        <v>1789</v>
      </c>
      <c r="BE685" t="s">
        <v>6934</v>
      </c>
      <c r="BF685" t="s">
        <v>6165</v>
      </c>
    </row>
    <row r="686" spans="1:58" x14ac:dyDescent="0.45">
      <c r="A686">
        <v>61548658691</v>
      </c>
      <c r="B686" t="s">
        <v>7139</v>
      </c>
      <c r="C686">
        <v>1</v>
      </c>
      <c r="D686">
        <v>2291300874</v>
      </c>
      <c r="E686" t="s">
        <v>3815</v>
      </c>
      <c r="F686" t="s">
        <v>3816</v>
      </c>
      <c r="G686" t="s">
        <v>767</v>
      </c>
      <c r="H686" t="s">
        <v>16</v>
      </c>
      <c r="I686" t="s">
        <v>102</v>
      </c>
      <c r="J686" t="s">
        <v>82</v>
      </c>
      <c r="K686" t="s">
        <v>119</v>
      </c>
      <c r="L686">
        <v>0.45</v>
      </c>
      <c r="M686">
        <v>0.4</v>
      </c>
      <c r="N686">
        <v>0</v>
      </c>
      <c r="O686">
        <v>0</v>
      </c>
      <c r="P686" t="s">
        <v>7274</v>
      </c>
      <c r="Q686">
        <v>25.31</v>
      </c>
      <c r="R686" t="s">
        <v>105</v>
      </c>
      <c r="S686" t="s">
        <v>6544</v>
      </c>
      <c r="T686" t="s">
        <v>5241</v>
      </c>
      <c r="U686" t="s">
        <v>520</v>
      </c>
      <c r="V686" t="s">
        <v>6914</v>
      </c>
      <c r="X686" t="s">
        <v>6915</v>
      </c>
      <c r="AA686" t="s">
        <v>6916</v>
      </c>
      <c r="AB686" t="s">
        <v>6915</v>
      </c>
      <c r="AD686" t="s">
        <v>6917</v>
      </c>
      <c r="AG686" t="s">
        <v>767</v>
      </c>
      <c r="AH686">
        <v>161081000</v>
      </c>
      <c r="AJ686" t="s">
        <v>7275</v>
      </c>
      <c r="AK686" t="s">
        <v>7276</v>
      </c>
      <c r="AL686" t="s">
        <v>7277</v>
      </c>
      <c r="AM686" t="s">
        <v>743</v>
      </c>
      <c r="AN686" t="s">
        <v>114</v>
      </c>
      <c r="AP686" t="s">
        <v>7278</v>
      </c>
      <c r="AQ686" t="s">
        <v>7279</v>
      </c>
      <c r="AR686" t="s">
        <v>114</v>
      </c>
      <c r="AS686" t="s">
        <v>746</v>
      </c>
      <c r="AT686">
        <v>0</v>
      </c>
      <c r="AU686" t="s">
        <v>747</v>
      </c>
      <c r="AW686" t="s">
        <v>94</v>
      </c>
      <c r="AX686">
        <v>971562015099</v>
      </c>
      <c r="AY686" t="s">
        <v>95</v>
      </c>
      <c r="AZ686" t="s">
        <v>190</v>
      </c>
      <c r="BA686" t="s">
        <v>97</v>
      </c>
      <c r="BB686">
        <v>1</v>
      </c>
      <c r="BC686" t="s">
        <v>7229</v>
      </c>
      <c r="BE686" t="s">
        <v>6934</v>
      </c>
      <c r="BF686" t="s">
        <v>6165</v>
      </c>
    </row>
    <row r="687" spans="1:58" x14ac:dyDescent="0.45">
      <c r="A687">
        <v>61548658691</v>
      </c>
      <c r="B687" t="s">
        <v>7139</v>
      </c>
      <c r="C687">
        <v>1</v>
      </c>
      <c r="D687">
        <v>2291300933</v>
      </c>
      <c r="E687" t="s">
        <v>3815</v>
      </c>
      <c r="F687" t="s">
        <v>3816</v>
      </c>
      <c r="G687" t="s">
        <v>767</v>
      </c>
      <c r="H687" t="s">
        <v>424</v>
      </c>
      <c r="I687" t="s">
        <v>424</v>
      </c>
      <c r="J687" t="s">
        <v>82</v>
      </c>
      <c r="K687" t="s">
        <v>119</v>
      </c>
      <c r="L687">
        <v>1.1499999999999999</v>
      </c>
      <c r="M687">
        <v>1.1399999999999999</v>
      </c>
      <c r="N687">
        <v>0</v>
      </c>
      <c r="O687">
        <v>0</v>
      </c>
      <c r="P687" t="s">
        <v>7280</v>
      </c>
      <c r="Q687">
        <v>44.51</v>
      </c>
      <c r="R687" t="s">
        <v>105</v>
      </c>
      <c r="S687" t="s">
        <v>6544</v>
      </c>
      <c r="T687" t="s">
        <v>5241</v>
      </c>
      <c r="U687" t="s">
        <v>520</v>
      </c>
      <c r="V687" t="s">
        <v>6914</v>
      </c>
      <c r="X687" t="s">
        <v>6915</v>
      </c>
      <c r="AA687" t="s">
        <v>6916</v>
      </c>
      <c r="AB687" t="s">
        <v>6915</v>
      </c>
      <c r="AD687" t="s">
        <v>6917</v>
      </c>
      <c r="AG687" t="s">
        <v>767</v>
      </c>
      <c r="AH687">
        <v>161081000</v>
      </c>
      <c r="AJ687" t="s">
        <v>7281</v>
      </c>
      <c r="AK687" t="s">
        <v>7282</v>
      </c>
      <c r="AL687" t="s">
        <v>7283</v>
      </c>
      <c r="AM687" t="s">
        <v>7284</v>
      </c>
      <c r="AN687" t="s">
        <v>438</v>
      </c>
      <c r="AP687" t="s">
        <v>7285</v>
      </c>
      <c r="AQ687" t="s">
        <v>7286</v>
      </c>
      <c r="AR687" t="s">
        <v>438</v>
      </c>
      <c r="AS687" t="s">
        <v>7287</v>
      </c>
      <c r="AT687">
        <v>0</v>
      </c>
      <c r="AU687" t="s">
        <v>2503</v>
      </c>
      <c r="AW687" t="s">
        <v>94</v>
      </c>
      <c r="AX687">
        <v>971503230500</v>
      </c>
      <c r="AY687" t="s">
        <v>95</v>
      </c>
      <c r="AZ687" t="s">
        <v>190</v>
      </c>
      <c r="BA687" t="s">
        <v>97</v>
      </c>
      <c r="BB687">
        <v>1</v>
      </c>
      <c r="BC687" t="s">
        <v>7196</v>
      </c>
      <c r="BE687" t="s">
        <v>6934</v>
      </c>
      <c r="BF687" t="s">
        <v>6165</v>
      </c>
    </row>
    <row r="688" spans="1:58" x14ac:dyDescent="0.45">
      <c r="A688">
        <v>61548658691</v>
      </c>
      <c r="B688" t="s">
        <v>7139</v>
      </c>
      <c r="C688">
        <v>1</v>
      </c>
      <c r="D688">
        <v>2291300944</v>
      </c>
      <c r="E688" t="s">
        <v>3815</v>
      </c>
      <c r="F688" t="s">
        <v>3816</v>
      </c>
      <c r="G688" t="s">
        <v>767</v>
      </c>
      <c r="H688" t="s">
        <v>424</v>
      </c>
      <c r="I688" t="s">
        <v>424</v>
      </c>
      <c r="J688" t="s">
        <v>82</v>
      </c>
      <c r="K688" t="s">
        <v>119</v>
      </c>
      <c r="L688">
        <v>0.26</v>
      </c>
      <c r="M688">
        <v>0.28000000000000003</v>
      </c>
      <c r="N688">
        <v>0</v>
      </c>
      <c r="O688">
        <v>0</v>
      </c>
      <c r="P688" t="s">
        <v>7288</v>
      </c>
      <c r="Q688">
        <v>25.63</v>
      </c>
      <c r="R688" t="s">
        <v>105</v>
      </c>
      <c r="S688" t="s">
        <v>6544</v>
      </c>
      <c r="T688" t="s">
        <v>5241</v>
      </c>
      <c r="U688" t="s">
        <v>520</v>
      </c>
      <c r="V688" t="s">
        <v>6914</v>
      </c>
      <c r="X688" t="s">
        <v>6915</v>
      </c>
      <c r="AA688" t="s">
        <v>6916</v>
      </c>
      <c r="AB688" t="s">
        <v>6915</v>
      </c>
      <c r="AD688" t="s">
        <v>6917</v>
      </c>
      <c r="AG688" t="s">
        <v>767</v>
      </c>
      <c r="AH688">
        <v>161081000</v>
      </c>
      <c r="AJ688" t="s">
        <v>7289</v>
      </c>
      <c r="AK688" t="s">
        <v>7290</v>
      </c>
      <c r="AL688" t="s">
        <v>7291</v>
      </c>
      <c r="AM688" t="s">
        <v>7292</v>
      </c>
      <c r="AN688" t="s">
        <v>438</v>
      </c>
      <c r="AP688" t="s">
        <v>7293</v>
      </c>
      <c r="AQ688" t="s">
        <v>7294</v>
      </c>
      <c r="AR688" t="s">
        <v>438</v>
      </c>
      <c r="AS688" t="s">
        <v>7295</v>
      </c>
      <c r="AT688">
        <v>0</v>
      </c>
      <c r="AU688" t="s">
        <v>2503</v>
      </c>
      <c r="AW688" t="s">
        <v>94</v>
      </c>
      <c r="AX688">
        <v>971585929326</v>
      </c>
      <c r="AY688" t="s">
        <v>95</v>
      </c>
      <c r="AZ688" t="s">
        <v>190</v>
      </c>
      <c r="BA688" t="s">
        <v>97</v>
      </c>
      <c r="BB688">
        <v>1</v>
      </c>
      <c r="BC688" t="s">
        <v>7018</v>
      </c>
      <c r="BE688" t="s">
        <v>6934</v>
      </c>
      <c r="BF688" t="s">
        <v>6165</v>
      </c>
    </row>
    <row r="689" spans="1:58" x14ac:dyDescent="0.45">
      <c r="A689">
        <v>61548658691</v>
      </c>
      <c r="B689" t="s">
        <v>7139</v>
      </c>
      <c r="C689">
        <v>1</v>
      </c>
      <c r="D689">
        <v>2291301084</v>
      </c>
      <c r="E689" t="s">
        <v>3815</v>
      </c>
      <c r="F689" t="s">
        <v>3816</v>
      </c>
      <c r="G689" t="s">
        <v>767</v>
      </c>
      <c r="H689" t="s">
        <v>16</v>
      </c>
      <c r="I689" t="s">
        <v>102</v>
      </c>
      <c r="J689" t="s">
        <v>82</v>
      </c>
      <c r="K689" t="s">
        <v>119</v>
      </c>
      <c r="L689">
        <v>0.54</v>
      </c>
      <c r="M689">
        <v>0.56000000000000005</v>
      </c>
      <c r="N689">
        <v>0</v>
      </c>
      <c r="O689">
        <v>0</v>
      </c>
      <c r="P689" t="s">
        <v>7296</v>
      </c>
      <c r="Q689">
        <v>48.29</v>
      </c>
      <c r="R689" t="s">
        <v>105</v>
      </c>
      <c r="S689" t="s">
        <v>6544</v>
      </c>
      <c r="T689" t="s">
        <v>5241</v>
      </c>
      <c r="U689" t="s">
        <v>520</v>
      </c>
      <c r="V689" t="s">
        <v>6914</v>
      </c>
      <c r="X689" t="s">
        <v>6915</v>
      </c>
      <c r="AA689" t="s">
        <v>6916</v>
      </c>
      <c r="AB689" t="s">
        <v>6915</v>
      </c>
      <c r="AD689" t="s">
        <v>6917</v>
      </c>
      <c r="AG689" t="s">
        <v>767</v>
      </c>
      <c r="AH689">
        <v>161081000</v>
      </c>
      <c r="AJ689" t="s">
        <v>7297</v>
      </c>
      <c r="AK689" t="s">
        <v>7298</v>
      </c>
      <c r="AL689" t="s">
        <v>7299</v>
      </c>
      <c r="AM689" t="s">
        <v>2499</v>
      </c>
      <c r="AN689" t="s">
        <v>114</v>
      </c>
      <c r="AQ689" t="s">
        <v>7300</v>
      </c>
      <c r="AR689" t="s">
        <v>114</v>
      </c>
      <c r="AS689" t="s">
        <v>2502</v>
      </c>
      <c r="AT689">
        <v>0</v>
      </c>
      <c r="AU689" t="s">
        <v>2503</v>
      </c>
      <c r="AW689" t="s">
        <v>94</v>
      </c>
      <c r="AX689">
        <v>971505103054</v>
      </c>
      <c r="AY689" t="s">
        <v>95</v>
      </c>
      <c r="AZ689" t="s">
        <v>190</v>
      </c>
      <c r="BA689" t="s">
        <v>97</v>
      </c>
      <c r="BB689">
        <v>1</v>
      </c>
      <c r="BC689" t="s">
        <v>7196</v>
      </c>
      <c r="BE689" t="s">
        <v>6934</v>
      </c>
      <c r="BF689" t="s">
        <v>6165</v>
      </c>
    </row>
    <row r="690" spans="1:58" x14ac:dyDescent="0.45">
      <c r="A690">
        <v>61548658691</v>
      </c>
      <c r="B690" t="s">
        <v>7139</v>
      </c>
      <c r="C690">
        <v>1</v>
      </c>
      <c r="D690">
        <v>2291301165</v>
      </c>
      <c r="E690" t="s">
        <v>3815</v>
      </c>
      <c r="F690" t="s">
        <v>3816</v>
      </c>
      <c r="G690" t="s">
        <v>767</v>
      </c>
      <c r="H690" t="s">
        <v>16</v>
      </c>
      <c r="I690" t="s">
        <v>102</v>
      </c>
      <c r="J690" t="s">
        <v>82</v>
      </c>
      <c r="K690" t="s">
        <v>119</v>
      </c>
      <c r="L690">
        <v>0.55000000000000004</v>
      </c>
      <c r="M690">
        <v>0.5</v>
      </c>
      <c r="N690">
        <v>0</v>
      </c>
      <c r="O690">
        <v>0</v>
      </c>
      <c r="P690" t="s">
        <v>7301</v>
      </c>
      <c r="Q690">
        <v>34.44</v>
      </c>
      <c r="R690" t="s">
        <v>105</v>
      </c>
      <c r="S690" t="s">
        <v>6544</v>
      </c>
      <c r="T690" t="s">
        <v>5241</v>
      </c>
      <c r="U690" t="s">
        <v>520</v>
      </c>
      <c r="V690" t="s">
        <v>6914</v>
      </c>
      <c r="X690" t="s">
        <v>6915</v>
      </c>
      <c r="AA690" t="s">
        <v>6916</v>
      </c>
      <c r="AB690" t="s">
        <v>6915</v>
      </c>
      <c r="AD690" t="s">
        <v>6917</v>
      </c>
      <c r="AG690" t="s">
        <v>767</v>
      </c>
      <c r="AH690">
        <v>161081000</v>
      </c>
      <c r="AJ690" t="s">
        <v>7302</v>
      </c>
      <c r="AK690" t="s">
        <v>7303</v>
      </c>
      <c r="AL690" t="s">
        <v>7304</v>
      </c>
      <c r="AM690" t="s">
        <v>7305</v>
      </c>
      <c r="AN690" t="s">
        <v>114</v>
      </c>
      <c r="AP690" t="s">
        <v>7306</v>
      </c>
      <c r="AQ690" t="s">
        <v>7307</v>
      </c>
      <c r="AR690" t="s">
        <v>114</v>
      </c>
      <c r="AS690" t="s">
        <v>7308</v>
      </c>
      <c r="AT690">
        <v>0</v>
      </c>
      <c r="AU690" t="s">
        <v>3786</v>
      </c>
      <c r="AW690" t="s">
        <v>94</v>
      </c>
      <c r="AX690">
        <v>971585905380</v>
      </c>
      <c r="AY690" t="s">
        <v>95</v>
      </c>
      <c r="AZ690" t="s">
        <v>190</v>
      </c>
      <c r="BA690" t="s">
        <v>97</v>
      </c>
      <c r="BB690">
        <v>1</v>
      </c>
      <c r="BC690" t="s">
        <v>7028</v>
      </c>
      <c r="BE690" t="s">
        <v>6934</v>
      </c>
      <c r="BF690" t="s">
        <v>6165</v>
      </c>
    </row>
    <row r="691" spans="1:58" x14ac:dyDescent="0.45">
      <c r="A691">
        <v>61548658691</v>
      </c>
      <c r="B691" t="s">
        <v>7139</v>
      </c>
      <c r="C691">
        <v>1</v>
      </c>
      <c r="D691">
        <v>2291301235</v>
      </c>
      <c r="E691" t="s">
        <v>3815</v>
      </c>
      <c r="F691" t="s">
        <v>3816</v>
      </c>
      <c r="G691" t="s">
        <v>767</v>
      </c>
      <c r="H691" t="s">
        <v>16</v>
      </c>
      <c r="I691" t="s">
        <v>102</v>
      </c>
      <c r="J691" t="s">
        <v>82</v>
      </c>
      <c r="K691" t="s">
        <v>119</v>
      </c>
      <c r="L691">
        <v>0.82</v>
      </c>
      <c r="M691">
        <v>0.82</v>
      </c>
      <c r="N691">
        <v>0</v>
      </c>
      <c r="O691">
        <v>0</v>
      </c>
      <c r="P691" t="s">
        <v>7309</v>
      </c>
      <c r="Q691">
        <v>49.62</v>
      </c>
      <c r="R691" t="s">
        <v>105</v>
      </c>
      <c r="S691" t="s">
        <v>6544</v>
      </c>
      <c r="T691" t="s">
        <v>5241</v>
      </c>
      <c r="U691" t="s">
        <v>520</v>
      </c>
      <c r="V691" t="s">
        <v>6914</v>
      </c>
      <c r="X691" t="s">
        <v>6915</v>
      </c>
      <c r="AA691" t="s">
        <v>6916</v>
      </c>
      <c r="AB691" t="s">
        <v>6915</v>
      </c>
      <c r="AD691" t="s">
        <v>6917</v>
      </c>
      <c r="AG691" t="s">
        <v>767</v>
      </c>
      <c r="AH691">
        <v>161081000</v>
      </c>
      <c r="AJ691" t="s">
        <v>7310</v>
      </c>
      <c r="AK691" t="s">
        <v>7311</v>
      </c>
      <c r="AL691" t="s">
        <v>7312</v>
      </c>
      <c r="AM691" t="s">
        <v>7042</v>
      </c>
      <c r="AN691" t="s">
        <v>114</v>
      </c>
      <c r="AP691" t="s">
        <v>7313</v>
      </c>
      <c r="AQ691" t="s">
        <v>7314</v>
      </c>
      <c r="AR691" t="s">
        <v>114</v>
      </c>
      <c r="AS691" t="s">
        <v>7045</v>
      </c>
      <c r="AT691">
        <v>0</v>
      </c>
      <c r="AU691" t="s">
        <v>2492</v>
      </c>
      <c r="AW691" t="s">
        <v>94</v>
      </c>
      <c r="AX691">
        <v>971585146830</v>
      </c>
      <c r="AY691" t="s">
        <v>95</v>
      </c>
      <c r="AZ691" t="s">
        <v>190</v>
      </c>
      <c r="BA691" t="s">
        <v>97</v>
      </c>
      <c r="BB691">
        <v>1</v>
      </c>
      <c r="BC691" t="s">
        <v>7061</v>
      </c>
      <c r="BE691" t="s">
        <v>6934</v>
      </c>
      <c r="BF691" t="s">
        <v>6165</v>
      </c>
    </row>
    <row r="692" spans="1:58" x14ac:dyDescent="0.45">
      <c r="A692">
        <v>61548658691</v>
      </c>
      <c r="B692" t="s">
        <v>7139</v>
      </c>
      <c r="C692">
        <v>1</v>
      </c>
      <c r="D692">
        <v>2291301364</v>
      </c>
      <c r="E692" t="s">
        <v>3815</v>
      </c>
      <c r="F692" t="s">
        <v>3816</v>
      </c>
      <c r="G692" t="s">
        <v>767</v>
      </c>
      <c r="H692" t="s">
        <v>16</v>
      </c>
      <c r="I692" t="s">
        <v>102</v>
      </c>
      <c r="J692" t="s">
        <v>82</v>
      </c>
      <c r="K692" t="s">
        <v>119</v>
      </c>
      <c r="L692">
        <v>0.31</v>
      </c>
      <c r="M692">
        <v>0.28000000000000003</v>
      </c>
      <c r="N692">
        <v>0</v>
      </c>
      <c r="O692">
        <v>0</v>
      </c>
      <c r="P692" t="s">
        <v>7315</v>
      </c>
      <c r="Q692">
        <v>20.54</v>
      </c>
      <c r="R692" t="s">
        <v>105</v>
      </c>
      <c r="S692" t="s">
        <v>6544</v>
      </c>
      <c r="T692" t="s">
        <v>5241</v>
      </c>
      <c r="U692" t="s">
        <v>520</v>
      </c>
      <c r="V692" t="s">
        <v>6914</v>
      </c>
      <c r="X692" t="s">
        <v>6915</v>
      </c>
      <c r="AA692" t="s">
        <v>6916</v>
      </c>
      <c r="AB692" t="s">
        <v>6915</v>
      </c>
      <c r="AD692" t="s">
        <v>6917</v>
      </c>
      <c r="AG692" t="s">
        <v>767</v>
      </c>
      <c r="AH692">
        <v>161081000</v>
      </c>
      <c r="AJ692" t="s">
        <v>7316</v>
      </c>
      <c r="AK692" t="s">
        <v>7317</v>
      </c>
      <c r="AL692" t="s">
        <v>7318</v>
      </c>
      <c r="AM692" t="s">
        <v>7319</v>
      </c>
      <c r="AN692" t="s">
        <v>114</v>
      </c>
      <c r="AP692" t="s">
        <v>7320</v>
      </c>
      <c r="AQ692" t="s">
        <v>7321</v>
      </c>
      <c r="AR692" t="s">
        <v>114</v>
      </c>
      <c r="AS692" t="s">
        <v>7322</v>
      </c>
      <c r="AT692">
        <v>0</v>
      </c>
      <c r="AU692" t="s">
        <v>2503</v>
      </c>
      <c r="AW692" t="s">
        <v>94</v>
      </c>
      <c r="AX692">
        <v>971527332323</v>
      </c>
      <c r="AY692" t="s">
        <v>95</v>
      </c>
      <c r="AZ692" t="s">
        <v>190</v>
      </c>
      <c r="BA692" t="s">
        <v>97</v>
      </c>
      <c r="BB692">
        <v>1</v>
      </c>
      <c r="BC692" t="s">
        <v>7248</v>
      </c>
      <c r="BE692" t="s">
        <v>6934</v>
      </c>
      <c r="BF692" t="s">
        <v>6165</v>
      </c>
    </row>
    <row r="693" spans="1:58" x14ac:dyDescent="0.45">
      <c r="A693">
        <v>61548658691</v>
      </c>
      <c r="B693" t="s">
        <v>7139</v>
      </c>
      <c r="C693">
        <v>1</v>
      </c>
      <c r="D693">
        <v>2291301526</v>
      </c>
      <c r="E693" t="s">
        <v>3815</v>
      </c>
      <c r="F693" t="s">
        <v>3816</v>
      </c>
      <c r="G693" t="s">
        <v>767</v>
      </c>
      <c r="H693" t="s">
        <v>16</v>
      </c>
      <c r="I693" t="s">
        <v>102</v>
      </c>
      <c r="J693" t="s">
        <v>82</v>
      </c>
      <c r="K693" t="s">
        <v>119</v>
      </c>
      <c r="L693">
        <v>0.44</v>
      </c>
      <c r="M693">
        <v>0.4</v>
      </c>
      <c r="N693">
        <v>0</v>
      </c>
      <c r="O693">
        <v>0</v>
      </c>
      <c r="P693" t="s">
        <v>7323</v>
      </c>
      <c r="Q693">
        <v>27.75</v>
      </c>
      <c r="R693" t="s">
        <v>105</v>
      </c>
      <c r="S693" t="s">
        <v>6544</v>
      </c>
      <c r="T693" t="s">
        <v>5241</v>
      </c>
      <c r="U693" t="s">
        <v>520</v>
      </c>
      <c r="V693" t="s">
        <v>6914</v>
      </c>
      <c r="X693" t="s">
        <v>6915</v>
      </c>
      <c r="AA693" t="s">
        <v>6916</v>
      </c>
      <c r="AB693" t="s">
        <v>6915</v>
      </c>
      <c r="AD693" t="s">
        <v>6917</v>
      </c>
      <c r="AG693" t="s">
        <v>767</v>
      </c>
      <c r="AH693">
        <v>161081000</v>
      </c>
      <c r="AJ693" t="s">
        <v>7324</v>
      </c>
      <c r="AK693" t="s">
        <v>7325</v>
      </c>
      <c r="AL693" t="s">
        <v>7326</v>
      </c>
      <c r="AM693" t="s">
        <v>7319</v>
      </c>
      <c r="AN693" t="s">
        <v>114</v>
      </c>
      <c r="AP693" t="s">
        <v>7327</v>
      </c>
      <c r="AQ693">
        <v>210</v>
      </c>
      <c r="AR693" t="s">
        <v>114</v>
      </c>
      <c r="AS693" t="s">
        <v>7322</v>
      </c>
      <c r="AT693">
        <v>0</v>
      </c>
      <c r="AU693" t="s">
        <v>2503</v>
      </c>
      <c r="AW693" t="s">
        <v>94</v>
      </c>
      <c r="AX693">
        <v>971529444497</v>
      </c>
      <c r="AY693" t="s">
        <v>95</v>
      </c>
      <c r="AZ693" t="s">
        <v>190</v>
      </c>
      <c r="BA693" t="s">
        <v>97</v>
      </c>
      <c r="BB693">
        <v>1</v>
      </c>
      <c r="BC693" t="s">
        <v>7018</v>
      </c>
      <c r="BE693" t="s">
        <v>6934</v>
      </c>
      <c r="BF693" t="s">
        <v>6165</v>
      </c>
    </row>
    <row r="694" spans="1:58" x14ac:dyDescent="0.45">
      <c r="A694">
        <v>61548658691</v>
      </c>
      <c r="B694" t="s">
        <v>7139</v>
      </c>
      <c r="C694">
        <v>1</v>
      </c>
      <c r="D694">
        <v>2291301585</v>
      </c>
      <c r="E694" t="s">
        <v>3815</v>
      </c>
      <c r="F694" t="s">
        <v>3816</v>
      </c>
      <c r="G694" t="s">
        <v>767</v>
      </c>
      <c r="H694" t="s">
        <v>16</v>
      </c>
      <c r="I694" t="s">
        <v>102</v>
      </c>
      <c r="J694" t="s">
        <v>82</v>
      </c>
      <c r="K694" t="s">
        <v>119</v>
      </c>
      <c r="L694">
        <v>0.3</v>
      </c>
      <c r="M694">
        <v>0.26</v>
      </c>
      <c r="N694">
        <v>0</v>
      </c>
      <c r="O694">
        <v>0</v>
      </c>
      <c r="P694" t="s">
        <v>7328</v>
      </c>
      <c r="Q694">
        <v>20.18</v>
      </c>
      <c r="R694" t="s">
        <v>105</v>
      </c>
      <c r="S694" t="s">
        <v>6544</v>
      </c>
      <c r="T694" t="s">
        <v>5241</v>
      </c>
      <c r="U694" t="s">
        <v>520</v>
      </c>
      <c r="V694" t="s">
        <v>6914</v>
      </c>
      <c r="X694" t="s">
        <v>6915</v>
      </c>
      <c r="AA694" t="s">
        <v>6916</v>
      </c>
      <c r="AB694" t="s">
        <v>6915</v>
      </c>
      <c r="AD694" t="s">
        <v>6917</v>
      </c>
      <c r="AG694" t="s">
        <v>767</v>
      </c>
      <c r="AH694">
        <v>161081000</v>
      </c>
      <c r="AJ694" t="s">
        <v>7329</v>
      </c>
      <c r="AK694" t="s">
        <v>7330</v>
      </c>
      <c r="AL694" t="s">
        <v>7331</v>
      </c>
      <c r="AM694" t="s">
        <v>6989</v>
      </c>
      <c r="AN694" t="s">
        <v>114</v>
      </c>
      <c r="AP694" t="s">
        <v>7332</v>
      </c>
      <c r="AQ694" t="s">
        <v>7333</v>
      </c>
      <c r="AR694" t="s">
        <v>114</v>
      </c>
      <c r="AS694" t="s">
        <v>2352</v>
      </c>
      <c r="AT694">
        <v>0</v>
      </c>
      <c r="AU694" t="s">
        <v>2503</v>
      </c>
      <c r="AW694" t="s">
        <v>94</v>
      </c>
      <c r="AX694">
        <v>971507511301</v>
      </c>
      <c r="AY694" t="s">
        <v>95</v>
      </c>
      <c r="AZ694" t="s">
        <v>190</v>
      </c>
      <c r="BA694" t="s">
        <v>97</v>
      </c>
      <c r="BB694">
        <v>1</v>
      </c>
      <c r="BC694" t="s">
        <v>7334</v>
      </c>
      <c r="BE694" t="s">
        <v>6934</v>
      </c>
      <c r="BF694" t="s">
        <v>6165</v>
      </c>
    </row>
    <row r="695" spans="1:58" x14ac:dyDescent="0.45">
      <c r="A695">
        <v>61548658691</v>
      </c>
      <c r="B695" t="s">
        <v>7139</v>
      </c>
      <c r="C695">
        <v>1</v>
      </c>
      <c r="D695">
        <v>2291301600</v>
      </c>
      <c r="E695" t="s">
        <v>3815</v>
      </c>
      <c r="F695" t="s">
        <v>3816</v>
      </c>
      <c r="G695" t="s">
        <v>767</v>
      </c>
      <c r="H695" t="s">
        <v>16</v>
      </c>
      <c r="I695" t="s">
        <v>102</v>
      </c>
      <c r="J695" t="s">
        <v>82</v>
      </c>
      <c r="K695" t="s">
        <v>119</v>
      </c>
      <c r="L695">
        <v>0.28999999999999998</v>
      </c>
      <c r="M695">
        <v>0.32</v>
      </c>
      <c r="N695">
        <v>0</v>
      </c>
      <c r="O695">
        <v>0</v>
      </c>
      <c r="P695" t="s">
        <v>6944</v>
      </c>
      <c r="Q695">
        <v>29.32</v>
      </c>
      <c r="R695" t="s">
        <v>105</v>
      </c>
      <c r="S695" t="s">
        <v>6544</v>
      </c>
      <c r="T695" t="s">
        <v>5241</v>
      </c>
      <c r="U695" t="s">
        <v>520</v>
      </c>
      <c r="V695" t="s">
        <v>6914</v>
      </c>
      <c r="X695" t="s">
        <v>6915</v>
      </c>
      <c r="AA695" t="s">
        <v>6916</v>
      </c>
      <c r="AB695" t="s">
        <v>6915</v>
      </c>
      <c r="AD695" t="s">
        <v>6917</v>
      </c>
      <c r="AG695" t="s">
        <v>767</v>
      </c>
      <c r="AH695">
        <v>161081000</v>
      </c>
      <c r="AJ695" t="s">
        <v>7335</v>
      </c>
      <c r="AK695" t="s">
        <v>7336</v>
      </c>
      <c r="AL695" t="s">
        <v>7337</v>
      </c>
      <c r="AM695" t="s">
        <v>6973</v>
      </c>
      <c r="AN695" t="s">
        <v>114</v>
      </c>
      <c r="AP695" t="s">
        <v>7338</v>
      </c>
      <c r="AQ695" t="s">
        <v>7339</v>
      </c>
      <c r="AR695" t="s">
        <v>114</v>
      </c>
      <c r="AS695" t="s">
        <v>6975</v>
      </c>
      <c r="AT695">
        <v>0</v>
      </c>
      <c r="AU695" t="s">
        <v>6976</v>
      </c>
      <c r="AW695" t="s">
        <v>94</v>
      </c>
      <c r="AX695">
        <v>971585986992</v>
      </c>
      <c r="AY695" t="s">
        <v>95</v>
      </c>
      <c r="AZ695" t="s">
        <v>190</v>
      </c>
      <c r="BA695" t="s">
        <v>97</v>
      </c>
      <c r="BB695">
        <v>1</v>
      </c>
      <c r="BC695" t="s">
        <v>2504</v>
      </c>
      <c r="BE695" t="s">
        <v>6934</v>
      </c>
      <c r="BF695" t="s">
        <v>6165</v>
      </c>
    </row>
    <row r="696" spans="1:58" x14ac:dyDescent="0.45">
      <c r="A696">
        <v>61548658691</v>
      </c>
      <c r="B696" t="s">
        <v>7139</v>
      </c>
      <c r="C696">
        <v>1</v>
      </c>
      <c r="D696">
        <v>2291301655</v>
      </c>
      <c r="E696" t="s">
        <v>3815</v>
      </c>
      <c r="F696" t="s">
        <v>3816</v>
      </c>
      <c r="G696" t="s">
        <v>767</v>
      </c>
      <c r="H696" t="s">
        <v>424</v>
      </c>
      <c r="I696" t="s">
        <v>424</v>
      </c>
      <c r="J696" t="s">
        <v>82</v>
      </c>
      <c r="K696" t="s">
        <v>119</v>
      </c>
      <c r="L696">
        <v>0.44</v>
      </c>
      <c r="M696">
        <v>0.44</v>
      </c>
      <c r="N696">
        <v>0</v>
      </c>
      <c r="O696">
        <v>0</v>
      </c>
      <c r="P696" t="s">
        <v>7340</v>
      </c>
      <c r="Q696">
        <v>34.28</v>
      </c>
      <c r="R696" t="s">
        <v>105</v>
      </c>
      <c r="S696" t="s">
        <v>6544</v>
      </c>
      <c r="T696" t="s">
        <v>5241</v>
      </c>
      <c r="U696" t="s">
        <v>520</v>
      </c>
      <c r="V696" t="s">
        <v>6914</v>
      </c>
      <c r="X696" t="s">
        <v>6915</v>
      </c>
      <c r="AA696" t="s">
        <v>6916</v>
      </c>
      <c r="AB696" t="s">
        <v>6915</v>
      </c>
      <c r="AD696" t="s">
        <v>6917</v>
      </c>
      <c r="AG696" t="s">
        <v>767</v>
      </c>
      <c r="AH696">
        <v>161081000</v>
      </c>
      <c r="AJ696" t="s">
        <v>7341</v>
      </c>
      <c r="AK696" t="s">
        <v>7342</v>
      </c>
      <c r="AL696" t="s">
        <v>7343</v>
      </c>
      <c r="AM696" t="s">
        <v>7284</v>
      </c>
      <c r="AN696" t="s">
        <v>438</v>
      </c>
      <c r="AP696" t="s">
        <v>7344</v>
      </c>
      <c r="AQ696" t="s">
        <v>7345</v>
      </c>
      <c r="AR696" t="s">
        <v>438</v>
      </c>
      <c r="AS696" t="s">
        <v>7287</v>
      </c>
      <c r="AT696">
        <v>0</v>
      </c>
      <c r="AU696" t="s">
        <v>2503</v>
      </c>
      <c r="AW696" t="s">
        <v>94</v>
      </c>
      <c r="AX696">
        <v>971585309638</v>
      </c>
      <c r="AY696" t="s">
        <v>95</v>
      </c>
      <c r="AZ696" t="s">
        <v>190</v>
      </c>
      <c r="BA696" t="s">
        <v>97</v>
      </c>
      <c r="BB696">
        <v>1</v>
      </c>
      <c r="BC696" t="s">
        <v>2504</v>
      </c>
      <c r="BE696" t="s">
        <v>6934</v>
      </c>
      <c r="BF696" t="s">
        <v>6165</v>
      </c>
    </row>
    <row r="697" spans="1:58" x14ac:dyDescent="0.45">
      <c r="A697">
        <v>61548658691</v>
      </c>
      <c r="B697" t="s">
        <v>7139</v>
      </c>
      <c r="C697">
        <v>1</v>
      </c>
      <c r="D697">
        <v>2291301692</v>
      </c>
      <c r="E697" t="s">
        <v>3815</v>
      </c>
      <c r="F697" t="s">
        <v>3816</v>
      </c>
      <c r="G697" t="s">
        <v>767</v>
      </c>
      <c r="H697" t="s">
        <v>16</v>
      </c>
      <c r="I697" t="s">
        <v>102</v>
      </c>
      <c r="J697" t="s">
        <v>82</v>
      </c>
      <c r="K697" t="s">
        <v>119</v>
      </c>
      <c r="L697">
        <v>0.36</v>
      </c>
      <c r="M697">
        <v>0.36</v>
      </c>
      <c r="N697">
        <v>0</v>
      </c>
      <c r="O697">
        <v>0</v>
      </c>
      <c r="P697" t="s">
        <v>7346</v>
      </c>
      <c r="Q697">
        <v>22.81</v>
      </c>
      <c r="R697" t="s">
        <v>105</v>
      </c>
      <c r="S697" t="s">
        <v>6544</v>
      </c>
      <c r="T697" t="s">
        <v>5241</v>
      </c>
      <c r="U697" t="s">
        <v>520</v>
      </c>
      <c r="V697" t="s">
        <v>6914</v>
      </c>
      <c r="X697" t="s">
        <v>6915</v>
      </c>
      <c r="AA697" t="s">
        <v>6916</v>
      </c>
      <c r="AB697" t="s">
        <v>6915</v>
      </c>
      <c r="AD697" t="s">
        <v>6917</v>
      </c>
      <c r="AG697" t="s">
        <v>767</v>
      </c>
      <c r="AH697">
        <v>161081000</v>
      </c>
      <c r="AJ697" t="s">
        <v>7347</v>
      </c>
      <c r="AK697" t="s">
        <v>7348</v>
      </c>
      <c r="AL697" t="s">
        <v>7349</v>
      </c>
      <c r="AM697" t="s">
        <v>7350</v>
      </c>
      <c r="AN697" t="s">
        <v>114</v>
      </c>
      <c r="AP697" t="s">
        <v>7351</v>
      </c>
      <c r="AQ697" t="s">
        <v>7352</v>
      </c>
      <c r="AR697" t="s">
        <v>114</v>
      </c>
      <c r="AS697" t="s">
        <v>7353</v>
      </c>
      <c r="AT697">
        <v>0</v>
      </c>
      <c r="AU697" t="s">
        <v>7354</v>
      </c>
      <c r="AW697" t="s">
        <v>94</v>
      </c>
      <c r="AX697">
        <v>971585721775</v>
      </c>
      <c r="AY697" t="s">
        <v>95</v>
      </c>
      <c r="AZ697" t="s">
        <v>190</v>
      </c>
      <c r="BA697" t="s">
        <v>97</v>
      </c>
      <c r="BB697">
        <v>1</v>
      </c>
      <c r="BC697" t="s">
        <v>7018</v>
      </c>
      <c r="BE697" t="s">
        <v>6934</v>
      </c>
      <c r="BF697" t="s">
        <v>6165</v>
      </c>
    </row>
    <row r="698" spans="1:58" x14ac:dyDescent="0.45">
      <c r="A698">
        <v>61548658691</v>
      </c>
      <c r="B698" t="s">
        <v>7139</v>
      </c>
      <c r="C698">
        <v>1</v>
      </c>
      <c r="D698">
        <v>2291301784</v>
      </c>
      <c r="E698" t="s">
        <v>3815</v>
      </c>
      <c r="F698" t="s">
        <v>3816</v>
      </c>
      <c r="G698" t="s">
        <v>767</v>
      </c>
      <c r="H698" t="s">
        <v>16</v>
      </c>
      <c r="I698" t="s">
        <v>102</v>
      </c>
      <c r="J698" t="s">
        <v>82</v>
      </c>
      <c r="K698" t="s">
        <v>119</v>
      </c>
      <c r="L698">
        <v>0.81</v>
      </c>
      <c r="M698">
        <v>0.82</v>
      </c>
      <c r="N698">
        <v>0</v>
      </c>
      <c r="O698">
        <v>0</v>
      </c>
      <c r="P698" t="s">
        <v>7355</v>
      </c>
      <c r="Q698">
        <v>46.35</v>
      </c>
      <c r="R698" t="s">
        <v>105</v>
      </c>
      <c r="S698" t="s">
        <v>6544</v>
      </c>
      <c r="T698" t="s">
        <v>5241</v>
      </c>
      <c r="U698" t="s">
        <v>520</v>
      </c>
      <c r="V698" t="s">
        <v>6914</v>
      </c>
      <c r="X698" t="s">
        <v>6915</v>
      </c>
      <c r="AA698" t="s">
        <v>6916</v>
      </c>
      <c r="AB698" t="s">
        <v>6915</v>
      </c>
      <c r="AD698" t="s">
        <v>6917</v>
      </c>
      <c r="AG698" t="s">
        <v>767</v>
      </c>
      <c r="AH698">
        <v>161081000</v>
      </c>
      <c r="AJ698" t="s">
        <v>7356</v>
      </c>
      <c r="AK698" t="s">
        <v>7357</v>
      </c>
      <c r="AL698" t="s">
        <v>7358</v>
      </c>
      <c r="AM698" t="s">
        <v>7359</v>
      </c>
      <c r="AN698" t="s">
        <v>114</v>
      </c>
      <c r="AP698">
        <v>209</v>
      </c>
      <c r="AQ698" t="s">
        <v>7360</v>
      </c>
      <c r="AR698" t="s">
        <v>114</v>
      </c>
      <c r="AS698" t="s">
        <v>7361</v>
      </c>
      <c r="AT698">
        <v>0</v>
      </c>
      <c r="AU698" t="s">
        <v>3786</v>
      </c>
      <c r="AW698" t="s">
        <v>94</v>
      </c>
      <c r="AX698">
        <v>971551047415</v>
      </c>
      <c r="AY698" t="s">
        <v>95</v>
      </c>
      <c r="AZ698" t="s">
        <v>190</v>
      </c>
      <c r="BA698" t="s">
        <v>97</v>
      </c>
      <c r="BB698">
        <v>1</v>
      </c>
      <c r="BC698" t="s">
        <v>7018</v>
      </c>
      <c r="BE698" t="s">
        <v>6934</v>
      </c>
      <c r="BF698" t="s">
        <v>6165</v>
      </c>
    </row>
    <row r="699" spans="1:58" x14ac:dyDescent="0.45">
      <c r="A699">
        <v>61548658691</v>
      </c>
      <c r="B699" t="s">
        <v>7139</v>
      </c>
      <c r="C699">
        <v>1</v>
      </c>
      <c r="D699">
        <v>2291301935</v>
      </c>
      <c r="E699" t="s">
        <v>3815</v>
      </c>
      <c r="F699" t="s">
        <v>3816</v>
      </c>
      <c r="G699" t="s">
        <v>767</v>
      </c>
      <c r="H699" t="s">
        <v>16</v>
      </c>
      <c r="I699" t="s">
        <v>102</v>
      </c>
      <c r="J699" t="s">
        <v>82</v>
      </c>
      <c r="K699" t="s">
        <v>119</v>
      </c>
      <c r="L699">
        <v>0.18</v>
      </c>
      <c r="M699">
        <v>0.22</v>
      </c>
      <c r="N699">
        <v>0</v>
      </c>
      <c r="O699">
        <v>0</v>
      </c>
      <c r="P699" t="s">
        <v>7362</v>
      </c>
      <c r="Q699">
        <v>26.04</v>
      </c>
      <c r="R699" t="s">
        <v>105</v>
      </c>
      <c r="S699" t="s">
        <v>6544</v>
      </c>
      <c r="T699" t="s">
        <v>5241</v>
      </c>
      <c r="U699" t="s">
        <v>520</v>
      </c>
      <c r="V699" t="s">
        <v>6914</v>
      </c>
      <c r="X699" t="s">
        <v>6915</v>
      </c>
      <c r="AA699" t="s">
        <v>6916</v>
      </c>
      <c r="AB699" t="s">
        <v>6915</v>
      </c>
      <c r="AD699" t="s">
        <v>6917</v>
      </c>
      <c r="AG699" t="s">
        <v>767</v>
      </c>
      <c r="AH699">
        <v>161081000</v>
      </c>
      <c r="AJ699" t="s">
        <v>7363</v>
      </c>
      <c r="AK699" t="s">
        <v>7364</v>
      </c>
      <c r="AL699" t="s">
        <v>7365</v>
      </c>
      <c r="AM699" t="s">
        <v>7366</v>
      </c>
      <c r="AN699" t="s">
        <v>114</v>
      </c>
      <c r="AP699" t="s">
        <v>7367</v>
      </c>
      <c r="AQ699" t="s">
        <v>7368</v>
      </c>
      <c r="AR699" t="s">
        <v>114</v>
      </c>
      <c r="AS699" t="s">
        <v>7369</v>
      </c>
      <c r="AT699">
        <v>0</v>
      </c>
      <c r="AU699" t="s">
        <v>7354</v>
      </c>
      <c r="AW699" t="s">
        <v>94</v>
      </c>
      <c r="AX699">
        <v>971543499211</v>
      </c>
      <c r="AY699" t="s">
        <v>95</v>
      </c>
      <c r="AZ699" t="s">
        <v>190</v>
      </c>
      <c r="BA699" t="s">
        <v>97</v>
      </c>
      <c r="BB699">
        <v>1</v>
      </c>
      <c r="BC699" t="s">
        <v>7196</v>
      </c>
      <c r="BE699" t="s">
        <v>6934</v>
      </c>
      <c r="BF699" t="s">
        <v>6165</v>
      </c>
    </row>
    <row r="700" spans="1:58" x14ac:dyDescent="0.45">
      <c r="A700">
        <v>61548658691</v>
      </c>
      <c r="B700" t="s">
        <v>7139</v>
      </c>
      <c r="C700">
        <v>1</v>
      </c>
      <c r="D700">
        <v>2291302053</v>
      </c>
      <c r="E700" t="s">
        <v>3815</v>
      </c>
      <c r="F700" t="s">
        <v>3816</v>
      </c>
      <c r="G700" t="s">
        <v>767</v>
      </c>
      <c r="H700" t="s">
        <v>16</v>
      </c>
      <c r="I700" t="s">
        <v>2003</v>
      </c>
      <c r="J700" t="s">
        <v>82</v>
      </c>
      <c r="K700" t="s">
        <v>119</v>
      </c>
      <c r="L700">
        <v>0.28000000000000003</v>
      </c>
      <c r="M700">
        <v>0.28000000000000003</v>
      </c>
      <c r="N700">
        <v>0</v>
      </c>
      <c r="O700">
        <v>0</v>
      </c>
      <c r="P700" t="s">
        <v>7370</v>
      </c>
      <c r="Q700">
        <v>21.76</v>
      </c>
      <c r="R700" t="s">
        <v>105</v>
      </c>
      <c r="S700" t="s">
        <v>6544</v>
      </c>
      <c r="T700" t="s">
        <v>5241</v>
      </c>
      <c r="U700" t="s">
        <v>520</v>
      </c>
      <c r="V700" t="s">
        <v>6914</v>
      </c>
      <c r="X700" t="s">
        <v>6915</v>
      </c>
      <c r="AA700" t="s">
        <v>6916</v>
      </c>
      <c r="AB700" t="s">
        <v>6915</v>
      </c>
      <c r="AD700" t="s">
        <v>6917</v>
      </c>
      <c r="AG700" t="s">
        <v>767</v>
      </c>
      <c r="AH700">
        <v>161081000</v>
      </c>
      <c r="AJ700" t="s">
        <v>7371</v>
      </c>
      <c r="AK700" t="s">
        <v>7372</v>
      </c>
      <c r="AL700" t="s">
        <v>7373</v>
      </c>
      <c r="AM700" t="s">
        <v>7374</v>
      </c>
      <c r="AN700" t="s">
        <v>6116</v>
      </c>
      <c r="AP700" t="s">
        <v>7375</v>
      </c>
      <c r="AQ700" t="s">
        <v>7376</v>
      </c>
      <c r="AR700" t="s">
        <v>6116</v>
      </c>
      <c r="AS700" t="s">
        <v>7377</v>
      </c>
      <c r="AT700">
        <v>0</v>
      </c>
      <c r="AU700" t="s">
        <v>2503</v>
      </c>
      <c r="AW700" t="s">
        <v>94</v>
      </c>
      <c r="AX700">
        <v>971508099026</v>
      </c>
      <c r="AY700" t="s">
        <v>95</v>
      </c>
      <c r="AZ700" t="s">
        <v>190</v>
      </c>
      <c r="BA700" t="s">
        <v>97</v>
      </c>
      <c r="BB700">
        <v>1</v>
      </c>
      <c r="BC700" t="s">
        <v>7028</v>
      </c>
      <c r="BE700" t="s">
        <v>6934</v>
      </c>
      <c r="BF700" t="s">
        <v>6165</v>
      </c>
    </row>
    <row r="701" spans="1:58" x14ac:dyDescent="0.45">
      <c r="A701">
        <v>61548658691</v>
      </c>
      <c r="B701" t="s">
        <v>7139</v>
      </c>
      <c r="C701">
        <v>1</v>
      </c>
      <c r="D701">
        <v>2291302064</v>
      </c>
      <c r="E701" t="s">
        <v>3815</v>
      </c>
      <c r="F701" t="s">
        <v>3816</v>
      </c>
      <c r="G701" t="s">
        <v>767</v>
      </c>
      <c r="H701" t="s">
        <v>16</v>
      </c>
      <c r="I701" t="s">
        <v>102</v>
      </c>
      <c r="J701" t="s">
        <v>82</v>
      </c>
      <c r="K701" t="s">
        <v>119</v>
      </c>
      <c r="L701">
        <v>0.83</v>
      </c>
      <c r="M701">
        <v>0.76</v>
      </c>
      <c r="N701">
        <v>0</v>
      </c>
      <c r="O701">
        <v>0</v>
      </c>
      <c r="P701" t="s">
        <v>7378</v>
      </c>
      <c r="Q701">
        <v>45.73</v>
      </c>
      <c r="R701" t="s">
        <v>105</v>
      </c>
      <c r="S701" t="s">
        <v>6544</v>
      </c>
      <c r="T701" t="s">
        <v>5241</v>
      </c>
      <c r="U701" t="s">
        <v>520</v>
      </c>
      <c r="V701" t="s">
        <v>6914</v>
      </c>
      <c r="X701" t="s">
        <v>6915</v>
      </c>
      <c r="AA701" t="s">
        <v>6916</v>
      </c>
      <c r="AB701" t="s">
        <v>6915</v>
      </c>
      <c r="AD701" t="s">
        <v>6917</v>
      </c>
      <c r="AG701" t="s">
        <v>767</v>
      </c>
      <c r="AH701">
        <v>161081000</v>
      </c>
      <c r="AJ701" t="s">
        <v>7379</v>
      </c>
      <c r="AK701" t="s">
        <v>7380</v>
      </c>
      <c r="AL701" t="s">
        <v>7381</v>
      </c>
      <c r="AM701" t="s">
        <v>7382</v>
      </c>
      <c r="AN701" t="s">
        <v>114</v>
      </c>
      <c r="AP701" t="s">
        <v>7383</v>
      </c>
      <c r="AQ701" t="s">
        <v>7384</v>
      </c>
      <c r="AR701" t="s">
        <v>114</v>
      </c>
      <c r="AS701" t="s">
        <v>7385</v>
      </c>
      <c r="AT701">
        <v>0</v>
      </c>
      <c r="AU701" t="s">
        <v>7238</v>
      </c>
      <c r="AW701" t="s">
        <v>94</v>
      </c>
      <c r="AX701">
        <v>971581550844</v>
      </c>
      <c r="AY701" t="s">
        <v>95</v>
      </c>
      <c r="AZ701" t="s">
        <v>190</v>
      </c>
      <c r="BA701" t="s">
        <v>97</v>
      </c>
      <c r="BB701">
        <v>1</v>
      </c>
      <c r="BC701" t="s">
        <v>7386</v>
      </c>
      <c r="BE701" t="s">
        <v>6934</v>
      </c>
      <c r="BF701" t="s">
        <v>6165</v>
      </c>
    </row>
    <row r="702" spans="1:58" x14ac:dyDescent="0.45">
      <c r="A702">
        <v>61548658691</v>
      </c>
      <c r="B702" t="s">
        <v>7139</v>
      </c>
      <c r="C702">
        <v>1</v>
      </c>
      <c r="D702">
        <v>2291302193</v>
      </c>
      <c r="E702" t="s">
        <v>3815</v>
      </c>
      <c r="F702" t="s">
        <v>3816</v>
      </c>
      <c r="G702" t="s">
        <v>767</v>
      </c>
      <c r="H702" t="s">
        <v>16</v>
      </c>
      <c r="I702" t="s">
        <v>102</v>
      </c>
      <c r="J702" t="s">
        <v>82</v>
      </c>
      <c r="K702" t="s">
        <v>119</v>
      </c>
      <c r="L702">
        <v>0.69</v>
      </c>
      <c r="M702">
        <v>0.62</v>
      </c>
      <c r="N702">
        <v>0</v>
      </c>
      <c r="O702">
        <v>0</v>
      </c>
      <c r="P702" t="s">
        <v>7387</v>
      </c>
      <c r="Q702">
        <v>100.96</v>
      </c>
      <c r="R702" t="s">
        <v>105</v>
      </c>
      <c r="S702" t="s">
        <v>6544</v>
      </c>
      <c r="T702" t="s">
        <v>5241</v>
      </c>
      <c r="U702" t="s">
        <v>520</v>
      </c>
      <c r="V702" t="s">
        <v>6914</v>
      </c>
      <c r="X702" t="s">
        <v>6915</v>
      </c>
      <c r="AA702" t="s">
        <v>6916</v>
      </c>
      <c r="AB702" t="s">
        <v>6915</v>
      </c>
      <c r="AD702" t="s">
        <v>6917</v>
      </c>
      <c r="AG702" t="s">
        <v>767</v>
      </c>
      <c r="AH702">
        <v>161081000</v>
      </c>
      <c r="AJ702" t="s">
        <v>7388</v>
      </c>
      <c r="AK702" t="s">
        <v>7389</v>
      </c>
      <c r="AL702" t="s">
        <v>7390</v>
      </c>
      <c r="AM702" t="s">
        <v>2499</v>
      </c>
      <c r="AN702" t="s">
        <v>114</v>
      </c>
      <c r="AP702" t="s">
        <v>7391</v>
      </c>
      <c r="AQ702" t="s">
        <v>7392</v>
      </c>
      <c r="AR702" t="s">
        <v>114</v>
      </c>
      <c r="AS702" t="s">
        <v>2502</v>
      </c>
      <c r="AT702">
        <v>0</v>
      </c>
      <c r="AU702" t="s">
        <v>2503</v>
      </c>
      <c r="AW702" t="s">
        <v>94</v>
      </c>
      <c r="AX702">
        <v>971556186678</v>
      </c>
      <c r="AY702" t="s">
        <v>95</v>
      </c>
      <c r="AZ702" t="s">
        <v>190</v>
      </c>
      <c r="BA702" t="s">
        <v>97</v>
      </c>
      <c r="BB702">
        <v>1</v>
      </c>
      <c r="BC702" t="s">
        <v>7393</v>
      </c>
      <c r="BE702" t="s">
        <v>6934</v>
      </c>
      <c r="BF702" t="s">
        <v>6165</v>
      </c>
    </row>
    <row r="703" spans="1:58" x14ac:dyDescent="0.45">
      <c r="A703">
        <v>61548658691</v>
      </c>
      <c r="B703" t="s">
        <v>7139</v>
      </c>
      <c r="C703">
        <v>1</v>
      </c>
      <c r="D703">
        <v>2291302510</v>
      </c>
      <c r="E703" t="s">
        <v>3815</v>
      </c>
      <c r="F703" t="s">
        <v>3816</v>
      </c>
      <c r="G703" t="s">
        <v>767</v>
      </c>
      <c r="H703" t="s">
        <v>16</v>
      </c>
      <c r="I703" t="s">
        <v>102</v>
      </c>
      <c r="J703" t="s">
        <v>82</v>
      </c>
      <c r="K703" t="s">
        <v>119</v>
      </c>
      <c r="L703">
        <v>0.39</v>
      </c>
      <c r="M703">
        <v>0.36</v>
      </c>
      <c r="N703">
        <v>0</v>
      </c>
      <c r="O703">
        <v>0</v>
      </c>
      <c r="P703" t="s">
        <v>7394</v>
      </c>
      <c r="Q703">
        <v>21.92</v>
      </c>
      <c r="R703" t="s">
        <v>105</v>
      </c>
      <c r="S703" t="s">
        <v>6544</v>
      </c>
      <c r="T703" t="s">
        <v>5241</v>
      </c>
      <c r="U703" t="s">
        <v>520</v>
      </c>
      <c r="V703" t="s">
        <v>6914</v>
      </c>
      <c r="X703" t="s">
        <v>6915</v>
      </c>
      <c r="AA703" t="s">
        <v>6916</v>
      </c>
      <c r="AB703" t="s">
        <v>6915</v>
      </c>
      <c r="AD703" t="s">
        <v>6917</v>
      </c>
      <c r="AG703" t="s">
        <v>767</v>
      </c>
      <c r="AH703">
        <v>161081000</v>
      </c>
      <c r="AJ703" t="s">
        <v>7395</v>
      </c>
      <c r="AK703" t="s">
        <v>7396</v>
      </c>
      <c r="AL703" t="s">
        <v>7397</v>
      </c>
      <c r="AM703" t="s">
        <v>7042</v>
      </c>
      <c r="AN703" t="s">
        <v>114</v>
      </c>
      <c r="AP703" t="s">
        <v>7398</v>
      </c>
      <c r="AQ703" t="s">
        <v>7399</v>
      </c>
      <c r="AR703" t="s">
        <v>114</v>
      </c>
      <c r="AS703" t="s">
        <v>7045</v>
      </c>
      <c r="AT703">
        <v>0</v>
      </c>
      <c r="AU703" t="s">
        <v>2492</v>
      </c>
      <c r="AW703" t="s">
        <v>94</v>
      </c>
      <c r="AX703">
        <v>971561166645</v>
      </c>
      <c r="AY703" t="s">
        <v>95</v>
      </c>
      <c r="AZ703" t="s">
        <v>190</v>
      </c>
      <c r="BA703" t="s">
        <v>97</v>
      </c>
      <c r="BB703">
        <v>1</v>
      </c>
      <c r="BC703" t="s">
        <v>7386</v>
      </c>
      <c r="BE703" t="s">
        <v>6934</v>
      </c>
      <c r="BF703" t="s">
        <v>6165</v>
      </c>
    </row>
    <row r="704" spans="1:58" x14ac:dyDescent="0.45">
      <c r="A704">
        <v>61548658691</v>
      </c>
      <c r="B704" t="s">
        <v>7400</v>
      </c>
      <c r="C704">
        <v>1</v>
      </c>
      <c r="D704">
        <v>1360617742</v>
      </c>
      <c r="E704" t="s">
        <v>7401</v>
      </c>
      <c r="F704" t="s">
        <v>7401</v>
      </c>
      <c r="G704" t="s">
        <v>1332</v>
      </c>
      <c r="H704" t="s">
        <v>424</v>
      </c>
      <c r="I704" t="s">
        <v>1024</v>
      </c>
      <c r="J704" t="s">
        <v>82</v>
      </c>
      <c r="K704" t="s">
        <v>103</v>
      </c>
      <c r="L704">
        <v>87.5</v>
      </c>
      <c r="M704">
        <v>87.48</v>
      </c>
      <c r="N704">
        <v>66.903999999999996</v>
      </c>
      <c r="O704">
        <v>63.2</v>
      </c>
      <c r="P704" t="s">
        <v>7402</v>
      </c>
      <c r="Q704">
        <v>11740.54</v>
      </c>
      <c r="R704" t="s">
        <v>85</v>
      </c>
      <c r="T704" t="s">
        <v>7403</v>
      </c>
      <c r="U704" t="s">
        <v>7404</v>
      </c>
      <c r="V704" t="s">
        <v>7405</v>
      </c>
      <c r="W704" t="s">
        <v>7406</v>
      </c>
      <c r="X704" t="s">
        <v>7407</v>
      </c>
      <c r="AA704" t="s">
        <v>7408</v>
      </c>
      <c r="AB704" t="s">
        <v>7407</v>
      </c>
      <c r="AC704" t="s">
        <v>7409</v>
      </c>
      <c r="AD704">
        <v>1081</v>
      </c>
      <c r="AG704" t="s">
        <v>1332</v>
      </c>
      <c r="AH704" t="s">
        <v>7410</v>
      </c>
      <c r="AJ704" t="s">
        <v>7411</v>
      </c>
      <c r="AK704" t="s">
        <v>7412</v>
      </c>
      <c r="AL704" t="s">
        <v>7413</v>
      </c>
      <c r="AM704" t="s">
        <v>7414</v>
      </c>
      <c r="AN704" t="s">
        <v>1038</v>
      </c>
      <c r="AQ704" t="s">
        <v>7415</v>
      </c>
      <c r="AR704" t="s">
        <v>1038</v>
      </c>
      <c r="AS704" t="s">
        <v>7416</v>
      </c>
      <c r="AW704" t="s">
        <v>94</v>
      </c>
      <c r="AX704" t="s">
        <v>7417</v>
      </c>
      <c r="AY704" t="s">
        <v>95</v>
      </c>
      <c r="AZ704" t="s">
        <v>96</v>
      </c>
      <c r="BA704" t="s">
        <v>97</v>
      </c>
      <c r="BB704">
        <v>2</v>
      </c>
      <c r="BC704" t="s">
        <v>7418</v>
      </c>
      <c r="BE704" t="s">
        <v>282</v>
      </c>
      <c r="BF704" t="s">
        <v>7419</v>
      </c>
    </row>
    <row r="705" spans="1:58" x14ac:dyDescent="0.45">
      <c r="A705">
        <v>61548658691</v>
      </c>
      <c r="B705" t="s">
        <v>7400</v>
      </c>
      <c r="C705">
        <v>2</v>
      </c>
      <c r="D705">
        <v>1385732972</v>
      </c>
      <c r="E705" t="s">
        <v>933</v>
      </c>
      <c r="F705" t="s">
        <v>1113</v>
      </c>
      <c r="G705" t="s">
        <v>80</v>
      </c>
      <c r="H705" t="s">
        <v>16</v>
      </c>
      <c r="I705" t="s">
        <v>1114</v>
      </c>
      <c r="J705" t="s">
        <v>82</v>
      </c>
      <c r="K705" t="s">
        <v>872</v>
      </c>
      <c r="L705">
        <v>44</v>
      </c>
      <c r="M705">
        <v>49.15</v>
      </c>
      <c r="N705">
        <v>54.472000000000001</v>
      </c>
      <c r="O705">
        <v>41.17</v>
      </c>
      <c r="P705" t="s">
        <v>4245</v>
      </c>
      <c r="Q705">
        <v>20267</v>
      </c>
      <c r="R705" t="s">
        <v>105</v>
      </c>
      <c r="T705" t="s">
        <v>4246</v>
      </c>
      <c r="U705" t="s">
        <v>4247</v>
      </c>
      <c r="V705" t="s">
        <v>4248</v>
      </c>
      <c r="W705" t="s">
        <v>4249</v>
      </c>
      <c r="X705" t="s">
        <v>4250</v>
      </c>
      <c r="AA705" t="s">
        <v>4251</v>
      </c>
      <c r="AB705" t="s">
        <v>4250</v>
      </c>
      <c r="AC705" t="s">
        <v>4252</v>
      </c>
      <c r="AD705">
        <v>35010</v>
      </c>
      <c r="AF705" t="s">
        <v>4253</v>
      </c>
      <c r="AG705" t="s">
        <v>80</v>
      </c>
      <c r="AH705">
        <v>393341428764</v>
      </c>
      <c r="AJ705" t="s">
        <v>4254</v>
      </c>
      <c r="AK705" t="s">
        <v>4255</v>
      </c>
      <c r="AL705" t="s">
        <v>4256</v>
      </c>
      <c r="AM705" t="s">
        <v>637</v>
      </c>
      <c r="AN705" t="s">
        <v>637</v>
      </c>
      <c r="AQ705" t="s">
        <v>4257</v>
      </c>
      <c r="AR705" t="s">
        <v>637</v>
      </c>
      <c r="AS705" t="s">
        <v>2226</v>
      </c>
      <c r="AW705" t="s">
        <v>94</v>
      </c>
      <c r="AX705">
        <v>971042996722</v>
      </c>
      <c r="AY705" t="s">
        <v>95</v>
      </c>
      <c r="AZ705" t="s">
        <v>340</v>
      </c>
      <c r="BA705" t="s">
        <v>97</v>
      </c>
      <c r="BB705">
        <v>3</v>
      </c>
      <c r="BC705" t="s">
        <v>4258</v>
      </c>
      <c r="BE705" t="s">
        <v>4259</v>
      </c>
      <c r="BF705" t="s">
        <v>7419</v>
      </c>
    </row>
    <row r="706" spans="1:58" x14ac:dyDescent="0.45">
      <c r="A706">
        <v>61548658691</v>
      </c>
      <c r="B706" t="s">
        <v>7400</v>
      </c>
      <c r="C706">
        <v>2</v>
      </c>
      <c r="D706">
        <v>1627433080</v>
      </c>
      <c r="E706" t="s">
        <v>1739</v>
      </c>
      <c r="F706" t="s">
        <v>844</v>
      </c>
      <c r="G706" t="s">
        <v>767</v>
      </c>
      <c r="H706" t="s">
        <v>16</v>
      </c>
      <c r="I706" t="s">
        <v>102</v>
      </c>
      <c r="J706" t="s">
        <v>343</v>
      </c>
      <c r="K706" t="s">
        <v>410</v>
      </c>
      <c r="L706">
        <v>87</v>
      </c>
      <c r="M706">
        <v>80.81</v>
      </c>
      <c r="N706">
        <v>17.283000000000001</v>
      </c>
      <c r="O706">
        <v>20.891999999999999</v>
      </c>
      <c r="P706" t="s">
        <v>7420</v>
      </c>
      <c r="Q706">
        <v>10775</v>
      </c>
      <c r="R706" t="s">
        <v>196</v>
      </c>
      <c r="T706" t="s">
        <v>7421</v>
      </c>
      <c r="U706" t="s">
        <v>7422</v>
      </c>
      <c r="V706" t="s">
        <v>7423</v>
      </c>
      <c r="W706" t="s">
        <v>7424</v>
      </c>
      <c r="X706" t="s">
        <v>7425</v>
      </c>
      <c r="AA706" t="s">
        <v>7423</v>
      </c>
      <c r="AB706" t="s">
        <v>7425</v>
      </c>
      <c r="AC706" t="s">
        <v>7424</v>
      </c>
      <c r="AD706" t="s">
        <v>7426</v>
      </c>
      <c r="AF706" t="s">
        <v>7427</v>
      </c>
      <c r="AG706" t="s">
        <v>767</v>
      </c>
      <c r="AH706">
        <v>48606605731</v>
      </c>
      <c r="AJ706" t="s">
        <v>7428</v>
      </c>
      <c r="AK706" t="s">
        <v>7429</v>
      </c>
      <c r="AL706" t="s">
        <v>7430</v>
      </c>
      <c r="AM706" t="s">
        <v>7431</v>
      </c>
      <c r="AN706" t="s">
        <v>7432</v>
      </c>
      <c r="AQ706" t="s">
        <v>7430</v>
      </c>
      <c r="AR706" t="s">
        <v>114</v>
      </c>
      <c r="AS706" t="s">
        <v>7431</v>
      </c>
      <c r="AW706" t="s">
        <v>94</v>
      </c>
      <c r="AX706">
        <v>97144479787</v>
      </c>
      <c r="AY706" t="s">
        <v>95</v>
      </c>
      <c r="AZ706" t="s">
        <v>96</v>
      </c>
      <c r="BA706" t="s">
        <v>356</v>
      </c>
      <c r="BB706">
        <v>4</v>
      </c>
      <c r="BC706" t="s">
        <v>7433</v>
      </c>
      <c r="BE706" t="s">
        <v>233</v>
      </c>
      <c r="BF706" t="s">
        <v>7419</v>
      </c>
    </row>
    <row r="707" spans="1:58" x14ac:dyDescent="0.45">
      <c r="A707">
        <v>61548658691</v>
      </c>
      <c r="B707" t="s">
        <v>7400</v>
      </c>
      <c r="C707">
        <v>1</v>
      </c>
      <c r="D707">
        <v>1627438455</v>
      </c>
      <c r="E707" t="s">
        <v>530</v>
      </c>
      <c r="F707" t="s">
        <v>7434</v>
      </c>
      <c r="G707" t="s">
        <v>133</v>
      </c>
      <c r="H707" t="s">
        <v>424</v>
      </c>
      <c r="I707" t="s">
        <v>424</v>
      </c>
      <c r="J707" t="s">
        <v>82</v>
      </c>
      <c r="K707" t="s">
        <v>119</v>
      </c>
      <c r="L707">
        <v>1</v>
      </c>
      <c r="M707">
        <v>0.72</v>
      </c>
      <c r="N707">
        <v>1.54</v>
      </c>
      <c r="O707">
        <v>1.4279999999999999</v>
      </c>
      <c r="P707" t="s">
        <v>7435</v>
      </c>
      <c r="Q707">
        <v>677</v>
      </c>
      <c r="R707" t="s">
        <v>105</v>
      </c>
      <c r="T707" t="s">
        <v>7436</v>
      </c>
      <c r="U707" t="s">
        <v>7437</v>
      </c>
      <c r="V707" t="s">
        <v>7438</v>
      </c>
      <c r="W707" t="s">
        <v>7439</v>
      </c>
      <c r="X707" t="s">
        <v>7440</v>
      </c>
      <c r="AA707" t="s">
        <v>7441</v>
      </c>
      <c r="AB707" t="s">
        <v>7440</v>
      </c>
      <c r="AC707" t="s">
        <v>7442</v>
      </c>
      <c r="AD707">
        <v>21000</v>
      </c>
      <c r="AF707" t="s">
        <v>7442</v>
      </c>
      <c r="AG707" t="s">
        <v>133</v>
      </c>
      <c r="AH707">
        <v>33646783330</v>
      </c>
      <c r="AJ707" t="s">
        <v>7443</v>
      </c>
      <c r="AK707" t="s">
        <v>7444</v>
      </c>
      <c r="AL707" t="s">
        <v>7445</v>
      </c>
      <c r="AM707" t="s">
        <v>7446</v>
      </c>
      <c r="AN707" t="s">
        <v>438</v>
      </c>
      <c r="AQ707" t="s">
        <v>7445</v>
      </c>
      <c r="AR707" t="s">
        <v>438</v>
      </c>
      <c r="AS707" t="s">
        <v>7446</v>
      </c>
      <c r="AW707" t="s">
        <v>94</v>
      </c>
      <c r="AX707">
        <v>97165335880</v>
      </c>
      <c r="AY707" t="s">
        <v>95</v>
      </c>
      <c r="AZ707" t="s">
        <v>96</v>
      </c>
      <c r="BA707" t="s">
        <v>97</v>
      </c>
      <c r="BB707">
        <v>1</v>
      </c>
      <c r="BC707" t="s">
        <v>7447</v>
      </c>
      <c r="BE707" t="s">
        <v>163</v>
      </c>
      <c r="BF707" t="s">
        <v>7419</v>
      </c>
    </row>
    <row r="708" spans="1:58" x14ac:dyDescent="0.45">
      <c r="A708">
        <v>61548658691</v>
      </c>
      <c r="B708" t="s">
        <v>7400</v>
      </c>
      <c r="C708">
        <v>1</v>
      </c>
      <c r="D708">
        <v>1627636382</v>
      </c>
      <c r="E708" t="s">
        <v>6872</v>
      </c>
      <c r="F708" t="s">
        <v>6872</v>
      </c>
      <c r="G708" t="s">
        <v>133</v>
      </c>
      <c r="H708" t="s">
        <v>16</v>
      </c>
      <c r="I708" t="s">
        <v>102</v>
      </c>
      <c r="J708" t="s">
        <v>82</v>
      </c>
      <c r="K708" t="s">
        <v>119</v>
      </c>
      <c r="L708">
        <v>9.5</v>
      </c>
      <c r="M708">
        <v>9.5399999999999991</v>
      </c>
      <c r="N708">
        <v>5.45</v>
      </c>
      <c r="O708">
        <v>5.18</v>
      </c>
      <c r="P708" t="s">
        <v>7448</v>
      </c>
      <c r="Q708">
        <v>2</v>
      </c>
      <c r="R708" t="s">
        <v>105</v>
      </c>
      <c r="S708" t="s">
        <v>7449</v>
      </c>
      <c r="T708" t="s">
        <v>7450</v>
      </c>
      <c r="U708" t="s">
        <v>7451</v>
      </c>
      <c r="V708" t="s">
        <v>7452</v>
      </c>
      <c r="X708" t="s">
        <v>7453</v>
      </c>
      <c r="AA708" t="s">
        <v>7454</v>
      </c>
      <c r="AB708" t="s">
        <v>7453</v>
      </c>
      <c r="AD708">
        <v>13190</v>
      </c>
      <c r="AG708" t="s">
        <v>133</v>
      </c>
      <c r="AH708">
        <v>330491077077</v>
      </c>
      <c r="AJ708" t="s">
        <v>7455</v>
      </c>
      <c r="AK708" t="s">
        <v>7456</v>
      </c>
      <c r="AL708" t="s">
        <v>7457</v>
      </c>
      <c r="AM708" t="s">
        <v>1673</v>
      </c>
      <c r="AN708" t="s">
        <v>114</v>
      </c>
      <c r="AQ708" t="s">
        <v>7457</v>
      </c>
      <c r="AR708" t="s">
        <v>114</v>
      </c>
      <c r="AS708" t="s">
        <v>1673</v>
      </c>
      <c r="AW708" t="s">
        <v>94</v>
      </c>
      <c r="AX708">
        <v>971551789533</v>
      </c>
      <c r="AY708" t="s">
        <v>95</v>
      </c>
      <c r="AZ708" t="s">
        <v>96</v>
      </c>
      <c r="BA708" t="s">
        <v>97</v>
      </c>
      <c r="BB708">
        <v>1</v>
      </c>
      <c r="BC708" t="s">
        <v>7458</v>
      </c>
      <c r="BE708" t="s">
        <v>233</v>
      </c>
      <c r="BF708" t="s">
        <v>7419</v>
      </c>
    </row>
    <row r="709" spans="1:58" x14ac:dyDescent="0.45">
      <c r="A709">
        <v>61548658691</v>
      </c>
      <c r="B709" t="s">
        <v>7400</v>
      </c>
      <c r="C709">
        <v>1</v>
      </c>
      <c r="D709">
        <v>1757769064</v>
      </c>
      <c r="E709" t="s">
        <v>4334</v>
      </c>
      <c r="F709" t="s">
        <v>4334</v>
      </c>
      <c r="G709" t="s">
        <v>498</v>
      </c>
      <c r="H709" t="s">
        <v>424</v>
      </c>
      <c r="I709" t="s">
        <v>424</v>
      </c>
      <c r="J709" t="s">
        <v>82</v>
      </c>
      <c r="K709" t="s">
        <v>119</v>
      </c>
      <c r="L709">
        <v>86</v>
      </c>
      <c r="M709">
        <v>86</v>
      </c>
      <c r="N709">
        <v>34.020000000000003</v>
      </c>
      <c r="O709">
        <v>26.4</v>
      </c>
      <c r="P709" t="s">
        <v>7459</v>
      </c>
      <c r="Q709">
        <v>10453.84</v>
      </c>
      <c r="R709" t="s">
        <v>105</v>
      </c>
      <c r="T709" t="s">
        <v>7460</v>
      </c>
      <c r="U709" t="s">
        <v>7461</v>
      </c>
      <c r="V709" t="s">
        <v>7462</v>
      </c>
      <c r="W709" t="s">
        <v>7463</v>
      </c>
      <c r="X709" t="s">
        <v>7464</v>
      </c>
      <c r="AA709" t="s">
        <v>7465</v>
      </c>
      <c r="AB709" t="s">
        <v>7464</v>
      </c>
      <c r="AC709" t="s">
        <v>7466</v>
      </c>
      <c r="AD709">
        <v>63843</v>
      </c>
      <c r="AE709" t="s">
        <v>1198</v>
      </c>
      <c r="AF709" t="s">
        <v>3681</v>
      </c>
      <c r="AG709" t="s">
        <v>498</v>
      </c>
      <c r="AH709">
        <v>496028123152</v>
      </c>
      <c r="AJ709" t="s">
        <v>7467</v>
      </c>
      <c r="AK709" t="s">
        <v>7468</v>
      </c>
      <c r="AL709" t="s">
        <v>7469</v>
      </c>
      <c r="AM709" t="s">
        <v>438</v>
      </c>
      <c r="AN709" t="s">
        <v>438</v>
      </c>
      <c r="AQ709" t="s">
        <v>7470</v>
      </c>
      <c r="AR709" t="s">
        <v>438</v>
      </c>
      <c r="AS709" t="s">
        <v>438</v>
      </c>
      <c r="AW709" t="s">
        <v>94</v>
      </c>
      <c r="AX709">
        <v>9710564087785</v>
      </c>
      <c r="AY709" t="s">
        <v>95</v>
      </c>
      <c r="AZ709" t="s">
        <v>340</v>
      </c>
      <c r="BA709" t="s">
        <v>97</v>
      </c>
      <c r="BB709">
        <v>1</v>
      </c>
      <c r="BC709" t="s">
        <v>7471</v>
      </c>
      <c r="BE709" t="s">
        <v>374</v>
      </c>
      <c r="BF709" t="s">
        <v>7419</v>
      </c>
    </row>
    <row r="710" spans="1:58" x14ac:dyDescent="0.45">
      <c r="A710">
        <v>61548658691</v>
      </c>
      <c r="B710" t="s">
        <v>7400</v>
      </c>
      <c r="C710">
        <v>1</v>
      </c>
      <c r="D710">
        <v>1768682285</v>
      </c>
      <c r="E710" t="s">
        <v>7472</v>
      </c>
      <c r="F710" t="s">
        <v>7473</v>
      </c>
      <c r="G710" t="s">
        <v>133</v>
      </c>
      <c r="H710" t="s">
        <v>16</v>
      </c>
      <c r="I710" t="s">
        <v>102</v>
      </c>
      <c r="J710" t="s">
        <v>82</v>
      </c>
      <c r="K710" t="s">
        <v>119</v>
      </c>
      <c r="L710">
        <v>0.6</v>
      </c>
      <c r="M710">
        <v>0.6</v>
      </c>
      <c r="N710">
        <v>0.6</v>
      </c>
      <c r="O710">
        <v>3.2770000000000001</v>
      </c>
      <c r="P710" t="s">
        <v>7474</v>
      </c>
      <c r="Q710">
        <v>550</v>
      </c>
      <c r="R710" t="s">
        <v>105</v>
      </c>
      <c r="T710" t="s">
        <v>7475</v>
      </c>
      <c r="U710" t="s">
        <v>7475</v>
      </c>
      <c r="V710" t="s">
        <v>7476</v>
      </c>
      <c r="X710" t="s">
        <v>7477</v>
      </c>
      <c r="AA710" t="s">
        <v>7478</v>
      </c>
      <c r="AB710" t="s">
        <v>7477</v>
      </c>
      <c r="AD710">
        <v>75010</v>
      </c>
      <c r="AG710" t="s">
        <v>133</v>
      </c>
      <c r="AH710">
        <v>33140160717</v>
      </c>
      <c r="AJ710" t="s">
        <v>7479</v>
      </c>
      <c r="AK710" t="s">
        <v>7480</v>
      </c>
      <c r="AL710" t="s">
        <v>7481</v>
      </c>
      <c r="AM710" t="s">
        <v>7482</v>
      </c>
      <c r="AN710" t="s">
        <v>114</v>
      </c>
      <c r="AQ710" t="s">
        <v>7483</v>
      </c>
      <c r="AR710" t="s">
        <v>114</v>
      </c>
      <c r="AS710" t="s">
        <v>7482</v>
      </c>
      <c r="AW710" t="s">
        <v>94</v>
      </c>
      <c r="AX710">
        <v>971554420158</v>
      </c>
      <c r="AY710" t="s">
        <v>95</v>
      </c>
      <c r="AZ710" t="s">
        <v>96</v>
      </c>
      <c r="BA710" t="s">
        <v>97</v>
      </c>
      <c r="BB710">
        <v>1</v>
      </c>
      <c r="BC710" t="s">
        <v>7484</v>
      </c>
      <c r="BE710" t="s">
        <v>223</v>
      </c>
      <c r="BF710" t="s">
        <v>7419</v>
      </c>
    </row>
    <row r="711" spans="1:58" x14ac:dyDescent="0.45">
      <c r="A711">
        <v>61548658691</v>
      </c>
      <c r="B711" t="s">
        <v>7400</v>
      </c>
      <c r="C711">
        <v>1</v>
      </c>
      <c r="D711">
        <v>2043862505</v>
      </c>
      <c r="E711" t="s">
        <v>7485</v>
      </c>
      <c r="F711" t="s">
        <v>7485</v>
      </c>
      <c r="G711" t="s">
        <v>498</v>
      </c>
      <c r="H711" t="s">
        <v>16</v>
      </c>
      <c r="I711" t="s">
        <v>102</v>
      </c>
      <c r="J711" t="s">
        <v>82</v>
      </c>
      <c r="K711" t="s">
        <v>119</v>
      </c>
      <c r="L711">
        <v>18</v>
      </c>
      <c r="M711">
        <v>15</v>
      </c>
      <c r="N711">
        <v>38.4</v>
      </c>
      <c r="O711">
        <v>35.200000000000003</v>
      </c>
      <c r="P711" t="s">
        <v>7486</v>
      </c>
      <c r="Q711">
        <v>4625</v>
      </c>
      <c r="R711" t="s">
        <v>105</v>
      </c>
      <c r="T711" t="s">
        <v>7487</v>
      </c>
      <c r="U711" t="s">
        <v>7488</v>
      </c>
      <c r="V711" t="s">
        <v>7489</v>
      </c>
      <c r="X711" t="s">
        <v>7490</v>
      </c>
      <c r="AA711" t="s">
        <v>7491</v>
      </c>
      <c r="AB711" t="s">
        <v>7490</v>
      </c>
      <c r="AD711">
        <v>25524</v>
      </c>
      <c r="AG711" t="s">
        <v>498</v>
      </c>
      <c r="AH711">
        <v>48217701317</v>
      </c>
      <c r="AJ711" t="s">
        <v>7492</v>
      </c>
      <c r="AK711" t="s">
        <v>7493</v>
      </c>
      <c r="AL711" t="s">
        <v>7494</v>
      </c>
      <c r="AM711" t="s">
        <v>7495</v>
      </c>
      <c r="AN711" t="s">
        <v>114</v>
      </c>
      <c r="AQ711" t="s">
        <v>7496</v>
      </c>
      <c r="AR711" t="s">
        <v>114</v>
      </c>
      <c r="AS711" t="s">
        <v>7497</v>
      </c>
      <c r="AW711" t="s">
        <v>94</v>
      </c>
      <c r="AX711">
        <v>971564062387</v>
      </c>
      <c r="AY711" t="s">
        <v>95</v>
      </c>
      <c r="AZ711" t="s">
        <v>96</v>
      </c>
      <c r="BA711" t="s">
        <v>97</v>
      </c>
      <c r="BB711">
        <v>1</v>
      </c>
      <c r="BC711" t="s">
        <v>7498</v>
      </c>
      <c r="BE711" t="s">
        <v>211</v>
      </c>
      <c r="BF711" t="s">
        <v>7419</v>
      </c>
    </row>
    <row r="712" spans="1:58" x14ac:dyDescent="0.45">
      <c r="A712">
        <v>61548658691</v>
      </c>
      <c r="B712" t="s">
        <v>7400</v>
      </c>
      <c r="C712">
        <v>1</v>
      </c>
      <c r="D712">
        <v>2477515806</v>
      </c>
      <c r="E712" t="s">
        <v>6705</v>
      </c>
      <c r="F712" t="s">
        <v>6705</v>
      </c>
      <c r="G712" t="s">
        <v>6411</v>
      </c>
      <c r="H712" t="s">
        <v>16</v>
      </c>
      <c r="I712" t="s">
        <v>102</v>
      </c>
      <c r="J712" t="s">
        <v>82</v>
      </c>
      <c r="K712" t="s">
        <v>119</v>
      </c>
      <c r="L712">
        <v>2.8123016000000001</v>
      </c>
      <c r="M712">
        <v>2.7215821999999998</v>
      </c>
      <c r="N712">
        <v>3.6968157000000001</v>
      </c>
      <c r="O712">
        <v>2.5265355</v>
      </c>
      <c r="P712" t="s">
        <v>7499</v>
      </c>
      <c r="Q712">
        <v>323</v>
      </c>
      <c r="R712" t="s">
        <v>85</v>
      </c>
      <c r="T712" t="s">
        <v>6707</v>
      </c>
      <c r="U712" t="s">
        <v>6707</v>
      </c>
      <c r="V712" t="s">
        <v>6708</v>
      </c>
      <c r="W712" t="s">
        <v>6709</v>
      </c>
      <c r="X712" t="s">
        <v>6710</v>
      </c>
      <c r="AA712" t="s">
        <v>6711</v>
      </c>
      <c r="AB712" t="s">
        <v>6710</v>
      </c>
      <c r="AC712" t="s">
        <v>112</v>
      </c>
      <c r="AD712">
        <v>34249</v>
      </c>
      <c r="AE712" t="s">
        <v>6712</v>
      </c>
      <c r="AG712" t="s">
        <v>6411</v>
      </c>
      <c r="AH712">
        <v>19415386941</v>
      </c>
      <c r="AJ712" t="s">
        <v>7500</v>
      </c>
      <c r="AK712" t="s">
        <v>7501</v>
      </c>
      <c r="AL712" t="s">
        <v>7502</v>
      </c>
      <c r="AM712" t="s">
        <v>7503</v>
      </c>
      <c r="AN712" t="s">
        <v>114</v>
      </c>
      <c r="AQ712" t="s">
        <v>7504</v>
      </c>
      <c r="AR712" t="s">
        <v>114</v>
      </c>
      <c r="AS712" t="s">
        <v>7505</v>
      </c>
      <c r="AW712" t="s">
        <v>94</v>
      </c>
      <c r="AX712" t="s">
        <v>7506</v>
      </c>
      <c r="AY712" t="s">
        <v>95</v>
      </c>
      <c r="AZ712" t="s">
        <v>96</v>
      </c>
      <c r="BA712" t="s">
        <v>97</v>
      </c>
      <c r="BB712">
        <v>1</v>
      </c>
      <c r="BC712" t="s">
        <v>7507</v>
      </c>
      <c r="BE712" t="s">
        <v>4409</v>
      </c>
      <c r="BF712" t="s">
        <v>7419</v>
      </c>
    </row>
    <row r="713" spans="1:58" x14ac:dyDescent="0.45">
      <c r="A713">
        <v>61548658691</v>
      </c>
      <c r="B713" t="s">
        <v>7400</v>
      </c>
      <c r="C713">
        <v>1</v>
      </c>
      <c r="D713">
        <v>2651456942</v>
      </c>
      <c r="E713" t="s">
        <v>958</v>
      </c>
      <c r="F713" t="s">
        <v>959</v>
      </c>
      <c r="G713" t="s">
        <v>80</v>
      </c>
      <c r="H713" t="s">
        <v>499</v>
      </c>
      <c r="I713" t="s">
        <v>500</v>
      </c>
      <c r="J713" t="s">
        <v>82</v>
      </c>
      <c r="K713" t="s">
        <v>103</v>
      </c>
      <c r="L713">
        <v>18</v>
      </c>
      <c r="M713">
        <v>20.62</v>
      </c>
      <c r="N713">
        <v>16.731999999999999</v>
      </c>
      <c r="O713">
        <v>17.02</v>
      </c>
      <c r="P713" t="s">
        <v>7508</v>
      </c>
      <c r="Q713">
        <v>55.29</v>
      </c>
      <c r="R713" t="s">
        <v>105</v>
      </c>
      <c r="S713">
        <v>541680260</v>
      </c>
      <c r="T713" t="s">
        <v>7509</v>
      </c>
      <c r="U713" t="s">
        <v>7510</v>
      </c>
      <c r="V713" t="s">
        <v>7511</v>
      </c>
      <c r="W713" t="s">
        <v>7512</v>
      </c>
      <c r="X713" t="s">
        <v>7513</v>
      </c>
      <c r="AA713" t="s">
        <v>7514</v>
      </c>
      <c r="AB713" t="s">
        <v>7513</v>
      </c>
      <c r="AC713" t="s">
        <v>7515</v>
      </c>
      <c r="AD713">
        <v>33074</v>
      </c>
      <c r="AF713" t="s">
        <v>7515</v>
      </c>
      <c r="AG713" t="s">
        <v>80</v>
      </c>
      <c r="AH713">
        <v>390434599408</v>
      </c>
      <c r="AJ713" t="s">
        <v>7516</v>
      </c>
      <c r="AK713" t="s">
        <v>7517</v>
      </c>
      <c r="AL713" t="s">
        <v>7518</v>
      </c>
      <c r="AM713" t="s">
        <v>7519</v>
      </c>
      <c r="AN713" t="s">
        <v>513</v>
      </c>
      <c r="AQ713" t="s">
        <v>7520</v>
      </c>
      <c r="AR713" t="s">
        <v>513</v>
      </c>
      <c r="AS713" t="s">
        <v>7521</v>
      </c>
      <c r="AW713" t="s">
        <v>94</v>
      </c>
      <c r="AX713">
        <v>97124478419</v>
      </c>
      <c r="AY713" t="s">
        <v>95</v>
      </c>
      <c r="AZ713" t="s">
        <v>190</v>
      </c>
      <c r="BA713" t="s">
        <v>97</v>
      </c>
      <c r="BB713">
        <v>2</v>
      </c>
      <c r="BC713" t="s">
        <v>7522</v>
      </c>
      <c r="BE713" t="s">
        <v>576</v>
      </c>
      <c r="BF713" t="s">
        <v>7419</v>
      </c>
    </row>
    <row r="714" spans="1:58" x14ac:dyDescent="0.45">
      <c r="A714">
        <v>61548658691</v>
      </c>
      <c r="B714" t="s">
        <v>7400</v>
      </c>
      <c r="C714">
        <v>1</v>
      </c>
      <c r="D714">
        <v>2651638312</v>
      </c>
      <c r="E714" t="s">
        <v>7523</v>
      </c>
      <c r="F714" t="s">
        <v>7524</v>
      </c>
      <c r="G714" t="s">
        <v>80</v>
      </c>
      <c r="H714" t="s">
        <v>424</v>
      </c>
      <c r="I714" t="s">
        <v>424</v>
      </c>
      <c r="J714" t="s">
        <v>82</v>
      </c>
      <c r="K714" t="s">
        <v>119</v>
      </c>
      <c r="L714">
        <v>13</v>
      </c>
      <c r="M714">
        <v>13.14</v>
      </c>
      <c r="N714">
        <v>23.478000000000002</v>
      </c>
      <c r="O714">
        <v>32.159999999999997</v>
      </c>
      <c r="P714" t="s">
        <v>7525</v>
      </c>
      <c r="Q714">
        <v>957</v>
      </c>
      <c r="R714" t="s">
        <v>105</v>
      </c>
      <c r="S714" t="s">
        <v>7526</v>
      </c>
      <c r="T714" t="s">
        <v>7527</v>
      </c>
      <c r="U714" t="s">
        <v>7528</v>
      </c>
      <c r="V714" t="s">
        <v>7529</v>
      </c>
      <c r="X714" t="s">
        <v>7530</v>
      </c>
      <c r="AA714" t="s">
        <v>7531</v>
      </c>
      <c r="AB714" t="s">
        <v>7530</v>
      </c>
      <c r="AD714">
        <v>91025</v>
      </c>
      <c r="AG714" t="s">
        <v>80</v>
      </c>
      <c r="AH714">
        <v>390923969409</v>
      </c>
      <c r="AJ714" t="s">
        <v>7532</v>
      </c>
      <c r="AK714" t="s">
        <v>7533</v>
      </c>
      <c r="AL714" t="s">
        <v>7534</v>
      </c>
      <c r="AM714" t="s">
        <v>7535</v>
      </c>
      <c r="AN714" t="s">
        <v>438</v>
      </c>
      <c r="AQ714" t="s">
        <v>7534</v>
      </c>
      <c r="AR714" t="s">
        <v>438</v>
      </c>
      <c r="AS714" t="s">
        <v>7535</v>
      </c>
      <c r="AW714" t="s">
        <v>94</v>
      </c>
      <c r="AX714">
        <v>97165453366</v>
      </c>
      <c r="AY714" t="s">
        <v>95</v>
      </c>
      <c r="AZ714" t="s">
        <v>96</v>
      </c>
      <c r="BA714" t="s">
        <v>97</v>
      </c>
      <c r="BB714">
        <v>1</v>
      </c>
      <c r="BC714" t="s">
        <v>7536</v>
      </c>
      <c r="BE714" t="s">
        <v>657</v>
      </c>
      <c r="BF714" t="s">
        <v>7419</v>
      </c>
    </row>
    <row r="715" spans="1:58" x14ac:dyDescent="0.45">
      <c r="A715">
        <v>61548658691</v>
      </c>
      <c r="B715" t="s">
        <v>7400</v>
      </c>
      <c r="C715">
        <v>1</v>
      </c>
      <c r="D715">
        <v>2744131051</v>
      </c>
      <c r="E715" t="s">
        <v>1434</v>
      </c>
      <c r="F715" t="s">
        <v>1435</v>
      </c>
      <c r="G715" t="s">
        <v>80</v>
      </c>
      <c r="H715" t="s">
        <v>16</v>
      </c>
      <c r="I715" t="s">
        <v>81</v>
      </c>
      <c r="J715" t="s">
        <v>82</v>
      </c>
      <c r="K715" t="s">
        <v>119</v>
      </c>
      <c r="L715">
        <v>174</v>
      </c>
      <c r="M715">
        <v>172</v>
      </c>
      <c r="N715">
        <v>196.08</v>
      </c>
      <c r="O715">
        <v>182.4</v>
      </c>
      <c r="P715" t="s">
        <v>7537</v>
      </c>
      <c r="Q715">
        <v>8136.4</v>
      </c>
      <c r="R715" t="s">
        <v>105</v>
      </c>
      <c r="T715" t="s">
        <v>7538</v>
      </c>
      <c r="U715" t="s">
        <v>7539</v>
      </c>
      <c r="V715" t="s">
        <v>7540</v>
      </c>
      <c r="X715" t="s">
        <v>7541</v>
      </c>
      <c r="AA715" t="s">
        <v>7542</v>
      </c>
      <c r="AB715" t="s">
        <v>7541</v>
      </c>
      <c r="AD715">
        <v>24040</v>
      </c>
      <c r="AG715" t="s">
        <v>80</v>
      </c>
      <c r="AH715">
        <v>390225209</v>
      </c>
      <c r="AJ715" t="s">
        <v>7543</v>
      </c>
      <c r="AK715" t="s">
        <v>7544</v>
      </c>
      <c r="AL715" t="s">
        <v>7545</v>
      </c>
      <c r="AM715" t="s">
        <v>7546</v>
      </c>
      <c r="AN715" t="s">
        <v>4597</v>
      </c>
      <c r="AQ715" t="s">
        <v>7545</v>
      </c>
      <c r="AR715" t="s">
        <v>4597</v>
      </c>
      <c r="AS715" t="s">
        <v>7546</v>
      </c>
      <c r="AW715" t="s">
        <v>94</v>
      </c>
      <c r="AX715">
        <v>97148781222</v>
      </c>
      <c r="AY715" t="s">
        <v>95</v>
      </c>
      <c r="AZ715" t="s">
        <v>96</v>
      </c>
      <c r="BA715" t="s">
        <v>97</v>
      </c>
      <c r="BB715">
        <v>1</v>
      </c>
      <c r="BC715" t="s">
        <v>7547</v>
      </c>
      <c r="BE715" t="s">
        <v>657</v>
      </c>
      <c r="BF715" t="s">
        <v>7419</v>
      </c>
    </row>
    <row r="716" spans="1:58" x14ac:dyDescent="0.45">
      <c r="A716">
        <v>61548658691</v>
      </c>
      <c r="B716" t="s">
        <v>7400</v>
      </c>
      <c r="C716">
        <v>1</v>
      </c>
      <c r="D716">
        <v>2822743431</v>
      </c>
      <c r="E716" t="s">
        <v>530</v>
      </c>
      <c r="F716" t="s">
        <v>7548</v>
      </c>
      <c r="G716" t="s">
        <v>133</v>
      </c>
      <c r="H716" t="s">
        <v>424</v>
      </c>
      <c r="I716" t="s">
        <v>424</v>
      </c>
      <c r="J716" t="s">
        <v>82</v>
      </c>
      <c r="K716" t="s">
        <v>119</v>
      </c>
      <c r="L716">
        <v>3.1</v>
      </c>
      <c r="M716">
        <v>3.1</v>
      </c>
      <c r="N716">
        <v>3.448</v>
      </c>
      <c r="O716">
        <v>3.125</v>
      </c>
      <c r="P716" t="s">
        <v>7549</v>
      </c>
      <c r="Q716">
        <v>165</v>
      </c>
      <c r="R716" t="s">
        <v>105</v>
      </c>
      <c r="S716" t="s">
        <v>7550</v>
      </c>
      <c r="T716" t="s">
        <v>7551</v>
      </c>
      <c r="U716" t="s">
        <v>7551</v>
      </c>
      <c r="V716" t="s">
        <v>7552</v>
      </c>
      <c r="W716" t="s">
        <v>7553</v>
      </c>
      <c r="X716" t="s">
        <v>1252</v>
      </c>
      <c r="AA716" t="s">
        <v>7552</v>
      </c>
      <c r="AB716" t="s">
        <v>1252</v>
      </c>
      <c r="AC716" t="s">
        <v>7553</v>
      </c>
      <c r="AD716">
        <v>69120</v>
      </c>
      <c r="AG716" t="s">
        <v>133</v>
      </c>
      <c r="AH716">
        <v>33472153150</v>
      </c>
      <c r="AJ716" t="s">
        <v>7554</v>
      </c>
      <c r="AK716" t="s">
        <v>7555</v>
      </c>
      <c r="AL716" t="s">
        <v>7556</v>
      </c>
      <c r="AM716" t="s">
        <v>7557</v>
      </c>
      <c r="AN716" t="s">
        <v>438</v>
      </c>
      <c r="AQ716" t="s">
        <v>7556</v>
      </c>
      <c r="AR716" t="s">
        <v>438</v>
      </c>
      <c r="AS716" t="s">
        <v>7557</v>
      </c>
      <c r="AW716" t="s">
        <v>94</v>
      </c>
      <c r="AX716">
        <v>97145614700</v>
      </c>
      <c r="AY716" t="s">
        <v>95</v>
      </c>
      <c r="AZ716" t="s">
        <v>96</v>
      </c>
      <c r="BA716" t="s">
        <v>97</v>
      </c>
      <c r="BB716">
        <v>1</v>
      </c>
      <c r="BC716" t="s">
        <v>7558</v>
      </c>
      <c r="BE716" t="s">
        <v>96</v>
      </c>
      <c r="BF716" t="s">
        <v>7419</v>
      </c>
    </row>
    <row r="717" spans="1:58" x14ac:dyDescent="0.45">
      <c r="A717">
        <v>61548658691</v>
      </c>
      <c r="B717" t="s">
        <v>7400</v>
      </c>
      <c r="C717">
        <v>1</v>
      </c>
      <c r="D717">
        <v>2822743770</v>
      </c>
      <c r="E717" t="s">
        <v>530</v>
      </c>
      <c r="F717" t="s">
        <v>7434</v>
      </c>
      <c r="G717" t="s">
        <v>133</v>
      </c>
      <c r="H717" t="s">
        <v>478</v>
      </c>
      <c r="I717" t="s">
        <v>479</v>
      </c>
      <c r="J717" t="s">
        <v>82</v>
      </c>
      <c r="K717" t="s">
        <v>119</v>
      </c>
      <c r="L717">
        <v>1.73</v>
      </c>
      <c r="M717">
        <v>1.74</v>
      </c>
      <c r="N717">
        <v>1.44</v>
      </c>
      <c r="O717">
        <v>1.5</v>
      </c>
      <c r="P717" t="s">
        <v>7559</v>
      </c>
      <c r="Q717">
        <v>195.72</v>
      </c>
      <c r="R717" t="s">
        <v>105</v>
      </c>
      <c r="S717" t="s">
        <v>7560</v>
      </c>
      <c r="T717" t="s">
        <v>7561</v>
      </c>
      <c r="U717" t="s">
        <v>7562</v>
      </c>
      <c r="V717" t="s">
        <v>7563</v>
      </c>
      <c r="W717" t="s">
        <v>7564</v>
      </c>
      <c r="X717" t="s">
        <v>7565</v>
      </c>
      <c r="AA717" t="s">
        <v>7566</v>
      </c>
      <c r="AB717" t="s">
        <v>7565</v>
      </c>
      <c r="AC717" t="s">
        <v>7567</v>
      </c>
      <c r="AD717">
        <v>71230</v>
      </c>
      <c r="AG717" t="s">
        <v>133</v>
      </c>
      <c r="AH717">
        <v>33630817734</v>
      </c>
      <c r="AJ717" t="s">
        <v>7568</v>
      </c>
      <c r="AK717" t="s">
        <v>7569</v>
      </c>
      <c r="AL717" t="s">
        <v>7570</v>
      </c>
      <c r="AM717" t="s">
        <v>7571</v>
      </c>
      <c r="AN717" t="s">
        <v>127</v>
      </c>
      <c r="AQ717" t="s">
        <v>7572</v>
      </c>
      <c r="AR717" t="s">
        <v>127</v>
      </c>
      <c r="AS717" t="s">
        <v>7573</v>
      </c>
      <c r="AW717" t="s">
        <v>94</v>
      </c>
      <c r="AX717">
        <v>971048897592</v>
      </c>
      <c r="AY717" t="s">
        <v>95</v>
      </c>
      <c r="AZ717" t="s">
        <v>96</v>
      </c>
      <c r="BA717" t="s">
        <v>97</v>
      </c>
      <c r="BB717">
        <v>1</v>
      </c>
      <c r="BC717" t="s">
        <v>7574</v>
      </c>
      <c r="BE717" t="s">
        <v>7575</v>
      </c>
      <c r="BF717" t="s">
        <v>7419</v>
      </c>
    </row>
    <row r="718" spans="1:58" x14ac:dyDescent="0.45">
      <c r="A718">
        <v>61548658691</v>
      </c>
      <c r="B718" t="s">
        <v>7400</v>
      </c>
      <c r="C718">
        <v>1</v>
      </c>
      <c r="D718">
        <v>2824173936</v>
      </c>
      <c r="E718" t="s">
        <v>7576</v>
      </c>
      <c r="F718" t="s">
        <v>7576</v>
      </c>
      <c r="G718" t="s">
        <v>7577</v>
      </c>
      <c r="H718" t="s">
        <v>16</v>
      </c>
      <c r="I718" t="s">
        <v>102</v>
      </c>
      <c r="J718" t="s">
        <v>82</v>
      </c>
      <c r="K718" t="s">
        <v>119</v>
      </c>
      <c r="L718">
        <v>25</v>
      </c>
      <c r="M718">
        <v>24.38</v>
      </c>
      <c r="N718">
        <v>22.768999999999998</v>
      </c>
      <c r="O718">
        <v>47.43</v>
      </c>
      <c r="P718" t="s">
        <v>7578</v>
      </c>
      <c r="Q718">
        <v>1000</v>
      </c>
      <c r="R718" t="s">
        <v>85</v>
      </c>
      <c r="S718">
        <v>513297960</v>
      </c>
      <c r="T718" t="s">
        <v>7579</v>
      </c>
      <c r="U718" t="s">
        <v>7580</v>
      </c>
      <c r="V718" t="s">
        <v>7581</v>
      </c>
      <c r="X718" t="s">
        <v>7582</v>
      </c>
      <c r="AA718" t="s">
        <v>7583</v>
      </c>
      <c r="AB718" t="s">
        <v>7582</v>
      </c>
      <c r="AD718">
        <v>6581711</v>
      </c>
      <c r="AG718" t="s">
        <v>7577</v>
      </c>
      <c r="AH718">
        <v>972586655992</v>
      </c>
      <c r="AJ718" t="s">
        <v>7584</v>
      </c>
      <c r="AK718" t="s">
        <v>7585</v>
      </c>
      <c r="AL718" t="s">
        <v>7586</v>
      </c>
      <c r="AM718" t="s">
        <v>7587</v>
      </c>
      <c r="AN718" t="s">
        <v>114</v>
      </c>
      <c r="AQ718" t="s">
        <v>7588</v>
      </c>
      <c r="AR718" t="s">
        <v>114</v>
      </c>
      <c r="AS718" t="s">
        <v>7589</v>
      </c>
      <c r="AW718" t="s">
        <v>94</v>
      </c>
      <c r="AX718">
        <v>971545939034</v>
      </c>
      <c r="AY718" t="s">
        <v>95</v>
      </c>
      <c r="AZ718" t="s">
        <v>190</v>
      </c>
      <c r="BA718" t="s">
        <v>97</v>
      </c>
      <c r="BB718">
        <v>1</v>
      </c>
      <c r="BC718" t="s">
        <v>7590</v>
      </c>
      <c r="BE718" t="s">
        <v>7591</v>
      </c>
      <c r="BF718" t="s">
        <v>7419</v>
      </c>
    </row>
    <row r="719" spans="1:58" x14ac:dyDescent="0.45">
      <c r="A719">
        <v>61548658691</v>
      </c>
      <c r="B719" t="s">
        <v>7400</v>
      </c>
      <c r="C719">
        <v>1</v>
      </c>
      <c r="D719">
        <v>3320119526</v>
      </c>
      <c r="E719" t="s">
        <v>4853</v>
      </c>
      <c r="F719" t="s">
        <v>422</v>
      </c>
      <c r="G719" t="s">
        <v>1023</v>
      </c>
      <c r="H719" t="s">
        <v>478</v>
      </c>
      <c r="I719" t="s">
        <v>479</v>
      </c>
      <c r="J719" t="s">
        <v>82</v>
      </c>
      <c r="K719" t="s">
        <v>119</v>
      </c>
      <c r="L719">
        <v>63</v>
      </c>
      <c r="M719">
        <v>68</v>
      </c>
      <c r="N719">
        <v>71.424000000000007</v>
      </c>
      <c r="O719">
        <v>56</v>
      </c>
      <c r="P719" t="s">
        <v>7592</v>
      </c>
      <c r="Q719">
        <v>5381.64</v>
      </c>
      <c r="R719" t="s">
        <v>85</v>
      </c>
      <c r="T719" t="s">
        <v>4855</v>
      </c>
      <c r="U719" t="s">
        <v>4856</v>
      </c>
      <c r="V719" t="s">
        <v>4857</v>
      </c>
      <c r="W719" t="s">
        <v>4858</v>
      </c>
      <c r="X719" t="s">
        <v>4859</v>
      </c>
      <c r="AA719" t="s">
        <v>4857</v>
      </c>
      <c r="AB719" t="s">
        <v>4859</v>
      </c>
      <c r="AC719" t="s">
        <v>4858</v>
      </c>
      <c r="AD719" t="s">
        <v>4860</v>
      </c>
      <c r="AG719" t="s">
        <v>1023</v>
      </c>
      <c r="AH719">
        <v>1111111</v>
      </c>
      <c r="AI719">
        <v>100073040600003</v>
      </c>
      <c r="AJ719" t="s">
        <v>125</v>
      </c>
      <c r="AK719" t="s">
        <v>4861</v>
      </c>
      <c r="AL719" t="s">
        <v>4862</v>
      </c>
      <c r="AM719" t="s">
        <v>4863</v>
      </c>
      <c r="AN719" t="s">
        <v>127</v>
      </c>
      <c r="AQ719" t="s">
        <v>4862</v>
      </c>
      <c r="AR719" t="s">
        <v>127</v>
      </c>
      <c r="AS719" t="s">
        <v>4863</v>
      </c>
      <c r="AW719" t="s">
        <v>94</v>
      </c>
      <c r="AX719">
        <v>1111111</v>
      </c>
      <c r="AY719" t="s">
        <v>95</v>
      </c>
      <c r="AZ719" t="s">
        <v>96</v>
      </c>
      <c r="BA719" t="s">
        <v>97</v>
      </c>
      <c r="BB719">
        <v>1</v>
      </c>
      <c r="BC719" t="s">
        <v>7593</v>
      </c>
      <c r="BD719">
        <v>100073040600003</v>
      </c>
      <c r="BE719" t="s">
        <v>554</v>
      </c>
      <c r="BF719" t="s">
        <v>7419</v>
      </c>
    </row>
    <row r="720" spans="1:58" x14ac:dyDescent="0.45">
      <c r="A720">
        <v>61548658691</v>
      </c>
      <c r="B720" t="s">
        <v>7400</v>
      </c>
      <c r="C720">
        <v>1</v>
      </c>
      <c r="D720">
        <v>3368595974</v>
      </c>
      <c r="E720" t="s">
        <v>1277</v>
      </c>
      <c r="F720" t="s">
        <v>1278</v>
      </c>
      <c r="G720" t="s">
        <v>1279</v>
      </c>
      <c r="H720" t="s">
        <v>16</v>
      </c>
      <c r="I720" t="s">
        <v>102</v>
      </c>
      <c r="J720" t="s">
        <v>82</v>
      </c>
      <c r="K720" t="s">
        <v>119</v>
      </c>
      <c r="L720">
        <v>25</v>
      </c>
      <c r="M720">
        <v>3.98</v>
      </c>
      <c r="N720">
        <v>5.1269999999999998</v>
      </c>
      <c r="O720">
        <v>4.8</v>
      </c>
      <c r="P720" t="s">
        <v>7594</v>
      </c>
      <c r="Q720">
        <v>12671.43</v>
      </c>
      <c r="R720" t="s">
        <v>85</v>
      </c>
      <c r="T720" t="s">
        <v>7595</v>
      </c>
      <c r="U720" t="s">
        <v>7596</v>
      </c>
      <c r="V720" t="s">
        <v>7597</v>
      </c>
      <c r="W720" t="s">
        <v>1413</v>
      </c>
      <c r="X720" t="s">
        <v>1283</v>
      </c>
      <c r="AA720" t="s">
        <v>7598</v>
      </c>
      <c r="AB720" t="s">
        <v>1283</v>
      </c>
      <c r="AC720" t="s">
        <v>1413</v>
      </c>
      <c r="AD720">
        <v>9999</v>
      </c>
      <c r="AG720" t="s">
        <v>1279</v>
      </c>
      <c r="AH720">
        <v>21692703607</v>
      </c>
      <c r="AJ720" t="s">
        <v>7599</v>
      </c>
      <c r="AK720" t="s">
        <v>7599</v>
      </c>
      <c r="AL720" t="s">
        <v>7600</v>
      </c>
      <c r="AM720" t="s">
        <v>7601</v>
      </c>
      <c r="AN720" t="s">
        <v>114</v>
      </c>
      <c r="AQ720" t="s">
        <v>7600</v>
      </c>
      <c r="AR720" t="s">
        <v>114</v>
      </c>
      <c r="AS720" t="s">
        <v>7601</v>
      </c>
      <c r="AW720" t="s">
        <v>94</v>
      </c>
      <c r="AX720">
        <v>97148126777</v>
      </c>
      <c r="AY720" t="s">
        <v>95</v>
      </c>
      <c r="AZ720" t="s">
        <v>96</v>
      </c>
      <c r="BA720" t="s">
        <v>97</v>
      </c>
      <c r="BB720">
        <v>1</v>
      </c>
      <c r="BC720" t="s">
        <v>7602</v>
      </c>
      <c r="BE720" t="s">
        <v>163</v>
      </c>
      <c r="BF720" t="s">
        <v>7419</v>
      </c>
    </row>
    <row r="721" spans="1:58" x14ac:dyDescent="0.45">
      <c r="A721">
        <v>61548658691</v>
      </c>
      <c r="B721" t="s">
        <v>7400</v>
      </c>
      <c r="C721">
        <v>1</v>
      </c>
      <c r="D721">
        <v>3442668655</v>
      </c>
      <c r="E721" t="s">
        <v>7401</v>
      </c>
      <c r="F721" t="s">
        <v>7603</v>
      </c>
      <c r="G721" t="s">
        <v>1332</v>
      </c>
      <c r="H721" t="s">
        <v>16</v>
      </c>
      <c r="I721" t="s">
        <v>102</v>
      </c>
      <c r="J721" t="s">
        <v>82</v>
      </c>
      <c r="K721" t="s">
        <v>119</v>
      </c>
      <c r="L721">
        <v>27</v>
      </c>
      <c r="M721">
        <v>46</v>
      </c>
      <c r="N721">
        <v>49.92</v>
      </c>
      <c r="O721">
        <v>48</v>
      </c>
      <c r="P721" t="s">
        <v>7604</v>
      </c>
      <c r="Q721">
        <v>36700</v>
      </c>
      <c r="R721" t="s">
        <v>4764</v>
      </c>
      <c r="T721" t="s">
        <v>7605</v>
      </c>
      <c r="U721" t="s">
        <v>7606</v>
      </c>
      <c r="V721" t="s">
        <v>7607</v>
      </c>
      <c r="W721" t="s">
        <v>7608</v>
      </c>
      <c r="X721" t="s">
        <v>7609</v>
      </c>
      <c r="AA721" t="s">
        <v>7610</v>
      </c>
      <c r="AB721" t="s">
        <v>7609</v>
      </c>
      <c r="AC721" t="s">
        <v>7611</v>
      </c>
      <c r="AD721">
        <v>6415</v>
      </c>
      <c r="AG721" t="s">
        <v>1332</v>
      </c>
      <c r="AH721">
        <v>4771246221</v>
      </c>
      <c r="AJ721" t="s">
        <v>7612</v>
      </c>
      <c r="AK721" t="s">
        <v>7613</v>
      </c>
      <c r="AL721" t="s">
        <v>7614</v>
      </c>
      <c r="AM721" t="s">
        <v>7615</v>
      </c>
      <c r="AN721" t="s">
        <v>114</v>
      </c>
      <c r="AQ721" t="s">
        <v>7616</v>
      </c>
      <c r="AR721" t="s">
        <v>114</v>
      </c>
      <c r="AS721" t="s">
        <v>7617</v>
      </c>
      <c r="AW721" t="s">
        <v>94</v>
      </c>
      <c r="AX721">
        <v>97143306970</v>
      </c>
      <c r="AY721" t="s">
        <v>95</v>
      </c>
      <c r="AZ721" t="s">
        <v>96</v>
      </c>
      <c r="BA721" t="s">
        <v>97</v>
      </c>
      <c r="BB721">
        <v>1</v>
      </c>
      <c r="BC721" t="s">
        <v>7618</v>
      </c>
      <c r="BE721" t="s">
        <v>163</v>
      </c>
      <c r="BF721" t="s">
        <v>7419</v>
      </c>
    </row>
    <row r="722" spans="1:58" x14ac:dyDescent="0.45">
      <c r="A722">
        <v>61548658691</v>
      </c>
      <c r="B722" t="s">
        <v>7400</v>
      </c>
      <c r="C722">
        <v>1</v>
      </c>
      <c r="D722">
        <v>3544859684</v>
      </c>
      <c r="E722" t="s">
        <v>7619</v>
      </c>
      <c r="F722" t="s">
        <v>422</v>
      </c>
      <c r="G722" t="s">
        <v>690</v>
      </c>
      <c r="H722" t="s">
        <v>16</v>
      </c>
      <c r="I722" t="s">
        <v>102</v>
      </c>
      <c r="J722" t="s">
        <v>82</v>
      </c>
      <c r="K722" t="s">
        <v>119</v>
      </c>
      <c r="L722">
        <v>25</v>
      </c>
      <c r="M722">
        <v>27</v>
      </c>
      <c r="N722">
        <v>27.456</v>
      </c>
      <c r="O722">
        <v>19.352</v>
      </c>
      <c r="P722" t="s">
        <v>7620</v>
      </c>
      <c r="Q722">
        <v>42075</v>
      </c>
      <c r="R722" t="s">
        <v>105</v>
      </c>
      <c r="S722">
        <v>34452458</v>
      </c>
      <c r="T722" t="s">
        <v>7621</v>
      </c>
      <c r="U722" t="s">
        <v>7622</v>
      </c>
      <c r="V722" t="s">
        <v>7623</v>
      </c>
      <c r="X722" t="s">
        <v>7624</v>
      </c>
      <c r="AA722" t="s">
        <v>7623</v>
      </c>
      <c r="AB722" t="s">
        <v>7624</v>
      </c>
      <c r="AD722">
        <v>8210</v>
      </c>
      <c r="AG722" t="s">
        <v>690</v>
      </c>
      <c r="AH722">
        <v>86912255</v>
      </c>
      <c r="AJ722" t="s">
        <v>7625</v>
      </c>
      <c r="AK722" t="s">
        <v>7626</v>
      </c>
      <c r="AL722" t="s">
        <v>7627</v>
      </c>
      <c r="AM722" t="s">
        <v>7628</v>
      </c>
      <c r="AN722" t="s">
        <v>7629</v>
      </c>
      <c r="AQ722" t="s">
        <v>7627</v>
      </c>
      <c r="AR722" t="s">
        <v>114</v>
      </c>
      <c r="AS722" t="s">
        <v>7628</v>
      </c>
      <c r="AT722">
        <v>0</v>
      </c>
      <c r="AW722" t="s">
        <v>94</v>
      </c>
      <c r="AX722">
        <v>971586011730</v>
      </c>
      <c r="AY722" t="s">
        <v>95</v>
      </c>
      <c r="AZ722" t="s">
        <v>96</v>
      </c>
      <c r="BA722" t="s">
        <v>97</v>
      </c>
      <c r="BB722">
        <v>1</v>
      </c>
      <c r="BC722" t="s">
        <v>7630</v>
      </c>
      <c r="BE722" t="s">
        <v>7631</v>
      </c>
      <c r="BF722" t="s">
        <v>7419</v>
      </c>
    </row>
    <row r="723" spans="1:58" x14ac:dyDescent="0.45">
      <c r="A723">
        <v>61548658691</v>
      </c>
      <c r="B723" t="s">
        <v>7400</v>
      </c>
      <c r="C723">
        <v>1</v>
      </c>
      <c r="D723">
        <v>3716853560</v>
      </c>
      <c r="E723" t="s">
        <v>6705</v>
      </c>
      <c r="F723" t="s">
        <v>6705</v>
      </c>
      <c r="G723" t="s">
        <v>6411</v>
      </c>
      <c r="H723" t="s">
        <v>16</v>
      </c>
      <c r="I723" t="s">
        <v>102</v>
      </c>
      <c r="J723" t="s">
        <v>82</v>
      </c>
      <c r="K723" t="s">
        <v>119</v>
      </c>
      <c r="L723">
        <v>4.8171999999999997</v>
      </c>
      <c r="M723">
        <v>4.6266894000000001</v>
      </c>
      <c r="N723">
        <v>4.7695727000000003</v>
      </c>
      <c r="O723">
        <v>3.3656899999999998</v>
      </c>
      <c r="P723" t="s">
        <v>7632</v>
      </c>
      <c r="Q723">
        <v>931.25</v>
      </c>
      <c r="R723" t="s">
        <v>85</v>
      </c>
      <c r="T723" t="s">
        <v>6707</v>
      </c>
      <c r="U723" t="s">
        <v>6707</v>
      </c>
      <c r="V723" t="s">
        <v>6708</v>
      </c>
      <c r="W723" t="s">
        <v>6709</v>
      </c>
      <c r="X723" t="s">
        <v>6710</v>
      </c>
      <c r="AA723" t="s">
        <v>6711</v>
      </c>
      <c r="AB723" t="s">
        <v>6710</v>
      </c>
      <c r="AC723" t="s">
        <v>112</v>
      </c>
      <c r="AD723">
        <v>34249</v>
      </c>
      <c r="AE723" t="s">
        <v>6712</v>
      </c>
      <c r="AG723" t="s">
        <v>6411</v>
      </c>
      <c r="AH723">
        <v>19415386941</v>
      </c>
      <c r="AJ723" t="s">
        <v>7633</v>
      </c>
      <c r="AK723" t="s">
        <v>7634</v>
      </c>
      <c r="AL723" t="s">
        <v>114</v>
      </c>
      <c r="AM723" t="s">
        <v>7635</v>
      </c>
      <c r="AN723" t="s">
        <v>114</v>
      </c>
      <c r="AQ723" t="s">
        <v>779</v>
      </c>
      <c r="AR723" t="s">
        <v>114</v>
      </c>
      <c r="AS723" t="s">
        <v>7635</v>
      </c>
      <c r="AW723" t="s">
        <v>94</v>
      </c>
      <c r="AX723" t="s">
        <v>7636</v>
      </c>
      <c r="AY723" t="s">
        <v>95</v>
      </c>
      <c r="AZ723" t="s">
        <v>96</v>
      </c>
      <c r="BA723" t="s">
        <v>97</v>
      </c>
      <c r="BB723">
        <v>1</v>
      </c>
      <c r="BC723" t="s">
        <v>7507</v>
      </c>
      <c r="BE723" t="s">
        <v>4409</v>
      </c>
      <c r="BF723" t="s">
        <v>7419</v>
      </c>
    </row>
    <row r="724" spans="1:58" x14ac:dyDescent="0.45">
      <c r="A724">
        <v>61548658691</v>
      </c>
      <c r="B724" t="s">
        <v>7400</v>
      </c>
      <c r="C724">
        <v>1</v>
      </c>
      <c r="D724">
        <v>3735733971</v>
      </c>
      <c r="E724" t="s">
        <v>7619</v>
      </c>
      <c r="F724" t="s">
        <v>422</v>
      </c>
      <c r="G724" t="s">
        <v>690</v>
      </c>
      <c r="H724" t="s">
        <v>16</v>
      </c>
      <c r="I724" t="s">
        <v>102</v>
      </c>
      <c r="J724" t="s">
        <v>82</v>
      </c>
      <c r="K724" t="s">
        <v>119</v>
      </c>
      <c r="L724">
        <v>25.5</v>
      </c>
      <c r="M724">
        <v>25.75</v>
      </c>
      <c r="N724">
        <v>37.209000000000003</v>
      </c>
      <c r="O724">
        <v>37.206000000000003</v>
      </c>
      <c r="P724" t="s">
        <v>7637</v>
      </c>
      <c r="Q724">
        <v>22741.9</v>
      </c>
      <c r="R724" t="s">
        <v>105</v>
      </c>
      <c r="T724" t="s">
        <v>7638</v>
      </c>
      <c r="U724" t="s">
        <v>7639</v>
      </c>
      <c r="V724" t="s">
        <v>7640</v>
      </c>
      <c r="X724" t="s">
        <v>7641</v>
      </c>
      <c r="AA724" t="s">
        <v>7640</v>
      </c>
      <c r="AB724" t="s">
        <v>7641</v>
      </c>
      <c r="AD724">
        <v>7800</v>
      </c>
      <c r="AG724" t="s">
        <v>690</v>
      </c>
      <c r="AH724">
        <v>4527776720</v>
      </c>
      <c r="AJ724" t="s">
        <v>7642</v>
      </c>
      <c r="AK724" t="s">
        <v>7643</v>
      </c>
      <c r="AL724" t="s">
        <v>7644</v>
      </c>
      <c r="AM724" t="s">
        <v>7628</v>
      </c>
      <c r="AN724" t="s">
        <v>7645</v>
      </c>
      <c r="AQ724" t="s">
        <v>7644</v>
      </c>
      <c r="AR724" t="s">
        <v>7645</v>
      </c>
      <c r="AS724" t="s">
        <v>7628</v>
      </c>
      <c r="AW724" t="s">
        <v>94</v>
      </c>
      <c r="AX724">
        <v>97144310836</v>
      </c>
      <c r="AY724" t="s">
        <v>95</v>
      </c>
      <c r="AZ724" t="s">
        <v>96</v>
      </c>
      <c r="BA724" t="s">
        <v>97</v>
      </c>
      <c r="BB724">
        <v>1</v>
      </c>
      <c r="BC724" t="s">
        <v>7646</v>
      </c>
      <c r="BE724" t="s">
        <v>163</v>
      </c>
      <c r="BF724" t="s">
        <v>7419</v>
      </c>
    </row>
    <row r="725" spans="1:58" x14ac:dyDescent="0.45">
      <c r="A725">
        <v>61548658691</v>
      </c>
      <c r="B725" t="s">
        <v>7400</v>
      </c>
      <c r="C725">
        <v>1</v>
      </c>
      <c r="D725">
        <v>3817145290</v>
      </c>
      <c r="E725" t="s">
        <v>7647</v>
      </c>
      <c r="F725" t="s">
        <v>7647</v>
      </c>
      <c r="G725" t="s">
        <v>7648</v>
      </c>
      <c r="H725" t="s">
        <v>16</v>
      </c>
      <c r="I725" t="s">
        <v>102</v>
      </c>
      <c r="J725" t="s">
        <v>82</v>
      </c>
      <c r="K725" t="s">
        <v>119</v>
      </c>
      <c r="L725">
        <v>3.7</v>
      </c>
      <c r="M725">
        <v>3.64</v>
      </c>
      <c r="N725">
        <v>2.9569999999999999</v>
      </c>
      <c r="O725">
        <v>0.2</v>
      </c>
      <c r="P725" t="s">
        <v>7649</v>
      </c>
      <c r="Q725">
        <v>100</v>
      </c>
      <c r="R725" t="s">
        <v>105</v>
      </c>
      <c r="T725" t="s">
        <v>7650</v>
      </c>
      <c r="U725" t="s">
        <v>7651</v>
      </c>
      <c r="V725" t="s">
        <v>7652</v>
      </c>
      <c r="W725" t="s">
        <v>7653</v>
      </c>
      <c r="X725" t="s">
        <v>7654</v>
      </c>
      <c r="AA725" t="s">
        <v>7655</v>
      </c>
      <c r="AB725" t="s">
        <v>7654</v>
      </c>
      <c r="AC725" t="s">
        <v>7656</v>
      </c>
      <c r="AD725">
        <v>13000</v>
      </c>
      <c r="AF725" t="s">
        <v>7656</v>
      </c>
      <c r="AG725" t="s">
        <v>7648</v>
      </c>
      <c r="AH725">
        <v>38348163016</v>
      </c>
      <c r="AJ725" t="s">
        <v>7657</v>
      </c>
      <c r="AK725" t="s">
        <v>7658</v>
      </c>
      <c r="AL725" t="s">
        <v>7659</v>
      </c>
      <c r="AM725" t="s">
        <v>7660</v>
      </c>
      <c r="AN725" t="s">
        <v>114</v>
      </c>
      <c r="AQ725" t="s">
        <v>7661</v>
      </c>
      <c r="AR725" t="s">
        <v>114</v>
      </c>
      <c r="AS725" t="s">
        <v>7662</v>
      </c>
      <c r="AV725" t="s">
        <v>779</v>
      </c>
      <c r="AW725" t="s">
        <v>94</v>
      </c>
      <c r="AX725">
        <v>971558263835</v>
      </c>
      <c r="AY725" t="s">
        <v>95</v>
      </c>
      <c r="AZ725" t="s">
        <v>96</v>
      </c>
      <c r="BA725" t="s">
        <v>97</v>
      </c>
      <c r="BB725">
        <v>1</v>
      </c>
      <c r="BC725" t="s">
        <v>7663</v>
      </c>
      <c r="BE725" t="s">
        <v>130</v>
      </c>
      <c r="BF725" t="s">
        <v>7419</v>
      </c>
    </row>
    <row r="726" spans="1:58" x14ac:dyDescent="0.45">
      <c r="A726">
        <v>61548658691</v>
      </c>
      <c r="B726" t="s">
        <v>7400</v>
      </c>
      <c r="C726">
        <v>2</v>
      </c>
      <c r="D726">
        <v>3851814061</v>
      </c>
      <c r="E726" t="s">
        <v>250</v>
      </c>
      <c r="F726" t="s">
        <v>1233</v>
      </c>
      <c r="G726" t="s">
        <v>147</v>
      </c>
      <c r="H726" t="s">
        <v>424</v>
      </c>
      <c r="I726" t="s">
        <v>424</v>
      </c>
      <c r="J726" t="s">
        <v>82</v>
      </c>
      <c r="K726" t="s">
        <v>103</v>
      </c>
      <c r="L726">
        <v>17</v>
      </c>
      <c r="M726">
        <v>16.649999999999999</v>
      </c>
      <c r="N726">
        <v>8.2840000000000007</v>
      </c>
      <c r="O726">
        <v>8.3330000000000002</v>
      </c>
      <c r="P726" t="s">
        <v>7664</v>
      </c>
      <c r="Q726">
        <v>14415</v>
      </c>
      <c r="R726" t="s">
        <v>105</v>
      </c>
      <c r="S726" t="s">
        <v>7665</v>
      </c>
      <c r="T726" t="s">
        <v>7666</v>
      </c>
      <c r="U726" t="s">
        <v>7667</v>
      </c>
      <c r="V726" t="s">
        <v>7668</v>
      </c>
      <c r="W726" t="s">
        <v>7669</v>
      </c>
      <c r="X726" t="s">
        <v>7670</v>
      </c>
      <c r="AA726" t="s">
        <v>7668</v>
      </c>
      <c r="AB726" t="s">
        <v>7670</v>
      </c>
      <c r="AC726" t="s">
        <v>7669</v>
      </c>
      <c r="AD726">
        <v>8448</v>
      </c>
      <c r="AG726" t="s">
        <v>147</v>
      </c>
      <c r="AH726">
        <v>31513631355</v>
      </c>
      <c r="AJ726" t="s">
        <v>7671</v>
      </c>
      <c r="AK726" t="s">
        <v>7672</v>
      </c>
      <c r="AL726" t="s">
        <v>7673</v>
      </c>
      <c r="AM726" t="s">
        <v>7674</v>
      </c>
      <c r="AN726" t="s">
        <v>7675</v>
      </c>
      <c r="AQ726" t="s">
        <v>7673</v>
      </c>
      <c r="AR726" t="s">
        <v>438</v>
      </c>
      <c r="AS726" t="s">
        <v>7674</v>
      </c>
      <c r="AW726" t="s">
        <v>94</v>
      </c>
      <c r="AX726">
        <v>97165573045</v>
      </c>
      <c r="AY726" t="s">
        <v>95</v>
      </c>
      <c r="AZ726" t="s">
        <v>96</v>
      </c>
      <c r="BA726" t="s">
        <v>97</v>
      </c>
      <c r="BB726">
        <v>2</v>
      </c>
      <c r="BC726" t="s">
        <v>7676</v>
      </c>
      <c r="BE726" t="s">
        <v>6401</v>
      </c>
      <c r="BF726" t="s">
        <v>7419</v>
      </c>
    </row>
    <row r="727" spans="1:58" x14ac:dyDescent="0.45">
      <c r="A727">
        <v>61548658691</v>
      </c>
      <c r="B727" t="s">
        <v>7400</v>
      </c>
      <c r="C727">
        <v>1</v>
      </c>
      <c r="D727">
        <v>4013834613</v>
      </c>
      <c r="E727" t="s">
        <v>530</v>
      </c>
      <c r="F727" t="s">
        <v>3380</v>
      </c>
      <c r="G727" t="s">
        <v>133</v>
      </c>
      <c r="H727" t="s">
        <v>16</v>
      </c>
      <c r="I727" t="s">
        <v>102</v>
      </c>
      <c r="J727" t="s">
        <v>82</v>
      </c>
      <c r="K727" t="s">
        <v>119</v>
      </c>
      <c r="L727">
        <v>0.1</v>
      </c>
      <c r="M727">
        <v>0.26</v>
      </c>
      <c r="N727">
        <v>0.82699999999999996</v>
      </c>
      <c r="O727">
        <v>0.1</v>
      </c>
      <c r="P727" t="s">
        <v>7677</v>
      </c>
      <c r="Q727">
        <v>460</v>
      </c>
      <c r="R727" t="s">
        <v>196</v>
      </c>
      <c r="T727" t="s">
        <v>378</v>
      </c>
      <c r="U727" t="s">
        <v>7678</v>
      </c>
      <c r="V727" t="s">
        <v>7679</v>
      </c>
      <c r="W727" t="s">
        <v>7680</v>
      </c>
      <c r="X727" t="s">
        <v>7681</v>
      </c>
      <c r="AA727" t="s">
        <v>7682</v>
      </c>
      <c r="AB727" t="s">
        <v>7681</v>
      </c>
      <c r="AC727" t="s">
        <v>7683</v>
      </c>
      <c r="AD727">
        <v>74330</v>
      </c>
      <c r="AG727" t="s">
        <v>133</v>
      </c>
      <c r="AH727" t="s">
        <v>384</v>
      </c>
      <c r="AJ727" t="s">
        <v>7684</v>
      </c>
      <c r="AK727" t="s">
        <v>7685</v>
      </c>
      <c r="AL727" t="s">
        <v>7686</v>
      </c>
      <c r="AM727" t="s">
        <v>7687</v>
      </c>
      <c r="AN727" t="s">
        <v>114</v>
      </c>
      <c r="AQ727" t="s">
        <v>7688</v>
      </c>
      <c r="AR727" t="s">
        <v>114</v>
      </c>
      <c r="AS727" t="s">
        <v>7689</v>
      </c>
      <c r="AT727">
        <v>0</v>
      </c>
      <c r="AW727" t="s">
        <v>94</v>
      </c>
      <c r="AX727">
        <v>971585819425</v>
      </c>
      <c r="AY727" t="s">
        <v>95</v>
      </c>
      <c r="AZ727" t="s">
        <v>190</v>
      </c>
      <c r="BA727" t="s">
        <v>97</v>
      </c>
      <c r="BB727">
        <v>1</v>
      </c>
      <c r="BC727" t="s">
        <v>7690</v>
      </c>
      <c r="BE727" t="s">
        <v>392</v>
      </c>
      <c r="BF727" t="s">
        <v>7419</v>
      </c>
    </row>
    <row r="728" spans="1:58" x14ac:dyDescent="0.45">
      <c r="A728">
        <v>61548658691</v>
      </c>
      <c r="B728" t="s">
        <v>7400</v>
      </c>
      <c r="C728">
        <v>1</v>
      </c>
      <c r="D728">
        <v>4096935603</v>
      </c>
      <c r="E728" t="s">
        <v>530</v>
      </c>
      <c r="F728" t="s">
        <v>7548</v>
      </c>
      <c r="G728" t="s">
        <v>133</v>
      </c>
      <c r="H728" t="s">
        <v>16</v>
      </c>
      <c r="I728" t="s">
        <v>102</v>
      </c>
      <c r="J728" t="s">
        <v>82</v>
      </c>
      <c r="K728" t="s">
        <v>119</v>
      </c>
      <c r="L728">
        <v>7</v>
      </c>
      <c r="M728">
        <v>5.04</v>
      </c>
      <c r="N728">
        <v>5.7729999999999997</v>
      </c>
      <c r="O728">
        <v>4.665</v>
      </c>
      <c r="P728" t="s">
        <v>7691</v>
      </c>
      <c r="Q728">
        <v>957</v>
      </c>
      <c r="R728" t="s">
        <v>105</v>
      </c>
      <c r="T728" t="s">
        <v>7692</v>
      </c>
      <c r="U728" t="s">
        <v>7693</v>
      </c>
      <c r="V728" t="s">
        <v>7694</v>
      </c>
      <c r="W728" t="s">
        <v>7695</v>
      </c>
      <c r="X728" t="s">
        <v>7696</v>
      </c>
      <c r="AA728" t="s">
        <v>7697</v>
      </c>
      <c r="AB728" t="s">
        <v>7698</v>
      </c>
      <c r="AC728" t="s">
        <v>7699</v>
      </c>
      <c r="AD728">
        <v>69150</v>
      </c>
      <c r="AG728" t="s">
        <v>133</v>
      </c>
      <c r="AH728">
        <v>33638790793</v>
      </c>
      <c r="AJ728" t="s">
        <v>7700</v>
      </c>
      <c r="AK728" t="s">
        <v>7701</v>
      </c>
      <c r="AL728" t="s">
        <v>7702</v>
      </c>
      <c r="AN728" t="s">
        <v>114</v>
      </c>
      <c r="AQ728" t="s">
        <v>7703</v>
      </c>
      <c r="AR728" t="s">
        <v>114</v>
      </c>
      <c r="AW728" t="s">
        <v>94</v>
      </c>
      <c r="AX728">
        <v>525232160</v>
      </c>
      <c r="AY728" t="s">
        <v>95</v>
      </c>
      <c r="AZ728" t="s">
        <v>96</v>
      </c>
      <c r="BA728" t="s">
        <v>97</v>
      </c>
      <c r="BB728">
        <v>1</v>
      </c>
      <c r="BC728" t="s">
        <v>7704</v>
      </c>
      <c r="BE728" t="s">
        <v>554</v>
      </c>
      <c r="BF728" t="s">
        <v>7419</v>
      </c>
    </row>
    <row r="729" spans="1:58" x14ac:dyDescent="0.45">
      <c r="A729">
        <v>61548658691</v>
      </c>
      <c r="B729" t="s">
        <v>7400</v>
      </c>
      <c r="C729">
        <v>1</v>
      </c>
      <c r="D729">
        <v>4109752555</v>
      </c>
      <c r="E729" t="s">
        <v>4853</v>
      </c>
      <c r="F729" t="s">
        <v>422</v>
      </c>
      <c r="G729" t="s">
        <v>1023</v>
      </c>
      <c r="H729" t="s">
        <v>478</v>
      </c>
      <c r="I729" t="s">
        <v>479</v>
      </c>
      <c r="J729" t="s">
        <v>82</v>
      </c>
      <c r="K729" t="s">
        <v>119</v>
      </c>
      <c r="L729">
        <v>39</v>
      </c>
      <c r="M729">
        <v>51</v>
      </c>
      <c r="N729">
        <v>40.554000000000002</v>
      </c>
      <c r="O729">
        <v>36.03</v>
      </c>
      <c r="P729" t="s">
        <v>7705</v>
      </c>
      <c r="Q729">
        <v>2177.88</v>
      </c>
      <c r="R729" t="s">
        <v>85</v>
      </c>
      <c r="T729" t="s">
        <v>4855</v>
      </c>
      <c r="U729" t="s">
        <v>4856</v>
      </c>
      <c r="V729" t="s">
        <v>4857</v>
      </c>
      <c r="W729" t="s">
        <v>4858</v>
      </c>
      <c r="X729" t="s">
        <v>4859</v>
      </c>
      <c r="AA729" t="s">
        <v>4857</v>
      </c>
      <c r="AB729" t="s">
        <v>4859</v>
      </c>
      <c r="AC729" t="s">
        <v>4858</v>
      </c>
      <c r="AD729" t="s">
        <v>4860</v>
      </c>
      <c r="AG729" t="s">
        <v>1023</v>
      </c>
      <c r="AH729">
        <v>1111111</v>
      </c>
      <c r="AI729">
        <v>100073040600003</v>
      </c>
      <c r="AJ729" t="s">
        <v>125</v>
      </c>
      <c r="AK729" t="s">
        <v>4861</v>
      </c>
      <c r="AL729" t="s">
        <v>4862</v>
      </c>
      <c r="AM729" t="s">
        <v>4863</v>
      </c>
      <c r="AN729" t="s">
        <v>127</v>
      </c>
      <c r="AQ729" t="s">
        <v>4862</v>
      </c>
      <c r="AR729" t="s">
        <v>127</v>
      </c>
      <c r="AS729" t="s">
        <v>4863</v>
      </c>
      <c r="AW729" t="s">
        <v>94</v>
      </c>
      <c r="AX729">
        <v>1111111</v>
      </c>
      <c r="AY729" t="s">
        <v>95</v>
      </c>
      <c r="AZ729" t="s">
        <v>96</v>
      </c>
      <c r="BA729" t="s">
        <v>97</v>
      </c>
      <c r="BB729">
        <v>1</v>
      </c>
      <c r="BC729" t="s">
        <v>6679</v>
      </c>
      <c r="BD729">
        <v>100073040600003</v>
      </c>
      <c r="BE729" t="s">
        <v>554</v>
      </c>
      <c r="BF729" t="s">
        <v>7419</v>
      </c>
    </row>
    <row r="730" spans="1:58" x14ac:dyDescent="0.45">
      <c r="A730">
        <v>61548658691</v>
      </c>
      <c r="B730" t="s">
        <v>7400</v>
      </c>
      <c r="C730">
        <v>1</v>
      </c>
      <c r="D730">
        <v>4417979716</v>
      </c>
      <c r="E730" t="s">
        <v>250</v>
      </c>
      <c r="F730" t="s">
        <v>15</v>
      </c>
      <c r="G730" t="s">
        <v>147</v>
      </c>
      <c r="H730" t="s">
        <v>16</v>
      </c>
      <c r="I730" t="s">
        <v>102</v>
      </c>
      <c r="J730" t="s">
        <v>82</v>
      </c>
      <c r="K730" t="s">
        <v>119</v>
      </c>
      <c r="L730">
        <v>0.61299999999999999</v>
      </c>
      <c r="M730">
        <v>0.75</v>
      </c>
      <c r="N730">
        <v>1.952</v>
      </c>
      <c r="O730">
        <v>1.728</v>
      </c>
      <c r="P730" t="s">
        <v>7706</v>
      </c>
      <c r="Q730">
        <v>21139.63</v>
      </c>
      <c r="R730" t="s">
        <v>196</v>
      </c>
      <c r="T730" t="s">
        <v>7707</v>
      </c>
      <c r="U730" t="s">
        <v>7708</v>
      </c>
      <c r="V730" t="s">
        <v>7709</v>
      </c>
      <c r="W730" t="s">
        <v>7710</v>
      </c>
      <c r="X730" t="s">
        <v>1521</v>
      </c>
      <c r="Z730" t="s">
        <v>7710</v>
      </c>
      <c r="AA730" t="s">
        <v>7709</v>
      </c>
      <c r="AB730" t="s">
        <v>1521</v>
      </c>
      <c r="AC730" t="s">
        <v>7710</v>
      </c>
      <c r="AD730" t="s">
        <v>7711</v>
      </c>
      <c r="AG730" t="s">
        <v>147</v>
      </c>
      <c r="AH730">
        <v>310203428647</v>
      </c>
      <c r="AJ730" t="s">
        <v>7712</v>
      </c>
      <c r="AK730" t="s">
        <v>7713</v>
      </c>
      <c r="AL730" t="s">
        <v>7714</v>
      </c>
      <c r="AM730" t="s">
        <v>7715</v>
      </c>
      <c r="AN730" t="s">
        <v>114</v>
      </c>
      <c r="AO730" t="s">
        <v>7716</v>
      </c>
      <c r="AP730" t="s">
        <v>7717</v>
      </c>
      <c r="AQ730" t="s">
        <v>7714</v>
      </c>
      <c r="AR730" t="s">
        <v>114</v>
      </c>
      <c r="AS730" t="s">
        <v>7715</v>
      </c>
      <c r="AT730" t="s">
        <v>112</v>
      </c>
      <c r="AW730" t="s">
        <v>94</v>
      </c>
      <c r="AX730">
        <v>43304300</v>
      </c>
      <c r="AY730" t="s">
        <v>95</v>
      </c>
      <c r="AZ730" t="s">
        <v>96</v>
      </c>
      <c r="BA730" t="s">
        <v>97</v>
      </c>
      <c r="BB730">
        <v>1</v>
      </c>
      <c r="BC730" t="s">
        <v>4712</v>
      </c>
      <c r="BE730" t="s">
        <v>713</v>
      </c>
      <c r="BF730" t="s">
        <v>7419</v>
      </c>
    </row>
    <row r="731" spans="1:58" x14ac:dyDescent="0.45">
      <c r="A731">
        <v>61548658691</v>
      </c>
      <c r="B731" t="s">
        <v>7400</v>
      </c>
      <c r="C731">
        <v>1</v>
      </c>
      <c r="D731">
        <v>4422549110</v>
      </c>
      <c r="E731" t="s">
        <v>250</v>
      </c>
      <c r="F731" t="s">
        <v>251</v>
      </c>
      <c r="G731" t="s">
        <v>147</v>
      </c>
      <c r="H731" t="s">
        <v>424</v>
      </c>
      <c r="I731" t="s">
        <v>424</v>
      </c>
      <c r="J731" t="s">
        <v>343</v>
      </c>
      <c r="K731" t="s">
        <v>119</v>
      </c>
      <c r="L731">
        <v>0.7</v>
      </c>
      <c r="M731">
        <v>0.75</v>
      </c>
      <c r="N731">
        <v>0.56899999999999995</v>
      </c>
      <c r="O731">
        <v>0.41199999999999998</v>
      </c>
      <c r="P731" t="s">
        <v>7718</v>
      </c>
      <c r="Q731">
        <v>99.94</v>
      </c>
      <c r="R731" t="s">
        <v>105</v>
      </c>
      <c r="T731" t="s">
        <v>7719</v>
      </c>
      <c r="U731" t="s">
        <v>7720</v>
      </c>
      <c r="V731" t="s">
        <v>7721</v>
      </c>
      <c r="X731" t="s">
        <v>7722</v>
      </c>
      <c r="AA731" t="s">
        <v>7721</v>
      </c>
      <c r="AB731" t="s">
        <v>7722</v>
      </c>
      <c r="AD731" t="s">
        <v>7723</v>
      </c>
      <c r="AG731" t="s">
        <v>147</v>
      </c>
      <c r="AH731">
        <v>887377286</v>
      </c>
      <c r="AJ731" t="s">
        <v>7724</v>
      </c>
      <c r="AK731" t="s">
        <v>7725</v>
      </c>
      <c r="AL731" t="s">
        <v>7726</v>
      </c>
      <c r="AM731" t="s">
        <v>7727</v>
      </c>
      <c r="AN731" t="s">
        <v>438</v>
      </c>
      <c r="AQ731" t="s">
        <v>7726</v>
      </c>
      <c r="AR731" t="s">
        <v>438</v>
      </c>
      <c r="AS731" t="s">
        <v>7727</v>
      </c>
      <c r="AT731">
        <v>0</v>
      </c>
      <c r="AW731" t="s">
        <v>94</v>
      </c>
      <c r="AX731">
        <v>971503963265</v>
      </c>
      <c r="AY731" t="s">
        <v>95</v>
      </c>
      <c r="AZ731" t="s">
        <v>96</v>
      </c>
      <c r="BA731" t="s">
        <v>356</v>
      </c>
      <c r="BB731">
        <v>1</v>
      </c>
      <c r="BC731" t="s">
        <v>7728</v>
      </c>
      <c r="BE731" t="s">
        <v>223</v>
      </c>
      <c r="BF731" t="s">
        <v>7419</v>
      </c>
    </row>
    <row r="732" spans="1:58" x14ac:dyDescent="0.45">
      <c r="A732">
        <v>61548658691</v>
      </c>
      <c r="B732" t="s">
        <v>7400</v>
      </c>
      <c r="C732">
        <v>1</v>
      </c>
      <c r="D732">
        <v>4422586501</v>
      </c>
      <c r="E732" t="s">
        <v>7619</v>
      </c>
      <c r="F732" t="s">
        <v>422</v>
      </c>
      <c r="G732" t="s">
        <v>690</v>
      </c>
      <c r="H732" t="s">
        <v>16</v>
      </c>
      <c r="I732" t="s">
        <v>102</v>
      </c>
      <c r="J732" t="s">
        <v>82</v>
      </c>
      <c r="K732" t="s">
        <v>119</v>
      </c>
      <c r="L732">
        <v>74</v>
      </c>
      <c r="M732">
        <v>74</v>
      </c>
      <c r="N732">
        <v>49.92</v>
      </c>
      <c r="O732">
        <v>50.88</v>
      </c>
      <c r="P732" t="s">
        <v>7729</v>
      </c>
      <c r="Q732">
        <v>1500</v>
      </c>
      <c r="R732" t="s">
        <v>105</v>
      </c>
      <c r="T732" t="s">
        <v>7730</v>
      </c>
      <c r="U732" t="s">
        <v>7731</v>
      </c>
      <c r="V732" t="s">
        <v>7732</v>
      </c>
      <c r="X732" t="s">
        <v>7733</v>
      </c>
      <c r="AA732" t="s">
        <v>7732</v>
      </c>
      <c r="AB732" t="s">
        <v>7733</v>
      </c>
      <c r="AD732">
        <v>9400</v>
      </c>
      <c r="AG732" t="s">
        <v>690</v>
      </c>
      <c r="AH732">
        <v>96328133</v>
      </c>
      <c r="AJ732" t="s">
        <v>7734</v>
      </c>
      <c r="AK732" t="s">
        <v>7735</v>
      </c>
      <c r="AL732" t="s">
        <v>7736</v>
      </c>
      <c r="AM732" t="s">
        <v>7737</v>
      </c>
      <c r="AN732" t="s">
        <v>114</v>
      </c>
      <c r="AQ732" t="s">
        <v>7736</v>
      </c>
      <c r="AR732" t="s">
        <v>114</v>
      </c>
      <c r="AS732" t="s">
        <v>7737</v>
      </c>
      <c r="AT732">
        <v>0</v>
      </c>
      <c r="AW732" t="s">
        <v>94</v>
      </c>
      <c r="AX732" t="s">
        <v>7738</v>
      </c>
      <c r="AY732" t="s">
        <v>95</v>
      </c>
      <c r="AZ732" t="s">
        <v>96</v>
      </c>
      <c r="BA732" t="s">
        <v>97</v>
      </c>
      <c r="BB732">
        <v>1</v>
      </c>
      <c r="BC732" t="s">
        <v>7739</v>
      </c>
      <c r="BE732" t="s">
        <v>7740</v>
      </c>
      <c r="BF732" t="s">
        <v>7419</v>
      </c>
    </row>
    <row r="733" spans="1:58" x14ac:dyDescent="0.45">
      <c r="A733">
        <v>61548658691</v>
      </c>
      <c r="B733" t="s">
        <v>7400</v>
      </c>
      <c r="C733">
        <v>1</v>
      </c>
      <c r="D733">
        <v>4561475365</v>
      </c>
      <c r="E733" t="s">
        <v>7741</v>
      </c>
      <c r="F733" t="s">
        <v>7741</v>
      </c>
      <c r="G733" t="s">
        <v>7742</v>
      </c>
      <c r="H733" t="s">
        <v>16</v>
      </c>
      <c r="I733" t="s">
        <v>102</v>
      </c>
      <c r="J733">
        <v>8</v>
      </c>
      <c r="K733" t="s">
        <v>119</v>
      </c>
      <c r="L733">
        <v>3</v>
      </c>
      <c r="M733">
        <v>2.36</v>
      </c>
      <c r="N733">
        <v>1.2509999999999999</v>
      </c>
      <c r="O733">
        <v>0</v>
      </c>
      <c r="P733" t="s">
        <v>7743</v>
      </c>
      <c r="Q733">
        <v>46000</v>
      </c>
      <c r="R733" t="s">
        <v>7744</v>
      </c>
      <c r="T733" t="s">
        <v>7745</v>
      </c>
      <c r="U733" t="s">
        <v>7745</v>
      </c>
      <c r="V733" t="s">
        <v>7746</v>
      </c>
      <c r="W733" t="s">
        <v>7747</v>
      </c>
      <c r="X733" t="s">
        <v>7747</v>
      </c>
      <c r="AA733" t="s">
        <v>7746</v>
      </c>
      <c r="AB733" t="s">
        <v>7747</v>
      </c>
      <c r="AC733" t="s">
        <v>7747</v>
      </c>
      <c r="AG733" t="s">
        <v>7742</v>
      </c>
      <c r="AH733">
        <v>23409124235353</v>
      </c>
      <c r="AJ733" t="s">
        <v>7748</v>
      </c>
      <c r="AK733" t="s">
        <v>7748</v>
      </c>
      <c r="AL733" t="s">
        <v>7749</v>
      </c>
      <c r="AM733" t="s">
        <v>114</v>
      </c>
      <c r="AN733" t="s">
        <v>114</v>
      </c>
      <c r="AQ733" t="s">
        <v>7749</v>
      </c>
      <c r="AR733" t="s">
        <v>114</v>
      </c>
      <c r="AS733" t="s">
        <v>114</v>
      </c>
      <c r="AW733" t="s">
        <v>94</v>
      </c>
      <c r="AX733">
        <v>971506885908</v>
      </c>
      <c r="AY733" t="s">
        <v>293</v>
      </c>
      <c r="AZ733" t="s">
        <v>96</v>
      </c>
      <c r="BA733" t="s">
        <v>2607</v>
      </c>
      <c r="BB733">
        <v>1</v>
      </c>
      <c r="BC733" t="s">
        <v>7750</v>
      </c>
      <c r="BE733" t="s">
        <v>1040</v>
      </c>
      <c r="BF733" t="s">
        <v>7419</v>
      </c>
    </row>
    <row r="734" spans="1:58" x14ac:dyDescent="0.45">
      <c r="A734">
        <v>61548658691</v>
      </c>
      <c r="B734" t="s">
        <v>7400</v>
      </c>
      <c r="C734">
        <v>1</v>
      </c>
      <c r="D734">
        <v>4777722040</v>
      </c>
      <c r="E734" t="s">
        <v>7751</v>
      </c>
      <c r="F734" t="s">
        <v>7752</v>
      </c>
      <c r="G734" t="s">
        <v>7753</v>
      </c>
      <c r="H734" t="s">
        <v>499</v>
      </c>
      <c r="I734" t="s">
        <v>500</v>
      </c>
      <c r="J734" t="s">
        <v>82</v>
      </c>
      <c r="K734" t="s">
        <v>119</v>
      </c>
      <c r="L734">
        <v>2</v>
      </c>
      <c r="M734">
        <v>1.2</v>
      </c>
      <c r="N734">
        <v>0.54700000000000004</v>
      </c>
      <c r="O734">
        <v>2</v>
      </c>
      <c r="P734" t="s">
        <v>7754</v>
      </c>
      <c r="Q734">
        <v>19</v>
      </c>
      <c r="R734" t="s">
        <v>7755</v>
      </c>
      <c r="T734" t="s">
        <v>7756</v>
      </c>
      <c r="U734" t="s">
        <v>7757</v>
      </c>
      <c r="V734" t="s">
        <v>7758</v>
      </c>
      <c r="W734" t="s">
        <v>1029</v>
      </c>
      <c r="X734" t="s">
        <v>7759</v>
      </c>
      <c r="AA734" t="s">
        <v>7758</v>
      </c>
      <c r="AB734" t="s">
        <v>7759</v>
      </c>
      <c r="AC734" t="s">
        <v>1029</v>
      </c>
      <c r="AG734" t="s">
        <v>7753</v>
      </c>
      <c r="AH734">
        <v>2250787028717</v>
      </c>
      <c r="AJ734" t="s">
        <v>7760</v>
      </c>
      <c r="AK734" t="s">
        <v>7760</v>
      </c>
      <c r="AL734" t="s">
        <v>7761</v>
      </c>
      <c r="AN734" t="s">
        <v>513</v>
      </c>
      <c r="AQ734" t="s">
        <v>7761</v>
      </c>
      <c r="AR734" t="s">
        <v>513</v>
      </c>
      <c r="AW734" t="s">
        <v>94</v>
      </c>
      <c r="AX734">
        <v>971508182444</v>
      </c>
      <c r="AY734" t="s">
        <v>293</v>
      </c>
      <c r="AZ734" t="s">
        <v>96</v>
      </c>
      <c r="BA734" t="s">
        <v>97</v>
      </c>
      <c r="BB734">
        <v>1</v>
      </c>
      <c r="BC734" t="s">
        <v>7762</v>
      </c>
      <c r="BE734" t="s">
        <v>282</v>
      </c>
      <c r="BF734" t="s">
        <v>7419</v>
      </c>
    </row>
    <row r="735" spans="1:58" x14ac:dyDescent="0.45">
      <c r="A735">
        <v>61548658691</v>
      </c>
      <c r="B735" t="s">
        <v>7400</v>
      </c>
      <c r="C735">
        <v>1</v>
      </c>
      <c r="D735">
        <v>4819073615</v>
      </c>
      <c r="E735" t="s">
        <v>7401</v>
      </c>
      <c r="F735" t="s">
        <v>7401</v>
      </c>
      <c r="G735" t="s">
        <v>1332</v>
      </c>
      <c r="H735" t="s">
        <v>16</v>
      </c>
      <c r="I735" t="s">
        <v>102</v>
      </c>
      <c r="J735" t="s">
        <v>82</v>
      </c>
      <c r="K735" t="s">
        <v>119</v>
      </c>
      <c r="L735">
        <v>34</v>
      </c>
      <c r="M735">
        <v>34</v>
      </c>
      <c r="N735">
        <v>61.008000000000003</v>
      </c>
      <c r="O735">
        <v>57.6</v>
      </c>
      <c r="P735" t="s">
        <v>7763</v>
      </c>
      <c r="Q735">
        <v>1139</v>
      </c>
      <c r="R735" t="s">
        <v>105</v>
      </c>
      <c r="T735" t="s">
        <v>7764</v>
      </c>
      <c r="U735" t="s">
        <v>7765</v>
      </c>
      <c r="V735" t="s">
        <v>7766</v>
      </c>
      <c r="W735" t="s">
        <v>7767</v>
      </c>
      <c r="X735" t="s">
        <v>7768</v>
      </c>
      <c r="AA735" t="s">
        <v>7769</v>
      </c>
      <c r="AB735" t="s">
        <v>7768</v>
      </c>
      <c r="AC735" t="s">
        <v>7770</v>
      </c>
      <c r="AD735">
        <v>3183</v>
      </c>
      <c r="AG735" t="s">
        <v>1332</v>
      </c>
      <c r="AH735">
        <v>4740002500</v>
      </c>
      <c r="AJ735" t="s">
        <v>7771</v>
      </c>
      <c r="AK735" t="s">
        <v>7772</v>
      </c>
      <c r="AL735" t="s">
        <v>7773</v>
      </c>
      <c r="AM735" t="s">
        <v>7774</v>
      </c>
      <c r="AN735" t="s">
        <v>114</v>
      </c>
      <c r="AQ735" t="s">
        <v>7775</v>
      </c>
      <c r="AR735" t="s">
        <v>114</v>
      </c>
      <c r="AS735" t="s">
        <v>7776</v>
      </c>
      <c r="AW735" t="s">
        <v>94</v>
      </c>
      <c r="AX735">
        <v>971506265732</v>
      </c>
      <c r="AY735" t="s">
        <v>95</v>
      </c>
      <c r="AZ735" t="s">
        <v>96</v>
      </c>
      <c r="BA735" t="s">
        <v>97</v>
      </c>
      <c r="BB735">
        <v>1</v>
      </c>
      <c r="BC735" t="s">
        <v>7777</v>
      </c>
      <c r="BE735" t="s">
        <v>163</v>
      </c>
      <c r="BF735" t="s">
        <v>7419</v>
      </c>
    </row>
    <row r="736" spans="1:58" x14ac:dyDescent="0.45">
      <c r="A736">
        <v>61548658691</v>
      </c>
      <c r="B736" t="s">
        <v>7400</v>
      </c>
      <c r="C736">
        <v>2</v>
      </c>
      <c r="D736">
        <v>4960786202</v>
      </c>
      <c r="E736" t="s">
        <v>6872</v>
      </c>
      <c r="F736" t="s">
        <v>6872</v>
      </c>
      <c r="G736" t="s">
        <v>133</v>
      </c>
      <c r="H736" t="s">
        <v>499</v>
      </c>
      <c r="I736" t="s">
        <v>500</v>
      </c>
      <c r="J736" t="s">
        <v>82</v>
      </c>
      <c r="K736" t="s">
        <v>103</v>
      </c>
      <c r="L736">
        <v>4.25</v>
      </c>
      <c r="M736">
        <v>4.84</v>
      </c>
      <c r="N736">
        <v>5.23</v>
      </c>
      <c r="O736">
        <v>4.59</v>
      </c>
      <c r="P736" t="s">
        <v>7778</v>
      </c>
      <c r="Q736">
        <v>5783.4</v>
      </c>
      <c r="R736" t="s">
        <v>105</v>
      </c>
      <c r="T736" t="s">
        <v>7779</v>
      </c>
      <c r="U736" t="s">
        <v>7780</v>
      </c>
      <c r="V736" t="s">
        <v>7781</v>
      </c>
      <c r="W736" t="s">
        <v>7782</v>
      </c>
      <c r="X736" t="s">
        <v>7783</v>
      </c>
      <c r="AA736" t="s">
        <v>7784</v>
      </c>
      <c r="AB736" t="s">
        <v>7783</v>
      </c>
      <c r="AC736" t="s">
        <v>7785</v>
      </c>
      <c r="AD736">
        <v>13854</v>
      </c>
      <c r="AG736" t="s">
        <v>133</v>
      </c>
      <c r="AH736">
        <v>330442123799</v>
      </c>
      <c r="AJ736" t="s">
        <v>7786</v>
      </c>
      <c r="AK736" t="s">
        <v>7787</v>
      </c>
      <c r="AL736" t="s">
        <v>7788</v>
      </c>
      <c r="AM736" t="s">
        <v>7789</v>
      </c>
      <c r="AN736" t="s">
        <v>7790</v>
      </c>
      <c r="AQ736" t="s">
        <v>7791</v>
      </c>
      <c r="AR736" t="s">
        <v>7790</v>
      </c>
      <c r="AS736" t="s">
        <v>7792</v>
      </c>
      <c r="AW736" t="s">
        <v>94</v>
      </c>
      <c r="AX736">
        <v>971507424005</v>
      </c>
      <c r="AY736" t="s">
        <v>95</v>
      </c>
      <c r="AZ736" t="s">
        <v>96</v>
      </c>
      <c r="BA736" t="s">
        <v>97</v>
      </c>
      <c r="BB736">
        <v>2</v>
      </c>
      <c r="BC736" t="s">
        <v>7793</v>
      </c>
      <c r="BE736" t="s">
        <v>163</v>
      </c>
      <c r="BF736" t="s">
        <v>7419</v>
      </c>
    </row>
    <row r="737" spans="1:58" x14ac:dyDescent="0.45">
      <c r="A737">
        <v>61548658691</v>
      </c>
      <c r="B737" t="s">
        <v>7400</v>
      </c>
      <c r="C737">
        <v>1</v>
      </c>
      <c r="D737">
        <v>4961342735</v>
      </c>
      <c r="E737" t="s">
        <v>250</v>
      </c>
      <c r="F737" t="s">
        <v>251</v>
      </c>
      <c r="G737" t="s">
        <v>147</v>
      </c>
      <c r="H737" t="s">
        <v>16</v>
      </c>
      <c r="I737" t="s">
        <v>81</v>
      </c>
      <c r="J737" t="s">
        <v>82</v>
      </c>
      <c r="K737" t="s">
        <v>119</v>
      </c>
      <c r="L737">
        <v>0.5</v>
      </c>
      <c r="M737">
        <v>0.95</v>
      </c>
      <c r="N737">
        <v>0.98099999999999998</v>
      </c>
      <c r="O737">
        <v>0.2</v>
      </c>
      <c r="P737" t="s">
        <v>7794</v>
      </c>
      <c r="Q737">
        <v>17.38</v>
      </c>
      <c r="R737" t="s">
        <v>105</v>
      </c>
      <c r="S737" t="s">
        <v>7795</v>
      </c>
      <c r="T737" t="s">
        <v>7796</v>
      </c>
      <c r="U737" t="s">
        <v>7797</v>
      </c>
      <c r="V737" t="s">
        <v>7798</v>
      </c>
      <c r="X737" t="s">
        <v>7799</v>
      </c>
      <c r="AA737" t="s">
        <v>7798</v>
      </c>
      <c r="AB737" t="s">
        <v>7799</v>
      </c>
      <c r="AD737">
        <v>2861</v>
      </c>
      <c r="AG737" t="s">
        <v>147</v>
      </c>
      <c r="AH737">
        <v>31851094000</v>
      </c>
      <c r="AJ737" t="s">
        <v>7800</v>
      </c>
      <c r="AK737" t="s">
        <v>7801</v>
      </c>
      <c r="AL737" t="s">
        <v>7802</v>
      </c>
      <c r="AM737">
        <v>72640</v>
      </c>
      <c r="AN737" t="s">
        <v>2028</v>
      </c>
      <c r="AQ737" t="s">
        <v>7802</v>
      </c>
      <c r="AR737" t="s">
        <v>2028</v>
      </c>
      <c r="AS737">
        <v>72640</v>
      </c>
      <c r="AW737" t="s">
        <v>94</v>
      </c>
      <c r="AX737">
        <v>393346282007</v>
      </c>
      <c r="AY737" t="s">
        <v>95</v>
      </c>
      <c r="AZ737" t="s">
        <v>190</v>
      </c>
      <c r="BA737" t="s">
        <v>97</v>
      </c>
      <c r="BB737">
        <v>1</v>
      </c>
      <c r="BC737" t="s">
        <v>7803</v>
      </c>
      <c r="BE737" t="s">
        <v>576</v>
      </c>
      <c r="BF737" t="s">
        <v>7419</v>
      </c>
    </row>
    <row r="738" spans="1:58" x14ac:dyDescent="0.45">
      <c r="A738">
        <v>61548658691</v>
      </c>
      <c r="B738" t="s">
        <v>7400</v>
      </c>
      <c r="C738">
        <v>1</v>
      </c>
      <c r="D738">
        <v>4961390066</v>
      </c>
      <c r="E738" t="s">
        <v>250</v>
      </c>
      <c r="F738" t="s">
        <v>1233</v>
      </c>
      <c r="G738" t="s">
        <v>147</v>
      </c>
      <c r="H738" t="s">
        <v>16</v>
      </c>
      <c r="I738" t="s">
        <v>102</v>
      </c>
      <c r="J738" t="s">
        <v>82</v>
      </c>
      <c r="K738" t="s">
        <v>119</v>
      </c>
      <c r="L738">
        <v>1.2</v>
      </c>
      <c r="M738">
        <v>1.25</v>
      </c>
      <c r="N738">
        <v>3.5569999999999999</v>
      </c>
      <c r="O738">
        <v>3.6459999999999999</v>
      </c>
      <c r="P738" t="s">
        <v>7804</v>
      </c>
      <c r="Q738">
        <v>160.57</v>
      </c>
      <c r="R738" t="s">
        <v>85</v>
      </c>
      <c r="S738" t="s">
        <v>7805</v>
      </c>
      <c r="T738" t="s">
        <v>7806</v>
      </c>
      <c r="U738" t="s">
        <v>1263</v>
      </c>
      <c r="V738" t="s">
        <v>7807</v>
      </c>
      <c r="X738" t="s">
        <v>7808</v>
      </c>
      <c r="AA738" t="s">
        <v>7807</v>
      </c>
      <c r="AB738" t="s">
        <v>7808</v>
      </c>
      <c r="AD738">
        <v>7825</v>
      </c>
      <c r="AG738" t="s">
        <v>147</v>
      </c>
      <c r="AH738">
        <v>31591570248</v>
      </c>
      <c r="AJ738" t="s">
        <v>7809</v>
      </c>
      <c r="AK738" t="s">
        <v>7810</v>
      </c>
      <c r="AL738" t="s">
        <v>7811</v>
      </c>
      <c r="AM738" t="s">
        <v>7812</v>
      </c>
      <c r="AN738" t="s">
        <v>7813</v>
      </c>
      <c r="AQ738" t="s">
        <v>7814</v>
      </c>
      <c r="AR738" t="s">
        <v>114</v>
      </c>
      <c r="AS738" t="s">
        <v>7812</v>
      </c>
      <c r="AW738" t="s">
        <v>94</v>
      </c>
      <c r="AX738">
        <v>971566595195</v>
      </c>
      <c r="AY738" t="s">
        <v>95</v>
      </c>
      <c r="AZ738" t="s">
        <v>190</v>
      </c>
      <c r="BA738" t="s">
        <v>97</v>
      </c>
      <c r="BB738">
        <v>1</v>
      </c>
      <c r="BC738" t="s">
        <v>7815</v>
      </c>
      <c r="BE738" t="s">
        <v>265</v>
      </c>
      <c r="BF738" t="s">
        <v>7419</v>
      </c>
    </row>
    <row r="739" spans="1:58" x14ac:dyDescent="0.45">
      <c r="A739">
        <v>61548658691</v>
      </c>
      <c r="B739" t="s">
        <v>7400</v>
      </c>
      <c r="C739">
        <v>1</v>
      </c>
      <c r="D739">
        <v>4961426046</v>
      </c>
      <c r="E739" t="s">
        <v>250</v>
      </c>
      <c r="F739" t="s">
        <v>251</v>
      </c>
      <c r="G739" t="s">
        <v>147</v>
      </c>
      <c r="H739" t="s">
        <v>16</v>
      </c>
      <c r="I739" t="s">
        <v>102</v>
      </c>
      <c r="J739" t="s">
        <v>82</v>
      </c>
      <c r="K739" t="s">
        <v>7816</v>
      </c>
      <c r="L739">
        <v>250</v>
      </c>
      <c r="M739">
        <v>243</v>
      </c>
      <c r="N739">
        <v>232.18199999999999</v>
      </c>
      <c r="O739">
        <v>206.55</v>
      </c>
      <c r="P739" t="s">
        <v>7817</v>
      </c>
      <c r="Q739">
        <v>51250</v>
      </c>
      <c r="R739" t="s">
        <v>105</v>
      </c>
      <c r="T739" t="s">
        <v>7818</v>
      </c>
      <c r="U739" t="s">
        <v>7819</v>
      </c>
      <c r="V739" t="s">
        <v>7820</v>
      </c>
      <c r="X739" t="s">
        <v>256</v>
      </c>
      <c r="AA739" t="s">
        <v>7820</v>
      </c>
      <c r="AB739" t="s">
        <v>256</v>
      </c>
      <c r="AD739" t="s">
        <v>7821</v>
      </c>
      <c r="AG739" t="s">
        <v>147</v>
      </c>
      <c r="AH739">
        <v>31356945514</v>
      </c>
      <c r="AJ739" t="s">
        <v>3917</v>
      </c>
      <c r="AK739" t="s">
        <v>7822</v>
      </c>
      <c r="AL739" t="s">
        <v>7823</v>
      </c>
      <c r="AM739" t="s">
        <v>3426</v>
      </c>
      <c r="AN739" t="s">
        <v>7824</v>
      </c>
      <c r="AQ739" t="s">
        <v>7823</v>
      </c>
      <c r="AR739" t="s">
        <v>114</v>
      </c>
      <c r="AS739" t="s">
        <v>3426</v>
      </c>
      <c r="AW739" t="s">
        <v>94</v>
      </c>
      <c r="AX739">
        <v>97142182422</v>
      </c>
      <c r="AY739" t="s">
        <v>95</v>
      </c>
      <c r="AZ739" t="s">
        <v>96</v>
      </c>
      <c r="BA739" t="s">
        <v>97</v>
      </c>
      <c r="BB739">
        <v>17</v>
      </c>
      <c r="BC739" t="s">
        <v>7825</v>
      </c>
      <c r="BE739" t="s">
        <v>798</v>
      </c>
      <c r="BF739" t="s">
        <v>7419</v>
      </c>
    </row>
    <row r="740" spans="1:58" x14ac:dyDescent="0.45">
      <c r="A740">
        <v>61548658691</v>
      </c>
      <c r="B740" t="s">
        <v>7400</v>
      </c>
      <c r="C740">
        <v>2</v>
      </c>
      <c r="D740">
        <v>4961435216</v>
      </c>
      <c r="E740" t="s">
        <v>250</v>
      </c>
      <c r="F740" t="s">
        <v>251</v>
      </c>
      <c r="G740" t="s">
        <v>147</v>
      </c>
      <c r="H740" t="s">
        <v>16</v>
      </c>
      <c r="I740" t="s">
        <v>102</v>
      </c>
      <c r="J740" t="s">
        <v>343</v>
      </c>
      <c r="K740" t="s">
        <v>103</v>
      </c>
      <c r="L740">
        <v>16.5</v>
      </c>
      <c r="M740">
        <v>16.45</v>
      </c>
      <c r="N740">
        <v>28.913</v>
      </c>
      <c r="O740">
        <v>25.6</v>
      </c>
      <c r="P740" t="s">
        <v>7817</v>
      </c>
      <c r="Q740">
        <v>17280</v>
      </c>
      <c r="R740" t="s">
        <v>105</v>
      </c>
      <c r="T740" t="s">
        <v>7818</v>
      </c>
      <c r="U740" t="s">
        <v>7819</v>
      </c>
      <c r="V740" t="s">
        <v>7820</v>
      </c>
      <c r="X740" t="s">
        <v>256</v>
      </c>
      <c r="AA740" t="s">
        <v>7820</v>
      </c>
      <c r="AB740" t="s">
        <v>256</v>
      </c>
      <c r="AD740" t="s">
        <v>7821</v>
      </c>
      <c r="AG740" t="s">
        <v>147</v>
      </c>
      <c r="AH740">
        <v>31356945514</v>
      </c>
      <c r="AJ740" t="s">
        <v>3917</v>
      </c>
      <c r="AK740" t="s">
        <v>7822</v>
      </c>
      <c r="AL740" t="s">
        <v>7823</v>
      </c>
      <c r="AM740" t="s">
        <v>3426</v>
      </c>
      <c r="AN740" t="s">
        <v>7824</v>
      </c>
      <c r="AQ740" t="s">
        <v>7823</v>
      </c>
      <c r="AR740" t="s">
        <v>114</v>
      </c>
      <c r="AS740" t="s">
        <v>3426</v>
      </c>
      <c r="AW740" t="s">
        <v>94</v>
      </c>
      <c r="AX740">
        <v>97142182422</v>
      </c>
      <c r="AY740" t="s">
        <v>95</v>
      </c>
      <c r="AZ740" t="s">
        <v>96</v>
      </c>
      <c r="BA740" t="s">
        <v>356</v>
      </c>
      <c r="BB740">
        <v>2</v>
      </c>
      <c r="BC740" t="s">
        <v>7826</v>
      </c>
      <c r="BE740" t="s">
        <v>798</v>
      </c>
      <c r="BF740" t="s">
        <v>7419</v>
      </c>
    </row>
    <row r="741" spans="1:58" x14ac:dyDescent="0.45">
      <c r="A741">
        <v>61548658691</v>
      </c>
      <c r="B741" t="s">
        <v>7400</v>
      </c>
      <c r="C741">
        <v>1</v>
      </c>
      <c r="D741">
        <v>4961597406</v>
      </c>
      <c r="E741" t="s">
        <v>250</v>
      </c>
      <c r="F741" t="s">
        <v>1554</v>
      </c>
      <c r="G741" t="s">
        <v>147</v>
      </c>
      <c r="H741" t="s">
        <v>16</v>
      </c>
      <c r="I741" t="s">
        <v>81</v>
      </c>
      <c r="J741" t="s">
        <v>82</v>
      </c>
      <c r="K741" t="s">
        <v>119</v>
      </c>
      <c r="L741">
        <v>10</v>
      </c>
      <c r="M741">
        <v>9.85</v>
      </c>
      <c r="N741">
        <v>19.600999999999999</v>
      </c>
      <c r="O741">
        <v>18.696000000000002</v>
      </c>
      <c r="P741" t="s">
        <v>7827</v>
      </c>
      <c r="Q741">
        <v>1905.12</v>
      </c>
      <c r="R741" t="s">
        <v>105</v>
      </c>
      <c r="T741" t="s">
        <v>7828</v>
      </c>
      <c r="U741" t="s">
        <v>7829</v>
      </c>
      <c r="V741" t="s">
        <v>7830</v>
      </c>
      <c r="W741" t="s">
        <v>7831</v>
      </c>
      <c r="X741" t="s">
        <v>7832</v>
      </c>
      <c r="AA741" t="s">
        <v>7830</v>
      </c>
      <c r="AB741" t="s">
        <v>7833</v>
      </c>
      <c r="AC741" t="s">
        <v>7831</v>
      </c>
      <c r="AD741">
        <v>7061</v>
      </c>
      <c r="AG741" t="s">
        <v>147</v>
      </c>
      <c r="AH741">
        <v>310314393751</v>
      </c>
      <c r="AJ741" t="s">
        <v>7834</v>
      </c>
      <c r="AK741" t="s">
        <v>7835</v>
      </c>
      <c r="AL741" t="s">
        <v>7836</v>
      </c>
      <c r="AM741" t="s">
        <v>7837</v>
      </c>
      <c r="AN741" t="s">
        <v>7838</v>
      </c>
      <c r="AQ741" t="s">
        <v>7836</v>
      </c>
      <c r="AR741" t="s">
        <v>728</v>
      </c>
      <c r="AS741" t="s">
        <v>7837</v>
      </c>
      <c r="AW741" t="s">
        <v>94</v>
      </c>
      <c r="AX741">
        <v>971048015576</v>
      </c>
      <c r="AY741" t="s">
        <v>95</v>
      </c>
      <c r="AZ741" t="s">
        <v>96</v>
      </c>
      <c r="BA741" t="s">
        <v>97</v>
      </c>
      <c r="BB741">
        <v>1</v>
      </c>
      <c r="BC741" t="s">
        <v>7839</v>
      </c>
      <c r="BE741" t="s">
        <v>163</v>
      </c>
      <c r="BF741" t="s">
        <v>7419</v>
      </c>
    </row>
    <row r="742" spans="1:58" x14ac:dyDescent="0.45">
      <c r="A742">
        <v>61548658691</v>
      </c>
      <c r="B742" t="s">
        <v>7400</v>
      </c>
      <c r="C742">
        <v>1</v>
      </c>
      <c r="D742">
        <v>5052926244</v>
      </c>
      <c r="E742" t="s">
        <v>530</v>
      </c>
      <c r="F742" t="s">
        <v>7840</v>
      </c>
      <c r="G742" t="s">
        <v>133</v>
      </c>
      <c r="H742" t="s">
        <v>16</v>
      </c>
      <c r="I742" t="s">
        <v>102</v>
      </c>
      <c r="J742" t="s">
        <v>82</v>
      </c>
      <c r="K742" t="s">
        <v>119</v>
      </c>
      <c r="L742">
        <v>11</v>
      </c>
      <c r="M742">
        <v>11.8</v>
      </c>
      <c r="N742">
        <v>25.468</v>
      </c>
      <c r="O742">
        <v>22.4</v>
      </c>
      <c r="P742" t="s">
        <v>7841</v>
      </c>
      <c r="Q742">
        <v>610.5</v>
      </c>
      <c r="R742" t="s">
        <v>105</v>
      </c>
      <c r="T742" t="s">
        <v>7842</v>
      </c>
      <c r="U742" t="s">
        <v>7843</v>
      </c>
      <c r="V742" t="s">
        <v>7844</v>
      </c>
      <c r="W742" t="s">
        <v>7845</v>
      </c>
      <c r="X742" t="s">
        <v>7846</v>
      </c>
      <c r="AA742" t="s">
        <v>7844</v>
      </c>
      <c r="AB742" t="s">
        <v>7846</v>
      </c>
      <c r="AC742" t="s">
        <v>7845</v>
      </c>
      <c r="AD742">
        <v>26760</v>
      </c>
      <c r="AG742" t="s">
        <v>133</v>
      </c>
      <c r="AH742">
        <v>33475786900</v>
      </c>
      <c r="AJ742" t="s">
        <v>7847</v>
      </c>
      <c r="AK742" t="s">
        <v>7843</v>
      </c>
      <c r="AL742" t="s">
        <v>7848</v>
      </c>
      <c r="AM742" t="s">
        <v>7849</v>
      </c>
      <c r="AN742" t="s">
        <v>114</v>
      </c>
      <c r="AQ742" t="s">
        <v>7850</v>
      </c>
      <c r="AR742" t="s">
        <v>114</v>
      </c>
      <c r="AS742" t="s">
        <v>7851</v>
      </c>
      <c r="AW742" t="s">
        <v>94</v>
      </c>
      <c r="AX742">
        <v>9710585797434</v>
      </c>
      <c r="AY742" t="s">
        <v>95</v>
      </c>
      <c r="AZ742" t="s">
        <v>96</v>
      </c>
      <c r="BA742" t="s">
        <v>97</v>
      </c>
      <c r="BB742">
        <v>1</v>
      </c>
      <c r="BC742" t="s">
        <v>1886</v>
      </c>
      <c r="BE742" t="s">
        <v>163</v>
      </c>
      <c r="BF742" t="s">
        <v>7419</v>
      </c>
    </row>
    <row r="743" spans="1:58" x14ac:dyDescent="0.45">
      <c r="A743">
        <v>61548658691</v>
      </c>
      <c r="B743" t="s">
        <v>7400</v>
      </c>
      <c r="C743">
        <v>4</v>
      </c>
      <c r="D743">
        <v>5401374230</v>
      </c>
      <c r="E743" t="s">
        <v>250</v>
      </c>
      <c r="F743" t="s">
        <v>1233</v>
      </c>
      <c r="G743" t="s">
        <v>147</v>
      </c>
      <c r="H743" t="s">
        <v>16</v>
      </c>
      <c r="I743" t="s">
        <v>102</v>
      </c>
      <c r="J743" t="s">
        <v>82</v>
      </c>
      <c r="K743" t="s">
        <v>5048</v>
      </c>
      <c r="L743">
        <v>3.1949999999999998</v>
      </c>
      <c r="M743">
        <v>4</v>
      </c>
      <c r="N743">
        <v>10.509</v>
      </c>
      <c r="O743">
        <v>6.2850000000000001</v>
      </c>
      <c r="P743" t="s">
        <v>4169</v>
      </c>
      <c r="Q743">
        <v>1417.62</v>
      </c>
      <c r="R743" t="s">
        <v>85</v>
      </c>
      <c r="S743" t="s">
        <v>7805</v>
      </c>
      <c r="T743" t="s">
        <v>7852</v>
      </c>
      <c r="U743" t="s">
        <v>7853</v>
      </c>
      <c r="V743" t="s">
        <v>7807</v>
      </c>
      <c r="X743" t="s">
        <v>7808</v>
      </c>
      <c r="Z743">
        <v>2</v>
      </c>
      <c r="AA743" t="s">
        <v>7854</v>
      </c>
      <c r="AB743" t="s">
        <v>7808</v>
      </c>
      <c r="AD743" t="s">
        <v>7855</v>
      </c>
      <c r="AG743" t="s">
        <v>147</v>
      </c>
      <c r="AH743" t="s">
        <v>7856</v>
      </c>
      <c r="AI743">
        <v>100063112500003</v>
      </c>
      <c r="AJ743" t="s">
        <v>7857</v>
      </c>
      <c r="AK743" t="s">
        <v>7857</v>
      </c>
      <c r="AL743" t="s">
        <v>7858</v>
      </c>
      <c r="AM743" t="s">
        <v>7859</v>
      </c>
      <c r="AN743" t="s">
        <v>114</v>
      </c>
      <c r="AQ743" t="s">
        <v>7858</v>
      </c>
      <c r="AR743" t="s">
        <v>114</v>
      </c>
      <c r="AS743" t="s">
        <v>7859</v>
      </c>
      <c r="AW743" t="s">
        <v>94</v>
      </c>
      <c r="AX743">
        <v>0</v>
      </c>
      <c r="AY743" t="s">
        <v>95</v>
      </c>
      <c r="AZ743" t="s">
        <v>190</v>
      </c>
      <c r="BA743" t="s">
        <v>97</v>
      </c>
      <c r="BB743">
        <v>6</v>
      </c>
      <c r="BC743" t="s">
        <v>7061</v>
      </c>
      <c r="BD743">
        <v>100063112500003</v>
      </c>
      <c r="BE743" t="s">
        <v>190</v>
      </c>
      <c r="BF743" t="s">
        <v>7419</v>
      </c>
    </row>
    <row r="744" spans="1:58" x14ac:dyDescent="0.45">
      <c r="A744">
        <v>61548658691</v>
      </c>
      <c r="B744" t="s">
        <v>7400</v>
      </c>
      <c r="C744">
        <v>2</v>
      </c>
      <c r="D744">
        <v>5401381952</v>
      </c>
      <c r="E744" t="s">
        <v>250</v>
      </c>
      <c r="F744" t="s">
        <v>1233</v>
      </c>
      <c r="G744" t="s">
        <v>147</v>
      </c>
      <c r="H744" t="s">
        <v>16</v>
      </c>
      <c r="I744" t="s">
        <v>102</v>
      </c>
      <c r="J744" t="s">
        <v>82</v>
      </c>
      <c r="K744" t="s">
        <v>872</v>
      </c>
      <c r="L744">
        <v>1.2</v>
      </c>
      <c r="M744">
        <v>1.3</v>
      </c>
      <c r="N744">
        <v>5.2729999999999997</v>
      </c>
      <c r="O744">
        <v>3.6139999999999999</v>
      </c>
      <c r="P744" t="s">
        <v>4169</v>
      </c>
      <c r="Q744">
        <v>97.62</v>
      </c>
      <c r="R744" t="s">
        <v>85</v>
      </c>
      <c r="S744" t="s">
        <v>7805</v>
      </c>
      <c r="T744" t="s">
        <v>7852</v>
      </c>
      <c r="U744" t="s">
        <v>7853</v>
      </c>
      <c r="V744" t="s">
        <v>7807</v>
      </c>
      <c r="X744" t="s">
        <v>7808</v>
      </c>
      <c r="Z744">
        <v>2</v>
      </c>
      <c r="AA744" t="s">
        <v>7854</v>
      </c>
      <c r="AB744" t="s">
        <v>7808</v>
      </c>
      <c r="AD744" t="s">
        <v>7855</v>
      </c>
      <c r="AG744" t="s">
        <v>147</v>
      </c>
      <c r="AH744" t="s">
        <v>7856</v>
      </c>
      <c r="AI744" t="s">
        <v>7860</v>
      </c>
      <c r="AJ744" t="s">
        <v>7861</v>
      </c>
      <c r="AK744" t="s">
        <v>7861</v>
      </c>
      <c r="AL744" t="s">
        <v>7862</v>
      </c>
      <c r="AM744" t="s">
        <v>7863</v>
      </c>
      <c r="AN744" t="s">
        <v>114</v>
      </c>
      <c r="AQ744" t="s">
        <v>7862</v>
      </c>
      <c r="AR744" t="s">
        <v>114</v>
      </c>
      <c r="AS744" t="s">
        <v>7863</v>
      </c>
      <c r="AT744">
        <v>105400</v>
      </c>
      <c r="AW744" t="s">
        <v>94</v>
      </c>
      <c r="AX744">
        <v>0</v>
      </c>
      <c r="AY744" t="s">
        <v>95</v>
      </c>
      <c r="AZ744" t="s">
        <v>190</v>
      </c>
      <c r="BA744" t="s">
        <v>97</v>
      </c>
      <c r="BB744">
        <v>3</v>
      </c>
      <c r="BC744" t="s">
        <v>7061</v>
      </c>
      <c r="BD744" t="s">
        <v>7860</v>
      </c>
      <c r="BE744" t="s">
        <v>190</v>
      </c>
      <c r="BF744" t="s">
        <v>7419</v>
      </c>
    </row>
    <row r="745" spans="1:58" x14ac:dyDescent="0.45">
      <c r="A745">
        <v>61548658691</v>
      </c>
      <c r="B745" t="s">
        <v>7400</v>
      </c>
      <c r="C745">
        <v>1</v>
      </c>
      <c r="D745">
        <v>5401389011</v>
      </c>
      <c r="E745" t="s">
        <v>250</v>
      </c>
      <c r="F745" t="s">
        <v>1233</v>
      </c>
      <c r="G745" t="s">
        <v>147</v>
      </c>
      <c r="H745" t="s">
        <v>16</v>
      </c>
      <c r="I745" t="s">
        <v>102</v>
      </c>
      <c r="J745" t="s">
        <v>82</v>
      </c>
      <c r="K745" t="s">
        <v>103</v>
      </c>
      <c r="L745">
        <v>0.5</v>
      </c>
      <c r="M745">
        <v>0.5</v>
      </c>
      <c r="N745">
        <v>1.331</v>
      </c>
      <c r="O745">
        <v>1.1519999999999999</v>
      </c>
      <c r="P745" t="s">
        <v>4169</v>
      </c>
      <c r="Q745">
        <v>20.58</v>
      </c>
      <c r="R745" t="s">
        <v>85</v>
      </c>
      <c r="S745" t="s">
        <v>7805</v>
      </c>
      <c r="T745" t="s">
        <v>7852</v>
      </c>
      <c r="U745" t="s">
        <v>7853</v>
      </c>
      <c r="V745" t="s">
        <v>7807</v>
      </c>
      <c r="X745" t="s">
        <v>7808</v>
      </c>
      <c r="Z745">
        <v>2</v>
      </c>
      <c r="AA745" t="s">
        <v>7854</v>
      </c>
      <c r="AB745" t="s">
        <v>7808</v>
      </c>
      <c r="AD745" t="s">
        <v>7855</v>
      </c>
      <c r="AG745" t="s">
        <v>147</v>
      </c>
      <c r="AH745" t="s">
        <v>7856</v>
      </c>
      <c r="AI745" t="s">
        <v>247</v>
      </c>
      <c r="AJ745" t="s">
        <v>7864</v>
      </c>
      <c r="AK745" t="s">
        <v>7864</v>
      </c>
      <c r="AL745" t="s">
        <v>7865</v>
      </c>
      <c r="AM745" t="s">
        <v>7866</v>
      </c>
      <c r="AN745" t="s">
        <v>114</v>
      </c>
      <c r="AQ745" t="s">
        <v>7865</v>
      </c>
      <c r="AR745" t="s">
        <v>114</v>
      </c>
      <c r="AS745" t="s">
        <v>7866</v>
      </c>
      <c r="AW745" t="s">
        <v>94</v>
      </c>
      <c r="AX745">
        <v>0</v>
      </c>
      <c r="AY745" t="s">
        <v>95</v>
      </c>
      <c r="AZ745" t="s">
        <v>190</v>
      </c>
      <c r="BA745" t="s">
        <v>97</v>
      </c>
      <c r="BB745">
        <v>2</v>
      </c>
      <c r="BC745" t="s">
        <v>6454</v>
      </c>
      <c r="BD745" t="s">
        <v>247</v>
      </c>
      <c r="BE745" t="s">
        <v>190</v>
      </c>
      <c r="BF745" t="s">
        <v>7419</v>
      </c>
    </row>
    <row r="746" spans="1:58" x14ac:dyDescent="0.45">
      <c r="A746">
        <v>61548658691</v>
      </c>
      <c r="B746" t="s">
        <v>7400</v>
      </c>
      <c r="C746">
        <v>1</v>
      </c>
      <c r="D746">
        <v>5401393395</v>
      </c>
      <c r="E746" t="s">
        <v>250</v>
      </c>
      <c r="F746" t="s">
        <v>1233</v>
      </c>
      <c r="G746" t="s">
        <v>147</v>
      </c>
      <c r="H746" t="s">
        <v>16</v>
      </c>
      <c r="I746" t="s">
        <v>102</v>
      </c>
      <c r="J746" t="s">
        <v>82</v>
      </c>
      <c r="K746" t="s">
        <v>119</v>
      </c>
      <c r="L746">
        <v>0.2</v>
      </c>
      <c r="M746">
        <v>0.25</v>
      </c>
      <c r="N746">
        <v>0.67200000000000004</v>
      </c>
      <c r="O746">
        <v>0.57599999999999996</v>
      </c>
      <c r="P746" t="s">
        <v>4169</v>
      </c>
      <c r="Q746">
        <v>1.48</v>
      </c>
      <c r="R746" t="s">
        <v>85</v>
      </c>
      <c r="S746" t="s">
        <v>7805</v>
      </c>
      <c r="T746" t="s">
        <v>7852</v>
      </c>
      <c r="U746" t="s">
        <v>7853</v>
      </c>
      <c r="V746" t="s">
        <v>7807</v>
      </c>
      <c r="X746" t="s">
        <v>7808</v>
      </c>
      <c r="Z746">
        <v>2</v>
      </c>
      <c r="AA746" t="s">
        <v>7854</v>
      </c>
      <c r="AB746" t="s">
        <v>7808</v>
      </c>
      <c r="AD746" t="s">
        <v>7855</v>
      </c>
      <c r="AG746" t="s">
        <v>147</v>
      </c>
      <c r="AH746" t="s">
        <v>7856</v>
      </c>
      <c r="AI746">
        <v>100564876900003</v>
      </c>
      <c r="AJ746" t="s">
        <v>7867</v>
      </c>
      <c r="AK746" t="s">
        <v>7868</v>
      </c>
      <c r="AL746" t="s">
        <v>7869</v>
      </c>
      <c r="AN746" t="s">
        <v>114</v>
      </c>
      <c r="AQ746" t="s">
        <v>7869</v>
      </c>
      <c r="AR746" t="s">
        <v>114</v>
      </c>
      <c r="AT746">
        <v>0</v>
      </c>
      <c r="AW746" t="s">
        <v>94</v>
      </c>
      <c r="AX746">
        <v>0</v>
      </c>
      <c r="AY746" t="s">
        <v>95</v>
      </c>
      <c r="AZ746" t="s">
        <v>190</v>
      </c>
      <c r="BA746" t="s">
        <v>97</v>
      </c>
      <c r="BB746">
        <v>1</v>
      </c>
      <c r="BC746" t="s">
        <v>7061</v>
      </c>
      <c r="BD746">
        <v>100564876900003</v>
      </c>
      <c r="BE746" t="s">
        <v>190</v>
      </c>
      <c r="BF746" t="s">
        <v>7419</v>
      </c>
    </row>
    <row r="747" spans="1:58" x14ac:dyDescent="0.45">
      <c r="A747">
        <v>61548658691</v>
      </c>
      <c r="B747" t="s">
        <v>7400</v>
      </c>
      <c r="C747">
        <v>1</v>
      </c>
      <c r="D747">
        <v>5509180670</v>
      </c>
      <c r="E747" t="s">
        <v>7870</v>
      </c>
      <c r="F747" t="s">
        <v>7871</v>
      </c>
      <c r="G747" t="s">
        <v>80</v>
      </c>
      <c r="H747" t="s">
        <v>16</v>
      </c>
      <c r="I747" t="s">
        <v>102</v>
      </c>
      <c r="J747" t="s">
        <v>82</v>
      </c>
      <c r="K747" t="s">
        <v>360</v>
      </c>
      <c r="L747">
        <v>5</v>
      </c>
      <c r="M747">
        <v>4.37</v>
      </c>
      <c r="N747">
        <v>5.5739999999999998</v>
      </c>
      <c r="O747">
        <v>5.68</v>
      </c>
      <c r="P747" t="s">
        <v>167</v>
      </c>
      <c r="Q747">
        <v>1288.76</v>
      </c>
      <c r="R747" t="s">
        <v>105</v>
      </c>
      <c r="T747" t="s">
        <v>7872</v>
      </c>
      <c r="U747" t="s">
        <v>7873</v>
      </c>
      <c r="V747" t="s">
        <v>7874</v>
      </c>
      <c r="W747" t="s">
        <v>7875</v>
      </c>
      <c r="X747" t="s">
        <v>7876</v>
      </c>
      <c r="AA747" t="s">
        <v>7877</v>
      </c>
      <c r="AB747" t="s">
        <v>7876</v>
      </c>
      <c r="AC747" t="s">
        <v>7878</v>
      </c>
      <c r="AD747">
        <v>50013</v>
      </c>
      <c r="AG747" t="s">
        <v>80</v>
      </c>
      <c r="AH747">
        <v>390558945892</v>
      </c>
      <c r="AI747">
        <v>100223600600003</v>
      </c>
      <c r="AJ747" t="s">
        <v>625</v>
      </c>
      <c r="AK747" t="s">
        <v>7879</v>
      </c>
      <c r="AL747" t="s">
        <v>7880</v>
      </c>
      <c r="AM747" t="s">
        <v>7881</v>
      </c>
      <c r="AN747" t="s">
        <v>114</v>
      </c>
      <c r="AQ747" t="s">
        <v>7880</v>
      </c>
      <c r="AR747" t="s">
        <v>114</v>
      </c>
      <c r="AS747" t="s">
        <v>7882</v>
      </c>
      <c r="AW747" t="s">
        <v>94</v>
      </c>
      <c r="AX747">
        <v>971506458799</v>
      </c>
      <c r="AY747" t="s">
        <v>95</v>
      </c>
      <c r="AZ747" t="s">
        <v>96</v>
      </c>
      <c r="BA747" t="s">
        <v>97</v>
      </c>
      <c r="BB747">
        <v>2</v>
      </c>
      <c r="BC747" t="s">
        <v>7883</v>
      </c>
      <c r="BD747">
        <v>100223600600003</v>
      </c>
      <c r="BE747" t="s">
        <v>163</v>
      </c>
      <c r="BF747" t="s">
        <v>7419</v>
      </c>
    </row>
    <row r="748" spans="1:58" x14ac:dyDescent="0.45">
      <c r="A748">
        <v>61548658691</v>
      </c>
      <c r="B748" t="s">
        <v>7400</v>
      </c>
      <c r="C748">
        <v>1</v>
      </c>
      <c r="D748">
        <v>5739196013</v>
      </c>
      <c r="E748" t="s">
        <v>6872</v>
      </c>
      <c r="F748" t="s">
        <v>15</v>
      </c>
      <c r="G748" t="s">
        <v>133</v>
      </c>
      <c r="H748" t="s">
        <v>478</v>
      </c>
      <c r="I748" t="s">
        <v>479</v>
      </c>
      <c r="J748" t="s">
        <v>82</v>
      </c>
      <c r="K748" t="s">
        <v>360</v>
      </c>
      <c r="L748">
        <v>75</v>
      </c>
      <c r="M748">
        <v>75</v>
      </c>
      <c r="N748">
        <v>0</v>
      </c>
      <c r="O748">
        <v>60.94</v>
      </c>
      <c r="P748" t="s">
        <v>7884</v>
      </c>
      <c r="Q748">
        <v>2363.0300000000002</v>
      </c>
      <c r="R748" t="s">
        <v>85</v>
      </c>
      <c r="T748" t="s">
        <v>7885</v>
      </c>
      <c r="U748" t="s">
        <v>7885</v>
      </c>
      <c r="V748" t="s">
        <v>7886</v>
      </c>
      <c r="X748" t="s">
        <v>7887</v>
      </c>
      <c r="Y748" t="s">
        <v>7888</v>
      </c>
      <c r="Z748" t="s">
        <v>7889</v>
      </c>
      <c r="AA748" t="s">
        <v>7890</v>
      </c>
      <c r="AB748" t="s">
        <v>7887</v>
      </c>
      <c r="AD748">
        <v>13728</v>
      </c>
      <c r="AG748" t="s">
        <v>133</v>
      </c>
      <c r="AH748" t="s">
        <v>7891</v>
      </c>
      <c r="AI748">
        <v>100009327600003</v>
      </c>
      <c r="AJ748" t="s">
        <v>7892</v>
      </c>
      <c r="AK748" t="s">
        <v>7893</v>
      </c>
      <c r="AL748" t="s">
        <v>7894</v>
      </c>
      <c r="AM748" t="s">
        <v>7895</v>
      </c>
      <c r="AN748" t="s">
        <v>492</v>
      </c>
      <c r="AP748">
        <v>61490</v>
      </c>
      <c r="AQ748" t="s">
        <v>7896</v>
      </c>
      <c r="AR748" t="s">
        <v>492</v>
      </c>
      <c r="AS748" t="s">
        <v>7895</v>
      </c>
      <c r="AW748" t="s">
        <v>94</v>
      </c>
      <c r="AX748">
        <v>971508379457</v>
      </c>
      <c r="AY748" t="s">
        <v>7897</v>
      </c>
      <c r="AZ748" t="s">
        <v>96</v>
      </c>
      <c r="BA748" t="s">
        <v>97</v>
      </c>
      <c r="BB748">
        <v>2</v>
      </c>
      <c r="BC748" t="s">
        <v>7898</v>
      </c>
      <c r="BD748">
        <v>100009327600003</v>
      </c>
      <c r="BE748" t="s">
        <v>1417</v>
      </c>
      <c r="BF748" t="s">
        <v>7419</v>
      </c>
    </row>
    <row r="749" spans="1:58" x14ac:dyDescent="0.45">
      <c r="A749">
        <v>61548658691</v>
      </c>
      <c r="B749" t="s">
        <v>7400</v>
      </c>
      <c r="C749">
        <v>1</v>
      </c>
      <c r="D749">
        <v>5774437104</v>
      </c>
      <c r="E749" t="s">
        <v>3719</v>
      </c>
      <c r="F749" t="s">
        <v>7899</v>
      </c>
      <c r="G749" t="s">
        <v>3721</v>
      </c>
      <c r="H749" t="s">
        <v>478</v>
      </c>
      <c r="I749" t="s">
        <v>479</v>
      </c>
      <c r="J749" t="s">
        <v>343</v>
      </c>
      <c r="K749" t="s">
        <v>119</v>
      </c>
      <c r="L749">
        <v>10.8</v>
      </c>
      <c r="M749">
        <v>11</v>
      </c>
      <c r="N749">
        <v>2.2679999999999998</v>
      </c>
      <c r="O749">
        <v>2.52</v>
      </c>
      <c r="P749" t="s">
        <v>7900</v>
      </c>
      <c r="Q749">
        <v>1372.88</v>
      </c>
      <c r="R749" t="s">
        <v>105</v>
      </c>
      <c r="S749" t="s">
        <v>7901</v>
      </c>
      <c r="T749" t="s">
        <v>7902</v>
      </c>
      <c r="U749" t="s">
        <v>7903</v>
      </c>
      <c r="V749" t="s">
        <v>7904</v>
      </c>
      <c r="X749" t="s">
        <v>7905</v>
      </c>
      <c r="AA749" t="s">
        <v>7906</v>
      </c>
      <c r="AB749" t="s">
        <v>7905</v>
      </c>
      <c r="AD749">
        <v>3600</v>
      </c>
      <c r="AG749" t="s">
        <v>3721</v>
      </c>
      <c r="AH749">
        <v>36301859443</v>
      </c>
      <c r="AJ749" t="s">
        <v>7907</v>
      </c>
      <c r="AK749" t="s">
        <v>7908</v>
      </c>
      <c r="AL749" t="s">
        <v>2544</v>
      </c>
      <c r="AM749" t="s">
        <v>7909</v>
      </c>
      <c r="AN749" t="s">
        <v>1828</v>
      </c>
      <c r="AQ749" t="s">
        <v>2546</v>
      </c>
      <c r="AR749" t="s">
        <v>1828</v>
      </c>
      <c r="AS749" t="s">
        <v>7910</v>
      </c>
      <c r="AW749" t="s">
        <v>94</v>
      </c>
      <c r="AX749">
        <v>97148119181</v>
      </c>
      <c r="AY749" t="s">
        <v>95</v>
      </c>
      <c r="AZ749" t="s">
        <v>96</v>
      </c>
      <c r="BA749" t="s">
        <v>356</v>
      </c>
      <c r="BB749">
        <v>1</v>
      </c>
      <c r="BC749" t="s">
        <v>7911</v>
      </c>
      <c r="BE749" t="s">
        <v>657</v>
      </c>
      <c r="BF749" t="s">
        <v>7419</v>
      </c>
    </row>
    <row r="750" spans="1:58" x14ac:dyDescent="0.45">
      <c r="A750">
        <v>61548658691</v>
      </c>
      <c r="B750" t="s">
        <v>7400</v>
      </c>
      <c r="C750">
        <v>1</v>
      </c>
      <c r="D750">
        <v>5975516960</v>
      </c>
      <c r="E750" t="s">
        <v>7647</v>
      </c>
      <c r="F750" t="s">
        <v>7912</v>
      </c>
      <c r="G750" t="s">
        <v>7648</v>
      </c>
      <c r="H750" t="s">
        <v>16</v>
      </c>
      <c r="I750" t="s">
        <v>102</v>
      </c>
      <c r="J750" t="s">
        <v>82</v>
      </c>
      <c r="K750" t="s">
        <v>119</v>
      </c>
      <c r="L750">
        <v>3.1</v>
      </c>
      <c r="M750">
        <v>3</v>
      </c>
      <c r="N750">
        <v>6.8239999999999998</v>
      </c>
      <c r="O750">
        <v>3.1</v>
      </c>
      <c r="P750" t="s">
        <v>7913</v>
      </c>
      <c r="Q750">
        <v>850</v>
      </c>
      <c r="R750" t="s">
        <v>105</v>
      </c>
      <c r="T750" t="s">
        <v>7914</v>
      </c>
      <c r="U750" t="s">
        <v>7915</v>
      </c>
      <c r="V750" t="s">
        <v>7916</v>
      </c>
      <c r="X750" t="s">
        <v>7917</v>
      </c>
      <c r="AA750" t="s">
        <v>7916</v>
      </c>
      <c r="AB750" t="s">
        <v>7917</v>
      </c>
      <c r="AD750">
        <v>23000</v>
      </c>
      <c r="AG750" t="s">
        <v>7648</v>
      </c>
      <c r="AH750">
        <v>38349314777</v>
      </c>
      <c r="AJ750" t="s">
        <v>7918</v>
      </c>
      <c r="AK750" t="s">
        <v>7918</v>
      </c>
      <c r="AL750" t="s">
        <v>7919</v>
      </c>
      <c r="AM750" t="s">
        <v>7920</v>
      </c>
      <c r="AN750" t="s">
        <v>114</v>
      </c>
      <c r="AQ750" t="s">
        <v>7919</v>
      </c>
      <c r="AR750" t="s">
        <v>114</v>
      </c>
      <c r="AS750" t="s">
        <v>7920</v>
      </c>
      <c r="AW750" t="s">
        <v>94</v>
      </c>
      <c r="AX750">
        <v>9713479966663</v>
      </c>
      <c r="AY750" t="s">
        <v>95</v>
      </c>
      <c r="AZ750" t="s">
        <v>96</v>
      </c>
      <c r="BA750" t="s">
        <v>97</v>
      </c>
      <c r="BB750">
        <v>1</v>
      </c>
      <c r="BC750" t="s">
        <v>7921</v>
      </c>
      <c r="BE750" t="s">
        <v>130</v>
      </c>
      <c r="BF750" t="s">
        <v>7419</v>
      </c>
    </row>
    <row r="751" spans="1:58" x14ac:dyDescent="0.45">
      <c r="A751">
        <v>61548658691</v>
      </c>
      <c r="B751" t="s">
        <v>7400</v>
      </c>
      <c r="C751">
        <v>1</v>
      </c>
      <c r="D751">
        <v>5984754672</v>
      </c>
      <c r="E751" t="s">
        <v>250</v>
      </c>
      <c r="F751" t="s">
        <v>15</v>
      </c>
      <c r="G751" t="s">
        <v>147</v>
      </c>
      <c r="H751" t="s">
        <v>16</v>
      </c>
      <c r="I751" t="s">
        <v>102</v>
      </c>
      <c r="J751" t="s">
        <v>82</v>
      </c>
      <c r="K751" t="s">
        <v>119</v>
      </c>
      <c r="L751">
        <v>0.1</v>
      </c>
      <c r="M751">
        <v>0.85</v>
      </c>
      <c r="N751">
        <v>2.379</v>
      </c>
      <c r="O751">
        <v>0.1</v>
      </c>
      <c r="P751" t="s">
        <v>7922</v>
      </c>
      <c r="Q751">
        <v>640.01</v>
      </c>
      <c r="R751" t="s">
        <v>196</v>
      </c>
      <c r="T751" t="s">
        <v>6153</v>
      </c>
      <c r="U751" t="s">
        <v>7923</v>
      </c>
      <c r="V751" t="s">
        <v>7924</v>
      </c>
      <c r="W751" t="s">
        <v>7925</v>
      </c>
      <c r="X751" t="s">
        <v>7926</v>
      </c>
      <c r="AA751" t="s">
        <v>7924</v>
      </c>
      <c r="AB751" t="s">
        <v>7926</v>
      </c>
      <c r="AC751" t="s">
        <v>7925</v>
      </c>
      <c r="AD751" t="s">
        <v>7927</v>
      </c>
      <c r="AG751" t="s">
        <v>147</v>
      </c>
      <c r="AH751" t="s">
        <v>6158</v>
      </c>
      <c r="AJ751" t="s">
        <v>7928</v>
      </c>
      <c r="AK751" t="s">
        <v>7929</v>
      </c>
      <c r="AL751" t="s">
        <v>7930</v>
      </c>
      <c r="AM751" t="s">
        <v>7931</v>
      </c>
      <c r="AN751" t="s">
        <v>114</v>
      </c>
      <c r="AQ751" t="s">
        <v>7930</v>
      </c>
      <c r="AR751" t="s">
        <v>114</v>
      </c>
      <c r="AS751" t="s">
        <v>7931</v>
      </c>
      <c r="AT751">
        <v>0</v>
      </c>
      <c r="AW751" t="s">
        <v>94</v>
      </c>
      <c r="AX751">
        <v>971557273317</v>
      </c>
      <c r="AY751" t="s">
        <v>95</v>
      </c>
      <c r="AZ751" t="s">
        <v>190</v>
      </c>
      <c r="BA751" t="s">
        <v>97</v>
      </c>
      <c r="BB751">
        <v>1</v>
      </c>
      <c r="BC751" t="s">
        <v>7932</v>
      </c>
      <c r="BE751" t="s">
        <v>2628</v>
      </c>
      <c r="BF751" t="s">
        <v>7419</v>
      </c>
    </row>
    <row r="752" spans="1:58" x14ac:dyDescent="0.45">
      <c r="A752">
        <v>61548658691</v>
      </c>
      <c r="B752" t="s">
        <v>7400</v>
      </c>
      <c r="C752">
        <v>1</v>
      </c>
      <c r="D752">
        <v>6283380375</v>
      </c>
      <c r="E752" t="s">
        <v>7933</v>
      </c>
      <c r="F752" t="s">
        <v>422</v>
      </c>
      <c r="G752" t="s">
        <v>7934</v>
      </c>
      <c r="H752" t="s">
        <v>16</v>
      </c>
      <c r="I752" t="s">
        <v>2003</v>
      </c>
      <c r="J752" t="s">
        <v>82</v>
      </c>
      <c r="K752" t="s">
        <v>119</v>
      </c>
      <c r="L752">
        <v>1.7</v>
      </c>
      <c r="M752">
        <v>1.94</v>
      </c>
      <c r="N752">
        <v>1.69</v>
      </c>
      <c r="O752">
        <v>0.7</v>
      </c>
      <c r="P752" t="s">
        <v>7935</v>
      </c>
      <c r="Q752">
        <v>66.03</v>
      </c>
      <c r="R752" t="s">
        <v>85</v>
      </c>
      <c r="T752" t="s">
        <v>7936</v>
      </c>
      <c r="U752" t="s">
        <v>7937</v>
      </c>
      <c r="V752" t="s">
        <v>7938</v>
      </c>
      <c r="X752" t="s">
        <v>7939</v>
      </c>
      <c r="AA752" t="s">
        <v>7940</v>
      </c>
      <c r="AB752" t="s">
        <v>7939</v>
      </c>
      <c r="AD752">
        <v>1000</v>
      </c>
      <c r="AG752" t="s">
        <v>7934</v>
      </c>
      <c r="AH752">
        <v>38975203345</v>
      </c>
      <c r="AJ752" t="s">
        <v>7941</v>
      </c>
      <c r="AK752" t="s">
        <v>7942</v>
      </c>
      <c r="AL752" t="s">
        <v>7943</v>
      </c>
      <c r="AM752" t="s">
        <v>7944</v>
      </c>
      <c r="AN752" t="s">
        <v>6116</v>
      </c>
      <c r="AQ752" t="s">
        <v>7945</v>
      </c>
      <c r="AR752" t="s">
        <v>6116</v>
      </c>
      <c r="AS752" t="s">
        <v>7946</v>
      </c>
      <c r="AW752" t="s">
        <v>94</v>
      </c>
      <c r="AX752">
        <v>971566476304</v>
      </c>
      <c r="AY752" t="s">
        <v>95</v>
      </c>
      <c r="AZ752" t="s">
        <v>96</v>
      </c>
      <c r="BA752" t="s">
        <v>97</v>
      </c>
      <c r="BB752">
        <v>1</v>
      </c>
      <c r="BC752" t="s">
        <v>7947</v>
      </c>
      <c r="BE752" t="s">
        <v>7948</v>
      </c>
      <c r="BF752" t="s">
        <v>7419</v>
      </c>
    </row>
    <row r="753" spans="1:58" x14ac:dyDescent="0.45">
      <c r="A753">
        <v>61548658691</v>
      </c>
      <c r="B753" t="s">
        <v>7400</v>
      </c>
      <c r="C753">
        <v>1</v>
      </c>
      <c r="D753">
        <v>6286938136</v>
      </c>
      <c r="E753" t="s">
        <v>7523</v>
      </c>
      <c r="F753" t="s">
        <v>7524</v>
      </c>
      <c r="G753" t="s">
        <v>80</v>
      </c>
      <c r="H753" t="s">
        <v>16</v>
      </c>
      <c r="I753" t="s">
        <v>102</v>
      </c>
      <c r="J753" t="s">
        <v>82</v>
      </c>
      <c r="K753" t="s">
        <v>119</v>
      </c>
      <c r="L753">
        <v>7</v>
      </c>
      <c r="M753">
        <v>7.28</v>
      </c>
      <c r="N753">
        <v>3.62</v>
      </c>
      <c r="O753">
        <v>3.17</v>
      </c>
      <c r="P753" t="s">
        <v>7949</v>
      </c>
      <c r="Q753">
        <v>20</v>
      </c>
      <c r="R753" t="s">
        <v>85</v>
      </c>
      <c r="S753">
        <v>4842500821</v>
      </c>
      <c r="T753" t="s">
        <v>7950</v>
      </c>
      <c r="U753" t="s">
        <v>7951</v>
      </c>
      <c r="V753" t="s">
        <v>7952</v>
      </c>
      <c r="W753" t="s">
        <v>7953</v>
      </c>
      <c r="X753" t="s">
        <v>7954</v>
      </c>
      <c r="AA753" t="s">
        <v>7952</v>
      </c>
      <c r="AB753" t="s">
        <v>7954</v>
      </c>
      <c r="AC753" t="s">
        <v>7953</v>
      </c>
      <c r="AD753">
        <v>90011</v>
      </c>
      <c r="AG753" t="s">
        <v>80</v>
      </c>
      <c r="AH753">
        <v>393200963240</v>
      </c>
      <c r="AJ753" t="s">
        <v>7955</v>
      </c>
      <c r="AK753" t="s">
        <v>7956</v>
      </c>
      <c r="AL753" t="s">
        <v>7957</v>
      </c>
      <c r="AM753" t="s">
        <v>7958</v>
      </c>
      <c r="AN753" t="s">
        <v>114</v>
      </c>
      <c r="AQ753" t="s">
        <v>7959</v>
      </c>
      <c r="AR753" t="s">
        <v>114</v>
      </c>
      <c r="AS753" t="s">
        <v>7960</v>
      </c>
      <c r="AW753" t="s">
        <v>94</v>
      </c>
      <c r="AX753">
        <v>97142884277</v>
      </c>
      <c r="AY753" t="s">
        <v>95</v>
      </c>
      <c r="AZ753" t="s">
        <v>96</v>
      </c>
      <c r="BA753" t="s">
        <v>97</v>
      </c>
      <c r="BB753">
        <v>1</v>
      </c>
      <c r="BC753" t="s">
        <v>7961</v>
      </c>
      <c r="BE753" t="s">
        <v>163</v>
      </c>
      <c r="BF753" t="s">
        <v>7419</v>
      </c>
    </row>
    <row r="754" spans="1:58" x14ac:dyDescent="0.45">
      <c r="A754">
        <v>61548658691</v>
      </c>
      <c r="B754" t="s">
        <v>7400</v>
      </c>
      <c r="C754">
        <v>1</v>
      </c>
      <c r="D754">
        <v>6487865075</v>
      </c>
      <c r="E754" t="s">
        <v>1317</v>
      </c>
      <c r="F754" t="s">
        <v>1317</v>
      </c>
      <c r="G754" t="s">
        <v>498</v>
      </c>
      <c r="H754" t="s">
        <v>16</v>
      </c>
      <c r="I754" t="s">
        <v>102</v>
      </c>
      <c r="J754" t="s">
        <v>82</v>
      </c>
      <c r="K754" t="s">
        <v>119</v>
      </c>
      <c r="L754">
        <v>2.4</v>
      </c>
      <c r="M754">
        <v>2.35</v>
      </c>
      <c r="N754">
        <v>2.8780000000000001</v>
      </c>
      <c r="O754">
        <v>2.4900000000000002</v>
      </c>
      <c r="P754" t="s">
        <v>7962</v>
      </c>
      <c r="Q754">
        <v>5.05</v>
      </c>
      <c r="R754" t="s">
        <v>105</v>
      </c>
      <c r="T754" t="s">
        <v>7963</v>
      </c>
      <c r="U754" t="s">
        <v>7964</v>
      </c>
      <c r="V754" t="s">
        <v>7965</v>
      </c>
      <c r="X754" t="s">
        <v>7966</v>
      </c>
      <c r="AA754" t="s">
        <v>7965</v>
      </c>
      <c r="AB754" t="s">
        <v>7966</v>
      </c>
      <c r="AD754">
        <v>69214</v>
      </c>
      <c r="AG754" t="s">
        <v>498</v>
      </c>
      <c r="AH754">
        <v>4962217990</v>
      </c>
      <c r="AJ754" t="s">
        <v>7967</v>
      </c>
      <c r="AK754" t="s">
        <v>7968</v>
      </c>
      <c r="AL754" t="s">
        <v>7969</v>
      </c>
      <c r="AM754" t="s">
        <v>7970</v>
      </c>
      <c r="AN754" t="s">
        <v>114</v>
      </c>
      <c r="AQ754" t="s">
        <v>7969</v>
      </c>
      <c r="AR754" t="s">
        <v>114</v>
      </c>
      <c r="AS754" t="s">
        <v>4229</v>
      </c>
      <c r="AT754">
        <v>261060</v>
      </c>
      <c r="AU754" t="s">
        <v>4229</v>
      </c>
      <c r="AW754" t="s">
        <v>94</v>
      </c>
      <c r="AX754">
        <v>9714886161</v>
      </c>
      <c r="AY754" t="s">
        <v>95</v>
      </c>
      <c r="AZ754" t="s">
        <v>96</v>
      </c>
      <c r="BA754" t="s">
        <v>97</v>
      </c>
      <c r="BB754">
        <v>1</v>
      </c>
      <c r="BC754" t="s">
        <v>7971</v>
      </c>
      <c r="BE754" t="s">
        <v>130</v>
      </c>
      <c r="BF754" t="s">
        <v>7419</v>
      </c>
    </row>
    <row r="755" spans="1:58" x14ac:dyDescent="0.45">
      <c r="A755">
        <v>61548658691</v>
      </c>
      <c r="B755" t="s">
        <v>7400</v>
      </c>
      <c r="C755">
        <v>1</v>
      </c>
      <c r="D755">
        <v>6526467695</v>
      </c>
      <c r="E755" t="s">
        <v>4853</v>
      </c>
      <c r="F755" t="s">
        <v>422</v>
      </c>
      <c r="G755" t="s">
        <v>1023</v>
      </c>
      <c r="H755" t="s">
        <v>16</v>
      </c>
      <c r="I755" t="s">
        <v>102</v>
      </c>
      <c r="J755" t="s">
        <v>82</v>
      </c>
      <c r="K755" t="s">
        <v>872</v>
      </c>
      <c r="L755">
        <v>20.56</v>
      </c>
      <c r="M755">
        <v>28.6</v>
      </c>
      <c r="N755">
        <v>41.320999999999998</v>
      </c>
      <c r="O755">
        <v>36.42</v>
      </c>
      <c r="P755" t="s">
        <v>7972</v>
      </c>
      <c r="Q755">
        <v>12747.36</v>
      </c>
      <c r="R755" t="s">
        <v>105</v>
      </c>
      <c r="T755" t="s">
        <v>4855</v>
      </c>
      <c r="U755" t="s">
        <v>4856</v>
      </c>
      <c r="V755" t="s">
        <v>4857</v>
      </c>
      <c r="W755" t="s">
        <v>4858</v>
      </c>
      <c r="X755" t="s">
        <v>4859</v>
      </c>
      <c r="AA755" t="s">
        <v>4857</v>
      </c>
      <c r="AB755" t="s">
        <v>4859</v>
      </c>
      <c r="AC755" t="s">
        <v>4858</v>
      </c>
      <c r="AD755" t="s">
        <v>4860</v>
      </c>
      <c r="AG755" t="s">
        <v>1023</v>
      </c>
      <c r="AH755">
        <v>1111111</v>
      </c>
      <c r="AI755">
        <v>100073040600003</v>
      </c>
      <c r="AJ755" t="s">
        <v>125</v>
      </c>
      <c r="AK755" t="s">
        <v>4861</v>
      </c>
      <c r="AL755" t="s">
        <v>4863</v>
      </c>
      <c r="AM755" t="s">
        <v>7973</v>
      </c>
      <c r="AN755" t="s">
        <v>114</v>
      </c>
      <c r="AQ755" t="s">
        <v>4863</v>
      </c>
      <c r="AR755" t="s">
        <v>114</v>
      </c>
      <c r="AS755" t="s">
        <v>7973</v>
      </c>
      <c r="AW755" t="s">
        <v>94</v>
      </c>
      <c r="AX755">
        <v>1111111</v>
      </c>
      <c r="AY755" t="s">
        <v>95</v>
      </c>
      <c r="AZ755" t="s">
        <v>96</v>
      </c>
      <c r="BA755" t="s">
        <v>97</v>
      </c>
      <c r="BB755">
        <v>3</v>
      </c>
      <c r="BC755" t="s">
        <v>7974</v>
      </c>
      <c r="BD755">
        <v>100073040600003</v>
      </c>
      <c r="BE755" t="s">
        <v>554</v>
      </c>
      <c r="BF755" t="s">
        <v>7419</v>
      </c>
    </row>
    <row r="756" spans="1:58" x14ac:dyDescent="0.45">
      <c r="A756">
        <v>61548658691</v>
      </c>
      <c r="B756" t="s">
        <v>7400</v>
      </c>
      <c r="C756">
        <v>1</v>
      </c>
      <c r="D756">
        <v>6526527862</v>
      </c>
      <c r="E756" t="s">
        <v>393</v>
      </c>
      <c r="F756" t="s">
        <v>393</v>
      </c>
      <c r="G756" t="s">
        <v>394</v>
      </c>
      <c r="H756" t="s">
        <v>424</v>
      </c>
      <c r="I756" t="s">
        <v>424</v>
      </c>
      <c r="J756" t="s">
        <v>82</v>
      </c>
      <c r="K756" t="s">
        <v>119</v>
      </c>
      <c r="L756">
        <v>3.16</v>
      </c>
      <c r="M756">
        <v>3.16</v>
      </c>
      <c r="N756">
        <v>2.7</v>
      </c>
      <c r="O756">
        <v>2.4</v>
      </c>
      <c r="P756" t="s">
        <v>7975</v>
      </c>
      <c r="Q756">
        <v>206</v>
      </c>
      <c r="R756" t="s">
        <v>105</v>
      </c>
      <c r="T756" t="s">
        <v>7976</v>
      </c>
      <c r="U756" t="s">
        <v>7977</v>
      </c>
      <c r="V756" t="s">
        <v>7978</v>
      </c>
      <c r="X756" t="s">
        <v>1352</v>
      </c>
      <c r="AA756" t="s">
        <v>7979</v>
      </c>
      <c r="AB756" t="s">
        <v>1352</v>
      </c>
      <c r="AD756" t="s">
        <v>7980</v>
      </c>
      <c r="AG756" t="s">
        <v>394</v>
      </c>
      <c r="AH756">
        <v>225400326</v>
      </c>
      <c r="AJ756" t="s">
        <v>7981</v>
      </c>
      <c r="AK756" t="s">
        <v>7982</v>
      </c>
      <c r="AL756" t="s">
        <v>7983</v>
      </c>
      <c r="AM756" t="s">
        <v>7984</v>
      </c>
      <c r="AN756" t="s">
        <v>438</v>
      </c>
      <c r="AQ756" t="s">
        <v>7985</v>
      </c>
      <c r="AR756" t="s">
        <v>438</v>
      </c>
      <c r="AS756" t="s">
        <v>7986</v>
      </c>
      <c r="AT756">
        <v>0</v>
      </c>
      <c r="AW756" t="s">
        <v>94</v>
      </c>
      <c r="AX756" t="s">
        <v>7987</v>
      </c>
      <c r="AY756" t="s">
        <v>95</v>
      </c>
      <c r="AZ756" t="s">
        <v>96</v>
      </c>
      <c r="BA756" t="s">
        <v>97</v>
      </c>
      <c r="BB756">
        <v>1</v>
      </c>
      <c r="BC756" t="s">
        <v>7988</v>
      </c>
      <c r="BE756" t="s">
        <v>4409</v>
      </c>
      <c r="BF756" t="s">
        <v>7419</v>
      </c>
    </row>
    <row r="757" spans="1:58" x14ac:dyDescent="0.45">
      <c r="A757">
        <v>61548658691</v>
      </c>
      <c r="B757" t="s">
        <v>7400</v>
      </c>
      <c r="C757">
        <v>5</v>
      </c>
      <c r="D757">
        <v>6743731385</v>
      </c>
      <c r="E757" t="s">
        <v>3521</v>
      </c>
      <c r="F757" t="s">
        <v>3521</v>
      </c>
      <c r="G757" t="s">
        <v>498</v>
      </c>
      <c r="H757" t="s">
        <v>499</v>
      </c>
      <c r="I757" t="s">
        <v>500</v>
      </c>
      <c r="J757" t="s">
        <v>82</v>
      </c>
      <c r="K757" t="s">
        <v>7989</v>
      </c>
      <c r="L757">
        <v>165.06</v>
      </c>
      <c r="M757">
        <v>165.01</v>
      </c>
      <c r="N757">
        <v>397.48099999999999</v>
      </c>
      <c r="O757">
        <v>407.3</v>
      </c>
      <c r="P757" t="s">
        <v>7990</v>
      </c>
      <c r="Q757">
        <v>22437.360000000001</v>
      </c>
      <c r="R757" t="s">
        <v>105</v>
      </c>
      <c r="T757" t="s">
        <v>7991</v>
      </c>
      <c r="U757" t="s">
        <v>503</v>
      </c>
      <c r="V757" t="s">
        <v>7992</v>
      </c>
      <c r="X757" t="s">
        <v>7993</v>
      </c>
      <c r="AA757" t="s">
        <v>7994</v>
      </c>
      <c r="AB757" t="s">
        <v>7993</v>
      </c>
      <c r="AD757">
        <v>38239</v>
      </c>
      <c r="AG757" t="s">
        <v>498</v>
      </c>
      <c r="AH757" t="s">
        <v>7995</v>
      </c>
      <c r="AJ757" t="s">
        <v>7996</v>
      </c>
      <c r="AK757" t="s">
        <v>7997</v>
      </c>
      <c r="AL757" t="s">
        <v>7998</v>
      </c>
      <c r="AN757" t="s">
        <v>513</v>
      </c>
      <c r="AQ757" t="s">
        <v>7998</v>
      </c>
      <c r="AR757" t="s">
        <v>513</v>
      </c>
      <c r="AW757" t="s">
        <v>94</v>
      </c>
      <c r="AX757" t="s">
        <v>7999</v>
      </c>
      <c r="AY757" t="s">
        <v>95</v>
      </c>
      <c r="AZ757" t="s">
        <v>96</v>
      </c>
      <c r="BA757" t="s">
        <v>97</v>
      </c>
      <c r="BB757">
        <v>11</v>
      </c>
      <c r="BC757" t="s">
        <v>8000</v>
      </c>
      <c r="BE757" t="s">
        <v>3365</v>
      </c>
      <c r="BF757" t="s">
        <v>7419</v>
      </c>
    </row>
    <row r="758" spans="1:58" x14ac:dyDescent="0.45">
      <c r="A758">
        <v>61548658691</v>
      </c>
      <c r="B758" t="s">
        <v>7400</v>
      </c>
      <c r="C758">
        <v>1</v>
      </c>
      <c r="D758">
        <v>6743731746</v>
      </c>
      <c r="E758" t="s">
        <v>3521</v>
      </c>
      <c r="F758" t="s">
        <v>3521</v>
      </c>
      <c r="G758" t="s">
        <v>498</v>
      </c>
      <c r="H758" t="s">
        <v>499</v>
      </c>
      <c r="I758" t="s">
        <v>500</v>
      </c>
      <c r="J758" t="s">
        <v>82</v>
      </c>
      <c r="K758" t="s">
        <v>5003</v>
      </c>
      <c r="L758">
        <v>49.7</v>
      </c>
      <c r="M758">
        <v>46.76</v>
      </c>
      <c r="N758">
        <v>81.361999999999995</v>
      </c>
      <c r="O758">
        <v>79.17</v>
      </c>
      <c r="P758" t="s">
        <v>7990</v>
      </c>
      <c r="Q758">
        <v>6747.56</v>
      </c>
      <c r="R758" t="s">
        <v>105</v>
      </c>
      <c r="T758" t="s">
        <v>7991</v>
      </c>
      <c r="U758" t="s">
        <v>503</v>
      </c>
      <c r="V758" t="s">
        <v>7992</v>
      </c>
      <c r="X758" t="s">
        <v>7993</v>
      </c>
      <c r="AA758" t="s">
        <v>7994</v>
      </c>
      <c r="AB758" t="s">
        <v>7993</v>
      </c>
      <c r="AD758">
        <v>38239</v>
      </c>
      <c r="AG758" t="s">
        <v>498</v>
      </c>
      <c r="AH758" t="s">
        <v>7995</v>
      </c>
      <c r="AJ758" t="s">
        <v>7996</v>
      </c>
      <c r="AK758" t="s">
        <v>7997</v>
      </c>
      <c r="AL758" t="s">
        <v>7998</v>
      </c>
      <c r="AN758" t="s">
        <v>513</v>
      </c>
      <c r="AQ758" t="s">
        <v>7998</v>
      </c>
      <c r="AR758" t="s">
        <v>513</v>
      </c>
      <c r="AW758" t="s">
        <v>94</v>
      </c>
      <c r="AX758" t="s">
        <v>7999</v>
      </c>
      <c r="AY758" t="s">
        <v>95</v>
      </c>
      <c r="AZ758" t="s">
        <v>96</v>
      </c>
      <c r="BA758" t="s">
        <v>97</v>
      </c>
      <c r="BB758">
        <v>5</v>
      </c>
      <c r="BC758" t="s">
        <v>4425</v>
      </c>
      <c r="BE758" t="s">
        <v>3365</v>
      </c>
      <c r="BF758" t="s">
        <v>7419</v>
      </c>
    </row>
    <row r="759" spans="1:58" x14ac:dyDescent="0.45">
      <c r="A759">
        <v>61548658691</v>
      </c>
      <c r="B759" t="s">
        <v>7400</v>
      </c>
      <c r="C759">
        <v>1</v>
      </c>
      <c r="D759">
        <v>6774445926</v>
      </c>
      <c r="E759" t="s">
        <v>7485</v>
      </c>
      <c r="F759" t="s">
        <v>7485</v>
      </c>
      <c r="G759" t="s">
        <v>498</v>
      </c>
      <c r="H759" t="s">
        <v>16</v>
      </c>
      <c r="I759" t="s">
        <v>102</v>
      </c>
      <c r="J759" t="s">
        <v>82</v>
      </c>
      <c r="K759" t="s">
        <v>119</v>
      </c>
      <c r="L759">
        <v>28.2</v>
      </c>
      <c r="M759">
        <v>28</v>
      </c>
      <c r="N759">
        <v>48</v>
      </c>
      <c r="O759">
        <v>48.96</v>
      </c>
      <c r="P759" t="s">
        <v>8001</v>
      </c>
      <c r="Q759">
        <v>5230</v>
      </c>
      <c r="R759" t="s">
        <v>105</v>
      </c>
      <c r="T759" t="s">
        <v>8002</v>
      </c>
      <c r="U759" t="s">
        <v>8003</v>
      </c>
      <c r="V759" t="s">
        <v>8004</v>
      </c>
      <c r="X759" t="s">
        <v>8005</v>
      </c>
      <c r="AA759" t="s">
        <v>8006</v>
      </c>
      <c r="AB759" t="s">
        <v>8005</v>
      </c>
      <c r="AD759">
        <v>24536</v>
      </c>
      <c r="AG759" t="s">
        <v>498</v>
      </c>
      <c r="AH759">
        <v>4321305364</v>
      </c>
      <c r="AJ759" t="s">
        <v>8007</v>
      </c>
      <c r="AK759" t="s">
        <v>8008</v>
      </c>
      <c r="AL759" t="s">
        <v>8009</v>
      </c>
      <c r="AM759" t="s">
        <v>8010</v>
      </c>
      <c r="AN759" t="s">
        <v>114</v>
      </c>
      <c r="AQ759" t="s">
        <v>8011</v>
      </c>
      <c r="AR759" t="s">
        <v>114</v>
      </c>
      <c r="AS759" t="s">
        <v>8012</v>
      </c>
      <c r="AT759">
        <v>490014</v>
      </c>
      <c r="AW759" t="s">
        <v>94</v>
      </c>
      <c r="AX759">
        <v>97145547137</v>
      </c>
      <c r="AY759" t="s">
        <v>95</v>
      </c>
      <c r="AZ759" t="s">
        <v>96</v>
      </c>
      <c r="BA759" t="s">
        <v>97</v>
      </c>
      <c r="BB759">
        <v>1</v>
      </c>
      <c r="BC759" t="s">
        <v>8013</v>
      </c>
      <c r="BE759" t="s">
        <v>1112</v>
      </c>
      <c r="BF759" t="s">
        <v>7419</v>
      </c>
    </row>
    <row r="760" spans="1:58" x14ac:dyDescent="0.45">
      <c r="A760">
        <v>61548658691</v>
      </c>
      <c r="B760" t="s">
        <v>7400</v>
      </c>
      <c r="C760">
        <v>1</v>
      </c>
      <c r="D760">
        <v>7380520976</v>
      </c>
      <c r="E760" t="s">
        <v>4334</v>
      </c>
      <c r="F760" t="s">
        <v>4334</v>
      </c>
      <c r="G760" t="s">
        <v>498</v>
      </c>
      <c r="H760" t="s">
        <v>424</v>
      </c>
      <c r="I760" t="s">
        <v>424</v>
      </c>
      <c r="J760" t="s">
        <v>82</v>
      </c>
      <c r="K760" t="s">
        <v>119</v>
      </c>
      <c r="L760">
        <v>5.5</v>
      </c>
      <c r="M760">
        <v>5.24</v>
      </c>
      <c r="N760">
        <v>9.9619999999999997</v>
      </c>
      <c r="O760">
        <v>12.8</v>
      </c>
      <c r="P760" t="s">
        <v>8014</v>
      </c>
      <c r="Q760">
        <v>48.83</v>
      </c>
      <c r="R760" t="s">
        <v>105</v>
      </c>
      <c r="T760" t="s">
        <v>8015</v>
      </c>
      <c r="U760" t="s">
        <v>8016</v>
      </c>
      <c r="V760" t="s">
        <v>8017</v>
      </c>
      <c r="W760" t="s">
        <v>8018</v>
      </c>
      <c r="X760" t="s">
        <v>8019</v>
      </c>
      <c r="AA760" t="s">
        <v>8020</v>
      </c>
      <c r="AB760" t="s">
        <v>8019</v>
      </c>
      <c r="AC760" t="s">
        <v>8021</v>
      </c>
      <c r="AD760">
        <v>76227</v>
      </c>
      <c r="AE760" t="s">
        <v>1324</v>
      </c>
      <c r="AF760" t="s">
        <v>3638</v>
      </c>
      <c r="AG760" t="s">
        <v>498</v>
      </c>
      <c r="AH760">
        <v>4972147171229</v>
      </c>
      <c r="AJ760" t="s">
        <v>8022</v>
      </c>
      <c r="AK760" t="s">
        <v>8023</v>
      </c>
      <c r="AL760" t="s">
        <v>8024</v>
      </c>
      <c r="AM760" t="s">
        <v>8025</v>
      </c>
      <c r="AN760" t="s">
        <v>438</v>
      </c>
      <c r="AQ760" t="s">
        <v>8026</v>
      </c>
      <c r="AR760" t="s">
        <v>438</v>
      </c>
      <c r="AS760" t="s">
        <v>8027</v>
      </c>
      <c r="AW760" t="s">
        <v>94</v>
      </c>
      <c r="AX760">
        <v>971564623401</v>
      </c>
      <c r="AY760" t="s">
        <v>95</v>
      </c>
      <c r="AZ760" t="s">
        <v>96</v>
      </c>
      <c r="BA760" t="s">
        <v>97</v>
      </c>
      <c r="BB760">
        <v>1</v>
      </c>
      <c r="BC760" t="s">
        <v>8028</v>
      </c>
      <c r="BE760" t="s">
        <v>163</v>
      </c>
      <c r="BF760" t="s">
        <v>7419</v>
      </c>
    </row>
    <row r="761" spans="1:58" x14ac:dyDescent="0.45">
      <c r="A761">
        <v>61548658691</v>
      </c>
      <c r="B761" t="s">
        <v>7400</v>
      </c>
      <c r="C761">
        <v>1</v>
      </c>
      <c r="D761">
        <v>7479740332</v>
      </c>
      <c r="E761" t="s">
        <v>3815</v>
      </c>
      <c r="F761" t="s">
        <v>3816</v>
      </c>
      <c r="G761" t="s">
        <v>767</v>
      </c>
      <c r="H761" t="s">
        <v>16</v>
      </c>
      <c r="I761" t="s">
        <v>102</v>
      </c>
      <c r="J761" t="s">
        <v>82</v>
      </c>
      <c r="K761" t="s">
        <v>119</v>
      </c>
      <c r="L761">
        <v>52</v>
      </c>
      <c r="M761">
        <v>54</v>
      </c>
      <c r="N761">
        <v>38.4</v>
      </c>
      <c r="O761">
        <v>38.4</v>
      </c>
      <c r="P761" t="s">
        <v>8029</v>
      </c>
      <c r="Q761">
        <v>4246.5</v>
      </c>
      <c r="R761" t="s">
        <v>105</v>
      </c>
      <c r="S761" t="s">
        <v>8030</v>
      </c>
      <c r="T761" t="s">
        <v>8031</v>
      </c>
      <c r="U761" t="s">
        <v>8032</v>
      </c>
      <c r="V761" t="s">
        <v>8033</v>
      </c>
      <c r="W761" t="s">
        <v>8034</v>
      </c>
      <c r="X761" t="s">
        <v>8035</v>
      </c>
      <c r="AA761" t="s">
        <v>8033</v>
      </c>
      <c r="AB761" t="s">
        <v>8035</v>
      </c>
      <c r="AD761" t="s">
        <v>8036</v>
      </c>
      <c r="AF761" t="s">
        <v>8034</v>
      </c>
      <c r="AG761" t="s">
        <v>767</v>
      </c>
      <c r="AH761">
        <v>497159923234</v>
      </c>
      <c r="AJ761" t="s">
        <v>8037</v>
      </c>
      <c r="AK761" t="s">
        <v>8038</v>
      </c>
      <c r="AL761" t="s">
        <v>8039</v>
      </c>
      <c r="AM761" t="s">
        <v>779</v>
      </c>
      <c r="AN761" t="s">
        <v>114</v>
      </c>
      <c r="AQ761" t="s">
        <v>8039</v>
      </c>
      <c r="AR761" t="s">
        <v>114</v>
      </c>
      <c r="AS761" t="s">
        <v>779</v>
      </c>
      <c r="AW761" t="s">
        <v>94</v>
      </c>
      <c r="AX761">
        <v>971547436640</v>
      </c>
      <c r="AY761" t="s">
        <v>95</v>
      </c>
      <c r="AZ761" t="s">
        <v>96</v>
      </c>
      <c r="BA761" t="s">
        <v>97</v>
      </c>
      <c r="BB761">
        <v>1</v>
      </c>
      <c r="BC761" t="s">
        <v>8040</v>
      </c>
      <c r="BE761" t="s">
        <v>8041</v>
      </c>
      <c r="BF761" t="s">
        <v>7419</v>
      </c>
    </row>
    <row r="762" spans="1:58" x14ac:dyDescent="0.45">
      <c r="A762">
        <v>61548658691</v>
      </c>
      <c r="B762" t="s">
        <v>7400</v>
      </c>
      <c r="C762">
        <v>1</v>
      </c>
      <c r="D762">
        <v>7568165861</v>
      </c>
      <c r="E762" t="s">
        <v>4853</v>
      </c>
      <c r="F762" t="s">
        <v>422</v>
      </c>
      <c r="G762" t="s">
        <v>1023</v>
      </c>
      <c r="H762" t="s">
        <v>478</v>
      </c>
      <c r="I762" t="s">
        <v>479</v>
      </c>
      <c r="J762" t="s">
        <v>82</v>
      </c>
      <c r="K762" t="s">
        <v>119</v>
      </c>
      <c r="L762">
        <v>36</v>
      </c>
      <c r="M762">
        <v>44</v>
      </c>
      <c r="N762">
        <v>37.44</v>
      </c>
      <c r="O762">
        <v>32.799999999999997</v>
      </c>
      <c r="P762" t="s">
        <v>7592</v>
      </c>
      <c r="Q762">
        <v>2041.32</v>
      </c>
      <c r="R762" t="s">
        <v>85</v>
      </c>
      <c r="T762" t="s">
        <v>4855</v>
      </c>
      <c r="U762" t="s">
        <v>4856</v>
      </c>
      <c r="V762" t="s">
        <v>4857</v>
      </c>
      <c r="W762" t="s">
        <v>4858</v>
      </c>
      <c r="X762" t="s">
        <v>4859</v>
      </c>
      <c r="AA762" t="s">
        <v>4857</v>
      </c>
      <c r="AB762" t="s">
        <v>4859</v>
      </c>
      <c r="AC762" t="s">
        <v>4858</v>
      </c>
      <c r="AD762" t="s">
        <v>4860</v>
      </c>
      <c r="AG762" t="s">
        <v>1023</v>
      </c>
      <c r="AH762">
        <v>1111111</v>
      </c>
      <c r="AI762">
        <v>100073040600003</v>
      </c>
      <c r="AJ762" t="s">
        <v>125</v>
      </c>
      <c r="AK762" t="s">
        <v>4861</v>
      </c>
      <c r="AL762" t="s">
        <v>4862</v>
      </c>
      <c r="AM762" t="s">
        <v>4863</v>
      </c>
      <c r="AN762" t="s">
        <v>127</v>
      </c>
      <c r="AQ762" t="s">
        <v>4862</v>
      </c>
      <c r="AR762" t="s">
        <v>127</v>
      </c>
      <c r="AS762" t="s">
        <v>4863</v>
      </c>
      <c r="AW762" t="s">
        <v>94</v>
      </c>
      <c r="AX762">
        <v>1111111</v>
      </c>
      <c r="AY762" t="s">
        <v>95</v>
      </c>
      <c r="AZ762" t="s">
        <v>96</v>
      </c>
      <c r="BA762" t="s">
        <v>97</v>
      </c>
      <c r="BB762">
        <v>1</v>
      </c>
      <c r="BC762" t="s">
        <v>8042</v>
      </c>
      <c r="BD762">
        <v>100073040600003</v>
      </c>
      <c r="BE762" t="s">
        <v>554</v>
      </c>
      <c r="BF762" t="s">
        <v>7419</v>
      </c>
    </row>
    <row r="763" spans="1:58" x14ac:dyDescent="0.45">
      <c r="A763">
        <v>61548658691</v>
      </c>
      <c r="B763" t="s">
        <v>7400</v>
      </c>
      <c r="C763">
        <v>1</v>
      </c>
      <c r="D763">
        <v>7651090086</v>
      </c>
      <c r="E763" t="s">
        <v>1830</v>
      </c>
      <c r="F763" t="s">
        <v>1830</v>
      </c>
      <c r="G763" t="s">
        <v>498</v>
      </c>
      <c r="H763" t="s">
        <v>16</v>
      </c>
      <c r="I763" t="s">
        <v>102</v>
      </c>
      <c r="J763" t="s">
        <v>2073</v>
      </c>
      <c r="K763" t="s">
        <v>119</v>
      </c>
      <c r="L763">
        <v>0.5</v>
      </c>
      <c r="M763">
        <v>0.08</v>
      </c>
      <c r="N763">
        <v>0</v>
      </c>
      <c r="O763">
        <v>0.39</v>
      </c>
      <c r="P763" t="s">
        <v>1190</v>
      </c>
      <c r="Q763">
        <v>0</v>
      </c>
      <c r="T763" t="s">
        <v>8043</v>
      </c>
      <c r="U763" t="s">
        <v>8044</v>
      </c>
      <c r="V763" t="s">
        <v>8045</v>
      </c>
      <c r="W763" t="s">
        <v>8046</v>
      </c>
      <c r="X763" t="s">
        <v>8047</v>
      </c>
      <c r="AA763" t="s">
        <v>8048</v>
      </c>
      <c r="AB763" t="s">
        <v>8047</v>
      </c>
      <c r="AC763" t="s">
        <v>8049</v>
      </c>
      <c r="AD763">
        <v>77815</v>
      </c>
      <c r="AE763" t="s">
        <v>1324</v>
      </c>
      <c r="AF763" t="s">
        <v>8050</v>
      </c>
      <c r="AG763" t="s">
        <v>498</v>
      </c>
      <c r="AH763">
        <v>497223941</v>
      </c>
      <c r="AJ763" t="s">
        <v>8051</v>
      </c>
      <c r="AK763" t="s">
        <v>8052</v>
      </c>
      <c r="AL763" t="s">
        <v>8053</v>
      </c>
      <c r="AM763" t="s">
        <v>3165</v>
      </c>
      <c r="AN763" t="s">
        <v>114</v>
      </c>
      <c r="AQ763" t="s">
        <v>8054</v>
      </c>
      <c r="AR763" t="s">
        <v>114</v>
      </c>
      <c r="AS763" t="s">
        <v>1977</v>
      </c>
      <c r="AW763" t="s">
        <v>94</v>
      </c>
      <c r="AX763">
        <v>97143753828</v>
      </c>
      <c r="AY763" t="s">
        <v>95</v>
      </c>
      <c r="BA763" t="s">
        <v>2086</v>
      </c>
      <c r="BB763">
        <v>1</v>
      </c>
      <c r="BC763" t="s">
        <v>8055</v>
      </c>
      <c r="BE763" t="s">
        <v>1188</v>
      </c>
      <c r="BF763" t="s">
        <v>7419</v>
      </c>
    </row>
    <row r="764" spans="1:58" x14ac:dyDescent="0.45">
      <c r="A764">
        <v>61548658691</v>
      </c>
      <c r="B764" t="s">
        <v>7400</v>
      </c>
      <c r="C764">
        <v>1</v>
      </c>
      <c r="D764">
        <v>7651095443</v>
      </c>
      <c r="E764" t="s">
        <v>3719</v>
      </c>
      <c r="F764" t="s">
        <v>3720</v>
      </c>
      <c r="G764" t="s">
        <v>3721</v>
      </c>
      <c r="H764" t="s">
        <v>16</v>
      </c>
      <c r="I764" t="s">
        <v>102</v>
      </c>
      <c r="J764" t="s">
        <v>82</v>
      </c>
      <c r="K764" t="s">
        <v>103</v>
      </c>
      <c r="L764">
        <v>136</v>
      </c>
      <c r="M764">
        <v>134</v>
      </c>
      <c r="N764">
        <v>273.14100000000002</v>
      </c>
      <c r="O764">
        <v>274.70999999999998</v>
      </c>
      <c r="P764" t="s">
        <v>3722</v>
      </c>
      <c r="Q764">
        <v>148777</v>
      </c>
      <c r="R764" t="s">
        <v>85</v>
      </c>
      <c r="T764" t="s">
        <v>3723</v>
      </c>
      <c r="U764" t="s">
        <v>3724</v>
      </c>
      <c r="V764" t="s">
        <v>3725</v>
      </c>
      <c r="X764" t="s">
        <v>3726</v>
      </c>
      <c r="AA764" t="s">
        <v>3727</v>
      </c>
      <c r="AB764" t="s">
        <v>3726</v>
      </c>
      <c r="AD764">
        <v>2112</v>
      </c>
      <c r="AG764" t="s">
        <v>3721</v>
      </c>
      <c r="AH764">
        <v>36706621498</v>
      </c>
      <c r="AJ764" t="s">
        <v>3728</v>
      </c>
      <c r="AK764" t="s">
        <v>3729</v>
      </c>
      <c r="AL764" t="s">
        <v>3730</v>
      </c>
      <c r="AM764" t="s">
        <v>3731</v>
      </c>
      <c r="AN764" t="s">
        <v>114</v>
      </c>
      <c r="AQ764" t="s">
        <v>3732</v>
      </c>
      <c r="AR764" t="s">
        <v>114</v>
      </c>
      <c r="AS764" t="s">
        <v>3733</v>
      </c>
      <c r="AW764" t="s">
        <v>94</v>
      </c>
      <c r="AX764">
        <v>97142537917</v>
      </c>
      <c r="AY764" t="s">
        <v>95</v>
      </c>
      <c r="AZ764" t="s">
        <v>96</v>
      </c>
      <c r="BA764" t="s">
        <v>97</v>
      </c>
      <c r="BB764">
        <v>2</v>
      </c>
      <c r="BC764" t="s">
        <v>3734</v>
      </c>
      <c r="BE764" t="s">
        <v>163</v>
      </c>
      <c r="BF764" t="s">
        <v>7419</v>
      </c>
    </row>
    <row r="765" spans="1:58" x14ac:dyDescent="0.45">
      <c r="A765">
        <v>61548658691</v>
      </c>
      <c r="B765" t="s">
        <v>7400</v>
      </c>
      <c r="C765">
        <v>1</v>
      </c>
      <c r="D765">
        <v>7651101242</v>
      </c>
      <c r="E765" t="s">
        <v>250</v>
      </c>
      <c r="F765" t="s">
        <v>449</v>
      </c>
      <c r="G765" t="s">
        <v>147</v>
      </c>
      <c r="H765" t="s">
        <v>16</v>
      </c>
      <c r="I765" t="s">
        <v>102</v>
      </c>
      <c r="J765" t="s">
        <v>343</v>
      </c>
      <c r="K765" t="s">
        <v>119</v>
      </c>
      <c r="L765">
        <v>3.5</v>
      </c>
      <c r="M765">
        <v>3.25</v>
      </c>
      <c r="N765">
        <v>6.4770000000000003</v>
      </c>
      <c r="O765">
        <v>6.1820000000000004</v>
      </c>
      <c r="P765" t="s">
        <v>8056</v>
      </c>
      <c r="Q765">
        <v>849.96</v>
      </c>
      <c r="R765" t="s">
        <v>85</v>
      </c>
      <c r="S765" t="s">
        <v>8057</v>
      </c>
      <c r="T765" t="s">
        <v>8058</v>
      </c>
      <c r="U765" t="s">
        <v>8059</v>
      </c>
      <c r="V765" t="s">
        <v>8060</v>
      </c>
      <c r="X765" t="s">
        <v>1521</v>
      </c>
      <c r="AA765" t="s">
        <v>8060</v>
      </c>
      <c r="AB765" t="s">
        <v>1521</v>
      </c>
      <c r="AD765" t="s">
        <v>8061</v>
      </c>
      <c r="AG765" t="s">
        <v>147</v>
      </c>
      <c r="AH765">
        <v>31207150744</v>
      </c>
      <c r="AJ765" t="s">
        <v>8062</v>
      </c>
      <c r="AK765" t="s">
        <v>8063</v>
      </c>
      <c r="AL765" t="s">
        <v>8064</v>
      </c>
      <c r="AM765" t="s">
        <v>8065</v>
      </c>
      <c r="AN765" t="s">
        <v>8066</v>
      </c>
      <c r="AQ765" t="s">
        <v>8064</v>
      </c>
      <c r="AR765" t="s">
        <v>8067</v>
      </c>
      <c r="AS765" t="s">
        <v>8065</v>
      </c>
      <c r="AW765" t="s">
        <v>94</v>
      </c>
      <c r="AX765">
        <v>971585855602</v>
      </c>
      <c r="AY765" t="s">
        <v>95</v>
      </c>
      <c r="AZ765" t="s">
        <v>190</v>
      </c>
      <c r="BA765" t="s">
        <v>356</v>
      </c>
      <c r="BB765">
        <v>1</v>
      </c>
      <c r="BC765" t="s">
        <v>8068</v>
      </c>
      <c r="BE765" t="s">
        <v>8069</v>
      </c>
      <c r="BF765" t="s">
        <v>7419</v>
      </c>
    </row>
    <row r="766" spans="1:58" x14ac:dyDescent="0.45">
      <c r="A766">
        <v>61548658691</v>
      </c>
      <c r="B766" t="s">
        <v>7400</v>
      </c>
      <c r="C766">
        <v>1</v>
      </c>
      <c r="D766">
        <v>7810461352</v>
      </c>
      <c r="E766" t="s">
        <v>393</v>
      </c>
      <c r="F766" t="s">
        <v>393</v>
      </c>
      <c r="G766" t="s">
        <v>394</v>
      </c>
      <c r="H766" t="s">
        <v>424</v>
      </c>
      <c r="I766" t="s">
        <v>424</v>
      </c>
      <c r="J766" t="s">
        <v>82</v>
      </c>
      <c r="K766" t="s">
        <v>119</v>
      </c>
      <c r="L766">
        <v>3.2</v>
      </c>
      <c r="M766">
        <v>3.15</v>
      </c>
      <c r="N766">
        <v>2.7</v>
      </c>
      <c r="O766">
        <v>2.4</v>
      </c>
      <c r="P766" t="s">
        <v>7975</v>
      </c>
      <c r="Q766">
        <v>206</v>
      </c>
      <c r="R766" t="s">
        <v>105</v>
      </c>
      <c r="T766" t="s">
        <v>7976</v>
      </c>
      <c r="U766" t="s">
        <v>7977</v>
      </c>
      <c r="V766" t="s">
        <v>7978</v>
      </c>
      <c r="X766" t="s">
        <v>1352</v>
      </c>
      <c r="AA766" t="s">
        <v>7979</v>
      </c>
      <c r="AB766" t="s">
        <v>1352</v>
      </c>
      <c r="AD766" t="s">
        <v>7980</v>
      </c>
      <c r="AG766" t="s">
        <v>394</v>
      </c>
      <c r="AH766">
        <v>225400326</v>
      </c>
      <c r="AJ766" t="s">
        <v>7981</v>
      </c>
      <c r="AK766" t="s">
        <v>7982</v>
      </c>
      <c r="AL766" t="s">
        <v>7983</v>
      </c>
      <c r="AM766" t="s">
        <v>7984</v>
      </c>
      <c r="AN766" t="s">
        <v>438</v>
      </c>
      <c r="AQ766" t="s">
        <v>7985</v>
      </c>
      <c r="AR766" t="s">
        <v>438</v>
      </c>
      <c r="AS766" t="s">
        <v>7986</v>
      </c>
      <c r="AT766">
        <v>0</v>
      </c>
      <c r="AW766" t="s">
        <v>94</v>
      </c>
      <c r="AX766" t="s">
        <v>7987</v>
      </c>
      <c r="AY766" t="s">
        <v>95</v>
      </c>
      <c r="AZ766" t="s">
        <v>96</v>
      </c>
      <c r="BA766" t="s">
        <v>97</v>
      </c>
      <c r="BB766">
        <v>1</v>
      </c>
      <c r="BC766" t="s">
        <v>7988</v>
      </c>
      <c r="BE766" t="s">
        <v>4409</v>
      </c>
      <c r="BF766" t="s">
        <v>7419</v>
      </c>
    </row>
    <row r="767" spans="1:58" x14ac:dyDescent="0.45">
      <c r="A767">
        <v>61548658691</v>
      </c>
      <c r="B767" t="s">
        <v>7400</v>
      </c>
      <c r="C767">
        <v>1</v>
      </c>
      <c r="D767">
        <v>7810475094</v>
      </c>
      <c r="E767" t="s">
        <v>933</v>
      </c>
      <c r="F767" t="s">
        <v>934</v>
      </c>
      <c r="G767" t="s">
        <v>80</v>
      </c>
      <c r="H767" t="s">
        <v>16</v>
      </c>
      <c r="I767" t="s">
        <v>102</v>
      </c>
      <c r="J767" t="s">
        <v>82</v>
      </c>
      <c r="K767" t="s">
        <v>119</v>
      </c>
      <c r="L767">
        <v>15.54</v>
      </c>
      <c r="M767">
        <v>17.850000000000001</v>
      </c>
      <c r="N767">
        <v>38.549999999999997</v>
      </c>
      <c r="O767">
        <v>29.978999999999999</v>
      </c>
      <c r="P767" t="s">
        <v>8070</v>
      </c>
      <c r="Q767">
        <v>16005</v>
      </c>
      <c r="R767" t="s">
        <v>196</v>
      </c>
      <c r="S767">
        <v>10182640150</v>
      </c>
      <c r="T767" t="s">
        <v>8071</v>
      </c>
      <c r="U767" t="s">
        <v>6431</v>
      </c>
      <c r="V767" t="s">
        <v>8072</v>
      </c>
      <c r="W767" t="s">
        <v>8073</v>
      </c>
      <c r="X767" t="s">
        <v>8074</v>
      </c>
      <c r="AA767" t="s">
        <v>8075</v>
      </c>
      <c r="AB767" t="s">
        <v>8074</v>
      </c>
      <c r="AC767" t="s">
        <v>8076</v>
      </c>
      <c r="AD767">
        <v>32036</v>
      </c>
      <c r="AE767" t="s">
        <v>8076</v>
      </c>
      <c r="AG767" t="s">
        <v>80</v>
      </c>
      <c r="AH767" t="s">
        <v>8077</v>
      </c>
      <c r="AJ767" t="s">
        <v>8078</v>
      </c>
      <c r="AK767" t="s">
        <v>8079</v>
      </c>
      <c r="AL767" t="s">
        <v>8080</v>
      </c>
      <c r="AN767" t="s">
        <v>114</v>
      </c>
      <c r="AQ767" t="s">
        <v>8081</v>
      </c>
      <c r="AR767" t="s">
        <v>114</v>
      </c>
      <c r="AT767">
        <v>0</v>
      </c>
      <c r="AW767" t="s">
        <v>94</v>
      </c>
      <c r="AX767">
        <v>0</v>
      </c>
      <c r="AY767" t="s">
        <v>95</v>
      </c>
      <c r="AZ767" t="s">
        <v>4229</v>
      </c>
      <c r="BA767" t="s">
        <v>97</v>
      </c>
      <c r="BB767">
        <v>1</v>
      </c>
      <c r="BC767" t="s">
        <v>8082</v>
      </c>
      <c r="BE767" t="s">
        <v>8083</v>
      </c>
      <c r="BF767" t="s">
        <v>7419</v>
      </c>
    </row>
    <row r="768" spans="1:58" x14ac:dyDescent="0.45">
      <c r="A768">
        <v>61548658691</v>
      </c>
      <c r="B768" t="s">
        <v>7400</v>
      </c>
      <c r="C768">
        <v>1</v>
      </c>
      <c r="D768">
        <v>7857224233</v>
      </c>
      <c r="E768" t="s">
        <v>3521</v>
      </c>
      <c r="F768" t="s">
        <v>3521</v>
      </c>
      <c r="G768" t="s">
        <v>498</v>
      </c>
      <c r="H768" t="s">
        <v>16</v>
      </c>
      <c r="I768" t="s">
        <v>102</v>
      </c>
      <c r="J768" t="s">
        <v>82</v>
      </c>
      <c r="K768" t="s">
        <v>119</v>
      </c>
      <c r="L768">
        <v>1</v>
      </c>
      <c r="M768">
        <v>1.1599999999999999</v>
      </c>
      <c r="N768">
        <v>1.913</v>
      </c>
      <c r="O768">
        <v>1.9350000000000001</v>
      </c>
      <c r="P768" t="s">
        <v>8084</v>
      </c>
      <c r="Q768">
        <v>100</v>
      </c>
      <c r="R768" t="s">
        <v>105</v>
      </c>
      <c r="T768" t="s">
        <v>8085</v>
      </c>
      <c r="U768" t="s">
        <v>8086</v>
      </c>
      <c r="V768" t="s">
        <v>8087</v>
      </c>
      <c r="W768" t="s">
        <v>8088</v>
      </c>
      <c r="X768" t="s">
        <v>8089</v>
      </c>
      <c r="AA768" t="s">
        <v>8090</v>
      </c>
      <c r="AB768" t="s">
        <v>8089</v>
      </c>
      <c r="AC768" t="s">
        <v>8091</v>
      </c>
      <c r="AD768">
        <v>30453</v>
      </c>
      <c r="AE768" t="s">
        <v>3529</v>
      </c>
      <c r="AF768" t="s">
        <v>8092</v>
      </c>
      <c r="AG768" t="s">
        <v>498</v>
      </c>
      <c r="AH768">
        <v>34661577548</v>
      </c>
      <c r="AJ768" t="s">
        <v>8093</v>
      </c>
      <c r="AK768" t="s">
        <v>8094</v>
      </c>
      <c r="AL768" t="s">
        <v>8095</v>
      </c>
      <c r="AM768" t="s">
        <v>8096</v>
      </c>
      <c r="AN768" t="s">
        <v>114</v>
      </c>
      <c r="AQ768" t="s">
        <v>8097</v>
      </c>
      <c r="AR768" t="s">
        <v>114</v>
      </c>
      <c r="AS768" t="s">
        <v>8098</v>
      </c>
      <c r="AW768" t="s">
        <v>94</v>
      </c>
      <c r="AX768">
        <v>971585125994</v>
      </c>
      <c r="AY768" t="s">
        <v>95</v>
      </c>
      <c r="AZ768" t="s">
        <v>96</v>
      </c>
      <c r="BA768" t="s">
        <v>97</v>
      </c>
      <c r="BB768">
        <v>1</v>
      </c>
      <c r="BC768" t="s">
        <v>8099</v>
      </c>
      <c r="BE768" t="s">
        <v>798</v>
      </c>
      <c r="BF768" t="s">
        <v>7419</v>
      </c>
    </row>
    <row r="769" spans="1:58" x14ac:dyDescent="0.45">
      <c r="A769">
        <v>61548658691</v>
      </c>
      <c r="B769" t="s">
        <v>7400</v>
      </c>
      <c r="C769">
        <v>1</v>
      </c>
      <c r="D769">
        <v>7893137066</v>
      </c>
      <c r="E769" t="s">
        <v>250</v>
      </c>
      <c r="F769" t="s">
        <v>1233</v>
      </c>
      <c r="G769" t="s">
        <v>147</v>
      </c>
      <c r="H769" t="s">
        <v>16</v>
      </c>
      <c r="I769" t="s">
        <v>102</v>
      </c>
      <c r="J769" t="s">
        <v>82</v>
      </c>
      <c r="K769" t="s">
        <v>119</v>
      </c>
      <c r="L769">
        <v>1.2</v>
      </c>
      <c r="M769">
        <v>0.55000000000000004</v>
      </c>
      <c r="N769">
        <v>0.90600000000000003</v>
      </c>
      <c r="O769">
        <v>0.69299999999999995</v>
      </c>
      <c r="P769" t="s">
        <v>8100</v>
      </c>
      <c r="Q769">
        <v>30.37</v>
      </c>
      <c r="R769" t="s">
        <v>105</v>
      </c>
      <c r="T769" t="s">
        <v>8101</v>
      </c>
      <c r="U769" t="s">
        <v>8102</v>
      </c>
      <c r="V769" t="s">
        <v>8103</v>
      </c>
      <c r="X769" t="s">
        <v>8104</v>
      </c>
      <c r="AA769" t="s">
        <v>8103</v>
      </c>
      <c r="AB769" t="s">
        <v>8104</v>
      </c>
      <c r="AD769" t="s">
        <v>8105</v>
      </c>
      <c r="AG769" t="s">
        <v>147</v>
      </c>
      <c r="AH769" t="s">
        <v>8106</v>
      </c>
      <c r="AJ769" t="s">
        <v>8107</v>
      </c>
      <c r="AK769" t="s">
        <v>8108</v>
      </c>
      <c r="AL769" t="s">
        <v>8109</v>
      </c>
      <c r="AM769" t="s">
        <v>8110</v>
      </c>
      <c r="AN769" t="s">
        <v>114</v>
      </c>
      <c r="AQ769" t="s">
        <v>8111</v>
      </c>
      <c r="AR769" t="s">
        <v>114</v>
      </c>
      <c r="AS769" t="s">
        <v>8110</v>
      </c>
      <c r="AT769" t="s">
        <v>114</v>
      </c>
      <c r="AU769" t="s">
        <v>8112</v>
      </c>
      <c r="AW769" t="s">
        <v>94</v>
      </c>
      <c r="AX769">
        <v>508866476</v>
      </c>
      <c r="AY769" t="s">
        <v>95</v>
      </c>
      <c r="AZ769" t="s">
        <v>96</v>
      </c>
      <c r="BA769" t="s">
        <v>97</v>
      </c>
      <c r="BB769">
        <v>1</v>
      </c>
      <c r="BC769" t="s">
        <v>8113</v>
      </c>
      <c r="BE769" t="s">
        <v>282</v>
      </c>
      <c r="BF769" t="s">
        <v>7419</v>
      </c>
    </row>
    <row r="770" spans="1:58" x14ac:dyDescent="0.45">
      <c r="A770">
        <v>61548658691</v>
      </c>
      <c r="B770" t="s">
        <v>7400</v>
      </c>
      <c r="C770">
        <v>1</v>
      </c>
      <c r="D770">
        <v>7909683456</v>
      </c>
      <c r="E770" t="s">
        <v>8114</v>
      </c>
      <c r="F770" t="s">
        <v>8114</v>
      </c>
      <c r="G770" t="s">
        <v>6411</v>
      </c>
      <c r="H770" t="s">
        <v>424</v>
      </c>
      <c r="I770" t="s">
        <v>424</v>
      </c>
      <c r="J770" t="s">
        <v>82</v>
      </c>
      <c r="K770" t="s">
        <v>119</v>
      </c>
      <c r="L770">
        <v>4.4906106000000001</v>
      </c>
      <c r="M770">
        <v>4.3998910000000002</v>
      </c>
      <c r="N770">
        <v>2.2825003000000001</v>
      </c>
      <c r="O770">
        <v>4.5359702999999999E-3</v>
      </c>
      <c r="P770" t="s">
        <v>8115</v>
      </c>
      <c r="Q770">
        <v>99.99</v>
      </c>
      <c r="R770" t="s">
        <v>85</v>
      </c>
      <c r="S770">
        <v>611750046</v>
      </c>
      <c r="T770" t="s">
        <v>8116</v>
      </c>
      <c r="U770" t="s">
        <v>8117</v>
      </c>
      <c r="V770" t="s">
        <v>8118</v>
      </c>
      <c r="W770" t="s">
        <v>8119</v>
      </c>
      <c r="X770" t="s">
        <v>8120</v>
      </c>
      <c r="AA770" t="s">
        <v>8121</v>
      </c>
      <c r="AB770" t="s">
        <v>8120</v>
      </c>
      <c r="AC770" t="s">
        <v>8122</v>
      </c>
      <c r="AD770">
        <v>6517</v>
      </c>
      <c r="AE770" t="s">
        <v>8123</v>
      </c>
      <c r="AG770" t="s">
        <v>6411</v>
      </c>
      <c r="AH770">
        <v>18444678777</v>
      </c>
      <c r="AJ770" t="s">
        <v>8124</v>
      </c>
      <c r="AK770" t="s">
        <v>8125</v>
      </c>
      <c r="AL770" t="s">
        <v>8126</v>
      </c>
      <c r="AM770">
        <v>3</v>
      </c>
      <c r="AN770" t="s">
        <v>1581</v>
      </c>
      <c r="AQ770" t="s">
        <v>8127</v>
      </c>
      <c r="AR770" t="s">
        <v>1581</v>
      </c>
      <c r="AS770">
        <v>3</v>
      </c>
      <c r="AW770" t="s">
        <v>94</v>
      </c>
      <c r="AX770">
        <v>971502929118</v>
      </c>
      <c r="AY770" t="s">
        <v>95</v>
      </c>
      <c r="AZ770" t="s">
        <v>96</v>
      </c>
      <c r="BA770" t="s">
        <v>97</v>
      </c>
      <c r="BB770">
        <v>1</v>
      </c>
      <c r="BC770" t="s">
        <v>8128</v>
      </c>
      <c r="BE770" t="s">
        <v>8129</v>
      </c>
      <c r="BF770" t="s">
        <v>7419</v>
      </c>
    </row>
    <row r="771" spans="1:58" x14ac:dyDescent="0.45">
      <c r="A771">
        <v>61548658691</v>
      </c>
      <c r="B771" t="s">
        <v>7400</v>
      </c>
      <c r="C771">
        <v>3</v>
      </c>
      <c r="D771">
        <v>8363418700</v>
      </c>
      <c r="E771" t="s">
        <v>250</v>
      </c>
      <c r="F771" t="s">
        <v>1233</v>
      </c>
      <c r="G771" t="s">
        <v>147</v>
      </c>
      <c r="H771" t="s">
        <v>16</v>
      </c>
      <c r="I771" t="s">
        <v>102</v>
      </c>
      <c r="J771" t="s">
        <v>82</v>
      </c>
      <c r="K771" t="s">
        <v>410</v>
      </c>
      <c r="L771">
        <v>28.7</v>
      </c>
      <c r="M771">
        <v>28.75</v>
      </c>
      <c r="N771">
        <v>37.787999999999997</v>
      </c>
      <c r="O771">
        <v>31.158999999999999</v>
      </c>
      <c r="P771" t="s">
        <v>4169</v>
      </c>
      <c r="Q771">
        <v>1451.33</v>
      </c>
      <c r="R771" t="s">
        <v>85</v>
      </c>
      <c r="S771" t="s">
        <v>7805</v>
      </c>
      <c r="T771" t="s">
        <v>7852</v>
      </c>
      <c r="U771" t="s">
        <v>7853</v>
      </c>
      <c r="V771" t="s">
        <v>7807</v>
      </c>
      <c r="X771" t="s">
        <v>7808</v>
      </c>
      <c r="Z771">
        <v>2</v>
      </c>
      <c r="AA771" t="s">
        <v>7854</v>
      </c>
      <c r="AB771" t="s">
        <v>7808</v>
      </c>
      <c r="AD771" t="s">
        <v>7855</v>
      </c>
      <c r="AG771" t="s">
        <v>147</v>
      </c>
      <c r="AH771" t="s">
        <v>7856</v>
      </c>
      <c r="AI771" t="s">
        <v>247</v>
      </c>
      <c r="AJ771" t="s">
        <v>7864</v>
      </c>
      <c r="AK771" t="s">
        <v>7864</v>
      </c>
      <c r="AL771" t="s">
        <v>7865</v>
      </c>
      <c r="AM771" t="s">
        <v>7866</v>
      </c>
      <c r="AN771" t="s">
        <v>114</v>
      </c>
      <c r="AQ771" t="s">
        <v>7865</v>
      </c>
      <c r="AR771" t="s">
        <v>114</v>
      </c>
      <c r="AS771" t="s">
        <v>7866</v>
      </c>
      <c r="AW771" t="s">
        <v>94</v>
      </c>
      <c r="AX771">
        <v>0</v>
      </c>
      <c r="AY771" t="s">
        <v>95</v>
      </c>
      <c r="AZ771" t="s">
        <v>190</v>
      </c>
      <c r="BA771" t="s">
        <v>97</v>
      </c>
      <c r="BB771">
        <v>4</v>
      </c>
      <c r="BC771" t="s">
        <v>7393</v>
      </c>
      <c r="BD771" t="s">
        <v>247</v>
      </c>
      <c r="BE771" t="s">
        <v>190</v>
      </c>
      <c r="BF771" t="s">
        <v>7419</v>
      </c>
    </row>
    <row r="772" spans="1:58" x14ac:dyDescent="0.45">
      <c r="A772">
        <v>61548658691</v>
      </c>
      <c r="B772" t="s">
        <v>7400</v>
      </c>
      <c r="C772">
        <v>1</v>
      </c>
      <c r="D772">
        <v>8513098613</v>
      </c>
      <c r="E772" t="s">
        <v>4334</v>
      </c>
      <c r="F772" t="s">
        <v>4334</v>
      </c>
      <c r="G772" t="s">
        <v>498</v>
      </c>
      <c r="H772" t="s">
        <v>16</v>
      </c>
      <c r="I772" t="s">
        <v>102</v>
      </c>
      <c r="J772" t="s">
        <v>82</v>
      </c>
      <c r="K772" t="s">
        <v>119</v>
      </c>
      <c r="L772">
        <v>5.6</v>
      </c>
      <c r="M772">
        <v>5.6</v>
      </c>
      <c r="N772">
        <v>12.635999999999999</v>
      </c>
      <c r="O772">
        <v>12.8</v>
      </c>
      <c r="P772" t="s">
        <v>8130</v>
      </c>
      <c r="Q772">
        <v>10</v>
      </c>
      <c r="R772" t="s">
        <v>105</v>
      </c>
      <c r="T772" t="s">
        <v>8131</v>
      </c>
      <c r="U772" t="s">
        <v>8132</v>
      </c>
      <c r="V772" t="s">
        <v>8133</v>
      </c>
      <c r="W772" t="s">
        <v>8134</v>
      </c>
      <c r="X772" t="s">
        <v>8135</v>
      </c>
      <c r="AA772" t="s">
        <v>8136</v>
      </c>
      <c r="AB772" t="s">
        <v>8135</v>
      </c>
      <c r="AC772" t="s">
        <v>8137</v>
      </c>
      <c r="AD772">
        <v>64295</v>
      </c>
      <c r="AG772" t="s">
        <v>498</v>
      </c>
      <c r="AH772">
        <v>4961513061231</v>
      </c>
      <c r="AJ772" t="s">
        <v>8138</v>
      </c>
      <c r="AK772" t="s">
        <v>8139</v>
      </c>
      <c r="AL772" t="s">
        <v>8140</v>
      </c>
      <c r="AM772" t="s">
        <v>8141</v>
      </c>
      <c r="AN772" t="s">
        <v>114</v>
      </c>
      <c r="AQ772" t="s">
        <v>8142</v>
      </c>
      <c r="AR772" t="s">
        <v>114</v>
      </c>
      <c r="AS772" t="s">
        <v>8143</v>
      </c>
      <c r="AW772" t="s">
        <v>94</v>
      </c>
      <c r="AX772">
        <v>97148036333</v>
      </c>
      <c r="AY772" t="s">
        <v>95</v>
      </c>
      <c r="AZ772" t="s">
        <v>190</v>
      </c>
      <c r="BA772" t="s">
        <v>97</v>
      </c>
      <c r="BB772">
        <v>1</v>
      </c>
      <c r="BC772" t="s">
        <v>8144</v>
      </c>
      <c r="BE772" t="s">
        <v>249</v>
      </c>
      <c r="BF772" t="s">
        <v>7419</v>
      </c>
    </row>
    <row r="773" spans="1:58" x14ac:dyDescent="0.45">
      <c r="A773">
        <v>61548658691</v>
      </c>
      <c r="B773" t="s">
        <v>7400</v>
      </c>
      <c r="C773">
        <v>1</v>
      </c>
      <c r="D773">
        <v>8942751834</v>
      </c>
      <c r="E773" t="s">
        <v>250</v>
      </c>
      <c r="F773" t="s">
        <v>251</v>
      </c>
      <c r="G773" t="s">
        <v>147</v>
      </c>
      <c r="H773" t="s">
        <v>16</v>
      </c>
      <c r="I773" t="s">
        <v>102</v>
      </c>
      <c r="J773" t="s">
        <v>82</v>
      </c>
      <c r="K773" t="s">
        <v>119</v>
      </c>
      <c r="L773">
        <v>11.7</v>
      </c>
      <c r="M773">
        <v>4.1500000000000004</v>
      </c>
      <c r="N773">
        <v>8.4849999999999994</v>
      </c>
      <c r="O773">
        <v>9.7439999999999998</v>
      </c>
      <c r="P773" t="s">
        <v>8145</v>
      </c>
      <c r="Q773">
        <v>126</v>
      </c>
      <c r="R773" t="s">
        <v>105</v>
      </c>
      <c r="T773" t="s">
        <v>253</v>
      </c>
      <c r="U773" t="s">
        <v>254</v>
      </c>
      <c r="V773" t="s">
        <v>255</v>
      </c>
      <c r="X773" t="s">
        <v>256</v>
      </c>
      <c r="AA773" t="s">
        <v>255</v>
      </c>
      <c r="AB773" t="s">
        <v>256</v>
      </c>
      <c r="AD773" t="s">
        <v>257</v>
      </c>
      <c r="AG773" t="s">
        <v>147</v>
      </c>
      <c r="AH773">
        <v>31356992821</v>
      </c>
      <c r="AJ773" t="s">
        <v>258</v>
      </c>
      <c r="AK773" t="s">
        <v>8146</v>
      </c>
      <c r="AL773" t="s">
        <v>8147</v>
      </c>
      <c r="AM773" t="s">
        <v>8148</v>
      </c>
      <c r="AN773" t="s">
        <v>8149</v>
      </c>
      <c r="AQ773" t="s">
        <v>8147</v>
      </c>
      <c r="AR773" t="s">
        <v>262</v>
      </c>
      <c r="AS773" t="s">
        <v>8148</v>
      </c>
      <c r="AW773" t="s">
        <v>94</v>
      </c>
      <c r="AX773">
        <v>97144040353</v>
      </c>
      <c r="AY773" t="s">
        <v>95</v>
      </c>
      <c r="AZ773" t="s">
        <v>190</v>
      </c>
      <c r="BA773" t="s">
        <v>97</v>
      </c>
      <c r="BB773">
        <v>1</v>
      </c>
      <c r="BC773" t="s">
        <v>8150</v>
      </c>
      <c r="BE773" t="s">
        <v>265</v>
      </c>
      <c r="BF773" t="s">
        <v>7419</v>
      </c>
    </row>
    <row r="774" spans="1:58" x14ac:dyDescent="0.45">
      <c r="A774">
        <v>61548658691</v>
      </c>
      <c r="B774" t="s">
        <v>7400</v>
      </c>
      <c r="C774">
        <v>5</v>
      </c>
      <c r="D774">
        <v>8942857910</v>
      </c>
      <c r="E774" t="s">
        <v>250</v>
      </c>
      <c r="F774" t="s">
        <v>449</v>
      </c>
      <c r="G774" t="s">
        <v>147</v>
      </c>
      <c r="H774" t="s">
        <v>424</v>
      </c>
      <c r="I774" t="s">
        <v>3260</v>
      </c>
      <c r="J774" t="s">
        <v>82</v>
      </c>
      <c r="K774" t="s">
        <v>5048</v>
      </c>
      <c r="L774">
        <v>20</v>
      </c>
      <c r="M774">
        <v>19.86</v>
      </c>
      <c r="N774">
        <v>33.514000000000003</v>
      </c>
      <c r="O774">
        <v>34.85</v>
      </c>
      <c r="P774" t="s">
        <v>8151</v>
      </c>
      <c r="Q774">
        <v>23293.63</v>
      </c>
      <c r="R774" t="s">
        <v>196</v>
      </c>
      <c r="S774" t="s">
        <v>8152</v>
      </c>
      <c r="T774" t="s">
        <v>8153</v>
      </c>
      <c r="U774" t="s">
        <v>8154</v>
      </c>
      <c r="V774" t="s">
        <v>8155</v>
      </c>
      <c r="W774" t="s">
        <v>112</v>
      </c>
      <c r="X774" t="s">
        <v>1521</v>
      </c>
      <c r="AA774" t="s">
        <v>8155</v>
      </c>
      <c r="AB774" t="s">
        <v>1521</v>
      </c>
      <c r="AC774" t="s">
        <v>112</v>
      </c>
      <c r="AD774">
        <v>1042</v>
      </c>
      <c r="AG774" t="s">
        <v>147</v>
      </c>
      <c r="AH774">
        <v>31205812018</v>
      </c>
      <c r="AJ774" t="s">
        <v>8156</v>
      </c>
      <c r="AK774" t="s">
        <v>8157</v>
      </c>
      <c r="AL774" t="s">
        <v>8158</v>
      </c>
      <c r="AM774" t="s">
        <v>8159</v>
      </c>
      <c r="AN774" t="s">
        <v>3266</v>
      </c>
      <c r="AQ774" t="s">
        <v>8158</v>
      </c>
      <c r="AR774" t="s">
        <v>3266</v>
      </c>
      <c r="AS774" t="s">
        <v>8160</v>
      </c>
      <c r="AV774" t="s">
        <v>8161</v>
      </c>
      <c r="AW774" t="s">
        <v>94</v>
      </c>
      <c r="AX774">
        <v>971092229944</v>
      </c>
      <c r="AY774" t="s">
        <v>95</v>
      </c>
      <c r="AZ774" t="s">
        <v>340</v>
      </c>
      <c r="BA774" t="s">
        <v>97</v>
      </c>
      <c r="BB774">
        <v>6</v>
      </c>
      <c r="BC774" t="s">
        <v>8162</v>
      </c>
      <c r="BE774" t="s">
        <v>764</v>
      </c>
      <c r="BF774" t="s">
        <v>7419</v>
      </c>
    </row>
    <row r="775" spans="1:58" x14ac:dyDescent="0.45">
      <c r="A775">
        <v>61548658691</v>
      </c>
      <c r="B775" t="s">
        <v>7400</v>
      </c>
      <c r="C775">
        <v>1</v>
      </c>
      <c r="D775">
        <v>8942985096</v>
      </c>
      <c r="E775" t="s">
        <v>250</v>
      </c>
      <c r="F775" t="s">
        <v>8163</v>
      </c>
      <c r="G775" t="s">
        <v>147</v>
      </c>
      <c r="H775" t="s">
        <v>16</v>
      </c>
      <c r="I775" t="s">
        <v>102</v>
      </c>
      <c r="J775" t="s">
        <v>82</v>
      </c>
      <c r="K775" t="s">
        <v>119</v>
      </c>
      <c r="L775">
        <v>2</v>
      </c>
      <c r="M775">
        <v>1.85</v>
      </c>
      <c r="N775">
        <v>1.2769999999999999</v>
      </c>
      <c r="O775">
        <v>1.1200000000000001</v>
      </c>
      <c r="P775" t="s">
        <v>8164</v>
      </c>
      <c r="Q775">
        <v>2210.25</v>
      </c>
      <c r="R775" t="s">
        <v>105</v>
      </c>
      <c r="T775" t="s">
        <v>8165</v>
      </c>
      <c r="U775" t="s">
        <v>8166</v>
      </c>
      <c r="V775" t="s">
        <v>8167</v>
      </c>
      <c r="W775" t="s">
        <v>8168</v>
      </c>
      <c r="X775" t="s">
        <v>8169</v>
      </c>
      <c r="AA775" t="s">
        <v>8167</v>
      </c>
      <c r="AB775" t="s">
        <v>8169</v>
      </c>
      <c r="AC775" t="s">
        <v>8168</v>
      </c>
      <c r="AD775">
        <v>1507</v>
      </c>
      <c r="AG775" t="s">
        <v>147</v>
      </c>
      <c r="AH775">
        <v>31756160859</v>
      </c>
      <c r="AJ775" t="s">
        <v>8170</v>
      </c>
      <c r="AK775" t="s">
        <v>8171</v>
      </c>
      <c r="AL775" t="s">
        <v>8172</v>
      </c>
      <c r="AM775" t="s">
        <v>8173</v>
      </c>
      <c r="AN775" t="s">
        <v>779</v>
      </c>
      <c r="AQ775" t="s">
        <v>8172</v>
      </c>
      <c r="AR775" t="s">
        <v>8174</v>
      </c>
      <c r="AS775" t="s">
        <v>8173</v>
      </c>
      <c r="AW775" t="s">
        <v>94</v>
      </c>
      <c r="AX775">
        <v>971504217576</v>
      </c>
      <c r="AY775" t="s">
        <v>95</v>
      </c>
      <c r="AZ775" t="s">
        <v>96</v>
      </c>
      <c r="BA775" t="s">
        <v>97</v>
      </c>
      <c r="BB775">
        <v>1</v>
      </c>
      <c r="BC775" t="s">
        <v>8175</v>
      </c>
      <c r="BE775" t="s">
        <v>8176</v>
      </c>
      <c r="BF775" t="s">
        <v>7419</v>
      </c>
    </row>
    <row r="776" spans="1:58" x14ac:dyDescent="0.45">
      <c r="A776">
        <v>61548658691</v>
      </c>
      <c r="B776" t="s">
        <v>7400</v>
      </c>
      <c r="C776">
        <v>1</v>
      </c>
      <c r="D776">
        <v>9067818093</v>
      </c>
      <c r="E776" t="s">
        <v>4853</v>
      </c>
      <c r="F776" t="s">
        <v>422</v>
      </c>
      <c r="G776" t="s">
        <v>1023</v>
      </c>
      <c r="H776" t="s">
        <v>478</v>
      </c>
      <c r="I776" t="s">
        <v>479</v>
      </c>
      <c r="J776" t="s">
        <v>82</v>
      </c>
      <c r="K776" t="s">
        <v>119</v>
      </c>
      <c r="L776">
        <v>46</v>
      </c>
      <c r="M776">
        <v>54</v>
      </c>
      <c r="N776">
        <v>39.36</v>
      </c>
      <c r="O776">
        <v>32.799999999999997</v>
      </c>
      <c r="P776" t="s">
        <v>7592</v>
      </c>
      <c r="Q776">
        <v>3437.96</v>
      </c>
      <c r="R776" t="s">
        <v>85</v>
      </c>
      <c r="T776" t="s">
        <v>4855</v>
      </c>
      <c r="U776" t="s">
        <v>4856</v>
      </c>
      <c r="V776" t="s">
        <v>4857</v>
      </c>
      <c r="W776" t="s">
        <v>4858</v>
      </c>
      <c r="X776" t="s">
        <v>4859</v>
      </c>
      <c r="AA776" t="s">
        <v>4857</v>
      </c>
      <c r="AB776" t="s">
        <v>4859</v>
      </c>
      <c r="AC776" t="s">
        <v>4858</v>
      </c>
      <c r="AD776" t="s">
        <v>4860</v>
      </c>
      <c r="AG776" t="s">
        <v>1023</v>
      </c>
      <c r="AH776">
        <v>1111111</v>
      </c>
      <c r="AI776">
        <v>100073040600003</v>
      </c>
      <c r="AJ776" t="s">
        <v>125</v>
      </c>
      <c r="AK776" t="s">
        <v>4861</v>
      </c>
      <c r="AL776" t="s">
        <v>4862</v>
      </c>
      <c r="AM776" t="s">
        <v>4863</v>
      </c>
      <c r="AN776" t="s">
        <v>127</v>
      </c>
      <c r="AQ776" t="s">
        <v>4862</v>
      </c>
      <c r="AR776" t="s">
        <v>127</v>
      </c>
      <c r="AS776" t="s">
        <v>4863</v>
      </c>
      <c r="AW776" t="s">
        <v>94</v>
      </c>
      <c r="AX776">
        <v>1111111</v>
      </c>
      <c r="AY776" t="s">
        <v>95</v>
      </c>
      <c r="AZ776" t="s">
        <v>96</v>
      </c>
      <c r="BA776" t="s">
        <v>97</v>
      </c>
      <c r="BB776">
        <v>1</v>
      </c>
      <c r="BC776" t="s">
        <v>7971</v>
      </c>
      <c r="BD776">
        <v>100073040600003</v>
      </c>
      <c r="BE776" t="s">
        <v>554</v>
      </c>
      <c r="BF776" t="s">
        <v>7419</v>
      </c>
    </row>
    <row r="777" spans="1:58" x14ac:dyDescent="0.45">
      <c r="A777">
        <v>61548658691</v>
      </c>
      <c r="B777" t="s">
        <v>7400</v>
      </c>
      <c r="C777">
        <v>1</v>
      </c>
      <c r="D777">
        <v>9165094153</v>
      </c>
      <c r="E777" t="s">
        <v>250</v>
      </c>
      <c r="F777" t="s">
        <v>1233</v>
      </c>
      <c r="G777" t="s">
        <v>147</v>
      </c>
      <c r="H777" t="s">
        <v>16</v>
      </c>
      <c r="I777" t="s">
        <v>102</v>
      </c>
      <c r="J777" t="s">
        <v>82</v>
      </c>
      <c r="K777" t="s">
        <v>119</v>
      </c>
      <c r="L777">
        <v>6</v>
      </c>
      <c r="M777">
        <v>5.7</v>
      </c>
      <c r="N777">
        <v>1.1830000000000001</v>
      </c>
      <c r="O777">
        <v>1.4259999999999999</v>
      </c>
      <c r="P777" t="s">
        <v>8177</v>
      </c>
      <c r="Q777">
        <v>4710</v>
      </c>
      <c r="R777" t="s">
        <v>105</v>
      </c>
      <c r="T777" t="s">
        <v>8178</v>
      </c>
      <c r="U777" t="s">
        <v>8179</v>
      </c>
      <c r="V777" t="s">
        <v>8180</v>
      </c>
      <c r="W777" t="s">
        <v>8181</v>
      </c>
      <c r="X777" t="s">
        <v>8182</v>
      </c>
      <c r="AA777" t="s">
        <v>8180</v>
      </c>
      <c r="AB777" t="s">
        <v>8182</v>
      </c>
      <c r="AC777" t="s">
        <v>8181</v>
      </c>
      <c r="AD777">
        <v>9076</v>
      </c>
      <c r="AG777" t="s">
        <v>147</v>
      </c>
      <c r="AH777">
        <v>310587676290</v>
      </c>
      <c r="AJ777" t="s">
        <v>8183</v>
      </c>
      <c r="AK777" t="s">
        <v>8184</v>
      </c>
      <c r="AL777" t="s">
        <v>8185</v>
      </c>
      <c r="AM777" t="s">
        <v>8186</v>
      </c>
      <c r="AN777" t="s">
        <v>114</v>
      </c>
      <c r="AQ777" t="s">
        <v>8185</v>
      </c>
      <c r="AR777" t="s">
        <v>114</v>
      </c>
      <c r="AS777" t="s">
        <v>8186</v>
      </c>
      <c r="AW777" t="s">
        <v>94</v>
      </c>
      <c r="AX777">
        <v>971588226721</v>
      </c>
      <c r="AY777" t="s">
        <v>95</v>
      </c>
      <c r="AZ777" t="s">
        <v>96</v>
      </c>
      <c r="BA777" t="s">
        <v>97</v>
      </c>
      <c r="BB777">
        <v>1</v>
      </c>
      <c r="BC777" t="s">
        <v>8187</v>
      </c>
      <c r="BE777" t="s">
        <v>163</v>
      </c>
      <c r="BF777" t="s">
        <v>7419</v>
      </c>
    </row>
    <row r="778" spans="1:58" x14ac:dyDescent="0.45">
      <c r="A778">
        <v>61548658691</v>
      </c>
      <c r="B778" t="s">
        <v>7400</v>
      </c>
      <c r="C778">
        <v>1</v>
      </c>
      <c r="D778">
        <v>9165154832</v>
      </c>
      <c r="E778" t="s">
        <v>1021</v>
      </c>
      <c r="F778" t="s">
        <v>422</v>
      </c>
      <c r="G778" t="s">
        <v>1023</v>
      </c>
      <c r="H778" t="s">
        <v>16</v>
      </c>
      <c r="I778" t="s">
        <v>102</v>
      </c>
      <c r="J778" t="s">
        <v>82</v>
      </c>
      <c r="K778" t="s">
        <v>119</v>
      </c>
      <c r="L778">
        <v>4.5</v>
      </c>
      <c r="M778">
        <v>5</v>
      </c>
      <c r="N778">
        <v>4.4219999999999997</v>
      </c>
      <c r="O778">
        <v>3.36</v>
      </c>
      <c r="P778" t="s">
        <v>8188</v>
      </c>
      <c r="Q778">
        <v>1</v>
      </c>
      <c r="R778" t="s">
        <v>85</v>
      </c>
      <c r="T778" t="s">
        <v>8189</v>
      </c>
      <c r="U778" t="s">
        <v>8190</v>
      </c>
      <c r="V778" t="s">
        <v>8191</v>
      </c>
      <c r="X778" t="s">
        <v>6381</v>
      </c>
      <c r="AA778" t="s">
        <v>8192</v>
      </c>
      <c r="AB778" t="s">
        <v>6381</v>
      </c>
      <c r="AD778" t="s">
        <v>8193</v>
      </c>
      <c r="AG778" t="s">
        <v>1023</v>
      </c>
      <c r="AH778">
        <v>4642171353</v>
      </c>
      <c r="AJ778" t="s">
        <v>8194</v>
      </c>
      <c r="AK778" t="s">
        <v>8195</v>
      </c>
      <c r="AL778" t="s">
        <v>8196</v>
      </c>
      <c r="AM778" t="s">
        <v>8197</v>
      </c>
      <c r="AN778" t="s">
        <v>114</v>
      </c>
      <c r="AQ778" t="s">
        <v>8198</v>
      </c>
      <c r="AR778" t="s">
        <v>114</v>
      </c>
      <c r="AS778" t="s">
        <v>8199</v>
      </c>
      <c r="AV778" t="s">
        <v>2352</v>
      </c>
      <c r="AW778" t="s">
        <v>94</v>
      </c>
      <c r="AX778">
        <v>971529678810</v>
      </c>
      <c r="AY778" t="s">
        <v>95</v>
      </c>
      <c r="AZ778" t="s">
        <v>96</v>
      </c>
      <c r="BA778" t="s">
        <v>97</v>
      </c>
      <c r="BB778">
        <v>1</v>
      </c>
      <c r="BC778" t="s">
        <v>8200</v>
      </c>
      <c r="BE778" t="s">
        <v>5060</v>
      </c>
      <c r="BF778" t="s">
        <v>7419</v>
      </c>
    </row>
    <row r="779" spans="1:58" x14ac:dyDescent="0.45">
      <c r="A779">
        <v>61548658691</v>
      </c>
      <c r="B779" t="s">
        <v>7400</v>
      </c>
      <c r="C779">
        <v>1</v>
      </c>
      <c r="D779">
        <v>9165306500</v>
      </c>
      <c r="E779" t="s">
        <v>8201</v>
      </c>
      <c r="F779" t="s">
        <v>8202</v>
      </c>
      <c r="G779" t="s">
        <v>1888</v>
      </c>
      <c r="H779" t="s">
        <v>499</v>
      </c>
      <c r="I779" t="s">
        <v>500</v>
      </c>
      <c r="J779" t="s">
        <v>82</v>
      </c>
      <c r="K779" t="s">
        <v>119</v>
      </c>
      <c r="L779">
        <v>10</v>
      </c>
      <c r="M779">
        <v>10</v>
      </c>
      <c r="N779">
        <v>7.3979999999999997</v>
      </c>
      <c r="O779">
        <v>7.49</v>
      </c>
      <c r="P779" t="s">
        <v>8203</v>
      </c>
      <c r="Q779">
        <v>10</v>
      </c>
      <c r="R779" t="s">
        <v>85</v>
      </c>
      <c r="T779" t="s">
        <v>8204</v>
      </c>
      <c r="U779" t="s">
        <v>8205</v>
      </c>
      <c r="V779" t="s">
        <v>8206</v>
      </c>
      <c r="W779" t="s">
        <v>8207</v>
      </c>
      <c r="X779" t="s">
        <v>8208</v>
      </c>
      <c r="AA779" t="s">
        <v>8206</v>
      </c>
      <c r="AB779" t="s">
        <v>8208</v>
      </c>
      <c r="AC779" t="s">
        <v>8207</v>
      </c>
      <c r="AG779" t="s">
        <v>1888</v>
      </c>
      <c r="AH779">
        <v>233261362107</v>
      </c>
      <c r="AJ779" t="s">
        <v>8209</v>
      </c>
      <c r="AK779" t="s">
        <v>8210</v>
      </c>
      <c r="AL779" t="s">
        <v>8211</v>
      </c>
      <c r="AM779" t="s">
        <v>8212</v>
      </c>
      <c r="AN779" t="s">
        <v>513</v>
      </c>
      <c r="AQ779" t="s">
        <v>8211</v>
      </c>
      <c r="AR779" t="s">
        <v>513</v>
      </c>
      <c r="AS779" t="s">
        <v>8212</v>
      </c>
      <c r="AW779" t="s">
        <v>94</v>
      </c>
      <c r="AX779">
        <v>971555606397</v>
      </c>
      <c r="AY779" t="s">
        <v>95</v>
      </c>
      <c r="AZ779" t="s">
        <v>96</v>
      </c>
      <c r="BA779" t="s">
        <v>97</v>
      </c>
      <c r="BB779">
        <v>1</v>
      </c>
      <c r="BC779" t="s">
        <v>8213</v>
      </c>
      <c r="BE779" t="s">
        <v>1040</v>
      </c>
      <c r="BF779" t="s">
        <v>7419</v>
      </c>
    </row>
    <row r="780" spans="1:58" x14ac:dyDescent="0.45">
      <c r="A780">
        <v>61548658691</v>
      </c>
      <c r="B780" t="s">
        <v>7400</v>
      </c>
      <c r="C780">
        <v>1</v>
      </c>
      <c r="D780">
        <v>9325404885</v>
      </c>
      <c r="E780" t="s">
        <v>178</v>
      </c>
      <c r="F780" t="s">
        <v>422</v>
      </c>
      <c r="G780" t="s">
        <v>80</v>
      </c>
      <c r="H780" t="s">
        <v>499</v>
      </c>
      <c r="I780" t="s">
        <v>500</v>
      </c>
      <c r="J780" t="s">
        <v>82</v>
      </c>
      <c r="K780" t="s">
        <v>119</v>
      </c>
      <c r="L780">
        <v>13</v>
      </c>
      <c r="M780">
        <v>15.5</v>
      </c>
      <c r="N780">
        <v>29.7</v>
      </c>
      <c r="O780">
        <v>29.2</v>
      </c>
      <c r="P780" t="s">
        <v>8214</v>
      </c>
      <c r="Q780">
        <v>2010.07</v>
      </c>
      <c r="R780" t="s">
        <v>85</v>
      </c>
      <c r="S780">
        <v>591801204</v>
      </c>
      <c r="T780" t="s">
        <v>4889</v>
      </c>
      <c r="U780" t="s">
        <v>4889</v>
      </c>
      <c r="V780" t="s">
        <v>4890</v>
      </c>
      <c r="W780" t="s">
        <v>112</v>
      </c>
      <c r="X780" t="s">
        <v>4891</v>
      </c>
      <c r="AA780" t="s">
        <v>4890</v>
      </c>
      <c r="AB780" t="s">
        <v>4891</v>
      </c>
      <c r="AC780" t="s">
        <v>112</v>
      </c>
      <c r="AD780">
        <v>40010</v>
      </c>
      <c r="AG780" t="s">
        <v>80</v>
      </c>
      <c r="AH780" t="s">
        <v>2417</v>
      </c>
      <c r="AJ780" t="s">
        <v>8215</v>
      </c>
      <c r="AK780" t="s">
        <v>2373</v>
      </c>
      <c r="AL780" t="s">
        <v>8216</v>
      </c>
      <c r="AM780" t="s">
        <v>112</v>
      </c>
      <c r="AN780" t="s">
        <v>513</v>
      </c>
      <c r="AQ780" t="s">
        <v>8217</v>
      </c>
      <c r="AR780" t="s">
        <v>513</v>
      </c>
      <c r="AS780" t="s">
        <v>112</v>
      </c>
      <c r="AW780" t="s">
        <v>94</v>
      </c>
      <c r="AX780">
        <v>97125650862</v>
      </c>
      <c r="AY780" t="s">
        <v>95</v>
      </c>
      <c r="AZ780" t="s">
        <v>96</v>
      </c>
      <c r="BA780" t="s">
        <v>97</v>
      </c>
      <c r="BB780">
        <v>1</v>
      </c>
      <c r="BC780" t="s">
        <v>8218</v>
      </c>
      <c r="BE780" t="s">
        <v>4898</v>
      </c>
      <c r="BF780" t="s">
        <v>7419</v>
      </c>
    </row>
    <row r="781" spans="1:58" x14ac:dyDescent="0.45">
      <c r="A781">
        <v>61548658691</v>
      </c>
      <c r="B781" t="s">
        <v>7400</v>
      </c>
      <c r="C781">
        <v>1</v>
      </c>
      <c r="D781">
        <v>9350405525</v>
      </c>
      <c r="E781" t="s">
        <v>250</v>
      </c>
      <c r="F781" t="s">
        <v>15</v>
      </c>
      <c r="G781" t="s">
        <v>147</v>
      </c>
      <c r="H781" t="s">
        <v>16</v>
      </c>
      <c r="I781" t="s">
        <v>102</v>
      </c>
      <c r="J781" t="s">
        <v>82</v>
      </c>
      <c r="K781" t="s">
        <v>119</v>
      </c>
      <c r="L781">
        <v>0.1</v>
      </c>
      <c r="M781">
        <v>0.9</v>
      </c>
      <c r="N781">
        <v>2.6080000000000001</v>
      </c>
      <c r="O781">
        <v>0.1</v>
      </c>
      <c r="P781" t="s">
        <v>8219</v>
      </c>
      <c r="Q781">
        <v>687.63</v>
      </c>
      <c r="R781" t="s">
        <v>196</v>
      </c>
      <c r="T781" t="s">
        <v>6153</v>
      </c>
      <c r="U781" t="s">
        <v>7923</v>
      </c>
      <c r="V781" t="s">
        <v>7924</v>
      </c>
      <c r="W781" t="s">
        <v>7925</v>
      </c>
      <c r="X781" t="s">
        <v>7926</v>
      </c>
      <c r="AA781" t="s">
        <v>7924</v>
      </c>
      <c r="AB781" t="s">
        <v>7926</v>
      </c>
      <c r="AC781" t="s">
        <v>7925</v>
      </c>
      <c r="AD781" t="s">
        <v>7927</v>
      </c>
      <c r="AG781" t="s">
        <v>147</v>
      </c>
      <c r="AH781" t="s">
        <v>6158</v>
      </c>
      <c r="AJ781" t="s">
        <v>8220</v>
      </c>
      <c r="AK781" t="s">
        <v>8221</v>
      </c>
      <c r="AL781" t="s">
        <v>8222</v>
      </c>
      <c r="AM781" t="s">
        <v>8223</v>
      </c>
      <c r="AN781" t="s">
        <v>114</v>
      </c>
      <c r="AQ781" t="s">
        <v>8222</v>
      </c>
      <c r="AR781" t="s">
        <v>114</v>
      </c>
      <c r="AS781" t="s">
        <v>8223</v>
      </c>
      <c r="AT781">
        <v>0</v>
      </c>
      <c r="AW781" t="s">
        <v>94</v>
      </c>
      <c r="AX781" t="s">
        <v>8224</v>
      </c>
      <c r="AY781" t="s">
        <v>95</v>
      </c>
      <c r="AZ781" t="s">
        <v>190</v>
      </c>
      <c r="BA781" t="s">
        <v>97</v>
      </c>
      <c r="BB781">
        <v>1</v>
      </c>
      <c r="BC781" t="s">
        <v>8225</v>
      </c>
      <c r="BE781" t="s">
        <v>2628</v>
      </c>
      <c r="BF781" t="s">
        <v>7419</v>
      </c>
    </row>
    <row r="782" spans="1:58" x14ac:dyDescent="0.45">
      <c r="A782">
        <v>61548658691</v>
      </c>
      <c r="B782" t="s">
        <v>8226</v>
      </c>
      <c r="C782">
        <v>2</v>
      </c>
      <c r="D782">
        <v>1428791512</v>
      </c>
      <c r="E782" t="s">
        <v>117</v>
      </c>
      <c r="F782" t="s">
        <v>830</v>
      </c>
      <c r="G782" t="s">
        <v>80</v>
      </c>
      <c r="H782" t="s">
        <v>16</v>
      </c>
      <c r="I782" t="s">
        <v>102</v>
      </c>
      <c r="J782" t="s">
        <v>82</v>
      </c>
      <c r="K782" t="s">
        <v>872</v>
      </c>
      <c r="L782">
        <v>34</v>
      </c>
      <c r="M782">
        <v>30</v>
      </c>
      <c r="N782">
        <v>45.3</v>
      </c>
      <c r="O782">
        <v>76.12</v>
      </c>
      <c r="P782" t="s">
        <v>8227</v>
      </c>
      <c r="Q782">
        <v>2637.36</v>
      </c>
      <c r="R782" t="s">
        <v>105</v>
      </c>
      <c r="S782">
        <v>846890150</v>
      </c>
      <c r="T782" t="s">
        <v>8228</v>
      </c>
      <c r="U782" t="s">
        <v>8229</v>
      </c>
      <c r="V782" t="s">
        <v>8230</v>
      </c>
      <c r="W782" t="s">
        <v>8231</v>
      </c>
      <c r="X782" t="s">
        <v>8232</v>
      </c>
      <c r="AA782" t="s">
        <v>8230</v>
      </c>
      <c r="AB782" t="s">
        <v>8232</v>
      </c>
      <c r="AC782" t="s">
        <v>8231</v>
      </c>
      <c r="AD782">
        <v>20040</v>
      </c>
      <c r="AG782" t="s">
        <v>80</v>
      </c>
      <c r="AH782">
        <v>390293526575</v>
      </c>
      <c r="AJ782" t="s">
        <v>8233</v>
      </c>
      <c r="AK782" t="s">
        <v>8234</v>
      </c>
      <c r="AL782" t="s">
        <v>8235</v>
      </c>
      <c r="AM782" t="s">
        <v>8236</v>
      </c>
      <c r="AN782" t="s">
        <v>114</v>
      </c>
      <c r="AQ782" t="s">
        <v>8235</v>
      </c>
      <c r="AR782" t="s">
        <v>114</v>
      </c>
      <c r="AS782" t="s">
        <v>8236</v>
      </c>
      <c r="AW782" t="s">
        <v>94</v>
      </c>
      <c r="AX782">
        <v>9710588735972</v>
      </c>
      <c r="AY782" t="s">
        <v>95</v>
      </c>
      <c r="AZ782" t="s">
        <v>96</v>
      </c>
      <c r="BA782" t="s">
        <v>97</v>
      </c>
      <c r="BB782">
        <v>3</v>
      </c>
      <c r="BC782" t="s">
        <v>8237</v>
      </c>
      <c r="BE782" t="s">
        <v>8238</v>
      </c>
      <c r="BF782" t="s">
        <v>8239</v>
      </c>
    </row>
    <row r="783" spans="1:58" x14ac:dyDescent="0.45">
      <c r="A783">
        <v>61548658691</v>
      </c>
      <c r="B783" t="s">
        <v>8226</v>
      </c>
      <c r="C783">
        <v>1</v>
      </c>
      <c r="D783">
        <v>1445269162</v>
      </c>
      <c r="E783" t="s">
        <v>250</v>
      </c>
      <c r="F783" t="s">
        <v>449</v>
      </c>
      <c r="G783" t="s">
        <v>147</v>
      </c>
      <c r="H783" t="s">
        <v>16</v>
      </c>
      <c r="I783" t="s">
        <v>102</v>
      </c>
      <c r="J783" t="s">
        <v>82</v>
      </c>
      <c r="K783" t="s">
        <v>119</v>
      </c>
      <c r="L783">
        <v>3.1</v>
      </c>
      <c r="M783">
        <v>2.95</v>
      </c>
      <c r="N783">
        <v>3.4470000000000001</v>
      </c>
      <c r="O783">
        <v>3.1360000000000001</v>
      </c>
      <c r="P783" t="s">
        <v>8240</v>
      </c>
      <c r="Q783">
        <v>4726.5</v>
      </c>
      <c r="R783" t="s">
        <v>85</v>
      </c>
      <c r="T783" t="s">
        <v>8241</v>
      </c>
      <c r="U783" t="s">
        <v>8242</v>
      </c>
      <c r="V783" t="s">
        <v>8243</v>
      </c>
      <c r="X783" t="s">
        <v>8244</v>
      </c>
      <c r="AA783" t="s">
        <v>8243</v>
      </c>
      <c r="AB783" t="s">
        <v>8244</v>
      </c>
      <c r="AD783" t="s">
        <v>8245</v>
      </c>
      <c r="AG783" t="s">
        <v>147</v>
      </c>
      <c r="AH783">
        <v>31172449761</v>
      </c>
      <c r="AJ783" t="s">
        <v>8246</v>
      </c>
      <c r="AK783" t="s">
        <v>8247</v>
      </c>
      <c r="AL783" t="s">
        <v>8248</v>
      </c>
      <c r="AM783" t="s">
        <v>8249</v>
      </c>
      <c r="AN783" t="s">
        <v>114</v>
      </c>
      <c r="AQ783" t="s">
        <v>8248</v>
      </c>
      <c r="AR783" t="s">
        <v>114</v>
      </c>
      <c r="AS783" t="s">
        <v>8249</v>
      </c>
      <c r="AW783" t="s">
        <v>94</v>
      </c>
      <c r="AX783">
        <v>1197167654440</v>
      </c>
      <c r="AY783" t="s">
        <v>95</v>
      </c>
      <c r="AZ783" t="s">
        <v>96</v>
      </c>
      <c r="BA783" t="s">
        <v>97</v>
      </c>
      <c r="BB783">
        <v>1</v>
      </c>
      <c r="BC783" t="s">
        <v>7593</v>
      </c>
      <c r="BE783" t="s">
        <v>554</v>
      </c>
      <c r="BF783" t="s">
        <v>8239</v>
      </c>
    </row>
    <row r="784" spans="1:58" x14ac:dyDescent="0.45">
      <c r="A784">
        <v>61548658691</v>
      </c>
      <c r="B784" t="s">
        <v>8226</v>
      </c>
      <c r="C784">
        <v>1</v>
      </c>
      <c r="D784">
        <v>1508531172</v>
      </c>
      <c r="E784" t="s">
        <v>101</v>
      </c>
      <c r="F784" t="s">
        <v>15</v>
      </c>
      <c r="G784" t="s">
        <v>80</v>
      </c>
      <c r="H784" t="s">
        <v>16</v>
      </c>
      <c r="I784" t="s">
        <v>102</v>
      </c>
      <c r="J784" t="s">
        <v>82</v>
      </c>
      <c r="K784" t="s">
        <v>119</v>
      </c>
      <c r="L784">
        <v>0.19</v>
      </c>
      <c r="M784">
        <v>0.26</v>
      </c>
      <c r="N784">
        <v>1.0049999999999999</v>
      </c>
      <c r="O784">
        <v>0.91200000000000003</v>
      </c>
      <c r="P784" t="s">
        <v>4387</v>
      </c>
      <c r="Q784">
        <v>287.43</v>
      </c>
      <c r="R784" t="s">
        <v>196</v>
      </c>
      <c r="S784" t="s">
        <v>329</v>
      </c>
      <c r="T784" t="s">
        <v>330</v>
      </c>
      <c r="U784" t="s">
        <v>331</v>
      </c>
      <c r="V784" t="s">
        <v>332</v>
      </c>
      <c r="X784" t="s">
        <v>333</v>
      </c>
      <c r="AA784" t="s">
        <v>334</v>
      </c>
      <c r="AB784" t="s">
        <v>333</v>
      </c>
      <c r="AD784">
        <v>27015</v>
      </c>
      <c r="AG784" t="s">
        <v>80</v>
      </c>
      <c r="AH784" t="s">
        <v>335</v>
      </c>
      <c r="AJ784" t="s">
        <v>8250</v>
      </c>
      <c r="AK784" t="s">
        <v>8251</v>
      </c>
      <c r="AL784" t="s">
        <v>8252</v>
      </c>
      <c r="AN784" t="s">
        <v>114</v>
      </c>
      <c r="AQ784" t="s">
        <v>8253</v>
      </c>
      <c r="AR784" t="s">
        <v>114</v>
      </c>
      <c r="AW784" t="s">
        <v>94</v>
      </c>
      <c r="AX784">
        <v>585881995</v>
      </c>
      <c r="AY784" t="s">
        <v>95</v>
      </c>
      <c r="AZ784" t="s">
        <v>340</v>
      </c>
      <c r="BA784" t="s">
        <v>97</v>
      </c>
      <c r="BB784">
        <v>1</v>
      </c>
      <c r="BC784" t="s">
        <v>8254</v>
      </c>
      <c r="BE784" t="s">
        <v>8255</v>
      </c>
      <c r="BF784" t="s">
        <v>8239</v>
      </c>
    </row>
    <row r="785" spans="1:58" x14ac:dyDescent="0.45">
      <c r="A785">
        <v>61548658691</v>
      </c>
      <c r="B785" t="s">
        <v>8226</v>
      </c>
      <c r="C785">
        <v>1</v>
      </c>
      <c r="D785">
        <v>1508582810</v>
      </c>
      <c r="E785" t="s">
        <v>101</v>
      </c>
      <c r="F785" t="s">
        <v>15</v>
      </c>
      <c r="G785" t="s">
        <v>80</v>
      </c>
      <c r="H785" t="s">
        <v>16</v>
      </c>
      <c r="I785" t="s">
        <v>102</v>
      </c>
      <c r="J785" t="s">
        <v>82</v>
      </c>
      <c r="K785" t="s">
        <v>119</v>
      </c>
      <c r="L785">
        <v>1.04</v>
      </c>
      <c r="M785">
        <v>1.1599999999999999</v>
      </c>
      <c r="N785">
        <v>4.867</v>
      </c>
      <c r="O785">
        <v>4.452</v>
      </c>
      <c r="P785" t="s">
        <v>8256</v>
      </c>
      <c r="Q785">
        <v>5491.83</v>
      </c>
      <c r="R785" t="s">
        <v>196</v>
      </c>
      <c r="S785" t="s">
        <v>329</v>
      </c>
      <c r="T785" t="s">
        <v>330</v>
      </c>
      <c r="U785" t="s">
        <v>331</v>
      </c>
      <c r="V785" t="s">
        <v>332</v>
      </c>
      <c r="X785" t="s">
        <v>333</v>
      </c>
      <c r="AA785" t="s">
        <v>334</v>
      </c>
      <c r="AB785" t="s">
        <v>333</v>
      </c>
      <c r="AD785">
        <v>27015</v>
      </c>
      <c r="AG785" t="s">
        <v>80</v>
      </c>
      <c r="AH785" t="s">
        <v>335</v>
      </c>
      <c r="AJ785" t="s">
        <v>8257</v>
      </c>
      <c r="AK785" t="s">
        <v>8258</v>
      </c>
      <c r="AL785" t="s">
        <v>8259</v>
      </c>
      <c r="AN785" t="s">
        <v>114</v>
      </c>
      <c r="AQ785" t="s">
        <v>8260</v>
      </c>
      <c r="AR785" t="s">
        <v>114</v>
      </c>
      <c r="AW785" t="s">
        <v>94</v>
      </c>
      <c r="AX785">
        <v>505514748</v>
      </c>
      <c r="AY785" t="s">
        <v>95</v>
      </c>
      <c r="AZ785" t="s">
        <v>340</v>
      </c>
      <c r="BA785" t="s">
        <v>97</v>
      </c>
      <c r="BB785">
        <v>1</v>
      </c>
      <c r="BC785" t="s">
        <v>8261</v>
      </c>
      <c r="BE785" t="s">
        <v>342</v>
      </c>
      <c r="BF785" t="s">
        <v>8239</v>
      </c>
    </row>
    <row r="786" spans="1:58" x14ac:dyDescent="0.45">
      <c r="A786">
        <v>61548658691</v>
      </c>
      <c r="B786" t="s">
        <v>8226</v>
      </c>
      <c r="C786">
        <v>2</v>
      </c>
      <c r="D786">
        <v>1608569594</v>
      </c>
      <c r="E786" t="s">
        <v>101</v>
      </c>
      <c r="F786" t="s">
        <v>15</v>
      </c>
      <c r="G786" t="s">
        <v>80</v>
      </c>
      <c r="H786" t="s">
        <v>16</v>
      </c>
      <c r="I786" t="s">
        <v>102</v>
      </c>
      <c r="J786" t="s">
        <v>82</v>
      </c>
      <c r="K786" t="s">
        <v>872</v>
      </c>
      <c r="L786">
        <v>15.9</v>
      </c>
      <c r="M786">
        <v>20.48</v>
      </c>
      <c r="N786">
        <v>25.983000000000001</v>
      </c>
      <c r="O786">
        <v>35.343000000000004</v>
      </c>
      <c r="P786" t="s">
        <v>8262</v>
      </c>
      <c r="Q786">
        <v>4980.78</v>
      </c>
      <c r="R786" t="s">
        <v>861</v>
      </c>
      <c r="S786" t="s">
        <v>329</v>
      </c>
      <c r="T786" t="s">
        <v>1126</v>
      </c>
      <c r="U786" t="s">
        <v>331</v>
      </c>
      <c r="V786" t="s">
        <v>332</v>
      </c>
      <c r="X786" t="s">
        <v>333</v>
      </c>
      <c r="AA786" t="s">
        <v>334</v>
      </c>
      <c r="AB786" t="s">
        <v>333</v>
      </c>
      <c r="AD786">
        <v>27015</v>
      </c>
      <c r="AG786" t="s">
        <v>80</v>
      </c>
      <c r="AH786" t="s">
        <v>1127</v>
      </c>
      <c r="AJ786" t="s">
        <v>8263</v>
      </c>
      <c r="AK786" t="s">
        <v>8264</v>
      </c>
      <c r="AL786" t="s">
        <v>8265</v>
      </c>
      <c r="AN786" t="s">
        <v>114</v>
      </c>
      <c r="AQ786" t="s">
        <v>8266</v>
      </c>
      <c r="AR786" t="s">
        <v>114</v>
      </c>
      <c r="AW786" t="s">
        <v>94</v>
      </c>
      <c r="AX786">
        <v>971505514472</v>
      </c>
      <c r="AY786" t="s">
        <v>95</v>
      </c>
      <c r="AZ786" t="s">
        <v>340</v>
      </c>
      <c r="BA786" t="s">
        <v>97</v>
      </c>
      <c r="BB786">
        <v>3</v>
      </c>
      <c r="BC786" t="s">
        <v>8267</v>
      </c>
      <c r="BE786" t="s">
        <v>342</v>
      </c>
      <c r="BF786" t="s">
        <v>8239</v>
      </c>
    </row>
    <row r="787" spans="1:58" x14ac:dyDescent="0.45">
      <c r="A787">
        <v>61548658691</v>
      </c>
      <c r="B787" t="s">
        <v>8226</v>
      </c>
      <c r="C787">
        <v>1</v>
      </c>
      <c r="D787">
        <v>1608623380</v>
      </c>
      <c r="E787" t="s">
        <v>250</v>
      </c>
      <c r="F787" t="s">
        <v>251</v>
      </c>
      <c r="G787" t="s">
        <v>147</v>
      </c>
      <c r="H787" t="s">
        <v>16</v>
      </c>
      <c r="I787" t="s">
        <v>102</v>
      </c>
      <c r="J787" t="s">
        <v>82</v>
      </c>
      <c r="K787" t="s">
        <v>119</v>
      </c>
      <c r="L787">
        <v>1.8</v>
      </c>
      <c r="M787">
        <v>1.65</v>
      </c>
      <c r="N787">
        <v>2.6190000000000002</v>
      </c>
      <c r="O787">
        <v>1.766</v>
      </c>
      <c r="P787" t="s">
        <v>8268</v>
      </c>
      <c r="Q787">
        <v>2193</v>
      </c>
      <c r="R787" t="s">
        <v>196</v>
      </c>
      <c r="S787" t="s">
        <v>975</v>
      </c>
      <c r="T787" t="s">
        <v>976</v>
      </c>
      <c r="U787" t="s">
        <v>977</v>
      </c>
      <c r="V787" t="s">
        <v>978</v>
      </c>
      <c r="X787" t="s">
        <v>979</v>
      </c>
      <c r="AA787" t="s">
        <v>978</v>
      </c>
      <c r="AB787" t="s">
        <v>979</v>
      </c>
      <c r="AD787" t="s">
        <v>980</v>
      </c>
      <c r="AG787" t="s">
        <v>147</v>
      </c>
      <c r="AH787">
        <v>31347346141</v>
      </c>
      <c r="AJ787" t="s">
        <v>8269</v>
      </c>
      <c r="AK787" t="s">
        <v>8270</v>
      </c>
      <c r="AL787" t="s">
        <v>8271</v>
      </c>
      <c r="AM787" t="s">
        <v>8272</v>
      </c>
      <c r="AN787" t="s">
        <v>114</v>
      </c>
      <c r="AQ787" t="s">
        <v>8271</v>
      </c>
      <c r="AR787" t="s">
        <v>114</v>
      </c>
      <c r="AS787" t="s">
        <v>8272</v>
      </c>
      <c r="AT787">
        <v>34570</v>
      </c>
      <c r="AW787" t="s">
        <v>94</v>
      </c>
      <c r="AX787">
        <v>971526999859</v>
      </c>
      <c r="AY787" t="s">
        <v>95</v>
      </c>
      <c r="AZ787" t="s">
        <v>190</v>
      </c>
      <c r="BA787" t="s">
        <v>97</v>
      </c>
      <c r="BB787">
        <v>1</v>
      </c>
      <c r="BC787" t="s">
        <v>986</v>
      </c>
      <c r="BE787" t="s">
        <v>392</v>
      </c>
      <c r="BF787" t="s">
        <v>8239</v>
      </c>
    </row>
    <row r="788" spans="1:58" x14ac:dyDescent="0.45">
      <c r="A788">
        <v>61548658691</v>
      </c>
      <c r="B788" t="s">
        <v>8226</v>
      </c>
      <c r="C788">
        <v>1</v>
      </c>
      <c r="D788">
        <v>1627329620</v>
      </c>
      <c r="E788" t="s">
        <v>1452</v>
      </c>
      <c r="F788" t="s">
        <v>1453</v>
      </c>
      <c r="G788" t="s">
        <v>1454</v>
      </c>
      <c r="H788" t="s">
        <v>16</v>
      </c>
      <c r="I788" t="s">
        <v>102</v>
      </c>
      <c r="J788" t="s">
        <v>82</v>
      </c>
      <c r="K788" t="s">
        <v>103</v>
      </c>
      <c r="L788">
        <v>29</v>
      </c>
      <c r="M788">
        <v>28.78</v>
      </c>
      <c r="N788">
        <v>9.4809999999999999</v>
      </c>
      <c r="O788">
        <v>12.97</v>
      </c>
      <c r="P788" t="s">
        <v>8273</v>
      </c>
      <c r="Q788">
        <v>230</v>
      </c>
      <c r="R788" t="s">
        <v>105</v>
      </c>
      <c r="S788">
        <v>1671136621</v>
      </c>
      <c r="T788" t="s">
        <v>8274</v>
      </c>
      <c r="U788" t="s">
        <v>8275</v>
      </c>
      <c r="V788" t="s">
        <v>8276</v>
      </c>
      <c r="W788" t="s">
        <v>8277</v>
      </c>
      <c r="X788" t="s">
        <v>2844</v>
      </c>
      <c r="AA788" t="s">
        <v>8276</v>
      </c>
      <c r="AB788" t="s">
        <v>2844</v>
      </c>
      <c r="AC788" t="s">
        <v>8278</v>
      </c>
      <c r="AD788">
        <v>34940</v>
      </c>
      <c r="AE788" t="s">
        <v>1461</v>
      </c>
      <c r="AF788" t="s">
        <v>1708</v>
      </c>
      <c r="AG788" t="s">
        <v>1454</v>
      </c>
      <c r="AH788">
        <v>905313903075</v>
      </c>
      <c r="AJ788" t="s">
        <v>8279</v>
      </c>
      <c r="AK788" t="s">
        <v>8280</v>
      </c>
      <c r="AL788" t="s">
        <v>8281</v>
      </c>
      <c r="AM788" t="s">
        <v>8282</v>
      </c>
      <c r="AN788" t="s">
        <v>114</v>
      </c>
      <c r="AQ788" t="s">
        <v>8283</v>
      </c>
      <c r="AR788" t="s">
        <v>114</v>
      </c>
      <c r="AS788" t="s">
        <v>8284</v>
      </c>
      <c r="AV788" t="s">
        <v>779</v>
      </c>
      <c r="AW788" t="s">
        <v>94</v>
      </c>
      <c r="AX788">
        <v>97143559778</v>
      </c>
      <c r="AY788" t="s">
        <v>95</v>
      </c>
      <c r="AZ788" t="s">
        <v>96</v>
      </c>
      <c r="BA788" t="s">
        <v>97</v>
      </c>
      <c r="BB788">
        <v>2</v>
      </c>
      <c r="BC788" t="s">
        <v>8285</v>
      </c>
      <c r="BE788" t="s">
        <v>130</v>
      </c>
      <c r="BF788" t="s">
        <v>8239</v>
      </c>
    </row>
    <row r="789" spans="1:58" x14ac:dyDescent="0.45">
      <c r="A789">
        <v>61548658691</v>
      </c>
      <c r="B789" t="s">
        <v>8226</v>
      </c>
      <c r="C789">
        <v>1</v>
      </c>
      <c r="D789">
        <v>1627541156</v>
      </c>
      <c r="E789" t="s">
        <v>1452</v>
      </c>
      <c r="F789" t="s">
        <v>1453</v>
      </c>
      <c r="G789" t="s">
        <v>1454</v>
      </c>
      <c r="H789" t="s">
        <v>499</v>
      </c>
      <c r="I789" t="s">
        <v>500</v>
      </c>
      <c r="J789" t="s">
        <v>82</v>
      </c>
      <c r="K789" t="s">
        <v>119</v>
      </c>
      <c r="L789">
        <v>3.5</v>
      </c>
      <c r="M789">
        <v>6.94</v>
      </c>
      <c r="N789">
        <v>5.1589999999999998</v>
      </c>
      <c r="O789">
        <v>3.91</v>
      </c>
      <c r="P789" t="s">
        <v>8286</v>
      </c>
      <c r="Q789">
        <v>17.25</v>
      </c>
      <c r="R789" t="s">
        <v>105</v>
      </c>
      <c r="T789" t="s">
        <v>3252</v>
      </c>
      <c r="U789" t="s">
        <v>3253</v>
      </c>
      <c r="V789" t="s">
        <v>3254</v>
      </c>
      <c r="W789" t="s">
        <v>3255</v>
      </c>
      <c r="X789" t="s">
        <v>2844</v>
      </c>
      <c r="AA789" t="s">
        <v>3254</v>
      </c>
      <c r="AB789" t="s">
        <v>2844</v>
      </c>
      <c r="AC789" t="s">
        <v>3256</v>
      </c>
      <c r="AD789">
        <v>34950</v>
      </c>
      <c r="AE789" t="s">
        <v>1461</v>
      </c>
      <c r="AF789" t="s">
        <v>1708</v>
      </c>
      <c r="AG789" t="s">
        <v>1454</v>
      </c>
      <c r="AH789">
        <v>902165814600</v>
      </c>
      <c r="AJ789" t="s">
        <v>8287</v>
      </c>
      <c r="AK789" t="s">
        <v>8288</v>
      </c>
      <c r="AL789" t="s">
        <v>8289</v>
      </c>
      <c r="AM789" t="s">
        <v>8290</v>
      </c>
      <c r="AN789" t="s">
        <v>513</v>
      </c>
      <c r="AQ789" t="s">
        <v>8289</v>
      </c>
      <c r="AR789" t="s">
        <v>513</v>
      </c>
      <c r="AS789" t="s">
        <v>8291</v>
      </c>
      <c r="AW789" t="s">
        <v>94</v>
      </c>
      <c r="AX789">
        <v>97126776121</v>
      </c>
      <c r="AY789" t="s">
        <v>95</v>
      </c>
      <c r="AZ789" t="s">
        <v>190</v>
      </c>
      <c r="BA789" t="s">
        <v>97</v>
      </c>
      <c r="BB789">
        <v>1</v>
      </c>
      <c r="BC789" t="s">
        <v>3259</v>
      </c>
      <c r="BE789" t="s">
        <v>576</v>
      </c>
      <c r="BF789" t="s">
        <v>8239</v>
      </c>
    </row>
    <row r="790" spans="1:58" x14ac:dyDescent="0.45">
      <c r="A790">
        <v>61548658691</v>
      </c>
      <c r="B790" t="s">
        <v>8226</v>
      </c>
      <c r="C790">
        <v>1</v>
      </c>
      <c r="D790">
        <v>1627591836</v>
      </c>
      <c r="E790" t="s">
        <v>1452</v>
      </c>
      <c r="F790" t="s">
        <v>1453</v>
      </c>
      <c r="G790" t="s">
        <v>1454</v>
      </c>
      <c r="H790" t="s">
        <v>16</v>
      </c>
      <c r="I790" t="s">
        <v>102</v>
      </c>
      <c r="J790" t="s">
        <v>82</v>
      </c>
      <c r="K790" t="s">
        <v>119</v>
      </c>
      <c r="L790">
        <v>0.1</v>
      </c>
      <c r="M790">
        <v>0.16</v>
      </c>
      <c r="N790">
        <v>0.80800000000000005</v>
      </c>
      <c r="O790">
        <v>0</v>
      </c>
      <c r="P790" t="s">
        <v>8292</v>
      </c>
      <c r="Q790">
        <v>0.15</v>
      </c>
      <c r="R790" t="s">
        <v>105</v>
      </c>
      <c r="T790" t="s">
        <v>3284</v>
      </c>
      <c r="U790" t="s">
        <v>8293</v>
      </c>
      <c r="V790" t="s">
        <v>3286</v>
      </c>
      <c r="W790" t="s">
        <v>3287</v>
      </c>
      <c r="X790" t="s">
        <v>2775</v>
      </c>
      <c r="AA790" t="s">
        <v>3286</v>
      </c>
      <c r="AB790" t="s">
        <v>2775</v>
      </c>
      <c r="AC790" t="s">
        <v>3288</v>
      </c>
      <c r="AD790">
        <v>41400</v>
      </c>
      <c r="AE790" t="s">
        <v>2186</v>
      </c>
      <c r="AF790" t="s">
        <v>2187</v>
      </c>
      <c r="AG790" t="s">
        <v>1454</v>
      </c>
      <c r="AH790">
        <v>902626770839</v>
      </c>
      <c r="AJ790" t="s">
        <v>8294</v>
      </c>
      <c r="AK790" t="s">
        <v>8295</v>
      </c>
      <c r="AL790" t="s">
        <v>8296</v>
      </c>
      <c r="AM790" t="s">
        <v>8297</v>
      </c>
      <c r="AN790" t="s">
        <v>2350</v>
      </c>
      <c r="AQ790" t="s">
        <v>8296</v>
      </c>
      <c r="AR790" t="s">
        <v>2350</v>
      </c>
      <c r="AS790" t="s">
        <v>8297</v>
      </c>
      <c r="AW790" t="s">
        <v>94</v>
      </c>
      <c r="AX790">
        <v>97144544559</v>
      </c>
      <c r="AY790" t="s">
        <v>95</v>
      </c>
      <c r="AZ790" t="s">
        <v>96</v>
      </c>
      <c r="BA790" t="s">
        <v>97</v>
      </c>
      <c r="BB790">
        <v>1</v>
      </c>
      <c r="BC790" t="s">
        <v>8298</v>
      </c>
      <c r="BE790" t="s">
        <v>233</v>
      </c>
      <c r="BF790" t="s">
        <v>8239</v>
      </c>
    </row>
    <row r="791" spans="1:58" x14ac:dyDescent="0.45">
      <c r="A791">
        <v>61548658691</v>
      </c>
      <c r="B791" t="s">
        <v>8226</v>
      </c>
      <c r="C791">
        <v>1</v>
      </c>
      <c r="D791">
        <v>1630505343</v>
      </c>
      <c r="E791" t="s">
        <v>178</v>
      </c>
      <c r="F791" t="s">
        <v>641</v>
      </c>
      <c r="G791" t="s">
        <v>80</v>
      </c>
      <c r="H791" t="s">
        <v>16</v>
      </c>
      <c r="I791" t="s">
        <v>2003</v>
      </c>
      <c r="J791" t="s">
        <v>82</v>
      </c>
      <c r="K791" t="s">
        <v>119</v>
      </c>
      <c r="L791">
        <v>0.92</v>
      </c>
      <c r="M791">
        <v>4.3</v>
      </c>
      <c r="N791">
        <v>2</v>
      </c>
      <c r="O791">
        <v>7.56</v>
      </c>
      <c r="P791" t="s">
        <v>8299</v>
      </c>
      <c r="Q791">
        <v>1098</v>
      </c>
      <c r="R791" t="s">
        <v>196</v>
      </c>
      <c r="S791">
        <v>1611400027</v>
      </c>
      <c r="T791" t="s">
        <v>8300</v>
      </c>
      <c r="U791" t="s">
        <v>8301</v>
      </c>
      <c r="V791" t="s">
        <v>8302</v>
      </c>
      <c r="X791" t="s">
        <v>8303</v>
      </c>
      <c r="AA791" t="s">
        <v>8304</v>
      </c>
      <c r="AB791" t="s">
        <v>8303</v>
      </c>
      <c r="AD791">
        <v>42024</v>
      </c>
      <c r="AG791" t="s">
        <v>80</v>
      </c>
      <c r="AH791">
        <v>522487208</v>
      </c>
      <c r="AJ791" t="s">
        <v>8305</v>
      </c>
      <c r="AK791" t="s">
        <v>8306</v>
      </c>
      <c r="AL791" t="s">
        <v>8307</v>
      </c>
      <c r="AN791" t="s">
        <v>6116</v>
      </c>
      <c r="AQ791" t="s">
        <v>8308</v>
      </c>
      <c r="AR791" t="s">
        <v>6116</v>
      </c>
      <c r="AW791" t="s">
        <v>94</v>
      </c>
      <c r="AX791">
        <v>971503482555</v>
      </c>
      <c r="AY791" t="s">
        <v>95</v>
      </c>
      <c r="AZ791" t="s">
        <v>190</v>
      </c>
      <c r="BA791" t="s">
        <v>97</v>
      </c>
      <c r="BB791">
        <v>1</v>
      </c>
      <c r="BC791" t="s">
        <v>7334</v>
      </c>
      <c r="BE791" t="s">
        <v>8309</v>
      </c>
      <c r="BF791" t="s">
        <v>8239</v>
      </c>
    </row>
    <row r="792" spans="1:58" x14ac:dyDescent="0.45">
      <c r="A792">
        <v>61548658691</v>
      </c>
      <c r="B792" t="s">
        <v>8226</v>
      </c>
      <c r="C792">
        <v>1</v>
      </c>
      <c r="D792">
        <v>1792269430</v>
      </c>
      <c r="E792" t="s">
        <v>3521</v>
      </c>
      <c r="F792" t="s">
        <v>3521</v>
      </c>
      <c r="G792" t="s">
        <v>498</v>
      </c>
      <c r="H792" t="s">
        <v>499</v>
      </c>
      <c r="I792" t="s">
        <v>500</v>
      </c>
      <c r="J792" t="s">
        <v>82</v>
      </c>
      <c r="K792" t="s">
        <v>119</v>
      </c>
      <c r="L792">
        <v>7.94</v>
      </c>
      <c r="M792">
        <v>7.96</v>
      </c>
      <c r="N792">
        <v>3.9209999999999998</v>
      </c>
      <c r="O792">
        <v>2.9809999999999999</v>
      </c>
      <c r="P792" t="s">
        <v>8310</v>
      </c>
      <c r="Q792">
        <v>1939.03</v>
      </c>
      <c r="R792" t="s">
        <v>85</v>
      </c>
      <c r="T792" t="s">
        <v>8311</v>
      </c>
      <c r="U792" t="s">
        <v>8312</v>
      </c>
      <c r="V792" t="s">
        <v>8313</v>
      </c>
      <c r="X792" t="s">
        <v>8314</v>
      </c>
      <c r="AA792" t="s">
        <v>8315</v>
      </c>
      <c r="AB792" t="s">
        <v>8314</v>
      </c>
      <c r="AD792">
        <v>29221</v>
      </c>
      <c r="AG792" t="s">
        <v>498</v>
      </c>
      <c r="AH792">
        <v>495141203525</v>
      </c>
      <c r="AJ792" t="s">
        <v>8316</v>
      </c>
      <c r="AK792" t="s">
        <v>8317</v>
      </c>
      <c r="AL792" t="s">
        <v>8318</v>
      </c>
      <c r="AM792" t="s">
        <v>8319</v>
      </c>
      <c r="AN792" t="s">
        <v>8320</v>
      </c>
      <c r="AQ792" t="s">
        <v>8321</v>
      </c>
      <c r="AR792" t="s">
        <v>8320</v>
      </c>
      <c r="AS792" t="s">
        <v>8322</v>
      </c>
      <c r="AT792">
        <v>47513</v>
      </c>
      <c r="AW792" t="s">
        <v>94</v>
      </c>
      <c r="AX792">
        <v>97125510240</v>
      </c>
      <c r="AY792" t="s">
        <v>95</v>
      </c>
      <c r="AZ792" t="s">
        <v>96</v>
      </c>
      <c r="BA792" t="s">
        <v>97</v>
      </c>
      <c r="BB792">
        <v>1</v>
      </c>
      <c r="BC792" t="s">
        <v>8323</v>
      </c>
      <c r="BE792" t="s">
        <v>130</v>
      </c>
      <c r="BF792" t="s">
        <v>8239</v>
      </c>
    </row>
    <row r="793" spans="1:58" x14ac:dyDescent="0.45">
      <c r="A793">
        <v>61548658691</v>
      </c>
      <c r="B793" t="s">
        <v>8226</v>
      </c>
      <c r="C793">
        <v>1</v>
      </c>
      <c r="D793">
        <v>1795513042</v>
      </c>
      <c r="E793" t="s">
        <v>250</v>
      </c>
      <c r="F793" t="s">
        <v>1554</v>
      </c>
      <c r="G793" t="s">
        <v>147</v>
      </c>
      <c r="H793" t="s">
        <v>499</v>
      </c>
      <c r="I793" t="s">
        <v>500</v>
      </c>
      <c r="J793" t="s">
        <v>82</v>
      </c>
      <c r="K793" t="s">
        <v>119</v>
      </c>
      <c r="L793">
        <v>0.88</v>
      </c>
      <c r="M793">
        <v>1.1000000000000001</v>
      </c>
      <c r="N793">
        <v>1.9139999999999999</v>
      </c>
      <c r="O793">
        <v>2.2440000000000002</v>
      </c>
      <c r="P793" t="s">
        <v>8324</v>
      </c>
      <c r="Q793">
        <v>419.99</v>
      </c>
      <c r="R793" t="s">
        <v>85</v>
      </c>
      <c r="S793" t="s">
        <v>8325</v>
      </c>
      <c r="T793" t="s">
        <v>8326</v>
      </c>
      <c r="U793" t="s">
        <v>8327</v>
      </c>
      <c r="V793" t="s">
        <v>8328</v>
      </c>
      <c r="W793" t="s">
        <v>8329</v>
      </c>
      <c r="X793" t="s">
        <v>8330</v>
      </c>
      <c r="AA793" t="s">
        <v>8328</v>
      </c>
      <c r="AB793" t="s">
        <v>8330</v>
      </c>
      <c r="AC793" t="s">
        <v>8329</v>
      </c>
      <c r="AD793" t="s">
        <v>8331</v>
      </c>
      <c r="AG793" t="s">
        <v>147</v>
      </c>
      <c r="AH793">
        <f>468-59200500</f>
        <v>-59200032</v>
      </c>
      <c r="AJ793" t="s">
        <v>8332</v>
      </c>
      <c r="AK793" t="s">
        <v>8333</v>
      </c>
      <c r="AL793" t="s">
        <v>8334</v>
      </c>
      <c r="AM793" t="s">
        <v>8335</v>
      </c>
      <c r="AN793" t="s">
        <v>513</v>
      </c>
      <c r="AQ793" t="s">
        <v>8334</v>
      </c>
      <c r="AR793" t="s">
        <v>513</v>
      </c>
      <c r="AS793" t="s">
        <v>8335</v>
      </c>
      <c r="AT793">
        <v>0</v>
      </c>
      <c r="AW793" t="s">
        <v>94</v>
      </c>
      <c r="AX793">
        <v>971561989229</v>
      </c>
      <c r="AY793" t="s">
        <v>95</v>
      </c>
      <c r="AZ793" t="s">
        <v>190</v>
      </c>
      <c r="BA793" t="s">
        <v>97</v>
      </c>
      <c r="BB793">
        <v>1</v>
      </c>
      <c r="BC793" t="s">
        <v>8336</v>
      </c>
      <c r="BD793" t="s">
        <v>8325</v>
      </c>
      <c r="BE793" t="s">
        <v>8337</v>
      </c>
      <c r="BF793" t="s">
        <v>8239</v>
      </c>
    </row>
    <row r="794" spans="1:58" x14ac:dyDescent="0.45">
      <c r="A794">
        <v>61548658691</v>
      </c>
      <c r="B794" t="s">
        <v>8226</v>
      </c>
      <c r="C794">
        <v>1</v>
      </c>
      <c r="D794">
        <v>1808355802</v>
      </c>
      <c r="E794" t="s">
        <v>1452</v>
      </c>
      <c r="F794" t="s">
        <v>1453</v>
      </c>
      <c r="G794" t="s">
        <v>1454</v>
      </c>
      <c r="H794" t="s">
        <v>16</v>
      </c>
      <c r="I794" t="s">
        <v>102</v>
      </c>
      <c r="J794" t="s">
        <v>82</v>
      </c>
      <c r="K794" t="s">
        <v>119</v>
      </c>
      <c r="L794">
        <v>1.5</v>
      </c>
      <c r="M794">
        <v>1.3</v>
      </c>
      <c r="N794">
        <v>2.056</v>
      </c>
      <c r="O794">
        <v>0</v>
      </c>
      <c r="P794" t="s">
        <v>8338</v>
      </c>
      <c r="Q794">
        <v>2</v>
      </c>
      <c r="R794" t="s">
        <v>105</v>
      </c>
      <c r="T794" t="s">
        <v>3284</v>
      </c>
      <c r="U794" t="s">
        <v>8339</v>
      </c>
      <c r="V794" t="s">
        <v>3286</v>
      </c>
      <c r="W794" t="s">
        <v>8340</v>
      </c>
      <c r="X794" t="s">
        <v>2775</v>
      </c>
      <c r="AA794" t="s">
        <v>8341</v>
      </c>
      <c r="AB794" t="s">
        <v>2775</v>
      </c>
      <c r="AC794" t="s">
        <v>8342</v>
      </c>
      <c r="AD794">
        <v>41400</v>
      </c>
      <c r="AE794" t="s">
        <v>2186</v>
      </c>
      <c r="AF794" t="s">
        <v>2187</v>
      </c>
      <c r="AG794" t="s">
        <v>1454</v>
      </c>
      <c r="AH794">
        <v>902626770839</v>
      </c>
      <c r="AJ794" t="s">
        <v>8294</v>
      </c>
      <c r="AK794" t="s">
        <v>8343</v>
      </c>
      <c r="AL794" t="s">
        <v>8296</v>
      </c>
      <c r="AM794" t="s">
        <v>8297</v>
      </c>
      <c r="AN794" t="s">
        <v>2350</v>
      </c>
      <c r="AQ794" t="s">
        <v>8296</v>
      </c>
      <c r="AR794" t="s">
        <v>2350</v>
      </c>
      <c r="AS794" t="s">
        <v>8297</v>
      </c>
      <c r="AW794" t="s">
        <v>94</v>
      </c>
      <c r="AX794">
        <v>97144544559</v>
      </c>
      <c r="AY794" t="s">
        <v>95</v>
      </c>
      <c r="AZ794" t="s">
        <v>96</v>
      </c>
      <c r="BA794" t="s">
        <v>97</v>
      </c>
      <c r="BB794">
        <v>1</v>
      </c>
      <c r="BC794" t="s">
        <v>8298</v>
      </c>
      <c r="BE794" t="s">
        <v>233</v>
      </c>
      <c r="BF794" t="s">
        <v>8239</v>
      </c>
    </row>
    <row r="795" spans="1:58" x14ac:dyDescent="0.45">
      <c r="A795">
        <v>61548658691</v>
      </c>
      <c r="B795" t="s">
        <v>8226</v>
      </c>
      <c r="C795">
        <v>1</v>
      </c>
      <c r="D795">
        <v>1808376614</v>
      </c>
      <c r="E795" t="s">
        <v>1452</v>
      </c>
      <c r="F795" t="s">
        <v>1453</v>
      </c>
      <c r="G795" t="s">
        <v>1454</v>
      </c>
      <c r="H795" t="s">
        <v>16</v>
      </c>
      <c r="I795" t="s">
        <v>102</v>
      </c>
      <c r="J795" t="s">
        <v>82</v>
      </c>
      <c r="K795" t="s">
        <v>119</v>
      </c>
      <c r="L795">
        <v>4</v>
      </c>
      <c r="M795">
        <v>3.32</v>
      </c>
      <c r="N795">
        <v>1.248</v>
      </c>
      <c r="O795">
        <v>3.91</v>
      </c>
      <c r="P795" t="s">
        <v>8344</v>
      </c>
      <c r="Q795">
        <v>29</v>
      </c>
      <c r="R795" t="s">
        <v>105</v>
      </c>
      <c r="T795" t="s">
        <v>3252</v>
      </c>
      <c r="U795" t="s">
        <v>3253</v>
      </c>
      <c r="V795" t="s">
        <v>3254</v>
      </c>
      <c r="W795" t="s">
        <v>3255</v>
      </c>
      <c r="X795" t="s">
        <v>2844</v>
      </c>
      <c r="AA795" t="s">
        <v>3254</v>
      </c>
      <c r="AB795" t="s">
        <v>2844</v>
      </c>
      <c r="AC795" t="s">
        <v>3256</v>
      </c>
      <c r="AD795">
        <v>34950</v>
      </c>
      <c r="AE795" t="s">
        <v>1461</v>
      </c>
      <c r="AF795" t="s">
        <v>1708</v>
      </c>
      <c r="AG795" t="s">
        <v>1454</v>
      </c>
      <c r="AH795">
        <v>902165814600</v>
      </c>
      <c r="AJ795" t="s">
        <v>8345</v>
      </c>
      <c r="AK795" t="s">
        <v>8346</v>
      </c>
      <c r="AL795" t="s">
        <v>8347</v>
      </c>
      <c r="AM795" t="s">
        <v>8347</v>
      </c>
      <c r="AN795" t="s">
        <v>2656</v>
      </c>
      <c r="AQ795" t="s">
        <v>8347</v>
      </c>
      <c r="AR795" t="s">
        <v>2656</v>
      </c>
      <c r="AS795" t="s">
        <v>8347</v>
      </c>
      <c r="AW795" t="s">
        <v>94</v>
      </c>
      <c r="AX795">
        <v>97144474634</v>
      </c>
      <c r="AY795" t="s">
        <v>95</v>
      </c>
      <c r="AZ795" t="s">
        <v>190</v>
      </c>
      <c r="BA795" t="s">
        <v>97</v>
      </c>
      <c r="BB795">
        <v>1</v>
      </c>
      <c r="BC795" t="s">
        <v>3259</v>
      </c>
      <c r="BE795" t="s">
        <v>576</v>
      </c>
      <c r="BF795" t="s">
        <v>8239</v>
      </c>
    </row>
    <row r="796" spans="1:58" x14ac:dyDescent="0.45">
      <c r="A796">
        <v>61548658691</v>
      </c>
      <c r="B796" t="s">
        <v>8226</v>
      </c>
      <c r="C796">
        <v>1</v>
      </c>
      <c r="D796">
        <v>1808398443</v>
      </c>
      <c r="E796" t="s">
        <v>1452</v>
      </c>
      <c r="F796" t="s">
        <v>1453</v>
      </c>
      <c r="G796" t="s">
        <v>1454</v>
      </c>
      <c r="H796" t="s">
        <v>16</v>
      </c>
      <c r="I796" t="s">
        <v>102</v>
      </c>
      <c r="J796" t="s">
        <v>82</v>
      </c>
      <c r="K796" t="s">
        <v>119</v>
      </c>
      <c r="L796">
        <v>3</v>
      </c>
      <c r="M796">
        <v>1.1599999999999999</v>
      </c>
      <c r="N796">
        <v>0.80400000000000005</v>
      </c>
      <c r="O796">
        <v>3.91</v>
      </c>
      <c r="P796" t="s">
        <v>8348</v>
      </c>
      <c r="Q796">
        <v>21.75</v>
      </c>
      <c r="R796" t="s">
        <v>105</v>
      </c>
      <c r="T796" t="s">
        <v>3252</v>
      </c>
      <c r="U796" t="s">
        <v>3253</v>
      </c>
      <c r="V796" t="s">
        <v>3254</v>
      </c>
      <c r="W796" t="s">
        <v>3255</v>
      </c>
      <c r="X796" t="s">
        <v>2844</v>
      </c>
      <c r="AA796" t="s">
        <v>3254</v>
      </c>
      <c r="AB796" t="s">
        <v>2844</v>
      </c>
      <c r="AC796" t="s">
        <v>3256</v>
      </c>
      <c r="AD796">
        <v>34950</v>
      </c>
      <c r="AE796" t="s">
        <v>1461</v>
      </c>
      <c r="AF796" t="s">
        <v>1708</v>
      </c>
      <c r="AG796" t="s">
        <v>1454</v>
      </c>
      <c r="AH796">
        <v>902165814600</v>
      </c>
      <c r="AJ796" t="s">
        <v>8349</v>
      </c>
      <c r="AK796" t="s">
        <v>8350</v>
      </c>
      <c r="AL796" t="s">
        <v>8351</v>
      </c>
      <c r="AM796" t="s">
        <v>8352</v>
      </c>
      <c r="AN796" t="s">
        <v>2656</v>
      </c>
      <c r="AQ796" t="s">
        <v>8351</v>
      </c>
      <c r="AR796" t="s">
        <v>2656</v>
      </c>
      <c r="AS796" t="s">
        <v>8352</v>
      </c>
      <c r="AW796" t="s">
        <v>94</v>
      </c>
      <c r="AX796">
        <v>97144565563</v>
      </c>
      <c r="AY796" t="s">
        <v>95</v>
      </c>
      <c r="AZ796" t="s">
        <v>190</v>
      </c>
      <c r="BA796" t="s">
        <v>97</v>
      </c>
      <c r="BB796">
        <v>1</v>
      </c>
      <c r="BC796" t="s">
        <v>3259</v>
      </c>
      <c r="BE796" t="s">
        <v>576</v>
      </c>
      <c r="BF796" t="s">
        <v>8239</v>
      </c>
    </row>
    <row r="797" spans="1:58" x14ac:dyDescent="0.45">
      <c r="A797">
        <v>61548658691</v>
      </c>
      <c r="B797" t="s">
        <v>8226</v>
      </c>
      <c r="C797">
        <v>1</v>
      </c>
      <c r="D797">
        <v>1879552636</v>
      </c>
      <c r="E797" t="s">
        <v>178</v>
      </c>
      <c r="F797" t="s">
        <v>6221</v>
      </c>
      <c r="G797" t="s">
        <v>80</v>
      </c>
      <c r="H797" t="s">
        <v>16</v>
      </c>
      <c r="I797" t="s">
        <v>102</v>
      </c>
      <c r="J797" t="s">
        <v>82</v>
      </c>
      <c r="K797" t="s">
        <v>119</v>
      </c>
      <c r="L797">
        <v>2.9</v>
      </c>
      <c r="M797">
        <v>2.95</v>
      </c>
      <c r="N797">
        <v>5.5860000000000003</v>
      </c>
      <c r="O797">
        <v>5.5860000000000003</v>
      </c>
      <c r="P797" t="s">
        <v>8353</v>
      </c>
      <c r="Q797">
        <v>4269</v>
      </c>
      <c r="R797" t="s">
        <v>196</v>
      </c>
      <c r="S797">
        <v>2050461207</v>
      </c>
      <c r="T797" t="s">
        <v>6223</v>
      </c>
      <c r="U797" t="s">
        <v>6223</v>
      </c>
      <c r="V797" t="s">
        <v>6224</v>
      </c>
      <c r="W797" t="s">
        <v>112</v>
      </c>
      <c r="X797" t="s">
        <v>6225</v>
      </c>
      <c r="Z797" t="s">
        <v>112</v>
      </c>
      <c r="AA797" t="s">
        <v>6224</v>
      </c>
      <c r="AB797" t="s">
        <v>6225</v>
      </c>
      <c r="AC797" t="s">
        <v>6226</v>
      </c>
      <c r="AD797">
        <v>40010</v>
      </c>
      <c r="AG797" t="s">
        <v>80</v>
      </c>
      <c r="AH797">
        <v>0</v>
      </c>
      <c r="AJ797" t="s">
        <v>8354</v>
      </c>
      <c r="AK797" t="s">
        <v>6234</v>
      </c>
      <c r="AL797" t="s">
        <v>8355</v>
      </c>
      <c r="AM797">
        <v>0</v>
      </c>
      <c r="AN797" t="s">
        <v>114</v>
      </c>
      <c r="AP797">
        <v>0</v>
      </c>
      <c r="AQ797" t="s">
        <v>8355</v>
      </c>
      <c r="AR797" t="s">
        <v>114</v>
      </c>
      <c r="AS797" t="s">
        <v>247</v>
      </c>
      <c r="AW797" t="s">
        <v>94</v>
      </c>
      <c r="AX797" t="s">
        <v>8356</v>
      </c>
      <c r="AY797" t="s">
        <v>95</v>
      </c>
      <c r="AZ797" t="s">
        <v>190</v>
      </c>
      <c r="BA797" t="s">
        <v>97</v>
      </c>
      <c r="BB797">
        <v>1</v>
      </c>
      <c r="BC797" t="s">
        <v>8357</v>
      </c>
      <c r="BE797" t="s">
        <v>6230</v>
      </c>
      <c r="BF797" t="s">
        <v>8239</v>
      </c>
    </row>
    <row r="798" spans="1:58" x14ac:dyDescent="0.45">
      <c r="A798">
        <v>61548658691</v>
      </c>
      <c r="B798" t="s">
        <v>8226</v>
      </c>
      <c r="C798">
        <v>2</v>
      </c>
      <c r="D798">
        <v>1882227653</v>
      </c>
      <c r="E798" t="s">
        <v>1452</v>
      </c>
      <c r="F798" t="s">
        <v>1453</v>
      </c>
      <c r="G798" t="s">
        <v>1454</v>
      </c>
      <c r="H798" t="s">
        <v>16</v>
      </c>
      <c r="I798" t="s">
        <v>102</v>
      </c>
      <c r="J798" t="s">
        <v>82</v>
      </c>
      <c r="K798" t="s">
        <v>103</v>
      </c>
      <c r="L798">
        <v>36</v>
      </c>
      <c r="M798">
        <v>36.44</v>
      </c>
      <c r="N798">
        <v>21.425999999999998</v>
      </c>
      <c r="O798">
        <v>17.97</v>
      </c>
      <c r="P798" t="s">
        <v>8358</v>
      </c>
      <c r="Q798">
        <v>2025</v>
      </c>
      <c r="R798" t="s">
        <v>85</v>
      </c>
      <c r="T798" t="s">
        <v>8359</v>
      </c>
      <c r="U798" t="s">
        <v>8360</v>
      </c>
      <c r="V798" t="s">
        <v>8361</v>
      </c>
      <c r="W798" t="s">
        <v>8362</v>
      </c>
      <c r="X798" t="s">
        <v>1507</v>
      </c>
      <c r="AA798" t="s">
        <v>8363</v>
      </c>
      <c r="AB798" t="s">
        <v>1507</v>
      </c>
      <c r="AC798" t="s">
        <v>8364</v>
      </c>
      <c r="AD798">
        <v>34771</v>
      </c>
      <c r="AE798" t="s">
        <v>1461</v>
      </c>
      <c r="AF798" t="s">
        <v>1708</v>
      </c>
      <c r="AG798" t="s">
        <v>1454</v>
      </c>
      <c r="AH798">
        <v>905382337036</v>
      </c>
      <c r="AJ798" t="s">
        <v>8365</v>
      </c>
      <c r="AK798" t="s">
        <v>8366</v>
      </c>
      <c r="AL798" t="s">
        <v>8367</v>
      </c>
      <c r="AM798" t="s">
        <v>8368</v>
      </c>
      <c r="AN798" t="s">
        <v>114</v>
      </c>
      <c r="AQ798" t="s">
        <v>8369</v>
      </c>
      <c r="AR798" t="s">
        <v>114</v>
      </c>
      <c r="AS798" t="s">
        <v>8370</v>
      </c>
      <c r="AW798" t="s">
        <v>94</v>
      </c>
      <c r="AX798">
        <v>971547014883</v>
      </c>
      <c r="AY798" t="s">
        <v>95</v>
      </c>
      <c r="AZ798" t="s">
        <v>96</v>
      </c>
      <c r="BA798" t="s">
        <v>97</v>
      </c>
      <c r="BB798">
        <v>2</v>
      </c>
      <c r="BC798" t="s">
        <v>8371</v>
      </c>
      <c r="BE798" t="s">
        <v>233</v>
      </c>
      <c r="BF798" t="s">
        <v>8239</v>
      </c>
    </row>
    <row r="799" spans="1:58" x14ac:dyDescent="0.45">
      <c r="A799">
        <v>61548658691</v>
      </c>
      <c r="B799" t="s">
        <v>8226</v>
      </c>
      <c r="C799">
        <v>1</v>
      </c>
      <c r="D799">
        <v>2043825103</v>
      </c>
      <c r="E799" t="s">
        <v>375</v>
      </c>
      <c r="F799" t="s">
        <v>422</v>
      </c>
      <c r="G799" t="s">
        <v>133</v>
      </c>
      <c r="H799" t="s">
        <v>499</v>
      </c>
      <c r="I799" t="s">
        <v>500</v>
      </c>
      <c r="J799" t="s">
        <v>82</v>
      </c>
      <c r="K799" t="s">
        <v>119</v>
      </c>
      <c r="L799">
        <v>55</v>
      </c>
      <c r="M799">
        <v>51</v>
      </c>
      <c r="N799">
        <v>67.180000000000007</v>
      </c>
      <c r="O799">
        <v>58.8</v>
      </c>
      <c r="P799" t="s">
        <v>8372</v>
      </c>
      <c r="Q799">
        <v>350000</v>
      </c>
      <c r="R799" t="s">
        <v>85</v>
      </c>
      <c r="T799" t="s">
        <v>8373</v>
      </c>
      <c r="U799" t="s">
        <v>8374</v>
      </c>
      <c r="V799" t="s">
        <v>8375</v>
      </c>
      <c r="W799" t="s">
        <v>8376</v>
      </c>
      <c r="X799" t="s">
        <v>8377</v>
      </c>
      <c r="AA799" t="s">
        <v>8378</v>
      </c>
      <c r="AB799" t="s">
        <v>8377</v>
      </c>
      <c r="AC799" t="s">
        <v>8376</v>
      </c>
      <c r="AD799">
        <v>86100</v>
      </c>
      <c r="AG799" t="s">
        <v>133</v>
      </c>
      <c r="AH799" t="s">
        <v>8379</v>
      </c>
      <c r="AJ799" t="s">
        <v>8380</v>
      </c>
      <c r="AK799" t="s">
        <v>8381</v>
      </c>
      <c r="AL799" t="s">
        <v>8382</v>
      </c>
      <c r="AM799" t="s">
        <v>8383</v>
      </c>
      <c r="AN799" t="s">
        <v>513</v>
      </c>
      <c r="AQ799" t="s">
        <v>8382</v>
      </c>
      <c r="AR799" t="s">
        <v>513</v>
      </c>
      <c r="AS799" t="s">
        <v>8383</v>
      </c>
      <c r="AT799">
        <v>48570</v>
      </c>
      <c r="AW799" t="s">
        <v>94</v>
      </c>
      <c r="AX799">
        <v>0</v>
      </c>
      <c r="AY799" t="s">
        <v>95</v>
      </c>
      <c r="AZ799" t="s">
        <v>96</v>
      </c>
      <c r="BA799" t="s">
        <v>97</v>
      </c>
      <c r="BB799">
        <v>1</v>
      </c>
      <c r="BC799" t="s">
        <v>564</v>
      </c>
      <c r="BE799" t="s">
        <v>8384</v>
      </c>
      <c r="BF799" t="s">
        <v>8239</v>
      </c>
    </row>
    <row r="800" spans="1:58" x14ac:dyDescent="0.45">
      <c r="A800">
        <v>61548658691</v>
      </c>
      <c r="B800" t="s">
        <v>8226</v>
      </c>
      <c r="C800">
        <v>1</v>
      </c>
      <c r="D800">
        <v>2291300981</v>
      </c>
      <c r="E800" t="s">
        <v>3815</v>
      </c>
      <c r="F800" t="s">
        <v>3816</v>
      </c>
      <c r="G800" t="s">
        <v>767</v>
      </c>
      <c r="H800" t="s">
        <v>424</v>
      </c>
      <c r="I800" t="s">
        <v>424</v>
      </c>
      <c r="J800" t="s">
        <v>82</v>
      </c>
      <c r="K800" t="s">
        <v>119</v>
      </c>
      <c r="L800">
        <v>2</v>
      </c>
      <c r="M800">
        <v>2</v>
      </c>
      <c r="N800">
        <v>0.92600000000000005</v>
      </c>
      <c r="O800">
        <v>0</v>
      </c>
      <c r="P800" t="s">
        <v>8385</v>
      </c>
      <c r="Q800">
        <v>85.08</v>
      </c>
      <c r="R800" t="s">
        <v>105</v>
      </c>
      <c r="S800" t="s">
        <v>6544</v>
      </c>
      <c r="T800" t="s">
        <v>5241</v>
      </c>
      <c r="U800" t="s">
        <v>520</v>
      </c>
      <c r="V800" t="s">
        <v>6916</v>
      </c>
      <c r="X800" t="s">
        <v>6915</v>
      </c>
      <c r="AA800" t="s">
        <v>6916</v>
      </c>
      <c r="AB800" t="s">
        <v>6915</v>
      </c>
      <c r="AD800" t="s">
        <v>6917</v>
      </c>
      <c r="AG800" t="s">
        <v>767</v>
      </c>
      <c r="AH800">
        <v>161081000</v>
      </c>
      <c r="AJ800" t="s">
        <v>8386</v>
      </c>
      <c r="AK800" t="s">
        <v>8387</v>
      </c>
      <c r="AL800" t="s">
        <v>8388</v>
      </c>
      <c r="AM800" t="s">
        <v>8389</v>
      </c>
      <c r="AN800" t="s">
        <v>438</v>
      </c>
      <c r="AP800" t="s">
        <v>8390</v>
      </c>
      <c r="AQ800" t="s">
        <v>8388</v>
      </c>
      <c r="AR800" t="s">
        <v>438</v>
      </c>
      <c r="AS800" t="s">
        <v>7295</v>
      </c>
      <c r="AT800">
        <v>0</v>
      </c>
      <c r="AU800" t="s">
        <v>2503</v>
      </c>
      <c r="AW800" t="s">
        <v>94</v>
      </c>
      <c r="AX800">
        <v>971581866443</v>
      </c>
      <c r="AY800" t="s">
        <v>95</v>
      </c>
      <c r="AZ800" t="s">
        <v>190</v>
      </c>
      <c r="BA800" t="s">
        <v>97</v>
      </c>
      <c r="BB800">
        <v>1</v>
      </c>
      <c r="BC800" t="s">
        <v>6599</v>
      </c>
      <c r="BE800" t="s">
        <v>6934</v>
      </c>
      <c r="BF800" t="s">
        <v>8239</v>
      </c>
    </row>
    <row r="801" spans="1:58" x14ac:dyDescent="0.45">
      <c r="A801">
        <v>61548658691</v>
      </c>
      <c r="B801" t="s">
        <v>8226</v>
      </c>
      <c r="C801">
        <v>1</v>
      </c>
      <c r="D801">
        <v>2367276435</v>
      </c>
      <c r="E801" t="s">
        <v>8391</v>
      </c>
      <c r="F801" t="s">
        <v>8391</v>
      </c>
      <c r="G801" t="s">
        <v>7742</v>
      </c>
      <c r="H801" t="s">
        <v>16</v>
      </c>
      <c r="I801" t="s">
        <v>102</v>
      </c>
      <c r="J801">
        <v>8</v>
      </c>
      <c r="K801" t="s">
        <v>119</v>
      </c>
      <c r="L801">
        <v>15</v>
      </c>
      <c r="M801">
        <v>14.14</v>
      </c>
      <c r="N801">
        <v>12.442</v>
      </c>
      <c r="O801">
        <v>15</v>
      </c>
      <c r="P801" t="s">
        <v>8392</v>
      </c>
      <c r="Q801">
        <v>168</v>
      </c>
      <c r="R801" t="s">
        <v>85</v>
      </c>
      <c r="T801" t="s">
        <v>8393</v>
      </c>
      <c r="U801" t="s">
        <v>8394</v>
      </c>
      <c r="V801" t="s">
        <v>8395</v>
      </c>
      <c r="W801" t="s">
        <v>8396</v>
      </c>
      <c r="X801" t="s">
        <v>8397</v>
      </c>
      <c r="AA801" t="s">
        <v>8395</v>
      </c>
      <c r="AB801" t="s">
        <v>8397</v>
      </c>
      <c r="AC801" t="s">
        <v>8396</v>
      </c>
      <c r="AG801" t="s">
        <v>7742</v>
      </c>
      <c r="AH801">
        <v>2348038007142</v>
      </c>
      <c r="AJ801" t="s">
        <v>8398</v>
      </c>
      <c r="AK801" t="s">
        <v>8398</v>
      </c>
      <c r="AL801" t="s">
        <v>8399</v>
      </c>
      <c r="AM801" t="s">
        <v>8400</v>
      </c>
      <c r="AN801" t="s">
        <v>114</v>
      </c>
      <c r="AQ801" t="s">
        <v>8399</v>
      </c>
      <c r="AR801" t="s">
        <v>114</v>
      </c>
      <c r="AS801" t="s">
        <v>8400</v>
      </c>
      <c r="AW801" t="s">
        <v>94</v>
      </c>
      <c r="AX801">
        <v>971504623342</v>
      </c>
      <c r="AY801" t="s">
        <v>293</v>
      </c>
      <c r="AZ801" t="s">
        <v>96</v>
      </c>
      <c r="BA801" t="s">
        <v>2607</v>
      </c>
      <c r="BB801">
        <v>1</v>
      </c>
      <c r="BC801" t="s">
        <v>8401</v>
      </c>
      <c r="BE801" t="s">
        <v>211</v>
      </c>
      <c r="BF801" t="s">
        <v>8239</v>
      </c>
    </row>
    <row r="802" spans="1:58" x14ac:dyDescent="0.45">
      <c r="A802">
        <v>61548658691</v>
      </c>
      <c r="B802" t="s">
        <v>8226</v>
      </c>
      <c r="C802">
        <v>1</v>
      </c>
      <c r="D802">
        <v>2402680103</v>
      </c>
      <c r="E802" t="s">
        <v>1277</v>
      </c>
      <c r="F802" t="s">
        <v>1277</v>
      </c>
      <c r="G802" t="s">
        <v>1279</v>
      </c>
      <c r="H802" t="s">
        <v>424</v>
      </c>
      <c r="I802" t="s">
        <v>424</v>
      </c>
      <c r="J802" t="s">
        <v>82</v>
      </c>
      <c r="K802" t="s">
        <v>119</v>
      </c>
      <c r="L802">
        <v>7.79</v>
      </c>
      <c r="M802">
        <v>7.82</v>
      </c>
      <c r="N802">
        <v>0</v>
      </c>
      <c r="O802">
        <v>7.79</v>
      </c>
      <c r="P802" t="s">
        <v>8402</v>
      </c>
      <c r="Q802">
        <v>7.5</v>
      </c>
      <c r="R802" t="s">
        <v>105</v>
      </c>
      <c r="T802" t="s">
        <v>8403</v>
      </c>
      <c r="U802" t="s">
        <v>8404</v>
      </c>
      <c r="V802" t="s">
        <v>8405</v>
      </c>
      <c r="X802" t="s">
        <v>8405</v>
      </c>
      <c r="AA802" t="s">
        <v>8406</v>
      </c>
      <c r="AB802" t="s">
        <v>8405</v>
      </c>
      <c r="AD802">
        <v>3000</v>
      </c>
      <c r="AG802" t="s">
        <v>1279</v>
      </c>
      <c r="AH802">
        <v>96836375</v>
      </c>
      <c r="AJ802" t="s">
        <v>8407</v>
      </c>
      <c r="AK802" t="s">
        <v>8407</v>
      </c>
      <c r="AL802" t="s">
        <v>8408</v>
      </c>
      <c r="AM802" t="s">
        <v>8409</v>
      </c>
      <c r="AN802" t="s">
        <v>438</v>
      </c>
      <c r="AQ802" t="s">
        <v>8408</v>
      </c>
      <c r="AR802" t="s">
        <v>438</v>
      </c>
      <c r="AS802" t="s">
        <v>8409</v>
      </c>
      <c r="AW802" t="s">
        <v>94</v>
      </c>
      <c r="AX802">
        <v>971567840162</v>
      </c>
      <c r="AY802" t="s">
        <v>95</v>
      </c>
      <c r="AZ802" t="s">
        <v>96</v>
      </c>
      <c r="BA802" t="s">
        <v>97</v>
      </c>
      <c r="BB802">
        <v>1</v>
      </c>
      <c r="BC802" t="s">
        <v>8410</v>
      </c>
      <c r="BE802" t="s">
        <v>130</v>
      </c>
      <c r="BF802" t="s">
        <v>8239</v>
      </c>
    </row>
    <row r="803" spans="1:58" x14ac:dyDescent="0.45">
      <c r="A803">
        <v>61548658691</v>
      </c>
      <c r="B803" t="s">
        <v>8226</v>
      </c>
      <c r="C803">
        <v>1</v>
      </c>
      <c r="D803">
        <v>2651456942</v>
      </c>
      <c r="E803" t="s">
        <v>958</v>
      </c>
      <c r="F803" t="s">
        <v>959</v>
      </c>
      <c r="G803" t="s">
        <v>80</v>
      </c>
      <c r="H803" t="s">
        <v>499</v>
      </c>
      <c r="I803" t="s">
        <v>500</v>
      </c>
      <c r="J803" t="s">
        <v>82</v>
      </c>
      <c r="K803" t="s">
        <v>103</v>
      </c>
      <c r="L803">
        <v>18</v>
      </c>
      <c r="M803">
        <v>20.62</v>
      </c>
      <c r="N803">
        <v>16.731999999999999</v>
      </c>
      <c r="O803">
        <v>17.02</v>
      </c>
      <c r="P803" t="s">
        <v>7508</v>
      </c>
      <c r="Q803">
        <v>55.29</v>
      </c>
      <c r="R803" t="s">
        <v>105</v>
      </c>
      <c r="S803">
        <v>541680260</v>
      </c>
      <c r="T803" t="s">
        <v>7509</v>
      </c>
      <c r="U803" t="s">
        <v>7510</v>
      </c>
      <c r="V803" t="s">
        <v>7511</v>
      </c>
      <c r="W803" t="s">
        <v>7512</v>
      </c>
      <c r="X803" t="s">
        <v>7513</v>
      </c>
      <c r="AA803" t="s">
        <v>7514</v>
      </c>
      <c r="AB803" t="s">
        <v>7513</v>
      </c>
      <c r="AC803" t="s">
        <v>7515</v>
      </c>
      <c r="AD803">
        <v>33074</v>
      </c>
      <c r="AF803" t="s">
        <v>7515</v>
      </c>
      <c r="AG803" t="s">
        <v>80</v>
      </c>
      <c r="AH803">
        <v>390434599408</v>
      </c>
      <c r="AJ803" t="s">
        <v>7516</v>
      </c>
      <c r="AK803" t="s">
        <v>7517</v>
      </c>
      <c r="AL803" t="s">
        <v>7518</v>
      </c>
      <c r="AM803" t="s">
        <v>7519</v>
      </c>
      <c r="AN803" t="s">
        <v>513</v>
      </c>
      <c r="AQ803" t="s">
        <v>7520</v>
      </c>
      <c r="AR803" t="s">
        <v>513</v>
      </c>
      <c r="AS803" t="s">
        <v>7521</v>
      </c>
      <c r="AW803" t="s">
        <v>94</v>
      </c>
      <c r="AX803">
        <v>97124478419</v>
      </c>
      <c r="AY803" t="s">
        <v>95</v>
      </c>
      <c r="AZ803" t="s">
        <v>190</v>
      </c>
      <c r="BA803" t="s">
        <v>97</v>
      </c>
      <c r="BB803">
        <v>2</v>
      </c>
      <c r="BC803" t="s">
        <v>7522</v>
      </c>
      <c r="BE803" t="s">
        <v>576</v>
      </c>
      <c r="BF803" t="s">
        <v>8239</v>
      </c>
    </row>
    <row r="804" spans="1:58" x14ac:dyDescent="0.45">
      <c r="A804">
        <v>61548658691</v>
      </c>
      <c r="B804" t="s">
        <v>8226</v>
      </c>
      <c r="C804">
        <v>1</v>
      </c>
      <c r="D804">
        <v>2690325610</v>
      </c>
      <c r="E804" t="s">
        <v>8411</v>
      </c>
      <c r="F804" t="s">
        <v>422</v>
      </c>
      <c r="G804" t="s">
        <v>7742</v>
      </c>
      <c r="H804" t="s">
        <v>16</v>
      </c>
      <c r="I804" t="s">
        <v>102</v>
      </c>
      <c r="J804" t="s">
        <v>82</v>
      </c>
      <c r="K804" t="s">
        <v>119</v>
      </c>
      <c r="L804">
        <v>0.4</v>
      </c>
      <c r="M804">
        <v>1.45</v>
      </c>
      <c r="N804">
        <v>3.1120000000000001</v>
      </c>
      <c r="O804">
        <v>0.4</v>
      </c>
      <c r="P804" t="s">
        <v>8412</v>
      </c>
      <c r="Q804">
        <v>89</v>
      </c>
      <c r="R804" t="s">
        <v>85</v>
      </c>
      <c r="T804" t="s">
        <v>8413</v>
      </c>
      <c r="U804" t="s">
        <v>8414</v>
      </c>
      <c r="V804" t="s">
        <v>8415</v>
      </c>
      <c r="W804" t="s">
        <v>8416</v>
      </c>
      <c r="X804" t="s">
        <v>8417</v>
      </c>
      <c r="AA804" t="s">
        <v>8415</v>
      </c>
      <c r="AB804" t="s">
        <v>8417</v>
      </c>
      <c r="AC804" t="s">
        <v>8416</v>
      </c>
      <c r="AD804">
        <v>101233</v>
      </c>
      <c r="AG804" t="s">
        <v>7742</v>
      </c>
      <c r="AH804" t="s">
        <v>8418</v>
      </c>
      <c r="AJ804" t="s">
        <v>879</v>
      </c>
      <c r="AK804" t="s">
        <v>8419</v>
      </c>
      <c r="AL804" t="s">
        <v>8420</v>
      </c>
      <c r="AM804" t="s">
        <v>8421</v>
      </c>
      <c r="AN804" t="s">
        <v>114</v>
      </c>
      <c r="AQ804" t="s">
        <v>8422</v>
      </c>
      <c r="AR804" t="s">
        <v>114</v>
      </c>
      <c r="AS804" t="s">
        <v>8423</v>
      </c>
      <c r="AT804">
        <v>0</v>
      </c>
      <c r="AW804" t="s">
        <v>94</v>
      </c>
      <c r="AX804" t="s">
        <v>8424</v>
      </c>
      <c r="AY804" t="s">
        <v>95</v>
      </c>
      <c r="AZ804" t="s">
        <v>190</v>
      </c>
      <c r="BA804" t="s">
        <v>97</v>
      </c>
      <c r="BB804">
        <v>1</v>
      </c>
      <c r="BC804" t="s">
        <v>8425</v>
      </c>
      <c r="BE804" t="s">
        <v>8426</v>
      </c>
      <c r="BF804" t="s">
        <v>8239</v>
      </c>
    </row>
    <row r="805" spans="1:58" x14ac:dyDescent="0.45">
      <c r="A805">
        <v>61548658691</v>
      </c>
      <c r="B805" t="s">
        <v>8226</v>
      </c>
      <c r="C805">
        <v>1</v>
      </c>
      <c r="D805">
        <v>2882205922</v>
      </c>
      <c r="E805" t="s">
        <v>101</v>
      </c>
      <c r="F805" t="s">
        <v>15</v>
      </c>
      <c r="G805" t="s">
        <v>80</v>
      </c>
      <c r="H805" t="s">
        <v>16</v>
      </c>
      <c r="I805" t="s">
        <v>102</v>
      </c>
      <c r="J805" t="s">
        <v>82</v>
      </c>
      <c r="K805" t="s">
        <v>119</v>
      </c>
      <c r="L805">
        <v>1</v>
      </c>
      <c r="M805">
        <v>1.02</v>
      </c>
      <c r="N805">
        <v>3.206</v>
      </c>
      <c r="O805">
        <v>2.4990000000000001</v>
      </c>
      <c r="P805" t="s">
        <v>6152</v>
      </c>
      <c r="Q805">
        <v>1913</v>
      </c>
      <c r="R805" t="s">
        <v>196</v>
      </c>
      <c r="S805">
        <v>1611400027</v>
      </c>
      <c r="T805" t="s">
        <v>4378</v>
      </c>
      <c r="U805" t="s">
        <v>4379</v>
      </c>
      <c r="V805" t="s">
        <v>4380</v>
      </c>
      <c r="X805" t="s">
        <v>4381</v>
      </c>
      <c r="AA805" t="s">
        <v>4382</v>
      </c>
      <c r="AB805" t="s">
        <v>4381</v>
      </c>
      <c r="AD805">
        <v>13011</v>
      </c>
      <c r="AG805" t="s">
        <v>80</v>
      </c>
      <c r="AH805">
        <v>163207111</v>
      </c>
      <c r="AJ805" t="s">
        <v>4383</v>
      </c>
      <c r="AK805" t="s">
        <v>4384</v>
      </c>
      <c r="AL805" t="s">
        <v>4385</v>
      </c>
      <c r="AN805" t="s">
        <v>114</v>
      </c>
      <c r="AQ805" t="s">
        <v>4385</v>
      </c>
      <c r="AR805" t="s">
        <v>114</v>
      </c>
      <c r="AW805" t="s">
        <v>94</v>
      </c>
      <c r="AX805">
        <v>163207111</v>
      </c>
      <c r="AY805" t="s">
        <v>95</v>
      </c>
      <c r="AZ805" t="s">
        <v>96</v>
      </c>
      <c r="BA805" t="s">
        <v>97</v>
      </c>
      <c r="BB805">
        <v>1</v>
      </c>
      <c r="BC805" t="s">
        <v>8254</v>
      </c>
      <c r="BE805" t="s">
        <v>3547</v>
      </c>
      <c r="BF805" t="s">
        <v>8239</v>
      </c>
    </row>
    <row r="806" spans="1:58" x14ac:dyDescent="0.45">
      <c r="A806">
        <v>61548658691</v>
      </c>
      <c r="B806" t="s">
        <v>8226</v>
      </c>
      <c r="C806">
        <v>2</v>
      </c>
      <c r="D806">
        <v>3165722556</v>
      </c>
      <c r="E806" t="s">
        <v>145</v>
      </c>
      <c r="F806" t="s">
        <v>146</v>
      </c>
      <c r="G806" t="s">
        <v>147</v>
      </c>
      <c r="H806" t="s">
        <v>16</v>
      </c>
      <c r="I806" t="s">
        <v>102</v>
      </c>
      <c r="J806" t="s">
        <v>82</v>
      </c>
      <c r="K806" t="s">
        <v>103</v>
      </c>
      <c r="L806">
        <v>41.5</v>
      </c>
      <c r="M806">
        <v>39.06</v>
      </c>
      <c r="N806">
        <v>0</v>
      </c>
      <c r="O806">
        <v>30.74</v>
      </c>
      <c r="P806" t="s">
        <v>8427</v>
      </c>
      <c r="Q806">
        <v>529.45000000000005</v>
      </c>
      <c r="R806" t="s">
        <v>85</v>
      </c>
      <c r="T806" t="s">
        <v>8428</v>
      </c>
      <c r="U806" t="s">
        <v>8429</v>
      </c>
      <c r="V806" t="s">
        <v>8430</v>
      </c>
      <c r="W806" t="s">
        <v>8431</v>
      </c>
      <c r="X806" t="s">
        <v>8432</v>
      </c>
      <c r="AA806" t="s">
        <v>8433</v>
      </c>
      <c r="AB806" t="s">
        <v>8432</v>
      </c>
      <c r="AC806" t="s">
        <v>8434</v>
      </c>
      <c r="AD806">
        <v>3356</v>
      </c>
      <c r="AG806" t="s">
        <v>147</v>
      </c>
      <c r="AH806">
        <v>31104719859</v>
      </c>
      <c r="AJ806" t="s">
        <v>8435</v>
      </c>
      <c r="AK806" t="s">
        <v>8435</v>
      </c>
      <c r="AL806" t="s">
        <v>8436</v>
      </c>
      <c r="AM806" t="s">
        <v>4835</v>
      </c>
      <c r="AN806" t="s">
        <v>114</v>
      </c>
      <c r="AQ806" t="s">
        <v>8436</v>
      </c>
      <c r="AR806" t="s">
        <v>114</v>
      </c>
      <c r="AS806" t="s">
        <v>4835</v>
      </c>
      <c r="AW806" t="s">
        <v>94</v>
      </c>
      <c r="AX806">
        <v>97142440260</v>
      </c>
      <c r="AY806" t="s">
        <v>95</v>
      </c>
      <c r="AZ806" t="s">
        <v>96</v>
      </c>
      <c r="BA806" t="s">
        <v>97</v>
      </c>
      <c r="BB806">
        <v>2</v>
      </c>
      <c r="BC806" t="s">
        <v>8437</v>
      </c>
      <c r="BE806" t="s">
        <v>163</v>
      </c>
      <c r="BF806" t="s">
        <v>8239</v>
      </c>
    </row>
    <row r="807" spans="1:58" x14ac:dyDescent="0.45">
      <c r="A807">
        <v>61548658691</v>
      </c>
      <c r="B807" t="s">
        <v>8226</v>
      </c>
      <c r="C807">
        <v>1</v>
      </c>
      <c r="D807">
        <v>3368530900</v>
      </c>
      <c r="E807" t="s">
        <v>250</v>
      </c>
      <c r="F807" t="s">
        <v>8163</v>
      </c>
      <c r="G807" t="s">
        <v>147</v>
      </c>
      <c r="H807" t="s">
        <v>16</v>
      </c>
      <c r="I807" t="s">
        <v>102</v>
      </c>
      <c r="J807" t="s">
        <v>82</v>
      </c>
      <c r="K807" t="s">
        <v>103</v>
      </c>
      <c r="L807">
        <v>20.7</v>
      </c>
      <c r="M807">
        <v>20.75</v>
      </c>
      <c r="N807">
        <v>18.03</v>
      </c>
      <c r="O807">
        <v>17.696000000000002</v>
      </c>
      <c r="P807" t="s">
        <v>8438</v>
      </c>
      <c r="Q807">
        <v>2307</v>
      </c>
      <c r="R807" t="s">
        <v>105</v>
      </c>
      <c r="T807" t="s">
        <v>8439</v>
      </c>
      <c r="U807" t="s">
        <v>8440</v>
      </c>
      <c r="V807" t="s">
        <v>8441</v>
      </c>
      <c r="W807" t="s">
        <v>8442</v>
      </c>
      <c r="X807" t="s">
        <v>8169</v>
      </c>
      <c r="AA807" t="s">
        <v>8441</v>
      </c>
      <c r="AB807" t="s">
        <v>8169</v>
      </c>
      <c r="AC807" t="s">
        <v>8442</v>
      </c>
      <c r="AD807">
        <v>1505</v>
      </c>
      <c r="AG807" t="s">
        <v>147</v>
      </c>
      <c r="AH807">
        <v>310756472360</v>
      </c>
      <c r="AJ807" t="s">
        <v>8443</v>
      </c>
      <c r="AK807" t="s">
        <v>8444</v>
      </c>
      <c r="AL807" t="s">
        <v>8445</v>
      </c>
      <c r="AM807" t="s">
        <v>8446</v>
      </c>
      <c r="AN807" t="s">
        <v>114</v>
      </c>
      <c r="AQ807" t="s">
        <v>8445</v>
      </c>
      <c r="AR807" t="s">
        <v>114</v>
      </c>
      <c r="AS807" t="s">
        <v>8446</v>
      </c>
      <c r="AW807" t="s">
        <v>94</v>
      </c>
      <c r="AX807">
        <v>971567326622</v>
      </c>
      <c r="AY807" t="s">
        <v>95</v>
      </c>
      <c r="AZ807" t="s">
        <v>96</v>
      </c>
      <c r="BA807" t="s">
        <v>97</v>
      </c>
      <c r="BB807">
        <v>2</v>
      </c>
      <c r="BC807" t="s">
        <v>8447</v>
      </c>
      <c r="BE807" t="s">
        <v>657</v>
      </c>
      <c r="BF807" t="s">
        <v>8239</v>
      </c>
    </row>
    <row r="808" spans="1:58" x14ac:dyDescent="0.45">
      <c r="A808">
        <v>61548658691</v>
      </c>
      <c r="B808" t="s">
        <v>8226</v>
      </c>
      <c r="C808">
        <v>2</v>
      </c>
      <c r="D808">
        <v>3368600443</v>
      </c>
      <c r="E808" t="s">
        <v>2018</v>
      </c>
      <c r="F808" t="s">
        <v>2018</v>
      </c>
      <c r="G808" t="s">
        <v>498</v>
      </c>
      <c r="H808" t="s">
        <v>16</v>
      </c>
      <c r="I808" t="s">
        <v>102</v>
      </c>
      <c r="J808" t="s">
        <v>82</v>
      </c>
      <c r="K808" t="s">
        <v>872</v>
      </c>
      <c r="L808">
        <v>54.3</v>
      </c>
      <c r="M808">
        <v>52.7</v>
      </c>
      <c r="N808">
        <v>52.991</v>
      </c>
      <c r="O808">
        <v>62.64</v>
      </c>
      <c r="P808" t="s">
        <v>8448</v>
      </c>
      <c r="Q808">
        <v>5680.18</v>
      </c>
      <c r="R808" t="s">
        <v>105</v>
      </c>
      <c r="T808" t="s">
        <v>8449</v>
      </c>
      <c r="U808" t="s">
        <v>8450</v>
      </c>
      <c r="V808" t="s">
        <v>8451</v>
      </c>
      <c r="W808" t="s">
        <v>8452</v>
      </c>
      <c r="X808" t="s">
        <v>8453</v>
      </c>
      <c r="AA808" t="s">
        <v>8454</v>
      </c>
      <c r="AB808" t="s">
        <v>8453</v>
      </c>
      <c r="AC808" t="s">
        <v>8455</v>
      </c>
      <c r="AD808">
        <v>91126</v>
      </c>
      <c r="AE808" t="s">
        <v>1198</v>
      </c>
      <c r="AF808" t="s">
        <v>3681</v>
      </c>
      <c r="AG808" t="s">
        <v>498</v>
      </c>
      <c r="AH808">
        <v>4991221884234</v>
      </c>
      <c r="AJ808" t="s">
        <v>8456</v>
      </c>
      <c r="AK808" t="s">
        <v>8456</v>
      </c>
      <c r="AL808" t="s">
        <v>8457</v>
      </c>
      <c r="AM808" t="s">
        <v>5502</v>
      </c>
      <c r="AN808" t="s">
        <v>114</v>
      </c>
      <c r="AQ808" t="s">
        <v>8457</v>
      </c>
      <c r="AR808" t="s">
        <v>114</v>
      </c>
      <c r="AS808" t="s">
        <v>5502</v>
      </c>
      <c r="AW808" t="s">
        <v>94</v>
      </c>
      <c r="AX808">
        <v>97142712276</v>
      </c>
      <c r="AY808" t="s">
        <v>95</v>
      </c>
      <c r="AZ808" t="s">
        <v>96</v>
      </c>
      <c r="BA808" t="s">
        <v>97</v>
      </c>
      <c r="BB808">
        <v>3</v>
      </c>
      <c r="BC808" t="s">
        <v>8458</v>
      </c>
      <c r="BE808" t="s">
        <v>163</v>
      </c>
      <c r="BF808" t="s">
        <v>8239</v>
      </c>
    </row>
    <row r="809" spans="1:58" x14ac:dyDescent="0.45">
      <c r="A809">
        <v>61548658691</v>
      </c>
      <c r="B809" t="s">
        <v>8226</v>
      </c>
      <c r="C809">
        <v>1</v>
      </c>
      <c r="D809">
        <v>3368606721</v>
      </c>
      <c r="E809" t="s">
        <v>7619</v>
      </c>
      <c r="F809" t="s">
        <v>422</v>
      </c>
      <c r="G809" t="s">
        <v>690</v>
      </c>
      <c r="H809" t="s">
        <v>16</v>
      </c>
      <c r="I809" t="s">
        <v>102</v>
      </c>
      <c r="J809" t="s">
        <v>82</v>
      </c>
      <c r="K809" t="s">
        <v>119</v>
      </c>
      <c r="L809">
        <v>104</v>
      </c>
      <c r="M809">
        <v>119</v>
      </c>
      <c r="N809">
        <v>135.93600000000001</v>
      </c>
      <c r="O809">
        <v>142.08000000000001</v>
      </c>
      <c r="P809" t="s">
        <v>8459</v>
      </c>
      <c r="Q809">
        <v>7670.6</v>
      </c>
      <c r="R809" t="s">
        <v>105</v>
      </c>
      <c r="T809" t="s">
        <v>8460</v>
      </c>
      <c r="U809" t="s">
        <v>8461</v>
      </c>
      <c r="V809" t="s">
        <v>8462</v>
      </c>
      <c r="W809" t="s">
        <v>8463</v>
      </c>
      <c r="X809" t="s">
        <v>8464</v>
      </c>
      <c r="AA809" t="s">
        <v>8462</v>
      </c>
      <c r="AB809" t="s">
        <v>8464</v>
      </c>
      <c r="AC809" t="s">
        <v>8463</v>
      </c>
      <c r="AD809">
        <v>9632</v>
      </c>
      <c r="AG809" t="s">
        <v>690</v>
      </c>
      <c r="AH809">
        <v>4586692022</v>
      </c>
      <c r="AJ809" t="s">
        <v>8465</v>
      </c>
      <c r="AK809" t="s">
        <v>8466</v>
      </c>
      <c r="AL809" t="s">
        <v>8467</v>
      </c>
      <c r="AM809" t="s">
        <v>8468</v>
      </c>
      <c r="AN809" t="s">
        <v>8469</v>
      </c>
      <c r="AQ809" t="s">
        <v>8467</v>
      </c>
      <c r="AR809" t="s">
        <v>114</v>
      </c>
      <c r="AS809" t="s">
        <v>8468</v>
      </c>
      <c r="AW809" t="s">
        <v>94</v>
      </c>
      <c r="AX809">
        <v>97143237380</v>
      </c>
      <c r="AY809" t="s">
        <v>95</v>
      </c>
      <c r="AZ809" t="s">
        <v>96</v>
      </c>
      <c r="BA809" t="s">
        <v>97</v>
      </c>
      <c r="BB809">
        <v>1</v>
      </c>
      <c r="BC809" t="s">
        <v>8470</v>
      </c>
      <c r="BE809" t="s">
        <v>163</v>
      </c>
      <c r="BF809" t="s">
        <v>8239</v>
      </c>
    </row>
    <row r="810" spans="1:58" x14ac:dyDescent="0.45">
      <c r="A810">
        <v>61548658691</v>
      </c>
      <c r="B810" t="s">
        <v>8226</v>
      </c>
      <c r="C810">
        <v>1</v>
      </c>
      <c r="D810">
        <v>3567100106</v>
      </c>
      <c r="E810" t="s">
        <v>1887</v>
      </c>
      <c r="F810" t="s">
        <v>1887</v>
      </c>
      <c r="G810" t="s">
        <v>1888</v>
      </c>
      <c r="H810" t="s">
        <v>16</v>
      </c>
      <c r="I810" t="s">
        <v>102</v>
      </c>
      <c r="J810">
        <v>8</v>
      </c>
      <c r="K810" t="s">
        <v>119</v>
      </c>
      <c r="L810">
        <v>7.9</v>
      </c>
      <c r="M810">
        <v>7.86</v>
      </c>
      <c r="N810">
        <v>3.37</v>
      </c>
      <c r="O810">
        <v>7.9</v>
      </c>
      <c r="P810" t="s">
        <v>8471</v>
      </c>
      <c r="Q810">
        <v>9</v>
      </c>
      <c r="R810" t="s">
        <v>85</v>
      </c>
      <c r="T810" t="s">
        <v>8472</v>
      </c>
      <c r="U810" t="s">
        <v>8472</v>
      </c>
      <c r="V810" t="s">
        <v>8473</v>
      </c>
      <c r="W810" t="s">
        <v>8474</v>
      </c>
      <c r="X810" t="s">
        <v>8475</v>
      </c>
      <c r="AA810" t="s">
        <v>8473</v>
      </c>
      <c r="AB810" t="s">
        <v>8475</v>
      </c>
      <c r="AC810" t="s">
        <v>8474</v>
      </c>
      <c r="AG810" t="s">
        <v>1888</v>
      </c>
      <c r="AH810">
        <v>233596913730</v>
      </c>
      <c r="AJ810" t="s">
        <v>8476</v>
      </c>
      <c r="AK810" t="s">
        <v>8476</v>
      </c>
      <c r="AL810" t="s">
        <v>8477</v>
      </c>
      <c r="AM810" t="s">
        <v>8478</v>
      </c>
      <c r="AN810" t="s">
        <v>114</v>
      </c>
      <c r="AQ810" t="s">
        <v>8477</v>
      </c>
      <c r="AR810" t="s">
        <v>114</v>
      </c>
      <c r="AS810" t="s">
        <v>8478</v>
      </c>
      <c r="AW810" t="s">
        <v>94</v>
      </c>
      <c r="AX810">
        <v>971527786230</v>
      </c>
      <c r="AY810" t="s">
        <v>293</v>
      </c>
      <c r="AZ810" t="s">
        <v>96</v>
      </c>
      <c r="BA810" t="s">
        <v>2607</v>
      </c>
      <c r="BB810">
        <v>1</v>
      </c>
      <c r="BC810" t="s">
        <v>8479</v>
      </c>
      <c r="BE810" t="s">
        <v>211</v>
      </c>
      <c r="BF810" t="s">
        <v>8239</v>
      </c>
    </row>
    <row r="811" spans="1:58" x14ac:dyDescent="0.45">
      <c r="A811">
        <v>61548658691</v>
      </c>
      <c r="B811" t="s">
        <v>8226</v>
      </c>
      <c r="C811">
        <v>1</v>
      </c>
      <c r="D811">
        <v>3757021634</v>
      </c>
      <c r="E811" t="s">
        <v>1452</v>
      </c>
      <c r="F811" t="s">
        <v>1453</v>
      </c>
      <c r="G811" t="s">
        <v>1454</v>
      </c>
      <c r="H811" t="s">
        <v>16</v>
      </c>
      <c r="I811" t="s">
        <v>102</v>
      </c>
      <c r="J811" t="s">
        <v>82</v>
      </c>
      <c r="K811" t="s">
        <v>119</v>
      </c>
      <c r="L811">
        <v>5.2</v>
      </c>
      <c r="M811">
        <v>5.26</v>
      </c>
      <c r="N811">
        <v>10.756</v>
      </c>
      <c r="O811">
        <v>11.48</v>
      </c>
      <c r="P811" t="s">
        <v>8480</v>
      </c>
      <c r="Q811">
        <v>134</v>
      </c>
      <c r="R811" t="s">
        <v>85</v>
      </c>
      <c r="T811" t="s">
        <v>8481</v>
      </c>
      <c r="U811" t="s">
        <v>8482</v>
      </c>
      <c r="V811" t="s">
        <v>8483</v>
      </c>
      <c r="W811" t="s">
        <v>8484</v>
      </c>
      <c r="X811" t="s">
        <v>2750</v>
      </c>
      <c r="AA811" t="s">
        <v>8485</v>
      </c>
      <c r="AB811" t="s">
        <v>2750</v>
      </c>
      <c r="AC811" t="s">
        <v>8486</v>
      </c>
      <c r="AD811">
        <v>34906</v>
      </c>
      <c r="AE811" t="s">
        <v>8487</v>
      </c>
      <c r="AG811" t="s">
        <v>1454</v>
      </c>
      <c r="AH811">
        <v>5423551053</v>
      </c>
      <c r="AJ811" t="s">
        <v>8488</v>
      </c>
      <c r="AK811" t="s">
        <v>8489</v>
      </c>
      <c r="AL811" t="s">
        <v>8490</v>
      </c>
      <c r="AM811" t="s">
        <v>8491</v>
      </c>
      <c r="AN811" t="s">
        <v>114</v>
      </c>
      <c r="AQ811" t="s">
        <v>8492</v>
      </c>
      <c r="AR811" t="s">
        <v>114</v>
      </c>
      <c r="AS811" t="s">
        <v>8493</v>
      </c>
      <c r="AU811" t="s">
        <v>8494</v>
      </c>
      <c r="AW811" t="s">
        <v>94</v>
      </c>
      <c r="AX811">
        <v>971553868657</v>
      </c>
      <c r="AY811" t="s">
        <v>95</v>
      </c>
      <c r="AZ811" t="s">
        <v>190</v>
      </c>
      <c r="BA811" t="s">
        <v>97</v>
      </c>
      <c r="BB811">
        <v>1</v>
      </c>
      <c r="BC811" t="s">
        <v>8495</v>
      </c>
      <c r="BE811" t="s">
        <v>2628</v>
      </c>
      <c r="BF811" t="s">
        <v>8239</v>
      </c>
    </row>
    <row r="812" spans="1:58" x14ac:dyDescent="0.45">
      <c r="A812">
        <v>61548658691</v>
      </c>
      <c r="B812" t="s">
        <v>8226</v>
      </c>
      <c r="C812">
        <v>4</v>
      </c>
      <c r="D812">
        <v>3817106856</v>
      </c>
      <c r="E812" t="s">
        <v>250</v>
      </c>
      <c r="F812" t="s">
        <v>251</v>
      </c>
      <c r="G812" t="s">
        <v>147</v>
      </c>
      <c r="H812" t="s">
        <v>16</v>
      </c>
      <c r="I812" t="s">
        <v>102</v>
      </c>
      <c r="J812" t="s">
        <v>82</v>
      </c>
      <c r="K812" t="s">
        <v>5003</v>
      </c>
      <c r="L812">
        <v>72.55</v>
      </c>
      <c r="M812">
        <v>71.650000000000006</v>
      </c>
      <c r="N812">
        <v>137.92500000000001</v>
      </c>
      <c r="O812">
        <v>139.505</v>
      </c>
      <c r="P812" t="s">
        <v>8496</v>
      </c>
      <c r="Q812">
        <v>12740.16</v>
      </c>
      <c r="R812" t="s">
        <v>105</v>
      </c>
      <c r="T812" t="s">
        <v>8497</v>
      </c>
      <c r="U812" t="s">
        <v>8498</v>
      </c>
      <c r="V812" t="s">
        <v>8499</v>
      </c>
      <c r="X812" t="s">
        <v>8500</v>
      </c>
      <c r="AA812" t="s">
        <v>8499</v>
      </c>
      <c r="AB812" t="s">
        <v>8500</v>
      </c>
      <c r="AD812">
        <v>2742</v>
      </c>
      <c r="AG812" t="s">
        <v>147</v>
      </c>
      <c r="AH812">
        <v>31182391010</v>
      </c>
      <c r="AJ812" t="s">
        <v>8501</v>
      </c>
      <c r="AK812" t="s">
        <v>8502</v>
      </c>
      <c r="AL812" t="s">
        <v>8503</v>
      </c>
      <c r="AM812" t="s">
        <v>8504</v>
      </c>
      <c r="AN812" t="s">
        <v>114</v>
      </c>
      <c r="AQ812" t="s">
        <v>8503</v>
      </c>
      <c r="AR812" t="s">
        <v>114</v>
      </c>
      <c r="AS812" t="s">
        <v>8504</v>
      </c>
      <c r="AW812" t="s">
        <v>94</v>
      </c>
      <c r="AX812">
        <v>971502888561</v>
      </c>
      <c r="AY812" t="s">
        <v>95</v>
      </c>
      <c r="AZ812" t="s">
        <v>190</v>
      </c>
      <c r="BA812" t="s">
        <v>97</v>
      </c>
      <c r="BB812">
        <v>5</v>
      </c>
      <c r="BC812" t="s">
        <v>8505</v>
      </c>
      <c r="BE812" t="s">
        <v>8506</v>
      </c>
      <c r="BF812" t="s">
        <v>8239</v>
      </c>
    </row>
    <row r="813" spans="1:58" x14ac:dyDescent="0.45">
      <c r="A813">
        <v>61548658691</v>
      </c>
      <c r="B813" t="s">
        <v>8226</v>
      </c>
      <c r="C813">
        <v>1</v>
      </c>
      <c r="D813">
        <v>3833826846</v>
      </c>
      <c r="E813" t="s">
        <v>8391</v>
      </c>
      <c r="F813" t="s">
        <v>8391</v>
      </c>
      <c r="G813" t="s">
        <v>7742</v>
      </c>
      <c r="H813" t="s">
        <v>16</v>
      </c>
      <c r="I813" t="s">
        <v>102</v>
      </c>
      <c r="J813">
        <v>8</v>
      </c>
      <c r="K813" t="s">
        <v>119</v>
      </c>
      <c r="L813">
        <v>11</v>
      </c>
      <c r="M813">
        <v>10.14</v>
      </c>
      <c r="N813">
        <v>8.3160000000000007</v>
      </c>
      <c r="O813">
        <v>11</v>
      </c>
      <c r="P813" t="s">
        <v>8507</v>
      </c>
      <c r="Q813">
        <v>100</v>
      </c>
      <c r="R813" t="s">
        <v>85</v>
      </c>
      <c r="T813" t="s">
        <v>8508</v>
      </c>
      <c r="U813" t="s">
        <v>8509</v>
      </c>
      <c r="V813" t="s">
        <v>8510</v>
      </c>
      <c r="W813" t="s">
        <v>8511</v>
      </c>
      <c r="X813" t="s">
        <v>8397</v>
      </c>
      <c r="AA813" t="s">
        <v>8510</v>
      </c>
      <c r="AB813" t="s">
        <v>8397</v>
      </c>
      <c r="AC813" t="s">
        <v>8511</v>
      </c>
      <c r="AG813" t="s">
        <v>7742</v>
      </c>
      <c r="AH813">
        <v>2348179670881</v>
      </c>
      <c r="AJ813" t="s">
        <v>8512</v>
      </c>
      <c r="AK813" t="s">
        <v>8513</v>
      </c>
      <c r="AL813" t="s">
        <v>8514</v>
      </c>
      <c r="AM813" t="s">
        <v>8515</v>
      </c>
      <c r="AN813" t="s">
        <v>114</v>
      </c>
      <c r="AQ813" t="s">
        <v>8514</v>
      </c>
      <c r="AR813" t="s">
        <v>114</v>
      </c>
      <c r="AS813" t="s">
        <v>8515</v>
      </c>
      <c r="AW813" t="s">
        <v>94</v>
      </c>
      <c r="AX813">
        <v>971505540308</v>
      </c>
      <c r="AY813" t="s">
        <v>293</v>
      </c>
      <c r="AZ813" t="s">
        <v>96</v>
      </c>
      <c r="BA813" t="s">
        <v>2607</v>
      </c>
      <c r="BB813">
        <v>1</v>
      </c>
      <c r="BC813" t="s">
        <v>8516</v>
      </c>
      <c r="BE813" t="s">
        <v>8517</v>
      </c>
      <c r="BF813" t="s">
        <v>8239</v>
      </c>
    </row>
    <row r="814" spans="1:58" x14ac:dyDescent="0.45">
      <c r="A814">
        <v>61548658691</v>
      </c>
      <c r="B814" t="s">
        <v>8226</v>
      </c>
      <c r="C814">
        <v>1</v>
      </c>
      <c r="D814">
        <v>3851717844</v>
      </c>
      <c r="E814" t="s">
        <v>178</v>
      </c>
      <c r="F814" t="s">
        <v>6221</v>
      </c>
      <c r="G814" t="s">
        <v>80</v>
      </c>
      <c r="H814" t="s">
        <v>16</v>
      </c>
      <c r="I814" t="s">
        <v>102</v>
      </c>
      <c r="J814" t="s">
        <v>82</v>
      </c>
      <c r="K814" t="s">
        <v>103</v>
      </c>
      <c r="L814">
        <v>34</v>
      </c>
      <c r="M814">
        <v>42.5</v>
      </c>
      <c r="N814">
        <v>47.811999999999998</v>
      </c>
      <c r="O814">
        <v>45.44</v>
      </c>
      <c r="P814" t="s">
        <v>8518</v>
      </c>
      <c r="Q814">
        <v>24.5</v>
      </c>
      <c r="R814" t="s">
        <v>105</v>
      </c>
      <c r="S814">
        <v>281850370</v>
      </c>
      <c r="T814" t="s">
        <v>8519</v>
      </c>
      <c r="U814" t="s">
        <v>8519</v>
      </c>
      <c r="V814" t="s">
        <v>8520</v>
      </c>
      <c r="W814" t="s">
        <v>8521</v>
      </c>
      <c r="X814" t="s">
        <v>8522</v>
      </c>
      <c r="AA814" t="s">
        <v>8520</v>
      </c>
      <c r="AB814" t="s">
        <v>8522</v>
      </c>
      <c r="AC814" t="s">
        <v>8523</v>
      </c>
      <c r="AD814">
        <v>40128</v>
      </c>
      <c r="AF814" t="s">
        <v>6226</v>
      </c>
      <c r="AG814" t="s">
        <v>80</v>
      </c>
      <c r="AH814">
        <v>390516310278</v>
      </c>
      <c r="AJ814" t="s">
        <v>8524</v>
      </c>
      <c r="AK814" t="s">
        <v>8524</v>
      </c>
      <c r="AL814" t="s">
        <v>8525</v>
      </c>
      <c r="AM814" t="s">
        <v>8526</v>
      </c>
      <c r="AN814" t="s">
        <v>114</v>
      </c>
      <c r="AQ814" t="s">
        <v>8527</v>
      </c>
      <c r="AR814" t="s">
        <v>114</v>
      </c>
      <c r="AS814" t="s">
        <v>8528</v>
      </c>
      <c r="AW814" t="s">
        <v>94</v>
      </c>
      <c r="AX814">
        <v>971551245235</v>
      </c>
      <c r="AY814" t="s">
        <v>95</v>
      </c>
      <c r="AZ814" t="s">
        <v>96</v>
      </c>
      <c r="BA814" t="s">
        <v>97</v>
      </c>
      <c r="BB814">
        <v>2</v>
      </c>
      <c r="BC814" t="s">
        <v>8529</v>
      </c>
      <c r="BE814" t="s">
        <v>233</v>
      </c>
      <c r="BF814" t="s">
        <v>8239</v>
      </c>
    </row>
    <row r="815" spans="1:58" x14ac:dyDescent="0.45">
      <c r="A815">
        <v>61548658691</v>
      </c>
      <c r="B815" t="s">
        <v>8226</v>
      </c>
      <c r="C815">
        <v>1</v>
      </c>
      <c r="D815">
        <v>4109725513</v>
      </c>
      <c r="E815" t="s">
        <v>1021</v>
      </c>
      <c r="F815" t="s">
        <v>1022</v>
      </c>
      <c r="G815" t="s">
        <v>1023</v>
      </c>
      <c r="H815" t="s">
        <v>16</v>
      </c>
      <c r="I815" t="s">
        <v>102</v>
      </c>
      <c r="J815" t="s">
        <v>82</v>
      </c>
      <c r="K815" t="s">
        <v>119</v>
      </c>
      <c r="L815">
        <v>1</v>
      </c>
      <c r="M815">
        <v>0.65</v>
      </c>
      <c r="N815">
        <v>1.464</v>
      </c>
      <c r="O815">
        <v>1</v>
      </c>
      <c r="P815" t="s">
        <v>8530</v>
      </c>
      <c r="Q815">
        <v>695</v>
      </c>
      <c r="R815" t="s">
        <v>196</v>
      </c>
      <c r="T815" t="s">
        <v>8531</v>
      </c>
      <c r="U815" t="s">
        <v>8532</v>
      </c>
      <c r="V815" t="s">
        <v>8533</v>
      </c>
      <c r="X815" t="s">
        <v>1030</v>
      </c>
      <c r="AA815" t="s">
        <v>8533</v>
      </c>
      <c r="AB815" t="s">
        <v>1030</v>
      </c>
      <c r="AD815" t="s">
        <v>8534</v>
      </c>
      <c r="AG815" t="s">
        <v>1023</v>
      </c>
      <c r="AH815">
        <v>46480780820</v>
      </c>
      <c r="AJ815" t="s">
        <v>8535</v>
      </c>
      <c r="AK815" t="s">
        <v>8536</v>
      </c>
      <c r="AL815" t="s">
        <v>8537</v>
      </c>
      <c r="AN815" t="s">
        <v>114</v>
      </c>
      <c r="AQ815" t="s">
        <v>8537</v>
      </c>
      <c r="AR815" t="s">
        <v>114</v>
      </c>
      <c r="AT815">
        <v>0</v>
      </c>
      <c r="AW815" t="s">
        <v>94</v>
      </c>
      <c r="AX815">
        <v>971586262106</v>
      </c>
      <c r="AY815" t="s">
        <v>95</v>
      </c>
      <c r="AZ815" t="s">
        <v>96</v>
      </c>
      <c r="BA815" t="s">
        <v>97</v>
      </c>
      <c r="BB815">
        <v>1</v>
      </c>
      <c r="BC815" t="s">
        <v>8538</v>
      </c>
      <c r="BE815" t="s">
        <v>282</v>
      </c>
      <c r="BF815" t="s">
        <v>8239</v>
      </c>
    </row>
    <row r="816" spans="1:58" x14ac:dyDescent="0.45">
      <c r="A816">
        <v>61548658691</v>
      </c>
      <c r="B816" t="s">
        <v>8226</v>
      </c>
      <c r="C816">
        <v>1</v>
      </c>
      <c r="D816">
        <v>4109741053</v>
      </c>
      <c r="E816" t="s">
        <v>1021</v>
      </c>
      <c r="F816" t="s">
        <v>422</v>
      </c>
      <c r="G816" t="s">
        <v>1023</v>
      </c>
      <c r="H816" t="s">
        <v>16</v>
      </c>
      <c r="I816" t="s">
        <v>102</v>
      </c>
      <c r="J816" t="s">
        <v>82</v>
      </c>
      <c r="K816" t="s">
        <v>119</v>
      </c>
      <c r="L816">
        <v>1.95</v>
      </c>
      <c r="M816">
        <v>2</v>
      </c>
      <c r="N816">
        <v>2.8279999999999998</v>
      </c>
      <c r="O816">
        <v>2.694</v>
      </c>
      <c r="P816" t="s">
        <v>8539</v>
      </c>
      <c r="Q816">
        <v>2366</v>
      </c>
      <c r="R816" t="s">
        <v>105</v>
      </c>
      <c r="T816" t="s">
        <v>8540</v>
      </c>
      <c r="U816" t="s">
        <v>8541</v>
      </c>
      <c r="V816" t="s">
        <v>8542</v>
      </c>
      <c r="X816" t="s">
        <v>8543</v>
      </c>
      <c r="AA816" t="s">
        <v>8542</v>
      </c>
      <c r="AB816" t="s">
        <v>8543</v>
      </c>
      <c r="AD816" t="s">
        <v>8544</v>
      </c>
      <c r="AG816" t="s">
        <v>1023</v>
      </c>
      <c r="AH816">
        <v>35172955</v>
      </c>
      <c r="AJ816" t="s">
        <v>8545</v>
      </c>
      <c r="AK816" t="s">
        <v>247</v>
      </c>
      <c r="AL816" t="s">
        <v>8546</v>
      </c>
      <c r="AM816" t="s">
        <v>8547</v>
      </c>
      <c r="AN816" t="s">
        <v>114</v>
      </c>
      <c r="AQ816" t="s">
        <v>8546</v>
      </c>
      <c r="AR816" t="s">
        <v>114</v>
      </c>
      <c r="AS816" t="s">
        <v>8547</v>
      </c>
      <c r="AW816" t="s">
        <v>94</v>
      </c>
      <c r="AX816" t="s">
        <v>8548</v>
      </c>
      <c r="AY816" t="s">
        <v>95</v>
      </c>
      <c r="AZ816" t="s">
        <v>96</v>
      </c>
      <c r="BA816" t="s">
        <v>97</v>
      </c>
      <c r="BB816">
        <v>1</v>
      </c>
      <c r="BC816" t="s">
        <v>8549</v>
      </c>
      <c r="BE816" t="s">
        <v>7740</v>
      </c>
      <c r="BF816" t="s">
        <v>8239</v>
      </c>
    </row>
    <row r="817" spans="1:58" x14ac:dyDescent="0.45">
      <c r="A817">
        <v>61548658691</v>
      </c>
      <c r="B817" t="s">
        <v>8226</v>
      </c>
      <c r="C817">
        <v>1</v>
      </c>
      <c r="D817">
        <v>4199844143</v>
      </c>
      <c r="E817" t="s">
        <v>14</v>
      </c>
      <c r="F817" t="s">
        <v>14</v>
      </c>
      <c r="G817" t="s">
        <v>498</v>
      </c>
      <c r="H817" t="s">
        <v>16</v>
      </c>
      <c r="I817" t="s">
        <v>102</v>
      </c>
      <c r="J817" t="s">
        <v>82</v>
      </c>
      <c r="K817" t="s">
        <v>119</v>
      </c>
      <c r="L817">
        <v>1.4</v>
      </c>
      <c r="M817">
        <v>1.35</v>
      </c>
      <c r="N817">
        <v>2.86</v>
      </c>
      <c r="O817">
        <v>3.0910000000000002</v>
      </c>
      <c r="P817" t="s">
        <v>6502</v>
      </c>
      <c r="Q817">
        <v>12262.16</v>
      </c>
      <c r="R817" t="s">
        <v>196</v>
      </c>
      <c r="T817" t="s">
        <v>6503</v>
      </c>
      <c r="U817" t="s">
        <v>6504</v>
      </c>
      <c r="V817" t="s">
        <v>6505</v>
      </c>
      <c r="W817" t="s">
        <v>6506</v>
      </c>
      <c r="X817" t="s">
        <v>6507</v>
      </c>
      <c r="AA817" t="s">
        <v>6505</v>
      </c>
      <c r="AB817" t="s">
        <v>6507</v>
      </c>
      <c r="AC817" t="s">
        <v>6506</v>
      </c>
      <c r="AD817">
        <v>6116</v>
      </c>
      <c r="AG817" t="s">
        <v>498</v>
      </c>
      <c r="AH817">
        <v>4934529279833</v>
      </c>
      <c r="AJ817" t="s">
        <v>6508</v>
      </c>
      <c r="AK817" t="s">
        <v>6509</v>
      </c>
      <c r="AL817" t="s">
        <v>6510</v>
      </c>
      <c r="AM817" t="s">
        <v>6511</v>
      </c>
      <c r="AN817" t="s">
        <v>114</v>
      </c>
      <c r="AP817" t="s">
        <v>6512</v>
      </c>
      <c r="AQ817" t="s">
        <v>6513</v>
      </c>
      <c r="AR817" t="s">
        <v>114</v>
      </c>
      <c r="AS817" t="s">
        <v>6511</v>
      </c>
      <c r="AW817" t="s">
        <v>94</v>
      </c>
      <c r="AX817">
        <v>9710429241904780</v>
      </c>
      <c r="AY817" t="s">
        <v>95</v>
      </c>
      <c r="AZ817" t="s">
        <v>96</v>
      </c>
      <c r="BA817" t="s">
        <v>97</v>
      </c>
      <c r="BB817">
        <v>1</v>
      </c>
      <c r="BC817" t="s">
        <v>8550</v>
      </c>
      <c r="BE817" t="s">
        <v>4358</v>
      </c>
      <c r="BF817" t="s">
        <v>8239</v>
      </c>
    </row>
    <row r="818" spans="1:58" x14ac:dyDescent="0.45">
      <c r="A818">
        <v>61548658691</v>
      </c>
      <c r="B818" t="s">
        <v>8226</v>
      </c>
      <c r="C818">
        <v>1</v>
      </c>
      <c r="D818">
        <v>4413559205</v>
      </c>
      <c r="E818" t="s">
        <v>250</v>
      </c>
      <c r="F818" t="s">
        <v>8163</v>
      </c>
      <c r="G818" t="s">
        <v>147</v>
      </c>
      <c r="H818" t="s">
        <v>16</v>
      </c>
      <c r="I818" t="s">
        <v>102</v>
      </c>
      <c r="J818" t="s">
        <v>343</v>
      </c>
      <c r="K818" t="s">
        <v>119</v>
      </c>
      <c r="L818">
        <v>1.7</v>
      </c>
      <c r="M818">
        <v>1.75</v>
      </c>
      <c r="N818">
        <v>1.2330000000000001</v>
      </c>
      <c r="O818">
        <v>2.1120000000000001</v>
      </c>
      <c r="P818" t="s">
        <v>8551</v>
      </c>
      <c r="Q818">
        <v>45</v>
      </c>
      <c r="R818" t="s">
        <v>105</v>
      </c>
      <c r="S818" t="s">
        <v>8552</v>
      </c>
      <c r="T818" t="s">
        <v>8553</v>
      </c>
      <c r="U818" t="s">
        <v>8554</v>
      </c>
      <c r="V818" t="s">
        <v>8555</v>
      </c>
      <c r="X818" t="s">
        <v>8556</v>
      </c>
      <c r="AA818" t="s">
        <v>8555</v>
      </c>
      <c r="AB818" t="s">
        <v>8556</v>
      </c>
      <c r="AD818" t="s">
        <v>8557</v>
      </c>
      <c r="AG818" t="s">
        <v>147</v>
      </c>
      <c r="AH818">
        <v>648301802</v>
      </c>
      <c r="AJ818" t="s">
        <v>8558</v>
      </c>
      <c r="AK818" t="s">
        <v>8559</v>
      </c>
      <c r="AL818" t="s">
        <v>8560</v>
      </c>
      <c r="AN818" t="s">
        <v>1712</v>
      </c>
      <c r="AQ818" t="s">
        <v>8560</v>
      </c>
      <c r="AR818" t="s">
        <v>1712</v>
      </c>
      <c r="AW818" t="s">
        <v>94</v>
      </c>
      <c r="AX818">
        <v>648301802</v>
      </c>
      <c r="AY818" t="s">
        <v>95</v>
      </c>
      <c r="AZ818" t="s">
        <v>96</v>
      </c>
      <c r="BA818" t="s">
        <v>356</v>
      </c>
      <c r="BB818">
        <v>1</v>
      </c>
      <c r="BC818" t="s">
        <v>8561</v>
      </c>
      <c r="BE818" t="s">
        <v>223</v>
      </c>
      <c r="BF818" t="s">
        <v>8239</v>
      </c>
    </row>
    <row r="819" spans="1:58" x14ac:dyDescent="0.45">
      <c r="A819">
        <v>61548658691</v>
      </c>
      <c r="B819" t="s">
        <v>8226</v>
      </c>
      <c r="C819">
        <v>1</v>
      </c>
      <c r="D819">
        <v>4561425536</v>
      </c>
      <c r="E819" t="s">
        <v>101</v>
      </c>
      <c r="F819" t="s">
        <v>15</v>
      </c>
      <c r="G819" t="s">
        <v>80</v>
      </c>
      <c r="H819" t="s">
        <v>16</v>
      </c>
      <c r="I819" t="s">
        <v>102</v>
      </c>
      <c r="J819" t="s">
        <v>82</v>
      </c>
      <c r="K819" t="s">
        <v>119</v>
      </c>
      <c r="L819">
        <v>2.9</v>
      </c>
      <c r="M819">
        <v>5.85</v>
      </c>
      <c r="N819">
        <v>19.774000000000001</v>
      </c>
      <c r="O819">
        <v>20.350000000000001</v>
      </c>
      <c r="P819" t="s">
        <v>8262</v>
      </c>
      <c r="Q819">
        <v>3337</v>
      </c>
      <c r="R819" t="s">
        <v>105</v>
      </c>
      <c r="S819">
        <v>8571950966</v>
      </c>
      <c r="T819" t="s">
        <v>8562</v>
      </c>
      <c r="U819" t="s">
        <v>8563</v>
      </c>
      <c r="V819" t="s">
        <v>8564</v>
      </c>
      <c r="W819" t="s">
        <v>8565</v>
      </c>
      <c r="X819" t="s">
        <v>8566</v>
      </c>
      <c r="AA819" t="s">
        <v>8567</v>
      </c>
      <c r="AB819" t="s">
        <v>8566</v>
      </c>
      <c r="AC819" t="s">
        <v>8568</v>
      </c>
      <c r="AD819">
        <v>28060</v>
      </c>
      <c r="AG819" t="s">
        <v>80</v>
      </c>
      <c r="AH819">
        <v>393440549590</v>
      </c>
      <c r="AJ819" t="s">
        <v>879</v>
      </c>
      <c r="AK819" t="s">
        <v>8569</v>
      </c>
      <c r="AL819" t="s">
        <v>8570</v>
      </c>
      <c r="AM819" t="s">
        <v>8571</v>
      </c>
      <c r="AN819" t="s">
        <v>114</v>
      </c>
      <c r="AQ819" t="s">
        <v>8572</v>
      </c>
      <c r="AR819" t="s">
        <v>114</v>
      </c>
      <c r="AS819" t="s">
        <v>8571</v>
      </c>
      <c r="AW819" t="s">
        <v>94</v>
      </c>
      <c r="AX819">
        <v>971502012057</v>
      </c>
      <c r="AY819" t="s">
        <v>95</v>
      </c>
      <c r="AZ819" t="s">
        <v>340</v>
      </c>
      <c r="BA819" t="s">
        <v>97</v>
      </c>
      <c r="BB819">
        <v>1</v>
      </c>
      <c r="BC819" t="s">
        <v>8573</v>
      </c>
      <c r="BE819" t="s">
        <v>374</v>
      </c>
      <c r="BF819" t="s">
        <v>8239</v>
      </c>
    </row>
    <row r="820" spans="1:58" x14ac:dyDescent="0.45">
      <c r="A820">
        <v>61548658691</v>
      </c>
      <c r="B820" t="s">
        <v>8226</v>
      </c>
      <c r="C820">
        <v>1</v>
      </c>
      <c r="D820">
        <v>4561553964</v>
      </c>
      <c r="E820" t="s">
        <v>250</v>
      </c>
      <c r="F820" t="s">
        <v>1233</v>
      </c>
      <c r="G820" t="s">
        <v>147</v>
      </c>
      <c r="H820" t="s">
        <v>478</v>
      </c>
      <c r="I820" t="s">
        <v>479</v>
      </c>
      <c r="J820" t="s">
        <v>82</v>
      </c>
      <c r="K820" t="s">
        <v>119</v>
      </c>
      <c r="L820">
        <v>2.8</v>
      </c>
      <c r="M820">
        <v>2.85</v>
      </c>
      <c r="N820">
        <v>4.9569999999999999</v>
      </c>
      <c r="O820">
        <v>4.1399999999999997</v>
      </c>
      <c r="P820" t="s">
        <v>8574</v>
      </c>
      <c r="Q820">
        <v>434.1</v>
      </c>
      <c r="R820" t="s">
        <v>105</v>
      </c>
      <c r="S820" t="s">
        <v>8575</v>
      </c>
      <c r="T820" t="s">
        <v>8576</v>
      </c>
      <c r="U820" t="s">
        <v>8577</v>
      </c>
      <c r="V820" t="s">
        <v>8578</v>
      </c>
      <c r="X820" t="s">
        <v>8579</v>
      </c>
      <c r="AA820" t="s">
        <v>8580</v>
      </c>
      <c r="AB820" t="s">
        <v>8579</v>
      </c>
      <c r="AD820">
        <v>9301</v>
      </c>
      <c r="AG820" t="s">
        <v>147</v>
      </c>
      <c r="AH820">
        <v>31505017676</v>
      </c>
      <c r="AI820" t="s">
        <v>8581</v>
      </c>
      <c r="AJ820" t="s">
        <v>8582</v>
      </c>
      <c r="AK820" t="s">
        <v>8583</v>
      </c>
      <c r="AL820" t="s">
        <v>4165</v>
      </c>
      <c r="AM820" t="s">
        <v>7969</v>
      </c>
      <c r="AN820" t="s">
        <v>1828</v>
      </c>
      <c r="AQ820" t="s">
        <v>8584</v>
      </c>
      <c r="AR820" t="s">
        <v>1828</v>
      </c>
      <c r="AS820" t="s">
        <v>8585</v>
      </c>
      <c r="AW820" t="s">
        <v>94</v>
      </c>
      <c r="AX820">
        <v>97148016263</v>
      </c>
      <c r="AY820" t="s">
        <v>95</v>
      </c>
      <c r="AZ820" t="s">
        <v>96</v>
      </c>
      <c r="BA820" t="s">
        <v>97</v>
      </c>
      <c r="BB820">
        <v>1</v>
      </c>
      <c r="BC820" t="s">
        <v>8586</v>
      </c>
      <c r="BD820" t="s">
        <v>8581</v>
      </c>
      <c r="BE820" t="s">
        <v>8041</v>
      </c>
      <c r="BF820" t="s">
        <v>8239</v>
      </c>
    </row>
    <row r="821" spans="1:58" x14ac:dyDescent="0.45">
      <c r="A821">
        <v>61548658691</v>
      </c>
      <c r="B821" t="s">
        <v>8226</v>
      </c>
      <c r="C821">
        <v>1</v>
      </c>
      <c r="D821">
        <v>4649091440</v>
      </c>
      <c r="E821" t="s">
        <v>3521</v>
      </c>
      <c r="F821" t="s">
        <v>3521</v>
      </c>
      <c r="G821" t="s">
        <v>498</v>
      </c>
      <c r="H821" t="s">
        <v>16</v>
      </c>
      <c r="I821" t="s">
        <v>102</v>
      </c>
      <c r="J821" t="s">
        <v>82</v>
      </c>
      <c r="K821" t="s">
        <v>119</v>
      </c>
      <c r="L821">
        <v>5.74</v>
      </c>
      <c r="M821">
        <v>5.86</v>
      </c>
      <c r="N821">
        <v>7.0709999999999997</v>
      </c>
      <c r="O821">
        <v>6.2720000000000002</v>
      </c>
      <c r="P821" t="s">
        <v>8587</v>
      </c>
      <c r="Q821">
        <v>2348</v>
      </c>
      <c r="R821" t="s">
        <v>196</v>
      </c>
      <c r="S821">
        <v>2856900960</v>
      </c>
      <c r="T821" t="s">
        <v>8588</v>
      </c>
      <c r="U821" t="s">
        <v>8589</v>
      </c>
      <c r="V821" t="s">
        <v>8590</v>
      </c>
      <c r="X821" t="s">
        <v>8591</v>
      </c>
      <c r="AA821" t="s">
        <v>8592</v>
      </c>
      <c r="AB821" t="s">
        <v>8591</v>
      </c>
      <c r="AD821">
        <v>38122</v>
      </c>
      <c r="AG821" t="s">
        <v>498</v>
      </c>
      <c r="AH821" t="s">
        <v>8593</v>
      </c>
      <c r="AJ821" t="s">
        <v>8594</v>
      </c>
      <c r="AK821" t="s">
        <v>8595</v>
      </c>
      <c r="AL821" t="s">
        <v>8596</v>
      </c>
      <c r="AM821" t="s">
        <v>7970</v>
      </c>
      <c r="AN821" t="s">
        <v>114</v>
      </c>
      <c r="AQ821" t="s">
        <v>8597</v>
      </c>
      <c r="AR821" t="s">
        <v>114</v>
      </c>
      <c r="AS821" t="s">
        <v>8598</v>
      </c>
      <c r="AT821">
        <v>0</v>
      </c>
      <c r="AU821" t="s">
        <v>8598</v>
      </c>
      <c r="AW821" t="s">
        <v>94</v>
      </c>
      <c r="AX821">
        <v>506572640</v>
      </c>
      <c r="AY821" t="s">
        <v>95</v>
      </c>
      <c r="AZ821" t="s">
        <v>190</v>
      </c>
      <c r="BA821" t="s">
        <v>97</v>
      </c>
      <c r="BB821">
        <v>1</v>
      </c>
      <c r="BC821" t="s">
        <v>8599</v>
      </c>
      <c r="BE821" t="s">
        <v>576</v>
      </c>
      <c r="BF821" t="s">
        <v>8239</v>
      </c>
    </row>
    <row r="822" spans="1:58" x14ac:dyDescent="0.45">
      <c r="A822">
        <v>61548658691</v>
      </c>
      <c r="B822" t="s">
        <v>8226</v>
      </c>
      <c r="C822">
        <v>1</v>
      </c>
      <c r="D822">
        <v>4695384702</v>
      </c>
      <c r="E822" t="s">
        <v>117</v>
      </c>
      <c r="F822" t="s">
        <v>2888</v>
      </c>
      <c r="G822" t="s">
        <v>80</v>
      </c>
      <c r="H822" t="s">
        <v>16</v>
      </c>
      <c r="I822" t="s">
        <v>1114</v>
      </c>
      <c r="J822" t="s">
        <v>82</v>
      </c>
      <c r="K822" t="s">
        <v>119</v>
      </c>
      <c r="L822">
        <v>4</v>
      </c>
      <c r="M822">
        <v>5.18</v>
      </c>
      <c r="N822">
        <v>7.29</v>
      </c>
      <c r="O822">
        <v>3.907</v>
      </c>
      <c r="P822" t="s">
        <v>8600</v>
      </c>
      <c r="Q822">
        <v>39837</v>
      </c>
      <c r="R822" t="s">
        <v>105</v>
      </c>
      <c r="T822" t="s">
        <v>8601</v>
      </c>
      <c r="U822" t="s">
        <v>8602</v>
      </c>
      <c r="V822" t="s">
        <v>8603</v>
      </c>
      <c r="W822" t="s">
        <v>2585</v>
      </c>
      <c r="X822" t="s">
        <v>878</v>
      </c>
      <c r="AA822" t="s">
        <v>8604</v>
      </c>
      <c r="AB822" t="s">
        <v>3160</v>
      </c>
      <c r="AC822" t="s">
        <v>3161</v>
      </c>
      <c r="AD822">
        <v>20121</v>
      </c>
      <c r="AF822" t="s">
        <v>3161</v>
      </c>
      <c r="AG822" t="s">
        <v>80</v>
      </c>
      <c r="AH822">
        <v>393499713694</v>
      </c>
      <c r="AJ822" t="s">
        <v>8605</v>
      </c>
      <c r="AK822" t="s">
        <v>8606</v>
      </c>
      <c r="AL822" t="s">
        <v>637</v>
      </c>
      <c r="AM822" t="s">
        <v>8607</v>
      </c>
      <c r="AN822" t="s">
        <v>637</v>
      </c>
      <c r="AQ822" t="s">
        <v>2226</v>
      </c>
      <c r="AR822" t="s">
        <v>637</v>
      </c>
      <c r="AS822" t="s">
        <v>8608</v>
      </c>
      <c r="AW822" t="s">
        <v>94</v>
      </c>
      <c r="AX822">
        <v>97146091336</v>
      </c>
      <c r="AY822" t="s">
        <v>95</v>
      </c>
      <c r="AZ822" t="s">
        <v>96</v>
      </c>
      <c r="BA822" t="s">
        <v>97</v>
      </c>
      <c r="BB822">
        <v>1</v>
      </c>
      <c r="BC822" t="s">
        <v>8609</v>
      </c>
      <c r="BE822" t="s">
        <v>1040</v>
      </c>
      <c r="BF822" t="s">
        <v>8239</v>
      </c>
    </row>
    <row r="823" spans="1:58" x14ac:dyDescent="0.45">
      <c r="A823">
        <v>61548658691</v>
      </c>
      <c r="B823" t="s">
        <v>8226</v>
      </c>
      <c r="C823">
        <v>1</v>
      </c>
      <c r="D823">
        <v>4695435732</v>
      </c>
      <c r="E823" t="s">
        <v>1317</v>
      </c>
      <c r="F823" t="s">
        <v>1317</v>
      </c>
      <c r="G823" t="s">
        <v>498</v>
      </c>
      <c r="H823" t="s">
        <v>16</v>
      </c>
      <c r="I823" t="s">
        <v>102</v>
      </c>
      <c r="J823" t="s">
        <v>82</v>
      </c>
      <c r="K823" t="s">
        <v>119</v>
      </c>
      <c r="L823">
        <v>55</v>
      </c>
      <c r="M823">
        <v>55</v>
      </c>
      <c r="N823">
        <v>51.2</v>
      </c>
      <c r="O823">
        <v>51.2</v>
      </c>
      <c r="P823" t="s">
        <v>8610</v>
      </c>
      <c r="Q823">
        <v>4919.3999999999996</v>
      </c>
      <c r="R823" t="s">
        <v>105</v>
      </c>
      <c r="T823" t="s">
        <v>8611</v>
      </c>
      <c r="U823" t="s">
        <v>8612</v>
      </c>
      <c r="V823" t="s">
        <v>8613</v>
      </c>
      <c r="W823" t="s">
        <v>1321</v>
      </c>
      <c r="X823" t="s">
        <v>7966</v>
      </c>
      <c r="AA823" t="s">
        <v>8614</v>
      </c>
      <c r="AB823" t="s">
        <v>7966</v>
      </c>
      <c r="AC823" t="s">
        <v>1324</v>
      </c>
      <c r="AD823">
        <v>69214</v>
      </c>
      <c r="AE823" t="s">
        <v>1324</v>
      </c>
      <c r="AG823" t="s">
        <v>498</v>
      </c>
      <c r="AH823">
        <v>49622173612364</v>
      </c>
      <c r="AJ823" t="s">
        <v>8615</v>
      </c>
      <c r="AK823" t="s">
        <v>8616</v>
      </c>
      <c r="AL823" t="s">
        <v>8617</v>
      </c>
      <c r="AM823" t="s">
        <v>8618</v>
      </c>
      <c r="AN823" t="s">
        <v>114</v>
      </c>
      <c r="AQ823" t="s">
        <v>8619</v>
      </c>
      <c r="AR823" t="s">
        <v>114</v>
      </c>
      <c r="AS823" t="s">
        <v>8620</v>
      </c>
      <c r="AV823" t="s">
        <v>2310</v>
      </c>
      <c r="AW823" t="s">
        <v>94</v>
      </c>
      <c r="AX823">
        <v>971501670256</v>
      </c>
      <c r="AY823" t="s">
        <v>95</v>
      </c>
      <c r="AZ823" t="s">
        <v>96</v>
      </c>
      <c r="BA823" t="s">
        <v>97</v>
      </c>
      <c r="BB823">
        <v>1</v>
      </c>
      <c r="BC823" t="s">
        <v>8621</v>
      </c>
      <c r="BE823" t="s">
        <v>233</v>
      </c>
      <c r="BF823" t="s">
        <v>8239</v>
      </c>
    </row>
    <row r="824" spans="1:58" x14ac:dyDescent="0.45">
      <c r="A824">
        <v>61548658691</v>
      </c>
      <c r="B824" t="s">
        <v>8226</v>
      </c>
      <c r="C824">
        <v>1</v>
      </c>
      <c r="D824">
        <v>4720755841</v>
      </c>
      <c r="E824" t="s">
        <v>1021</v>
      </c>
      <c r="F824" t="s">
        <v>8622</v>
      </c>
      <c r="G824" t="s">
        <v>1023</v>
      </c>
      <c r="H824" t="s">
        <v>16</v>
      </c>
      <c r="I824" t="s">
        <v>102</v>
      </c>
      <c r="J824" t="s">
        <v>82</v>
      </c>
      <c r="K824" t="s">
        <v>119</v>
      </c>
      <c r="L824">
        <v>18</v>
      </c>
      <c r="M824">
        <v>17.3</v>
      </c>
      <c r="N824">
        <v>12.997</v>
      </c>
      <c r="O824">
        <v>14.573</v>
      </c>
      <c r="P824" t="s">
        <v>8623</v>
      </c>
      <c r="Q824">
        <v>1138.01</v>
      </c>
      <c r="R824" t="s">
        <v>105</v>
      </c>
      <c r="T824" t="s">
        <v>8624</v>
      </c>
      <c r="U824" t="s">
        <v>8625</v>
      </c>
      <c r="V824" t="s">
        <v>8626</v>
      </c>
      <c r="X824" t="s">
        <v>8627</v>
      </c>
      <c r="AA824" t="s">
        <v>8628</v>
      </c>
      <c r="AB824" t="s">
        <v>8627</v>
      </c>
      <c r="AD824" t="s">
        <v>8629</v>
      </c>
      <c r="AG824" t="s">
        <v>1023</v>
      </c>
      <c r="AH824" t="s">
        <v>8630</v>
      </c>
      <c r="AJ824" t="s">
        <v>8631</v>
      </c>
      <c r="AK824" t="s">
        <v>8632</v>
      </c>
      <c r="AL824" t="s">
        <v>8633</v>
      </c>
      <c r="AM824" t="s">
        <v>8634</v>
      </c>
      <c r="AN824" t="s">
        <v>114</v>
      </c>
      <c r="AQ824" t="s">
        <v>8635</v>
      </c>
      <c r="AR824" t="s">
        <v>114</v>
      </c>
      <c r="AS824" t="s">
        <v>8636</v>
      </c>
      <c r="AW824" t="s">
        <v>94</v>
      </c>
      <c r="AX824" t="s">
        <v>8637</v>
      </c>
      <c r="AY824" t="s">
        <v>95</v>
      </c>
      <c r="AZ824" t="s">
        <v>340</v>
      </c>
      <c r="BA824" t="s">
        <v>97</v>
      </c>
      <c r="BB824">
        <v>1</v>
      </c>
      <c r="BC824" t="s">
        <v>8638</v>
      </c>
      <c r="BE824" t="s">
        <v>8639</v>
      </c>
      <c r="BF824" t="s">
        <v>8239</v>
      </c>
    </row>
    <row r="825" spans="1:58" x14ac:dyDescent="0.45">
      <c r="A825">
        <v>61548658691</v>
      </c>
      <c r="B825" t="s">
        <v>8226</v>
      </c>
      <c r="C825">
        <v>1</v>
      </c>
      <c r="D825">
        <v>4720766772</v>
      </c>
      <c r="E825" t="s">
        <v>101</v>
      </c>
      <c r="F825" t="s">
        <v>15</v>
      </c>
      <c r="G825" t="s">
        <v>80</v>
      </c>
      <c r="H825" t="s">
        <v>16</v>
      </c>
      <c r="I825" t="s">
        <v>102</v>
      </c>
      <c r="J825" t="s">
        <v>82</v>
      </c>
      <c r="K825" t="s">
        <v>119</v>
      </c>
      <c r="L825">
        <v>1.82</v>
      </c>
      <c r="M825">
        <v>1.98</v>
      </c>
      <c r="N825">
        <v>4.266</v>
      </c>
      <c r="O825">
        <v>3.8719999999999999</v>
      </c>
      <c r="P825" t="s">
        <v>8640</v>
      </c>
      <c r="Q825">
        <v>1009.52</v>
      </c>
      <c r="R825" t="s">
        <v>196</v>
      </c>
      <c r="S825" t="s">
        <v>329</v>
      </c>
      <c r="T825" t="s">
        <v>330</v>
      </c>
      <c r="U825" t="s">
        <v>331</v>
      </c>
      <c r="V825" t="s">
        <v>332</v>
      </c>
      <c r="X825" t="s">
        <v>333</v>
      </c>
      <c r="AA825" t="s">
        <v>334</v>
      </c>
      <c r="AB825" t="s">
        <v>333</v>
      </c>
      <c r="AD825">
        <v>27015</v>
      </c>
      <c r="AG825" t="s">
        <v>80</v>
      </c>
      <c r="AH825" t="s">
        <v>335</v>
      </c>
      <c r="AJ825" t="s">
        <v>8641</v>
      </c>
      <c r="AK825" t="s">
        <v>8642</v>
      </c>
      <c r="AL825" t="s">
        <v>8643</v>
      </c>
      <c r="AN825" t="s">
        <v>114</v>
      </c>
      <c r="AQ825" t="s">
        <v>8644</v>
      </c>
      <c r="AR825" t="s">
        <v>114</v>
      </c>
      <c r="AW825" t="s">
        <v>94</v>
      </c>
      <c r="AX825">
        <v>506526245</v>
      </c>
      <c r="AY825" t="s">
        <v>95</v>
      </c>
      <c r="AZ825" t="s">
        <v>340</v>
      </c>
      <c r="BA825" t="s">
        <v>97</v>
      </c>
      <c r="BB825">
        <v>1</v>
      </c>
      <c r="BC825" t="s">
        <v>8645</v>
      </c>
      <c r="BE825" t="s">
        <v>342</v>
      </c>
      <c r="BF825" t="s">
        <v>8239</v>
      </c>
    </row>
    <row r="826" spans="1:58" x14ac:dyDescent="0.45">
      <c r="A826">
        <v>61548658691</v>
      </c>
      <c r="B826" t="s">
        <v>8226</v>
      </c>
      <c r="C826">
        <v>1</v>
      </c>
      <c r="D826">
        <v>4818064160</v>
      </c>
      <c r="E826" t="s">
        <v>2018</v>
      </c>
      <c r="F826" t="s">
        <v>2018</v>
      </c>
      <c r="G826" t="s">
        <v>498</v>
      </c>
      <c r="H826" t="s">
        <v>16</v>
      </c>
      <c r="I826" t="s">
        <v>1114</v>
      </c>
      <c r="J826" t="s">
        <v>82</v>
      </c>
      <c r="K826" t="s">
        <v>119</v>
      </c>
      <c r="L826">
        <v>8.5</v>
      </c>
      <c r="M826">
        <v>8.25</v>
      </c>
      <c r="N826">
        <v>4.6669999999999998</v>
      </c>
      <c r="O826">
        <v>8.5</v>
      </c>
      <c r="P826" t="s">
        <v>8646</v>
      </c>
      <c r="Q826">
        <v>2515.83</v>
      </c>
      <c r="R826" t="s">
        <v>105</v>
      </c>
      <c r="T826" t="s">
        <v>8647</v>
      </c>
      <c r="U826" t="s">
        <v>8648</v>
      </c>
      <c r="V826" t="s">
        <v>8649</v>
      </c>
      <c r="X826" t="s">
        <v>8650</v>
      </c>
      <c r="AA826" t="s">
        <v>8651</v>
      </c>
      <c r="AB826" t="s">
        <v>8650</v>
      </c>
      <c r="AD826">
        <v>85125</v>
      </c>
      <c r="AG826" t="s">
        <v>498</v>
      </c>
      <c r="AH826">
        <v>846784000</v>
      </c>
      <c r="AJ826" t="s">
        <v>8652</v>
      </c>
      <c r="AK826" t="s">
        <v>8653</v>
      </c>
      <c r="AL826" t="s">
        <v>8654</v>
      </c>
      <c r="AN826" t="s">
        <v>637</v>
      </c>
      <c r="AQ826" t="s">
        <v>8655</v>
      </c>
      <c r="AR826" t="s">
        <v>637</v>
      </c>
      <c r="AT826">
        <v>54559</v>
      </c>
      <c r="AW826" t="s">
        <v>94</v>
      </c>
      <c r="AX826">
        <v>971507559305</v>
      </c>
      <c r="AY826" t="s">
        <v>95</v>
      </c>
      <c r="AZ826" t="s">
        <v>96</v>
      </c>
      <c r="BA826" t="s">
        <v>97</v>
      </c>
      <c r="BB826">
        <v>1</v>
      </c>
      <c r="BC826" t="s">
        <v>8656</v>
      </c>
      <c r="BE826" t="s">
        <v>130</v>
      </c>
      <c r="BF826" t="s">
        <v>8239</v>
      </c>
    </row>
    <row r="827" spans="1:58" x14ac:dyDescent="0.45">
      <c r="A827">
        <v>61548658691</v>
      </c>
      <c r="B827" t="s">
        <v>8226</v>
      </c>
      <c r="C827">
        <v>1</v>
      </c>
      <c r="D827">
        <v>4819029902</v>
      </c>
      <c r="E827" t="s">
        <v>7741</v>
      </c>
      <c r="F827" t="s">
        <v>8657</v>
      </c>
      <c r="G827" t="s">
        <v>7742</v>
      </c>
      <c r="H827" t="s">
        <v>16</v>
      </c>
      <c r="I827" t="s">
        <v>102</v>
      </c>
      <c r="J827" t="s">
        <v>82</v>
      </c>
      <c r="K827" t="s">
        <v>103</v>
      </c>
      <c r="L827">
        <v>20</v>
      </c>
      <c r="M827">
        <v>20</v>
      </c>
      <c r="N827">
        <v>23.814</v>
      </c>
      <c r="O827">
        <v>47.63</v>
      </c>
      <c r="P827" t="s">
        <v>8658</v>
      </c>
      <c r="Q827">
        <v>80</v>
      </c>
      <c r="R827" t="s">
        <v>85</v>
      </c>
      <c r="T827" t="s">
        <v>8659</v>
      </c>
      <c r="U827" t="s">
        <v>8660</v>
      </c>
      <c r="V827" t="s">
        <v>8661</v>
      </c>
      <c r="W827" t="s">
        <v>8662</v>
      </c>
      <c r="X827" t="s">
        <v>8657</v>
      </c>
      <c r="AA827" t="s">
        <v>8661</v>
      </c>
      <c r="AB827" t="s">
        <v>8657</v>
      </c>
      <c r="AC827" t="s">
        <v>8663</v>
      </c>
      <c r="AF827" t="s">
        <v>8663</v>
      </c>
      <c r="AG827" t="s">
        <v>7742</v>
      </c>
      <c r="AH827">
        <v>2348036099812</v>
      </c>
      <c r="AJ827" t="s">
        <v>8664</v>
      </c>
      <c r="AK827" t="s">
        <v>8664</v>
      </c>
      <c r="AL827" t="s">
        <v>8665</v>
      </c>
      <c r="AM827" t="s">
        <v>8666</v>
      </c>
      <c r="AN827" t="s">
        <v>114</v>
      </c>
      <c r="AQ827" t="s">
        <v>8665</v>
      </c>
      <c r="AR827" t="s">
        <v>114</v>
      </c>
      <c r="AS827" t="s">
        <v>8666</v>
      </c>
      <c r="AW827" t="s">
        <v>94</v>
      </c>
      <c r="AX827">
        <v>971581587483</v>
      </c>
      <c r="AY827" t="s">
        <v>95</v>
      </c>
      <c r="AZ827" t="s">
        <v>96</v>
      </c>
      <c r="BA827" t="s">
        <v>97</v>
      </c>
      <c r="BB827">
        <v>2</v>
      </c>
      <c r="BC827" t="s">
        <v>8667</v>
      </c>
      <c r="BE827" t="s">
        <v>1040</v>
      </c>
      <c r="BF827" t="s">
        <v>8239</v>
      </c>
    </row>
    <row r="828" spans="1:58" x14ac:dyDescent="0.45">
      <c r="A828">
        <v>61548658691</v>
      </c>
      <c r="B828" t="s">
        <v>8226</v>
      </c>
      <c r="C828">
        <v>1</v>
      </c>
      <c r="D828">
        <v>4819031630</v>
      </c>
      <c r="E828" t="s">
        <v>8411</v>
      </c>
      <c r="F828" t="s">
        <v>8668</v>
      </c>
      <c r="G828" t="s">
        <v>7742</v>
      </c>
      <c r="H828" t="s">
        <v>16</v>
      </c>
      <c r="I828" t="s">
        <v>102</v>
      </c>
      <c r="J828" t="s">
        <v>82</v>
      </c>
      <c r="K828" t="s">
        <v>119</v>
      </c>
      <c r="L828">
        <v>1.5</v>
      </c>
      <c r="M828">
        <v>0.62</v>
      </c>
      <c r="N828">
        <v>0.75900000000000001</v>
      </c>
      <c r="O828">
        <v>0</v>
      </c>
      <c r="P828" t="s">
        <v>8669</v>
      </c>
      <c r="Q828">
        <v>100</v>
      </c>
      <c r="R828" t="s">
        <v>85</v>
      </c>
      <c r="T828" t="s">
        <v>8670</v>
      </c>
      <c r="U828" t="s">
        <v>8671</v>
      </c>
      <c r="V828" t="s">
        <v>8672</v>
      </c>
      <c r="W828" t="s">
        <v>8673</v>
      </c>
      <c r="X828" t="s">
        <v>8674</v>
      </c>
      <c r="AA828" t="s">
        <v>8672</v>
      </c>
      <c r="AB828" t="s">
        <v>8674</v>
      </c>
      <c r="AC828" t="s">
        <v>8675</v>
      </c>
      <c r="AF828" t="s">
        <v>8417</v>
      </c>
      <c r="AG828" t="s">
        <v>7742</v>
      </c>
      <c r="AH828">
        <v>2349031923072</v>
      </c>
      <c r="AJ828" t="s">
        <v>8676</v>
      </c>
      <c r="AK828" t="s">
        <v>8676</v>
      </c>
      <c r="AL828" t="s">
        <v>8677</v>
      </c>
      <c r="AM828" t="s">
        <v>8678</v>
      </c>
      <c r="AN828" t="s">
        <v>114</v>
      </c>
      <c r="AQ828" t="s">
        <v>8677</v>
      </c>
      <c r="AR828" t="s">
        <v>114</v>
      </c>
      <c r="AS828" t="s">
        <v>8678</v>
      </c>
      <c r="AW828" t="s">
        <v>94</v>
      </c>
      <c r="AX828">
        <v>971558447157</v>
      </c>
      <c r="AY828" t="s">
        <v>95</v>
      </c>
      <c r="AZ828" t="s">
        <v>96</v>
      </c>
      <c r="BA828" t="s">
        <v>97</v>
      </c>
      <c r="BB828">
        <v>1</v>
      </c>
      <c r="BC828" t="s">
        <v>8679</v>
      </c>
      <c r="BE828" t="s">
        <v>1040</v>
      </c>
      <c r="BF828" t="s">
        <v>8239</v>
      </c>
    </row>
    <row r="829" spans="1:58" x14ac:dyDescent="0.45">
      <c r="A829">
        <v>61548658691</v>
      </c>
      <c r="B829" t="s">
        <v>8226</v>
      </c>
      <c r="C829">
        <v>1</v>
      </c>
      <c r="D829">
        <v>4824119565</v>
      </c>
      <c r="E829" t="s">
        <v>266</v>
      </c>
      <c r="F829" t="s">
        <v>8680</v>
      </c>
      <c r="G829" t="s">
        <v>80</v>
      </c>
      <c r="H829" t="s">
        <v>424</v>
      </c>
      <c r="I829" t="s">
        <v>424</v>
      </c>
      <c r="J829" t="s">
        <v>82</v>
      </c>
      <c r="K829" t="s">
        <v>119</v>
      </c>
      <c r="L829">
        <v>10.97</v>
      </c>
      <c r="M829">
        <v>10.92</v>
      </c>
      <c r="N829">
        <v>27.326000000000001</v>
      </c>
      <c r="O829">
        <v>0</v>
      </c>
      <c r="P829" t="s">
        <v>732</v>
      </c>
      <c r="Q829">
        <v>489.99</v>
      </c>
      <c r="R829" t="s">
        <v>105</v>
      </c>
      <c r="S829" t="s">
        <v>733</v>
      </c>
      <c r="T829" t="s">
        <v>8681</v>
      </c>
      <c r="U829" t="s">
        <v>520</v>
      </c>
      <c r="V829" t="s">
        <v>8682</v>
      </c>
      <c r="W829" t="s">
        <v>8683</v>
      </c>
      <c r="X829" t="s">
        <v>8684</v>
      </c>
      <c r="AA829" t="s">
        <v>8685</v>
      </c>
      <c r="AB829" t="s">
        <v>8684</v>
      </c>
      <c r="AC829" t="s">
        <v>8686</v>
      </c>
      <c r="AD829">
        <v>34</v>
      </c>
      <c r="AG829" t="s">
        <v>80</v>
      </c>
      <c r="AH829">
        <v>161081000</v>
      </c>
      <c r="AJ829" t="s">
        <v>8687</v>
      </c>
      <c r="AK829" t="s">
        <v>8688</v>
      </c>
      <c r="AL829" t="s">
        <v>8689</v>
      </c>
      <c r="AM829" t="s">
        <v>8690</v>
      </c>
      <c r="AN829" t="s">
        <v>438</v>
      </c>
      <c r="AP829" t="s">
        <v>8691</v>
      </c>
      <c r="AQ829" t="s">
        <v>8692</v>
      </c>
      <c r="AR829" t="s">
        <v>438</v>
      </c>
      <c r="AS829" t="s">
        <v>8693</v>
      </c>
      <c r="AT829">
        <v>0</v>
      </c>
      <c r="AU829" t="s">
        <v>8694</v>
      </c>
      <c r="AW829" t="s">
        <v>94</v>
      </c>
      <c r="AX829">
        <v>971554779889</v>
      </c>
      <c r="AY829" t="s">
        <v>95</v>
      </c>
      <c r="AZ829" t="s">
        <v>190</v>
      </c>
      <c r="BA829" t="s">
        <v>97</v>
      </c>
      <c r="BB829">
        <v>1</v>
      </c>
      <c r="BC829" t="s">
        <v>8695</v>
      </c>
      <c r="BE829" t="s">
        <v>576</v>
      </c>
      <c r="BF829" t="s">
        <v>8239</v>
      </c>
    </row>
    <row r="830" spans="1:58" x14ac:dyDescent="0.45">
      <c r="A830">
        <v>61548658691</v>
      </c>
      <c r="B830" t="s">
        <v>8226</v>
      </c>
      <c r="C830">
        <v>1</v>
      </c>
      <c r="D830">
        <v>4824120766</v>
      </c>
      <c r="E830" t="s">
        <v>178</v>
      </c>
      <c r="F830" t="s">
        <v>179</v>
      </c>
      <c r="G830" t="s">
        <v>80</v>
      </c>
      <c r="H830" t="s">
        <v>16</v>
      </c>
      <c r="I830" t="s">
        <v>2003</v>
      </c>
      <c r="J830" t="s">
        <v>82</v>
      </c>
      <c r="K830" t="s">
        <v>119</v>
      </c>
      <c r="L830">
        <v>1.8</v>
      </c>
      <c r="M830">
        <v>5.15</v>
      </c>
      <c r="N830">
        <v>1.367</v>
      </c>
      <c r="O830">
        <v>0</v>
      </c>
      <c r="P830" t="s">
        <v>4575</v>
      </c>
      <c r="Q830">
        <v>59.02</v>
      </c>
      <c r="R830" t="s">
        <v>105</v>
      </c>
      <c r="S830" t="s">
        <v>733</v>
      </c>
      <c r="T830" t="s">
        <v>8696</v>
      </c>
      <c r="U830" t="s">
        <v>520</v>
      </c>
      <c r="V830" t="s">
        <v>8697</v>
      </c>
      <c r="W830" t="s">
        <v>184</v>
      </c>
      <c r="X830" t="s">
        <v>8698</v>
      </c>
      <c r="AA830" t="s">
        <v>8699</v>
      </c>
      <c r="AB830" t="s">
        <v>8698</v>
      </c>
      <c r="AC830" t="s">
        <v>8700</v>
      </c>
      <c r="AD830">
        <v>41057</v>
      </c>
      <c r="AG830" t="s">
        <v>80</v>
      </c>
      <c r="AH830">
        <v>161081000</v>
      </c>
      <c r="AJ830" t="s">
        <v>8701</v>
      </c>
      <c r="AK830" t="s">
        <v>8702</v>
      </c>
      <c r="AL830" t="s">
        <v>8703</v>
      </c>
      <c r="AM830" t="s">
        <v>7374</v>
      </c>
      <c r="AN830" t="s">
        <v>6116</v>
      </c>
      <c r="AP830" t="s">
        <v>8704</v>
      </c>
      <c r="AQ830">
        <v>34</v>
      </c>
      <c r="AR830" t="s">
        <v>6116</v>
      </c>
      <c r="AS830" t="s">
        <v>7377</v>
      </c>
      <c r="AT830">
        <v>0</v>
      </c>
      <c r="AU830" t="s">
        <v>2503</v>
      </c>
      <c r="AW830" t="s">
        <v>94</v>
      </c>
      <c r="AX830">
        <v>971502544300</v>
      </c>
      <c r="AY830" t="s">
        <v>95</v>
      </c>
      <c r="AZ830" t="s">
        <v>190</v>
      </c>
      <c r="BA830" t="s">
        <v>97</v>
      </c>
      <c r="BB830">
        <v>1</v>
      </c>
      <c r="BC830" t="s">
        <v>8705</v>
      </c>
      <c r="BE830" t="s">
        <v>2494</v>
      </c>
      <c r="BF830" t="s">
        <v>8239</v>
      </c>
    </row>
    <row r="831" spans="1:58" x14ac:dyDescent="0.45">
      <c r="A831">
        <v>61548658691</v>
      </c>
      <c r="B831" t="s">
        <v>8226</v>
      </c>
      <c r="C831">
        <v>1</v>
      </c>
      <c r="D831">
        <v>4824123286</v>
      </c>
      <c r="E831" t="s">
        <v>178</v>
      </c>
      <c r="F831" t="s">
        <v>179</v>
      </c>
      <c r="G831" t="s">
        <v>80</v>
      </c>
      <c r="H831" t="s">
        <v>16</v>
      </c>
      <c r="I831" t="s">
        <v>102</v>
      </c>
      <c r="J831" t="s">
        <v>82</v>
      </c>
      <c r="K831" t="s">
        <v>119</v>
      </c>
      <c r="L831">
        <v>0.73</v>
      </c>
      <c r="M831">
        <v>0.75</v>
      </c>
      <c r="N831">
        <v>1.8149999999999999</v>
      </c>
      <c r="O831">
        <v>0</v>
      </c>
      <c r="P831" t="s">
        <v>8706</v>
      </c>
      <c r="Q831">
        <v>161.41999999999999</v>
      </c>
      <c r="R831" t="s">
        <v>105</v>
      </c>
      <c r="S831" t="s">
        <v>733</v>
      </c>
      <c r="T831" t="s">
        <v>8696</v>
      </c>
      <c r="U831" t="s">
        <v>520</v>
      </c>
      <c r="V831" t="s">
        <v>8697</v>
      </c>
      <c r="W831" t="s">
        <v>184</v>
      </c>
      <c r="X831" t="s">
        <v>8698</v>
      </c>
      <c r="AA831" t="s">
        <v>8699</v>
      </c>
      <c r="AB831" t="s">
        <v>8698</v>
      </c>
      <c r="AC831" t="s">
        <v>8700</v>
      </c>
      <c r="AD831">
        <v>41057</v>
      </c>
      <c r="AG831" t="s">
        <v>80</v>
      </c>
      <c r="AH831">
        <v>161081000</v>
      </c>
      <c r="AJ831" t="s">
        <v>8707</v>
      </c>
      <c r="AK831" t="s">
        <v>8708</v>
      </c>
      <c r="AL831" t="s">
        <v>8709</v>
      </c>
      <c r="AM831" t="s">
        <v>6973</v>
      </c>
      <c r="AN831" t="s">
        <v>114</v>
      </c>
      <c r="AQ831" t="s">
        <v>8710</v>
      </c>
      <c r="AR831" t="s">
        <v>114</v>
      </c>
      <c r="AS831" t="s">
        <v>6975</v>
      </c>
      <c r="AT831">
        <v>0</v>
      </c>
      <c r="AU831" t="s">
        <v>6976</v>
      </c>
      <c r="AW831" t="s">
        <v>94</v>
      </c>
      <c r="AX831">
        <v>971528154788</v>
      </c>
      <c r="AY831" t="s">
        <v>95</v>
      </c>
      <c r="AZ831" t="s">
        <v>190</v>
      </c>
      <c r="BA831" t="s">
        <v>97</v>
      </c>
      <c r="BB831">
        <v>1</v>
      </c>
      <c r="BC831" t="s">
        <v>8711</v>
      </c>
      <c r="BE831" t="s">
        <v>576</v>
      </c>
      <c r="BF831" t="s">
        <v>8239</v>
      </c>
    </row>
    <row r="832" spans="1:58" x14ac:dyDescent="0.45">
      <c r="A832">
        <v>61548658691</v>
      </c>
      <c r="B832" t="s">
        <v>8226</v>
      </c>
      <c r="C832">
        <v>1</v>
      </c>
      <c r="D832">
        <v>4824130275</v>
      </c>
      <c r="E832" t="s">
        <v>101</v>
      </c>
      <c r="F832" t="s">
        <v>15</v>
      </c>
      <c r="G832" t="s">
        <v>80</v>
      </c>
      <c r="H832" t="s">
        <v>424</v>
      </c>
      <c r="I832" t="s">
        <v>1024</v>
      </c>
      <c r="J832" t="s">
        <v>82</v>
      </c>
      <c r="K832" t="s">
        <v>119</v>
      </c>
      <c r="L832">
        <v>11.84</v>
      </c>
      <c r="M832">
        <v>11.82</v>
      </c>
      <c r="N832">
        <v>22.597999999999999</v>
      </c>
      <c r="O832">
        <v>0</v>
      </c>
      <c r="P832" t="s">
        <v>4540</v>
      </c>
      <c r="Q832">
        <v>326.41000000000003</v>
      </c>
      <c r="R832" t="s">
        <v>105</v>
      </c>
      <c r="S832" t="s">
        <v>733</v>
      </c>
      <c r="T832" t="s">
        <v>734</v>
      </c>
      <c r="U832" t="s">
        <v>520</v>
      </c>
      <c r="V832" t="s">
        <v>735</v>
      </c>
      <c r="W832" t="s">
        <v>736</v>
      </c>
      <c r="X832" t="s">
        <v>737</v>
      </c>
      <c r="AA832" t="s">
        <v>738</v>
      </c>
      <c r="AB832" t="s">
        <v>737</v>
      </c>
      <c r="AC832" t="s">
        <v>739</v>
      </c>
      <c r="AD832">
        <v>13100</v>
      </c>
      <c r="AG832" t="s">
        <v>80</v>
      </c>
      <c r="AH832">
        <v>161081000</v>
      </c>
      <c r="AJ832" t="s">
        <v>8712</v>
      </c>
      <c r="AK832" t="s">
        <v>8713</v>
      </c>
      <c r="AL832" t="s">
        <v>8714</v>
      </c>
      <c r="AM832" t="s">
        <v>6553</v>
      </c>
      <c r="AN832" t="s">
        <v>1038</v>
      </c>
      <c r="AP832" t="s">
        <v>8715</v>
      </c>
      <c r="AQ832" t="s">
        <v>8716</v>
      </c>
      <c r="AR832" t="s">
        <v>1038</v>
      </c>
      <c r="AS832" t="s">
        <v>6556</v>
      </c>
      <c r="AT832">
        <v>0</v>
      </c>
      <c r="AU832" t="s">
        <v>6557</v>
      </c>
      <c r="AW832" t="s">
        <v>94</v>
      </c>
      <c r="AX832">
        <v>971526984150</v>
      </c>
      <c r="AY832" t="s">
        <v>95</v>
      </c>
      <c r="AZ832" t="s">
        <v>190</v>
      </c>
      <c r="BA832" t="s">
        <v>97</v>
      </c>
      <c r="BB832">
        <v>1</v>
      </c>
      <c r="BC832" t="s">
        <v>8717</v>
      </c>
      <c r="BE832" t="s">
        <v>749</v>
      </c>
      <c r="BF832" t="s">
        <v>8239</v>
      </c>
    </row>
    <row r="833" spans="1:58" x14ac:dyDescent="0.45">
      <c r="A833">
        <v>61548658691</v>
      </c>
      <c r="B833" t="s">
        <v>8226</v>
      </c>
      <c r="C833">
        <v>1</v>
      </c>
      <c r="D833">
        <v>4961113651</v>
      </c>
      <c r="E833" t="s">
        <v>131</v>
      </c>
      <c r="F833" t="s">
        <v>131</v>
      </c>
      <c r="G833" t="s">
        <v>133</v>
      </c>
      <c r="H833" t="s">
        <v>16</v>
      </c>
      <c r="I833" t="s">
        <v>102</v>
      </c>
      <c r="J833" t="s">
        <v>82</v>
      </c>
      <c r="K833" t="s">
        <v>119</v>
      </c>
      <c r="L833">
        <v>60</v>
      </c>
      <c r="M833">
        <v>60</v>
      </c>
      <c r="N833">
        <v>88.32</v>
      </c>
      <c r="O833">
        <v>86.4</v>
      </c>
      <c r="P833" t="s">
        <v>8718</v>
      </c>
      <c r="Q833">
        <v>15458.77</v>
      </c>
      <c r="R833" t="s">
        <v>196</v>
      </c>
      <c r="T833" t="s">
        <v>8719</v>
      </c>
      <c r="U833" t="s">
        <v>8720</v>
      </c>
      <c r="V833" t="s">
        <v>8721</v>
      </c>
      <c r="W833" t="s">
        <v>8722</v>
      </c>
      <c r="X833" t="s">
        <v>8723</v>
      </c>
      <c r="AA833" t="s">
        <v>8724</v>
      </c>
      <c r="AB833" t="s">
        <v>8723</v>
      </c>
      <c r="AC833" t="s">
        <v>8725</v>
      </c>
      <c r="AD833">
        <v>6510</v>
      </c>
      <c r="AF833" t="s">
        <v>8725</v>
      </c>
      <c r="AG833" t="s">
        <v>133</v>
      </c>
      <c r="AH833">
        <v>330768471945</v>
      </c>
      <c r="AJ833" t="s">
        <v>8726</v>
      </c>
      <c r="AK833" t="s">
        <v>8726</v>
      </c>
      <c r="AL833" t="s">
        <v>8727</v>
      </c>
      <c r="AM833" t="s">
        <v>8728</v>
      </c>
      <c r="AN833" t="s">
        <v>114</v>
      </c>
      <c r="AQ833" t="s">
        <v>8729</v>
      </c>
      <c r="AR833" t="s">
        <v>114</v>
      </c>
      <c r="AS833" t="s">
        <v>8730</v>
      </c>
      <c r="AW833" t="s">
        <v>94</v>
      </c>
      <c r="AX833">
        <v>971504109417</v>
      </c>
      <c r="AY833" t="s">
        <v>95</v>
      </c>
      <c r="AZ833" t="s">
        <v>340</v>
      </c>
      <c r="BA833" t="s">
        <v>97</v>
      </c>
      <c r="BB833">
        <v>1</v>
      </c>
      <c r="BC833" t="s">
        <v>8731</v>
      </c>
      <c r="BE833" t="s">
        <v>8732</v>
      </c>
      <c r="BF833" t="s">
        <v>8239</v>
      </c>
    </row>
    <row r="834" spans="1:58" x14ac:dyDescent="0.45">
      <c r="A834">
        <v>61548658691</v>
      </c>
      <c r="B834" t="s">
        <v>8226</v>
      </c>
      <c r="C834">
        <v>1</v>
      </c>
      <c r="D834">
        <v>4961406951</v>
      </c>
      <c r="E834" t="s">
        <v>6872</v>
      </c>
      <c r="F834" t="s">
        <v>6872</v>
      </c>
      <c r="G834" t="s">
        <v>133</v>
      </c>
      <c r="H834" t="s">
        <v>424</v>
      </c>
      <c r="I834" t="s">
        <v>424</v>
      </c>
      <c r="J834" t="s">
        <v>343</v>
      </c>
      <c r="K834" t="s">
        <v>119</v>
      </c>
      <c r="L834">
        <v>3</v>
      </c>
      <c r="M834">
        <v>3.92</v>
      </c>
      <c r="N834">
        <v>1.9490000000000001</v>
      </c>
      <c r="O834">
        <v>2.4</v>
      </c>
      <c r="P834" t="s">
        <v>8733</v>
      </c>
      <c r="Q834">
        <v>266</v>
      </c>
      <c r="R834" t="s">
        <v>105</v>
      </c>
      <c r="T834" t="s">
        <v>8734</v>
      </c>
      <c r="U834" t="s">
        <v>8735</v>
      </c>
      <c r="V834" t="s">
        <v>8736</v>
      </c>
      <c r="W834">
        <v>11</v>
      </c>
      <c r="X834" t="s">
        <v>8737</v>
      </c>
      <c r="AA834" t="s">
        <v>8738</v>
      </c>
      <c r="AB834" t="s">
        <v>8737</v>
      </c>
      <c r="AC834">
        <v>11</v>
      </c>
      <c r="AD834">
        <v>13001</v>
      </c>
      <c r="AG834" t="s">
        <v>133</v>
      </c>
      <c r="AH834">
        <v>330755681705</v>
      </c>
      <c r="AJ834" t="s">
        <v>8739</v>
      </c>
      <c r="AK834" t="s">
        <v>8740</v>
      </c>
      <c r="AL834" t="s">
        <v>8741</v>
      </c>
      <c r="AM834" t="s">
        <v>8742</v>
      </c>
      <c r="AN834" t="s">
        <v>5918</v>
      </c>
      <c r="AQ834" t="s">
        <v>8741</v>
      </c>
      <c r="AR834" t="s">
        <v>5918</v>
      </c>
      <c r="AS834" t="s">
        <v>8743</v>
      </c>
      <c r="AV834" t="s">
        <v>8744</v>
      </c>
      <c r="AW834" t="s">
        <v>94</v>
      </c>
      <c r="AX834">
        <v>971501050713</v>
      </c>
      <c r="AY834" t="s">
        <v>293</v>
      </c>
      <c r="AZ834" t="s">
        <v>96</v>
      </c>
      <c r="BA834" t="s">
        <v>356</v>
      </c>
      <c r="BB834">
        <v>1</v>
      </c>
      <c r="BC834" t="s">
        <v>8745</v>
      </c>
      <c r="BE834" t="s">
        <v>8746</v>
      </c>
      <c r="BF834" t="s">
        <v>8239</v>
      </c>
    </row>
    <row r="835" spans="1:58" x14ac:dyDescent="0.45">
      <c r="A835">
        <v>61548658691</v>
      </c>
      <c r="B835" t="s">
        <v>8226</v>
      </c>
      <c r="C835">
        <v>12</v>
      </c>
      <c r="D835">
        <v>4961426046</v>
      </c>
      <c r="E835" t="s">
        <v>250</v>
      </c>
      <c r="F835" t="s">
        <v>251</v>
      </c>
      <c r="G835" t="s">
        <v>147</v>
      </c>
      <c r="H835" t="s">
        <v>16</v>
      </c>
      <c r="I835" t="s">
        <v>102</v>
      </c>
      <c r="J835" t="s">
        <v>82</v>
      </c>
      <c r="K835" t="s">
        <v>7816</v>
      </c>
      <c r="L835">
        <v>250</v>
      </c>
      <c r="M835">
        <v>243</v>
      </c>
      <c r="N835">
        <v>232.18199999999999</v>
      </c>
      <c r="O835">
        <v>206.55</v>
      </c>
      <c r="P835" t="s">
        <v>7817</v>
      </c>
      <c r="Q835">
        <v>51250</v>
      </c>
      <c r="R835" t="s">
        <v>105</v>
      </c>
      <c r="T835" t="s">
        <v>7818</v>
      </c>
      <c r="U835" t="s">
        <v>7819</v>
      </c>
      <c r="V835" t="s">
        <v>7820</v>
      </c>
      <c r="X835" t="s">
        <v>256</v>
      </c>
      <c r="AA835" t="s">
        <v>7820</v>
      </c>
      <c r="AB835" t="s">
        <v>256</v>
      </c>
      <c r="AD835" t="s">
        <v>7821</v>
      </c>
      <c r="AG835" t="s">
        <v>147</v>
      </c>
      <c r="AH835">
        <v>31356945514</v>
      </c>
      <c r="AJ835" t="s">
        <v>3917</v>
      </c>
      <c r="AK835" t="s">
        <v>7822</v>
      </c>
      <c r="AL835" t="s">
        <v>7823</v>
      </c>
      <c r="AM835" t="s">
        <v>3426</v>
      </c>
      <c r="AN835" t="s">
        <v>7824</v>
      </c>
      <c r="AQ835" t="s">
        <v>7823</v>
      </c>
      <c r="AR835" t="s">
        <v>114</v>
      </c>
      <c r="AS835" t="s">
        <v>3426</v>
      </c>
      <c r="AW835" t="s">
        <v>94</v>
      </c>
      <c r="AX835">
        <v>97142182422</v>
      </c>
      <c r="AY835" t="s">
        <v>95</v>
      </c>
      <c r="AZ835" t="s">
        <v>96</v>
      </c>
      <c r="BA835" t="s">
        <v>97</v>
      </c>
      <c r="BB835">
        <v>17</v>
      </c>
      <c r="BC835" t="s">
        <v>7825</v>
      </c>
      <c r="BE835" t="s">
        <v>798</v>
      </c>
      <c r="BF835" t="s">
        <v>8239</v>
      </c>
    </row>
    <row r="836" spans="1:58" x14ac:dyDescent="0.45">
      <c r="A836">
        <v>61548658691</v>
      </c>
      <c r="B836" t="s">
        <v>8226</v>
      </c>
      <c r="C836">
        <v>3</v>
      </c>
      <c r="D836">
        <v>4961517271</v>
      </c>
      <c r="E836" t="s">
        <v>145</v>
      </c>
      <c r="F836" t="s">
        <v>146</v>
      </c>
      <c r="G836" t="s">
        <v>147</v>
      </c>
      <c r="H836" t="s">
        <v>16</v>
      </c>
      <c r="I836" t="s">
        <v>102</v>
      </c>
      <c r="J836" t="s">
        <v>82</v>
      </c>
      <c r="K836" t="s">
        <v>236</v>
      </c>
      <c r="L836">
        <v>69.28</v>
      </c>
      <c r="M836">
        <v>74.25</v>
      </c>
      <c r="N836">
        <v>66.521000000000001</v>
      </c>
      <c r="O836">
        <v>63.326999999999998</v>
      </c>
      <c r="P836" t="s">
        <v>8747</v>
      </c>
      <c r="Q836">
        <v>2376.7199999999998</v>
      </c>
      <c r="R836" t="s">
        <v>105</v>
      </c>
      <c r="T836" t="s">
        <v>8748</v>
      </c>
      <c r="U836" t="s">
        <v>8749</v>
      </c>
      <c r="V836" t="s">
        <v>8750</v>
      </c>
      <c r="W836" t="s">
        <v>112</v>
      </c>
      <c r="X836" t="s">
        <v>8751</v>
      </c>
      <c r="AA836" t="s">
        <v>8750</v>
      </c>
      <c r="AB836" t="s">
        <v>8751</v>
      </c>
      <c r="AC836" t="s">
        <v>112</v>
      </c>
      <c r="AD836" t="s">
        <v>8752</v>
      </c>
      <c r="AG836" t="s">
        <v>147</v>
      </c>
      <c r="AH836">
        <v>31793441252</v>
      </c>
      <c r="AJ836" t="s">
        <v>8753</v>
      </c>
      <c r="AK836" t="s">
        <v>8753</v>
      </c>
      <c r="AL836" t="s">
        <v>8754</v>
      </c>
      <c r="AM836" t="s">
        <v>8755</v>
      </c>
      <c r="AN836" t="s">
        <v>114</v>
      </c>
      <c r="AQ836" t="s">
        <v>8754</v>
      </c>
      <c r="AR836" t="s">
        <v>114</v>
      </c>
      <c r="AS836" t="s">
        <v>8755</v>
      </c>
      <c r="AV836" t="s">
        <v>779</v>
      </c>
      <c r="AW836" t="s">
        <v>94</v>
      </c>
      <c r="AX836">
        <v>97142697272</v>
      </c>
      <c r="AY836" t="s">
        <v>95</v>
      </c>
      <c r="AZ836" t="s">
        <v>96</v>
      </c>
      <c r="BA836" t="s">
        <v>97</v>
      </c>
      <c r="BB836">
        <v>7</v>
      </c>
      <c r="BC836" t="s">
        <v>8756</v>
      </c>
      <c r="BE836" t="s">
        <v>163</v>
      </c>
      <c r="BF836" t="s">
        <v>8239</v>
      </c>
    </row>
    <row r="837" spans="1:58" x14ac:dyDescent="0.45">
      <c r="A837">
        <v>61548658691</v>
      </c>
      <c r="B837" t="s">
        <v>8226</v>
      </c>
      <c r="C837">
        <v>2</v>
      </c>
      <c r="D837">
        <v>5401374230</v>
      </c>
      <c r="E837" t="s">
        <v>250</v>
      </c>
      <c r="F837" t="s">
        <v>1233</v>
      </c>
      <c r="G837" t="s">
        <v>147</v>
      </c>
      <c r="H837" t="s">
        <v>16</v>
      </c>
      <c r="I837" t="s">
        <v>102</v>
      </c>
      <c r="J837" t="s">
        <v>82</v>
      </c>
      <c r="K837" t="s">
        <v>5048</v>
      </c>
      <c r="L837">
        <v>3.1949999999999998</v>
      </c>
      <c r="M837">
        <v>4</v>
      </c>
      <c r="N837">
        <v>10.509</v>
      </c>
      <c r="O837">
        <v>6.2850000000000001</v>
      </c>
      <c r="P837" t="s">
        <v>4169</v>
      </c>
      <c r="Q837">
        <v>1417.62</v>
      </c>
      <c r="R837" t="s">
        <v>85</v>
      </c>
      <c r="S837" t="s">
        <v>7805</v>
      </c>
      <c r="T837" t="s">
        <v>7852</v>
      </c>
      <c r="U837" t="s">
        <v>7853</v>
      </c>
      <c r="V837" t="s">
        <v>7807</v>
      </c>
      <c r="X837" t="s">
        <v>7808</v>
      </c>
      <c r="Z837">
        <v>2</v>
      </c>
      <c r="AA837" t="s">
        <v>7854</v>
      </c>
      <c r="AB837" t="s">
        <v>7808</v>
      </c>
      <c r="AD837" t="s">
        <v>7855</v>
      </c>
      <c r="AG837" t="s">
        <v>147</v>
      </c>
      <c r="AH837" t="s">
        <v>7856</v>
      </c>
      <c r="AI837">
        <v>100063112500003</v>
      </c>
      <c r="AJ837" t="s">
        <v>7857</v>
      </c>
      <c r="AK837" t="s">
        <v>7857</v>
      </c>
      <c r="AL837" t="s">
        <v>7858</v>
      </c>
      <c r="AM837" t="s">
        <v>7859</v>
      </c>
      <c r="AN837" t="s">
        <v>114</v>
      </c>
      <c r="AQ837" t="s">
        <v>7858</v>
      </c>
      <c r="AR837" t="s">
        <v>114</v>
      </c>
      <c r="AS837" t="s">
        <v>7859</v>
      </c>
      <c r="AW837" t="s">
        <v>94</v>
      </c>
      <c r="AX837">
        <v>0</v>
      </c>
      <c r="AY837" t="s">
        <v>95</v>
      </c>
      <c r="AZ837" t="s">
        <v>190</v>
      </c>
      <c r="BA837" t="s">
        <v>97</v>
      </c>
      <c r="BB837">
        <v>6</v>
      </c>
      <c r="BC837" t="s">
        <v>7061</v>
      </c>
      <c r="BD837">
        <v>100063112500003</v>
      </c>
      <c r="BE837" t="s">
        <v>190</v>
      </c>
      <c r="BF837" t="s">
        <v>8239</v>
      </c>
    </row>
    <row r="838" spans="1:58" x14ac:dyDescent="0.45">
      <c r="A838">
        <v>61548658691</v>
      </c>
      <c r="B838" t="s">
        <v>8226</v>
      </c>
      <c r="C838">
        <v>1</v>
      </c>
      <c r="D838">
        <v>5401381952</v>
      </c>
      <c r="E838" t="s">
        <v>250</v>
      </c>
      <c r="F838" t="s">
        <v>1233</v>
      </c>
      <c r="G838" t="s">
        <v>147</v>
      </c>
      <c r="H838" t="s">
        <v>16</v>
      </c>
      <c r="I838" t="s">
        <v>102</v>
      </c>
      <c r="J838" t="s">
        <v>82</v>
      </c>
      <c r="K838" t="s">
        <v>872</v>
      </c>
      <c r="L838">
        <v>1.2</v>
      </c>
      <c r="M838">
        <v>1.3</v>
      </c>
      <c r="N838">
        <v>5.2729999999999997</v>
      </c>
      <c r="O838">
        <v>3.6139999999999999</v>
      </c>
      <c r="P838" t="s">
        <v>4169</v>
      </c>
      <c r="Q838">
        <v>97.62</v>
      </c>
      <c r="R838" t="s">
        <v>85</v>
      </c>
      <c r="S838" t="s">
        <v>7805</v>
      </c>
      <c r="T838" t="s">
        <v>7852</v>
      </c>
      <c r="U838" t="s">
        <v>7853</v>
      </c>
      <c r="V838" t="s">
        <v>7807</v>
      </c>
      <c r="X838" t="s">
        <v>7808</v>
      </c>
      <c r="Z838">
        <v>2</v>
      </c>
      <c r="AA838" t="s">
        <v>7854</v>
      </c>
      <c r="AB838" t="s">
        <v>7808</v>
      </c>
      <c r="AD838" t="s">
        <v>7855</v>
      </c>
      <c r="AG838" t="s">
        <v>147</v>
      </c>
      <c r="AH838" t="s">
        <v>7856</v>
      </c>
      <c r="AI838" t="s">
        <v>7860</v>
      </c>
      <c r="AJ838" t="s">
        <v>7861</v>
      </c>
      <c r="AK838" t="s">
        <v>7861</v>
      </c>
      <c r="AL838" t="s">
        <v>7862</v>
      </c>
      <c r="AM838" t="s">
        <v>7863</v>
      </c>
      <c r="AN838" t="s">
        <v>114</v>
      </c>
      <c r="AQ838" t="s">
        <v>7862</v>
      </c>
      <c r="AR838" t="s">
        <v>114</v>
      </c>
      <c r="AS838" t="s">
        <v>7863</v>
      </c>
      <c r="AT838">
        <v>105400</v>
      </c>
      <c r="AW838" t="s">
        <v>94</v>
      </c>
      <c r="AX838">
        <v>0</v>
      </c>
      <c r="AY838" t="s">
        <v>95</v>
      </c>
      <c r="AZ838" t="s">
        <v>190</v>
      </c>
      <c r="BA838" t="s">
        <v>97</v>
      </c>
      <c r="BB838">
        <v>3</v>
      </c>
      <c r="BC838" t="s">
        <v>7061</v>
      </c>
      <c r="BD838" t="s">
        <v>7860</v>
      </c>
      <c r="BE838" t="s">
        <v>190</v>
      </c>
      <c r="BF838" t="s">
        <v>8239</v>
      </c>
    </row>
    <row r="839" spans="1:58" x14ac:dyDescent="0.45">
      <c r="A839">
        <v>61548658691</v>
      </c>
      <c r="B839" t="s">
        <v>8226</v>
      </c>
      <c r="C839">
        <v>1</v>
      </c>
      <c r="D839">
        <v>5401389011</v>
      </c>
      <c r="E839" t="s">
        <v>250</v>
      </c>
      <c r="F839" t="s">
        <v>1233</v>
      </c>
      <c r="G839" t="s">
        <v>147</v>
      </c>
      <c r="H839" t="s">
        <v>16</v>
      </c>
      <c r="I839" t="s">
        <v>102</v>
      </c>
      <c r="J839" t="s">
        <v>82</v>
      </c>
      <c r="K839" t="s">
        <v>103</v>
      </c>
      <c r="L839">
        <v>0.5</v>
      </c>
      <c r="M839">
        <v>0.5</v>
      </c>
      <c r="N839">
        <v>1.331</v>
      </c>
      <c r="O839">
        <v>1.1519999999999999</v>
      </c>
      <c r="P839" t="s">
        <v>4169</v>
      </c>
      <c r="Q839">
        <v>20.58</v>
      </c>
      <c r="R839" t="s">
        <v>85</v>
      </c>
      <c r="S839" t="s">
        <v>7805</v>
      </c>
      <c r="T839" t="s">
        <v>7852</v>
      </c>
      <c r="U839" t="s">
        <v>7853</v>
      </c>
      <c r="V839" t="s">
        <v>7807</v>
      </c>
      <c r="X839" t="s">
        <v>7808</v>
      </c>
      <c r="Z839">
        <v>2</v>
      </c>
      <c r="AA839" t="s">
        <v>7854</v>
      </c>
      <c r="AB839" t="s">
        <v>7808</v>
      </c>
      <c r="AD839" t="s">
        <v>7855</v>
      </c>
      <c r="AG839" t="s">
        <v>147</v>
      </c>
      <c r="AH839" t="s">
        <v>7856</v>
      </c>
      <c r="AI839" t="s">
        <v>247</v>
      </c>
      <c r="AJ839" t="s">
        <v>7864</v>
      </c>
      <c r="AK839" t="s">
        <v>7864</v>
      </c>
      <c r="AL839" t="s">
        <v>7865</v>
      </c>
      <c r="AM839" t="s">
        <v>7866</v>
      </c>
      <c r="AN839" t="s">
        <v>114</v>
      </c>
      <c r="AQ839" t="s">
        <v>7865</v>
      </c>
      <c r="AR839" t="s">
        <v>114</v>
      </c>
      <c r="AS839" t="s">
        <v>7866</v>
      </c>
      <c r="AW839" t="s">
        <v>94</v>
      </c>
      <c r="AX839">
        <v>0</v>
      </c>
      <c r="AY839" t="s">
        <v>95</v>
      </c>
      <c r="AZ839" t="s">
        <v>190</v>
      </c>
      <c r="BA839" t="s">
        <v>97</v>
      </c>
      <c r="BB839">
        <v>2</v>
      </c>
      <c r="BC839" t="s">
        <v>6454</v>
      </c>
      <c r="BD839" t="s">
        <v>247</v>
      </c>
      <c r="BE839" t="s">
        <v>190</v>
      </c>
      <c r="BF839" t="s">
        <v>8239</v>
      </c>
    </row>
    <row r="840" spans="1:58" x14ac:dyDescent="0.45">
      <c r="A840">
        <v>61548658691</v>
      </c>
      <c r="B840" t="s">
        <v>8226</v>
      </c>
      <c r="C840">
        <v>1</v>
      </c>
      <c r="D840">
        <v>5401391096</v>
      </c>
      <c r="E840" t="s">
        <v>250</v>
      </c>
      <c r="F840" t="s">
        <v>1233</v>
      </c>
      <c r="G840" t="s">
        <v>147</v>
      </c>
      <c r="H840" t="s">
        <v>16</v>
      </c>
      <c r="I840" t="s">
        <v>102</v>
      </c>
      <c r="J840" t="s">
        <v>82</v>
      </c>
      <c r="K840" t="s">
        <v>119</v>
      </c>
      <c r="L840">
        <v>0.2</v>
      </c>
      <c r="M840">
        <v>0.25</v>
      </c>
      <c r="N840">
        <v>0.68200000000000005</v>
      </c>
      <c r="O840">
        <v>0.57599999999999996</v>
      </c>
      <c r="P840" t="s">
        <v>4169</v>
      </c>
      <c r="Q840">
        <v>4.29</v>
      </c>
      <c r="R840" t="s">
        <v>85</v>
      </c>
      <c r="S840" t="s">
        <v>7805</v>
      </c>
      <c r="T840" t="s">
        <v>7852</v>
      </c>
      <c r="U840" t="s">
        <v>7853</v>
      </c>
      <c r="V840" t="s">
        <v>7807</v>
      </c>
      <c r="X840" t="s">
        <v>7808</v>
      </c>
      <c r="Z840">
        <v>2</v>
      </c>
      <c r="AA840" t="s">
        <v>7854</v>
      </c>
      <c r="AB840" t="s">
        <v>7808</v>
      </c>
      <c r="AD840" t="s">
        <v>7855</v>
      </c>
      <c r="AG840" t="s">
        <v>147</v>
      </c>
      <c r="AH840" t="s">
        <v>7856</v>
      </c>
      <c r="AI840" t="s">
        <v>247</v>
      </c>
      <c r="AJ840" t="s">
        <v>7864</v>
      </c>
      <c r="AK840" t="s">
        <v>7864</v>
      </c>
      <c r="AL840" t="s">
        <v>7865</v>
      </c>
      <c r="AM840" t="s">
        <v>7866</v>
      </c>
      <c r="AN840" t="s">
        <v>114</v>
      </c>
      <c r="AQ840" t="s">
        <v>7865</v>
      </c>
      <c r="AR840" t="s">
        <v>114</v>
      </c>
      <c r="AS840" t="s">
        <v>7866</v>
      </c>
      <c r="AW840" t="s">
        <v>94</v>
      </c>
      <c r="AX840">
        <v>0</v>
      </c>
      <c r="AY840" t="s">
        <v>95</v>
      </c>
      <c r="AZ840" t="s">
        <v>190</v>
      </c>
      <c r="BA840" t="s">
        <v>97</v>
      </c>
      <c r="BB840">
        <v>1</v>
      </c>
      <c r="BC840" t="s">
        <v>6454</v>
      </c>
      <c r="BD840" t="s">
        <v>247</v>
      </c>
      <c r="BE840" t="s">
        <v>190</v>
      </c>
      <c r="BF840" t="s">
        <v>8239</v>
      </c>
    </row>
    <row r="841" spans="1:58" x14ac:dyDescent="0.45">
      <c r="A841">
        <v>61548658691</v>
      </c>
      <c r="B841" t="s">
        <v>8226</v>
      </c>
      <c r="C841">
        <v>1</v>
      </c>
      <c r="D841">
        <v>5693812180</v>
      </c>
      <c r="E841" t="s">
        <v>8757</v>
      </c>
      <c r="F841" t="s">
        <v>8758</v>
      </c>
      <c r="G841" t="s">
        <v>8759</v>
      </c>
      <c r="H841" t="s">
        <v>16</v>
      </c>
      <c r="I841" t="s">
        <v>1114</v>
      </c>
      <c r="J841" t="s">
        <v>82</v>
      </c>
      <c r="K841" t="s">
        <v>5003</v>
      </c>
      <c r="L841">
        <v>85</v>
      </c>
      <c r="M841">
        <v>74.400000000000006</v>
      </c>
      <c r="N841">
        <v>72.337000000000003</v>
      </c>
      <c r="O841">
        <v>1</v>
      </c>
      <c r="P841" t="s">
        <v>8760</v>
      </c>
      <c r="Q841">
        <v>64493</v>
      </c>
      <c r="R841" t="s">
        <v>105</v>
      </c>
      <c r="S841" t="s">
        <v>8761</v>
      </c>
      <c r="T841" t="s">
        <v>8762</v>
      </c>
      <c r="U841" t="s">
        <v>8763</v>
      </c>
      <c r="V841" t="s">
        <v>8764</v>
      </c>
      <c r="W841" t="s">
        <v>8765</v>
      </c>
      <c r="X841" t="s">
        <v>8766</v>
      </c>
      <c r="AA841" t="s">
        <v>8767</v>
      </c>
      <c r="AB841" t="s">
        <v>8768</v>
      </c>
      <c r="AC841" t="s">
        <v>8768</v>
      </c>
      <c r="AD841">
        <v>1230</v>
      </c>
      <c r="AF841" t="s">
        <v>8768</v>
      </c>
      <c r="AG841" t="s">
        <v>8759</v>
      </c>
      <c r="AH841">
        <v>4319135999</v>
      </c>
      <c r="AJ841" t="s">
        <v>8769</v>
      </c>
      <c r="AK841" t="s">
        <v>8770</v>
      </c>
      <c r="AL841" t="s">
        <v>8771</v>
      </c>
      <c r="AM841" t="s">
        <v>8772</v>
      </c>
      <c r="AN841" t="s">
        <v>637</v>
      </c>
      <c r="AQ841" t="s">
        <v>8771</v>
      </c>
      <c r="AR841" t="s">
        <v>637</v>
      </c>
      <c r="AS841" t="s">
        <v>112</v>
      </c>
      <c r="AV841">
        <v>371944</v>
      </c>
      <c r="AW841" t="s">
        <v>94</v>
      </c>
      <c r="AX841">
        <v>971524880213</v>
      </c>
      <c r="AY841" t="s">
        <v>95</v>
      </c>
      <c r="AZ841" t="s">
        <v>96</v>
      </c>
      <c r="BA841" t="s">
        <v>97</v>
      </c>
      <c r="BB841">
        <v>5</v>
      </c>
      <c r="BC841" t="s">
        <v>8773</v>
      </c>
      <c r="BE841" t="s">
        <v>6590</v>
      </c>
      <c r="BF841" t="s">
        <v>8239</v>
      </c>
    </row>
    <row r="842" spans="1:58" x14ac:dyDescent="0.45">
      <c r="A842">
        <v>61548658691</v>
      </c>
      <c r="B842" t="s">
        <v>8226</v>
      </c>
      <c r="C842">
        <v>1</v>
      </c>
      <c r="D842">
        <v>5694373624</v>
      </c>
      <c r="E842" t="s">
        <v>8774</v>
      </c>
      <c r="F842" t="s">
        <v>8774</v>
      </c>
      <c r="G842" t="s">
        <v>8775</v>
      </c>
      <c r="H842" t="s">
        <v>16</v>
      </c>
      <c r="I842" t="s">
        <v>102</v>
      </c>
      <c r="J842" t="s">
        <v>82</v>
      </c>
      <c r="K842" t="s">
        <v>119</v>
      </c>
      <c r="L842">
        <v>0.5</v>
      </c>
      <c r="M842">
        <v>0.5</v>
      </c>
      <c r="N842">
        <v>0</v>
      </c>
      <c r="O842">
        <v>0</v>
      </c>
      <c r="P842" t="s">
        <v>8776</v>
      </c>
      <c r="Q842">
        <v>5</v>
      </c>
      <c r="R842" t="s">
        <v>85</v>
      </c>
      <c r="T842" t="s">
        <v>8777</v>
      </c>
      <c r="U842" t="s">
        <v>8778</v>
      </c>
      <c r="V842" t="s">
        <v>8779</v>
      </c>
      <c r="X842" t="s">
        <v>8780</v>
      </c>
      <c r="AA842" t="s">
        <v>8779</v>
      </c>
      <c r="AB842" t="s">
        <v>8780</v>
      </c>
      <c r="AG842" t="s">
        <v>8775</v>
      </c>
      <c r="AH842">
        <v>22236180055</v>
      </c>
      <c r="AJ842" t="s">
        <v>8781</v>
      </c>
      <c r="AK842" t="s">
        <v>8781</v>
      </c>
      <c r="AL842" t="s">
        <v>8782</v>
      </c>
      <c r="AM842" t="s">
        <v>8783</v>
      </c>
      <c r="AN842" t="s">
        <v>114</v>
      </c>
      <c r="AQ842" t="s">
        <v>8782</v>
      </c>
      <c r="AR842" t="s">
        <v>114</v>
      </c>
      <c r="AS842" t="s">
        <v>8783</v>
      </c>
      <c r="AW842" t="s">
        <v>94</v>
      </c>
      <c r="AX842">
        <v>971567014534</v>
      </c>
      <c r="AY842" t="s">
        <v>95</v>
      </c>
      <c r="AZ842" t="s">
        <v>96</v>
      </c>
      <c r="BA842" t="s">
        <v>97</v>
      </c>
      <c r="BB842">
        <v>1</v>
      </c>
      <c r="BC842" t="s">
        <v>8784</v>
      </c>
      <c r="BE842" t="s">
        <v>1040</v>
      </c>
      <c r="BF842" t="s">
        <v>8239</v>
      </c>
    </row>
    <row r="843" spans="1:58" x14ac:dyDescent="0.45">
      <c r="A843">
        <v>61548658691</v>
      </c>
      <c r="B843" t="s">
        <v>8226</v>
      </c>
      <c r="C843">
        <v>1</v>
      </c>
      <c r="D843">
        <v>5734917322</v>
      </c>
      <c r="E843" t="s">
        <v>8411</v>
      </c>
      <c r="F843" t="s">
        <v>8668</v>
      </c>
      <c r="G843" t="s">
        <v>7742</v>
      </c>
      <c r="H843" t="s">
        <v>16</v>
      </c>
      <c r="I843" t="s">
        <v>102</v>
      </c>
      <c r="J843">
        <v>8</v>
      </c>
      <c r="K843" t="s">
        <v>119</v>
      </c>
      <c r="L843">
        <v>2.5</v>
      </c>
      <c r="M843">
        <v>2.2999999999999998</v>
      </c>
      <c r="N843">
        <v>2.0699999999999998</v>
      </c>
      <c r="O843">
        <v>2.5</v>
      </c>
      <c r="P843" t="s">
        <v>8785</v>
      </c>
      <c r="Q843">
        <v>196.21</v>
      </c>
      <c r="R843" t="s">
        <v>85</v>
      </c>
      <c r="T843" t="s">
        <v>8786</v>
      </c>
      <c r="U843" t="s">
        <v>8786</v>
      </c>
      <c r="V843" t="s">
        <v>8787</v>
      </c>
      <c r="W843" t="s">
        <v>8788</v>
      </c>
      <c r="X843" t="s">
        <v>8674</v>
      </c>
      <c r="AA843" t="s">
        <v>8787</v>
      </c>
      <c r="AB843" t="s">
        <v>8674</v>
      </c>
      <c r="AC843" t="s">
        <v>8788</v>
      </c>
      <c r="AG843" t="s">
        <v>7742</v>
      </c>
      <c r="AH843">
        <v>2348033929811</v>
      </c>
      <c r="AJ843" t="s">
        <v>8789</v>
      </c>
      <c r="AK843" t="s">
        <v>8790</v>
      </c>
      <c r="AL843" t="s">
        <v>8791</v>
      </c>
      <c r="AM843" t="s">
        <v>8792</v>
      </c>
      <c r="AN843" t="s">
        <v>114</v>
      </c>
      <c r="AQ843" t="s">
        <v>8791</v>
      </c>
      <c r="AR843" t="s">
        <v>114</v>
      </c>
      <c r="AS843" t="s">
        <v>8792</v>
      </c>
      <c r="AW843" t="s">
        <v>94</v>
      </c>
      <c r="AX843">
        <v>971565014777</v>
      </c>
      <c r="AY843" t="s">
        <v>293</v>
      </c>
      <c r="AZ843" t="s">
        <v>96</v>
      </c>
      <c r="BA843" t="s">
        <v>2607</v>
      </c>
      <c r="BB843">
        <v>1</v>
      </c>
      <c r="BC843" t="s">
        <v>8793</v>
      </c>
      <c r="BE843" t="s">
        <v>8517</v>
      </c>
      <c r="BF843" t="s">
        <v>8239</v>
      </c>
    </row>
    <row r="844" spans="1:58" x14ac:dyDescent="0.45">
      <c r="A844">
        <v>61548658691</v>
      </c>
      <c r="B844" t="s">
        <v>8226</v>
      </c>
      <c r="C844">
        <v>1</v>
      </c>
      <c r="D844">
        <v>5778439273</v>
      </c>
      <c r="E844" t="s">
        <v>8411</v>
      </c>
      <c r="F844" t="s">
        <v>422</v>
      </c>
      <c r="G844" t="s">
        <v>7742</v>
      </c>
      <c r="H844" t="s">
        <v>16</v>
      </c>
      <c r="I844" t="s">
        <v>102</v>
      </c>
      <c r="J844" t="s">
        <v>82</v>
      </c>
      <c r="K844" t="s">
        <v>119</v>
      </c>
      <c r="L844">
        <v>2</v>
      </c>
      <c r="M844">
        <v>0.75</v>
      </c>
      <c r="N844">
        <v>1.76</v>
      </c>
      <c r="O844">
        <v>1.42</v>
      </c>
      <c r="P844" t="s">
        <v>8794</v>
      </c>
      <c r="Q844">
        <v>32</v>
      </c>
      <c r="R844" t="s">
        <v>85</v>
      </c>
      <c r="T844" t="s">
        <v>8795</v>
      </c>
      <c r="U844" t="s">
        <v>8796</v>
      </c>
      <c r="V844" t="s">
        <v>8797</v>
      </c>
      <c r="W844" t="s">
        <v>8798</v>
      </c>
      <c r="X844" t="s">
        <v>8417</v>
      </c>
      <c r="AA844" t="s">
        <v>8799</v>
      </c>
      <c r="AB844" t="s">
        <v>8417</v>
      </c>
      <c r="AC844" t="s">
        <v>8800</v>
      </c>
      <c r="AD844">
        <v>101223</v>
      </c>
      <c r="AG844" t="s">
        <v>7742</v>
      </c>
      <c r="AH844">
        <v>2348166010387</v>
      </c>
      <c r="AJ844" t="s">
        <v>8801</v>
      </c>
      <c r="AK844" t="s">
        <v>8802</v>
      </c>
      <c r="AL844" t="s">
        <v>8803</v>
      </c>
      <c r="AM844" t="s">
        <v>114</v>
      </c>
      <c r="AN844" t="s">
        <v>114</v>
      </c>
      <c r="AQ844" t="s">
        <v>8804</v>
      </c>
      <c r="AR844" t="s">
        <v>114</v>
      </c>
      <c r="AS844" t="s">
        <v>779</v>
      </c>
      <c r="AT844">
        <v>0</v>
      </c>
      <c r="AW844" t="s">
        <v>94</v>
      </c>
      <c r="AX844">
        <v>971551031990</v>
      </c>
      <c r="AY844" t="s">
        <v>95</v>
      </c>
      <c r="AZ844" t="s">
        <v>96</v>
      </c>
      <c r="BA844" t="s">
        <v>97</v>
      </c>
      <c r="BB844">
        <v>1</v>
      </c>
      <c r="BC844" t="s">
        <v>8805</v>
      </c>
      <c r="BE844" t="s">
        <v>211</v>
      </c>
      <c r="BF844" t="s">
        <v>8239</v>
      </c>
    </row>
    <row r="845" spans="1:58" x14ac:dyDescent="0.45">
      <c r="A845">
        <v>61548658691</v>
      </c>
      <c r="B845" t="s">
        <v>8226</v>
      </c>
      <c r="C845">
        <v>1</v>
      </c>
      <c r="D845">
        <v>5778506996</v>
      </c>
      <c r="E845" t="s">
        <v>8411</v>
      </c>
      <c r="F845" t="s">
        <v>422</v>
      </c>
      <c r="G845" t="s">
        <v>7742</v>
      </c>
      <c r="H845" t="s">
        <v>16</v>
      </c>
      <c r="I845" t="s">
        <v>102</v>
      </c>
      <c r="J845" t="s">
        <v>82</v>
      </c>
      <c r="K845" t="s">
        <v>119</v>
      </c>
      <c r="L845">
        <v>2.1</v>
      </c>
      <c r="M845">
        <v>2.2400000000000002</v>
      </c>
      <c r="N845">
        <v>2.1419999999999999</v>
      </c>
      <c r="O845">
        <v>2.0699999999999998</v>
      </c>
      <c r="P845" t="s">
        <v>8806</v>
      </c>
      <c r="Q845">
        <v>80</v>
      </c>
      <c r="R845" t="s">
        <v>85</v>
      </c>
      <c r="T845" t="s">
        <v>8807</v>
      </c>
      <c r="U845" t="s">
        <v>8807</v>
      </c>
      <c r="V845" t="s">
        <v>8808</v>
      </c>
      <c r="W845" t="s">
        <v>8417</v>
      </c>
      <c r="X845" t="s">
        <v>8417</v>
      </c>
      <c r="AA845" t="s">
        <v>8809</v>
      </c>
      <c r="AB845" t="s">
        <v>8417</v>
      </c>
      <c r="AC845" t="s">
        <v>8810</v>
      </c>
      <c r="AD845">
        <v>100263</v>
      </c>
      <c r="AG845" t="s">
        <v>7742</v>
      </c>
      <c r="AH845">
        <v>2348060506980</v>
      </c>
      <c r="AJ845" t="s">
        <v>8811</v>
      </c>
      <c r="AK845" t="s">
        <v>8812</v>
      </c>
      <c r="AL845" t="s">
        <v>8813</v>
      </c>
      <c r="AM845" t="s">
        <v>114</v>
      </c>
      <c r="AN845" t="s">
        <v>114</v>
      </c>
      <c r="AQ845" t="s">
        <v>8814</v>
      </c>
      <c r="AR845" t="s">
        <v>114</v>
      </c>
      <c r="AS845" t="s">
        <v>779</v>
      </c>
      <c r="AT845">
        <v>0</v>
      </c>
      <c r="AW845" t="s">
        <v>94</v>
      </c>
      <c r="AX845">
        <v>971558845932</v>
      </c>
      <c r="AY845" t="s">
        <v>95</v>
      </c>
      <c r="AZ845" t="s">
        <v>96</v>
      </c>
      <c r="BA845" t="s">
        <v>97</v>
      </c>
      <c r="BB845">
        <v>1</v>
      </c>
      <c r="BC845" t="s">
        <v>8815</v>
      </c>
      <c r="BE845" t="s">
        <v>211</v>
      </c>
      <c r="BF845" t="s">
        <v>8239</v>
      </c>
    </row>
    <row r="846" spans="1:58" x14ac:dyDescent="0.45">
      <c r="A846">
        <v>61548658691</v>
      </c>
      <c r="B846" t="s">
        <v>8226</v>
      </c>
      <c r="C846">
        <v>1</v>
      </c>
      <c r="D846">
        <v>5984768775</v>
      </c>
      <c r="E846" t="s">
        <v>250</v>
      </c>
      <c r="F846" t="s">
        <v>15</v>
      </c>
      <c r="G846" t="s">
        <v>147</v>
      </c>
      <c r="H846" t="s">
        <v>16</v>
      </c>
      <c r="I846" t="s">
        <v>102</v>
      </c>
      <c r="J846" t="s">
        <v>82</v>
      </c>
      <c r="K846" t="s">
        <v>119</v>
      </c>
      <c r="L846">
        <v>0.1</v>
      </c>
      <c r="M846">
        <v>0.85</v>
      </c>
      <c r="N846">
        <v>2.57</v>
      </c>
      <c r="O846">
        <v>0.1</v>
      </c>
      <c r="P846" t="s">
        <v>8816</v>
      </c>
      <c r="Q846">
        <v>544.76</v>
      </c>
      <c r="R846" t="s">
        <v>196</v>
      </c>
      <c r="T846" t="s">
        <v>6153</v>
      </c>
      <c r="U846" t="s">
        <v>7923</v>
      </c>
      <c r="V846" t="s">
        <v>7924</v>
      </c>
      <c r="W846" t="s">
        <v>7925</v>
      </c>
      <c r="X846" t="s">
        <v>7926</v>
      </c>
      <c r="AA846" t="s">
        <v>7924</v>
      </c>
      <c r="AB846" t="s">
        <v>7926</v>
      </c>
      <c r="AC846" t="s">
        <v>7925</v>
      </c>
      <c r="AD846" t="s">
        <v>7927</v>
      </c>
      <c r="AG846" t="s">
        <v>147</v>
      </c>
      <c r="AH846" t="s">
        <v>6158</v>
      </c>
      <c r="AJ846" t="s">
        <v>8817</v>
      </c>
      <c r="AK846" t="s">
        <v>8818</v>
      </c>
      <c r="AL846" t="s">
        <v>8819</v>
      </c>
      <c r="AM846" t="s">
        <v>8820</v>
      </c>
      <c r="AN846" t="s">
        <v>114</v>
      </c>
      <c r="AQ846" t="s">
        <v>8819</v>
      </c>
      <c r="AR846" t="s">
        <v>114</v>
      </c>
      <c r="AS846" t="s">
        <v>8820</v>
      </c>
      <c r="AT846">
        <v>0</v>
      </c>
      <c r="AW846" t="s">
        <v>94</v>
      </c>
      <c r="AX846">
        <v>971562443643</v>
      </c>
      <c r="AY846" t="s">
        <v>95</v>
      </c>
      <c r="AZ846" t="s">
        <v>190</v>
      </c>
      <c r="BA846" t="s">
        <v>97</v>
      </c>
      <c r="BB846">
        <v>1</v>
      </c>
      <c r="BC846" t="s">
        <v>8225</v>
      </c>
      <c r="BE846" t="s">
        <v>2628</v>
      </c>
      <c r="BF846" t="s">
        <v>8239</v>
      </c>
    </row>
    <row r="847" spans="1:58" x14ac:dyDescent="0.45">
      <c r="A847">
        <v>61548658691</v>
      </c>
      <c r="B847" t="s">
        <v>8226</v>
      </c>
      <c r="C847">
        <v>1</v>
      </c>
      <c r="D847">
        <v>6487945284</v>
      </c>
      <c r="E847" t="s">
        <v>101</v>
      </c>
      <c r="F847" t="s">
        <v>15</v>
      </c>
      <c r="G847" t="s">
        <v>80</v>
      </c>
      <c r="H847" t="s">
        <v>16</v>
      </c>
      <c r="I847" t="s">
        <v>102</v>
      </c>
      <c r="J847" t="s">
        <v>82</v>
      </c>
      <c r="K847" t="s">
        <v>119</v>
      </c>
      <c r="L847">
        <v>0.1</v>
      </c>
      <c r="M847">
        <v>0.68</v>
      </c>
      <c r="N847">
        <v>1.6879999999999999</v>
      </c>
      <c r="O847">
        <v>0.1</v>
      </c>
      <c r="P847" t="s">
        <v>8821</v>
      </c>
      <c r="Q847">
        <v>7429</v>
      </c>
      <c r="R847" t="s">
        <v>196</v>
      </c>
      <c r="S847">
        <v>859146492</v>
      </c>
      <c r="T847" t="s">
        <v>6153</v>
      </c>
      <c r="U847" t="s">
        <v>8822</v>
      </c>
      <c r="V847" t="s">
        <v>8823</v>
      </c>
      <c r="W847" t="s">
        <v>8824</v>
      </c>
      <c r="X847" t="s">
        <v>8825</v>
      </c>
      <c r="AA847" t="s">
        <v>8826</v>
      </c>
      <c r="AB847" t="s">
        <v>8825</v>
      </c>
      <c r="AC847" t="s">
        <v>8827</v>
      </c>
      <c r="AD847">
        <v>28043</v>
      </c>
      <c r="AG847" t="s">
        <v>80</v>
      </c>
      <c r="AH847" t="s">
        <v>6158</v>
      </c>
      <c r="AJ847" t="s">
        <v>8828</v>
      </c>
      <c r="AK847" t="s">
        <v>8829</v>
      </c>
      <c r="AL847" t="s">
        <v>8830</v>
      </c>
      <c r="AM847">
        <v>3203</v>
      </c>
      <c r="AN847" t="s">
        <v>114</v>
      </c>
      <c r="AQ847" t="s">
        <v>8831</v>
      </c>
      <c r="AR847" t="s">
        <v>114</v>
      </c>
      <c r="AS847">
        <v>3203</v>
      </c>
      <c r="AT847">
        <v>0</v>
      </c>
      <c r="AW847" t="s">
        <v>94</v>
      </c>
      <c r="AX847">
        <v>971505230701</v>
      </c>
      <c r="AY847" t="s">
        <v>95</v>
      </c>
      <c r="AZ847" t="s">
        <v>190</v>
      </c>
      <c r="BA847" t="s">
        <v>97</v>
      </c>
      <c r="BB847">
        <v>1</v>
      </c>
      <c r="BC847" t="s">
        <v>8254</v>
      </c>
      <c r="BE847" t="s">
        <v>8832</v>
      </c>
      <c r="BF847" t="s">
        <v>8239</v>
      </c>
    </row>
    <row r="848" spans="1:58" x14ac:dyDescent="0.45">
      <c r="A848">
        <v>61548658691</v>
      </c>
      <c r="B848" t="s">
        <v>8226</v>
      </c>
      <c r="C848">
        <v>1</v>
      </c>
      <c r="D848">
        <v>6489251683</v>
      </c>
      <c r="E848" t="s">
        <v>101</v>
      </c>
      <c r="F848" t="s">
        <v>15</v>
      </c>
      <c r="G848" t="s">
        <v>80</v>
      </c>
      <c r="H848" t="s">
        <v>16</v>
      </c>
      <c r="I848" t="s">
        <v>102</v>
      </c>
      <c r="J848" t="s">
        <v>82</v>
      </c>
      <c r="K848" t="s">
        <v>119</v>
      </c>
      <c r="L848">
        <v>0.4</v>
      </c>
      <c r="M848">
        <v>0.52</v>
      </c>
      <c r="N848">
        <v>1.617</v>
      </c>
      <c r="O848">
        <v>1.456</v>
      </c>
      <c r="P848" t="s">
        <v>6276</v>
      </c>
      <c r="Q848">
        <v>519.04999999999995</v>
      </c>
      <c r="R848" t="s">
        <v>196</v>
      </c>
      <c r="S848" t="s">
        <v>329</v>
      </c>
      <c r="T848" t="s">
        <v>330</v>
      </c>
      <c r="U848" t="s">
        <v>331</v>
      </c>
      <c r="V848" t="s">
        <v>332</v>
      </c>
      <c r="X848" t="s">
        <v>333</v>
      </c>
      <c r="AA848" t="s">
        <v>334</v>
      </c>
      <c r="AB848" t="s">
        <v>333</v>
      </c>
      <c r="AD848">
        <v>27015</v>
      </c>
      <c r="AG848" t="s">
        <v>80</v>
      </c>
      <c r="AH848" t="s">
        <v>335</v>
      </c>
      <c r="AJ848" t="s">
        <v>8833</v>
      </c>
      <c r="AK848" t="s">
        <v>8834</v>
      </c>
      <c r="AL848" t="s">
        <v>8835</v>
      </c>
      <c r="AM848" t="s">
        <v>8836</v>
      </c>
      <c r="AN848" t="s">
        <v>8837</v>
      </c>
      <c r="AQ848" t="s">
        <v>8838</v>
      </c>
      <c r="AR848" t="s">
        <v>8837</v>
      </c>
      <c r="AS848" t="s">
        <v>8839</v>
      </c>
      <c r="AW848" t="s">
        <v>94</v>
      </c>
      <c r="AX848">
        <v>971561232450</v>
      </c>
      <c r="AY848" t="s">
        <v>95</v>
      </c>
      <c r="AZ848" t="s">
        <v>340</v>
      </c>
      <c r="BA848" t="s">
        <v>97</v>
      </c>
      <c r="BB848">
        <v>1</v>
      </c>
      <c r="BC848" t="s">
        <v>8840</v>
      </c>
      <c r="BE848" t="s">
        <v>342</v>
      </c>
      <c r="BF848" t="s">
        <v>8239</v>
      </c>
    </row>
    <row r="849" spans="1:58" x14ac:dyDescent="0.45">
      <c r="A849">
        <v>61548658691</v>
      </c>
      <c r="B849" t="s">
        <v>8226</v>
      </c>
      <c r="C849">
        <v>1</v>
      </c>
      <c r="D849">
        <v>6489289192</v>
      </c>
      <c r="E849" t="s">
        <v>101</v>
      </c>
      <c r="F849" t="s">
        <v>15</v>
      </c>
      <c r="G849" t="s">
        <v>80</v>
      </c>
      <c r="H849" t="s">
        <v>16</v>
      </c>
      <c r="I849" t="s">
        <v>102</v>
      </c>
      <c r="J849" t="s">
        <v>82</v>
      </c>
      <c r="K849" t="s">
        <v>119</v>
      </c>
      <c r="L849">
        <v>0.76</v>
      </c>
      <c r="M849">
        <v>1.04</v>
      </c>
      <c r="N849">
        <v>4.7089999999999996</v>
      </c>
      <c r="O849">
        <v>4.452</v>
      </c>
      <c r="P849" t="s">
        <v>6152</v>
      </c>
      <c r="Q849">
        <v>251.94</v>
      </c>
      <c r="R849" t="s">
        <v>861</v>
      </c>
      <c r="S849" t="s">
        <v>329</v>
      </c>
      <c r="T849" t="s">
        <v>1126</v>
      </c>
      <c r="U849" t="s">
        <v>331</v>
      </c>
      <c r="V849" t="s">
        <v>332</v>
      </c>
      <c r="X849" t="s">
        <v>333</v>
      </c>
      <c r="AA849" t="s">
        <v>334</v>
      </c>
      <c r="AB849" t="s">
        <v>333</v>
      </c>
      <c r="AD849">
        <v>27015</v>
      </c>
      <c r="AG849" t="s">
        <v>80</v>
      </c>
      <c r="AH849" t="s">
        <v>1127</v>
      </c>
      <c r="AJ849" t="s">
        <v>8841</v>
      </c>
      <c r="AK849" t="s">
        <v>8842</v>
      </c>
      <c r="AL849" t="s">
        <v>8843</v>
      </c>
      <c r="AN849" t="s">
        <v>114</v>
      </c>
      <c r="AQ849" t="s">
        <v>8844</v>
      </c>
      <c r="AR849" t="s">
        <v>114</v>
      </c>
      <c r="AW849" t="s">
        <v>94</v>
      </c>
      <c r="AX849">
        <v>971555525999</v>
      </c>
      <c r="AY849" t="s">
        <v>95</v>
      </c>
      <c r="AZ849" t="s">
        <v>340</v>
      </c>
      <c r="BA849" t="s">
        <v>97</v>
      </c>
      <c r="BB849">
        <v>1</v>
      </c>
      <c r="BC849" t="s">
        <v>1445</v>
      </c>
      <c r="BE849" t="s">
        <v>342</v>
      </c>
      <c r="BF849" t="s">
        <v>8239</v>
      </c>
    </row>
    <row r="850" spans="1:58" x14ac:dyDescent="0.45">
      <c r="A850">
        <v>61548658691</v>
      </c>
      <c r="B850" t="s">
        <v>8226</v>
      </c>
      <c r="C850">
        <v>1</v>
      </c>
      <c r="D850">
        <v>6518250841</v>
      </c>
      <c r="E850" t="s">
        <v>6872</v>
      </c>
      <c r="F850" t="s">
        <v>6872</v>
      </c>
      <c r="G850" t="s">
        <v>133</v>
      </c>
      <c r="H850" t="s">
        <v>499</v>
      </c>
      <c r="I850" t="s">
        <v>500</v>
      </c>
      <c r="J850" t="s">
        <v>82</v>
      </c>
      <c r="K850" t="s">
        <v>119</v>
      </c>
      <c r="L850">
        <v>3.3</v>
      </c>
      <c r="M850">
        <v>3.32</v>
      </c>
      <c r="N850">
        <v>27.04</v>
      </c>
      <c r="O850">
        <v>28.66</v>
      </c>
      <c r="P850" t="s">
        <v>8845</v>
      </c>
      <c r="Q850">
        <v>11752</v>
      </c>
      <c r="R850" t="s">
        <v>105</v>
      </c>
      <c r="S850" t="s">
        <v>8846</v>
      </c>
      <c r="T850" t="s">
        <v>8847</v>
      </c>
      <c r="U850" t="s">
        <v>8848</v>
      </c>
      <c r="V850" t="s">
        <v>8849</v>
      </c>
      <c r="W850" t="s">
        <v>8850</v>
      </c>
      <c r="X850" t="s">
        <v>7887</v>
      </c>
      <c r="AA850" t="s">
        <v>8851</v>
      </c>
      <c r="AB850" t="s">
        <v>7887</v>
      </c>
      <c r="AC850" t="s">
        <v>8852</v>
      </c>
      <c r="AD850">
        <v>13700</v>
      </c>
      <c r="AF850" t="s">
        <v>8853</v>
      </c>
      <c r="AG850" t="s">
        <v>133</v>
      </c>
      <c r="AH850">
        <v>33442754268</v>
      </c>
      <c r="AJ850" t="s">
        <v>8854</v>
      </c>
      <c r="AK850" t="s">
        <v>8855</v>
      </c>
      <c r="AL850" t="s">
        <v>7788</v>
      </c>
      <c r="AM850" t="s">
        <v>8856</v>
      </c>
      <c r="AN850" t="s">
        <v>513</v>
      </c>
      <c r="AQ850" t="s">
        <v>7791</v>
      </c>
      <c r="AR850" t="s">
        <v>513</v>
      </c>
      <c r="AS850" t="s">
        <v>8857</v>
      </c>
      <c r="AW850" t="s">
        <v>94</v>
      </c>
      <c r="AX850">
        <v>97124941111</v>
      </c>
      <c r="AY850" t="s">
        <v>95</v>
      </c>
      <c r="AZ850" t="s">
        <v>96</v>
      </c>
      <c r="BA850" t="s">
        <v>97</v>
      </c>
      <c r="BB850">
        <v>1</v>
      </c>
      <c r="BC850" t="s">
        <v>8858</v>
      </c>
      <c r="BE850" t="s">
        <v>163</v>
      </c>
      <c r="BF850" t="s">
        <v>8239</v>
      </c>
    </row>
    <row r="851" spans="1:58" x14ac:dyDescent="0.45">
      <c r="A851">
        <v>61548658691</v>
      </c>
      <c r="B851" t="s">
        <v>8226</v>
      </c>
      <c r="C851">
        <v>1</v>
      </c>
      <c r="D851">
        <v>6518455296</v>
      </c>
      <c r="E851" t="s">
        <v>101</v>
      </c>
      <c r="F851" t="s">
        <v>15</v>
      </c>
      <c r="G851" t="s">
        <v>80</v>
      </c>
      <c r="H851" t="s">
        <v>16</v>
      </c>
      <c r="I851" t="s">
        <v>102</v>
      </c>
      <c r="J851" t="s">
        <v>82</v>
      </c>
      <c r="K851" t="s">
        <v>119</v>
      </c>
      <c r="L851">
        <v>3</v>
      </c>
      <c r="M851">
        <v>3.54</v>
      </c>
      <c r="N851">
        <v>4.1769999999999996</v>
      </c>
      <c r="O851">
        <v>3.226</v>
      </c>
      <c r="P851" t="s">
        <v>8859</v>
      </c>
      <c r="Q851">
        <v>661.4</v>
      </c>
      <c r="R851" t="s">
        <v>105</v>
      </c>
      <c r="S851">
        <v>1606600029</v>
      </c>
      <c r="T851" t="s">
        <v>8860</v>
      </c>
      <c r="U851" t="s">
        <v>8860</v>
      </c>
      <c r="V851" t="s">
        <v>8861</v>
      </c>
      <c r="X851" t="s">
        <v>803</v>
      </c>
      <c r="AA851" t="s">
        <v>8861</v>
      </c>
      <c r="AB851" t="s">
        <v>803</v>
      </c>
      <c r="AD851">
        <v>13900</v>
      </c>
      <c r="AG851" t="s">
        <v>80</v>
      </c>
      <c r="AH851">
        <v>390156191247</v>
      </c>
      <c r="AJ851" t="s">
        <v>8862</v>
      </c>
      <c r="AK851" t="s">
        <v>8862</v>
      </c>
      <c r="AL851" t="s">
        <v>8863</v>
      </c>
      <c r="AM851" t="s">
        <v>8864</v>
      </c>
      <c r="AN851" t="s">
        <v>114</v>
      </c>
      <c r="AQ851" t="s">
        <v>8863</v>
      </c>
      <c r="AR851" t="s">
        <v>114</v>
      </c>
      <c r="AS851" t="s">
        <v>8864</v>
      </c>
      <c r="AW851" t="s">
        <v>94</v>
      </c>
      <c r="AX851">
        <v>97143301144</v>
      </c>
      <c r="AY851" t="s">
        <v>95</v>
      </c>
      <c r="AZ851" t="s">
        <v>96</v>
      </c>
      <c r="BA851" t="s">
        <v>97</v>
      </c>
      <c r="BB851">
        <v>1</v>
      </c>
      <c r="BC851" t="s">
        <v>8865</v>
      </c>
      <c r="BE851" t="s">
        <v>233</v>
      </c>
      <c r="BF851" t="s">
        <v>8239</v>
      </c>
    </row>
    <row r="852" spans="1:58" x14ac:dyDescent="0.45">
      <c r="A852">
        <v>61548658691</v>
      </c>
      <c r="B852" t="s">
        <v>8226</v>
      </c>
      <c r="C852">
        <v>1</v>
      </c>
      <c r="D852">
        <v>6526464405</v>
      </c>
      <c r="E852" t="s">
        <v>145</v>
      </c>
      <c r="F852" t="s">
        <v>146</v>
      </c>
      <c r="G852" t="s">
        <v>147</v>
      </c>
      <c r="H852" t="s">
        <v>16</v>
      </c>
      <c r="I852" t="s">
        <v>102</v>
      </c>
      <c r="J852" t="s">
        <v>82</v>
      </c>
      <c r="K852" t="s">
        <v>119</v>
      </c>
      <c r="L852">
        <v>3</v>
      </c>
      <c r="M852">
        <v>2.35</v>
      </c>
      <c r="N852">
        <v>3.4780000000000002</v>
      </c>
      <c r="O852">
        <v>3.274</v>
      </c>
      <c r="P852" t="s">
        <v>8866</v>
      </c>
      <c r="Q852">
        <v>7034</v>
      </c>
      <c r="R852" t="s">
        <v>105</v>
      </c>
      <c r="T852" t="s">
        <v>8867</v>
      </c>
      <c r="U852" t="s">
        <v>8868</v>
      </c>
      <c r="V852" t="s">
        <v>8869</v>
      </c>
      <c r="W852" t="s">
        <v>8870</v>
      </c>
      <c r="X852" t="s">
        <v>2093</v>
      </c>
      <c r="AA852" t="s">
        <v>8869</v>
      </c>
      <c r="AB852" t="s">
        <v>2093</v>
      </c>
      <c r="AC852" t="s">
        <v>8870</v>
      </c>
      <c r="AD852" t="s">
        <v>8871</v>
      </c>
      <c r="AG852" t="s">
        <v>147</v>
      </c>
      <c r="AH852" t="s">
        <v>8872</v>
      </c>
      <c r="AJ852" t="s">
        <v>8873</v>
      </c>
      <c r="AK852" t="s">
        <v>8874</v>
      </c>
      <c r="AL852" t="s">
        <v>8875</v>
      </c>
      <c r="AM852" t="s">
        <v>8876</v>
      </c>
      <c r="AN852" t="s">
        <v>114</v>
      </c>
      <c r="AQ852" t="s">
        <v>8875</v>
      </c>
      <c r="AR852" t="s">
        <v>114</v>
      </c>
      <c r="AS852" t="s">
        <v>8877</v>
      </c>
      <c r="AW852" t="s">
        <v>94</v>
      </c>
      <c r="AX852">
        <v>97144572559</v>
      </c>
      <c r="AY852" t="s">
        <v>95</v>
      </c>
      <c r="AZ852" t="s">
        <v>96</v>
      </c>
      <c r="BA852" t="s">
        <v>97</v>
      </c>
      <c r="BB852">
        <v>1</v>
      </c>
      <c r="BC852" t="s">
        <v>8878</v>
      </c>
      <c r="BE852" t="s">
        <v>223</v>
      </c>
      <c r="BF852" t="s">
        <v>8239</v>
      </c>
    </row>
    <row r="853" spans="1:58" x14ac:dyDescent="0.45">
      <c r="A853">
        <v>61548658691</v>
      </c>
      <c r="B853" t="s">
        <v>8226</v>
      </c>
      <c r="C853">
        <v>1</v>
      </c>
      <c r="D853">
        <v>6526513965</v>
      </c>
      <c r="E853" t="s">
        <v>1021</v>
      </c>
      <c r="F853" t="s">
        <v>422</v>
      </c>
      <c r="G853" t="s">
        <v>1023</v>
      </c>
      <c r="H853" t="s">
        <v>16</v>
      </c>
      <c r="I853" t="s">
        <v>102</v>
      </c>
      <c r="J853" t="s">
        <v>82</v>
      </c>
      <c r="K853" t="s">
        <v>119</v>
      </c>
      <c r="L853">
        <v>1</v>
      </c>
      <c r="M853">
        <v>0.85</v>
      </c>
      <c r="N853">
        <v>2.0659999999999998</v>
      </c>
      <c r="O853">
        <v>1</v>
      </c>
      <c r="P853" t="s">
        <v>8879</v>
      </c>
      <c r="Q853">
        <v>42.97</v>
      </c>
      <c r="R853" t="s">
        <v>85</v>
      </c>
      <c r="S853" t="s">
        <v>2617</v>
      </c>
      <c r="T853" t="s">
        <v>2618</v>
      </c>
      <c r="U853" t="s">
        <v>2619</v>
      </c>
      <c r="V853" t="s">
        <v>2620</v>
      </c>
      <c r="X853" t="s">
        <v>2621</v>
      </c>
      <c r="AA853" t="s">
        <v>2620</v>
      </c>
      <c r="AB853" t="s">
        <v>2621</v>
      </c>
      <c r="AD853" t="s">
        <v>2622</v>
      </c>
      <c r="AG853" t="s">
        <v>1023</v>
      </c>
      <c r="AH853">
        <v>46707397030</v>
      </c>
      <c r="AJ853" t="s">
        <v>8880</v>
      </c>
      <c r="AK853" t="s">
        <v>8881</v>
      </c>
      <c r="AL853" t="s">
        <v>8882</v>
      </c>
      <c r="AM853" t="s">
        <v>8883</v>
      </c>
      <c r="AN853" t="s">
        <v>114</v>
      </c>
      <c r="AQ853" t="s">
        <v>8882</v>
      </c>
      <c r="AR853" t="s">
        <v>114</v>
      </c>
      <c r="AS853" t="s">
        <v>8883</v>
      </c>
      <c r="AT853">
        <v>0</v>
      </c>
      <c r="AW853" t="s">
        <v>94</v>
      </c>
      <c r="AX853">
        <v>971525534755</v>
      </c>
      <c r="AY853" t="s">
        <v>95</v>
      </c>
      <c r="AZ853" t="s">
        <v>190</v>
      </c>
      <c r="BA853" t="s">
        <v>97</v>
      </c>
      <c r="BB853">
        <v>1</v>
      </c>
      <c r="BC853" t="s">
        <v>8884</v>
      </c>
      <c r="BE853" t="s">
        <v>2628</v>
      </c>
      <c r="BF853" t="s">
        <v>8239</v>
      </c>
    </row>
    <row r="854" spans="1:58" x14ac:dyDescent="0.45">
      <c r="A854">
        <v>61548658691</v>
      </c>
      <c r="B854" t="s">
        <v>8226</v>
      </c>
      <c r="C854">
        <v>2</v>
      </c>
      <c r="D854">
        <v>6604163215</v>
      </c>
      <c r="E854" t="s">
        <v>250</v>
      </c>
      <c r="F854" t="s">
        <v>449</v>
      </c>
      <c r="G854" t="s">
        <v>147</v>
      </c>
      <c r="H854" t="s">
        <v>499</v>
      </c>
      <c r="I854" t="s">
        <v>500</v>
      </c>
      <c r="J854" t="s">
        <v>82</v>
      </c>
      <c r="K854" t="s">
        <v>103</v>
      </c>
      <c r="L854">
        <v>23.2</v>
      </c>
      <c r="M854">
        <v>23.3</v>
      </c>
      <c r="N854">
        <v>46.012</v>
      </c>
      <c r="O854">
        <v>45.476999999999997</v>
      </c>
      <c r="P854" t="s">
        <v>8885</v>
      </c>
      <c r="Q854">
        <v>4545.2700000000004</v>
      </c>
      <c r="R854" t="s">
        <v>85</v>
      </c>
      <c r="T854" t="s">
        <v>8886</v>
      </c>
      <c r="U854" t="s">
        <v>8887</v>
      </c>
      <c r="V854" t="s">
        <v>8888</v>
      </c>
      <c r="X854" t="s">
        <v>1521</v>
      </c>
      <c r="AA854" t="s">
        <v>8888</v>
      </c>
      <c r="AB854" t="s">
        <v>1521</v>
      </c>
      <c r="AD854">
        <v>1047</v>
      </c>
      <c r="AG854" t="s">
        <v>147</v>
      </c>
      <c r="AH854">
        <v>206554459</v>
      </c>
      <c r="AJ854" t="s">
        <v>8889</v>
      </c>
      <c r="AK854" t="s">
        <v>8890</v>
      </c>
      <c r="AL854" t="s">
        <v>8891</v>
      </c>
      <c r="AM854" t="s">
        <v>8892</v>
      </c>
      <c r="AN854" t="s">
        <v>513</v>
      </c>
      <c r="AQ854" t="s">
        <v>8891</v>
      </c>
      <c r="AR854" t="s">
        <v>513</v>
      </c>
      <c r="AS854" t="s">
        <v>8892</v>
      </c>
      <c r="AW854" t="s">
        <v>94</v>
      </c>
      <c r="AX854">
        <v>971553463788</v>
      </c>
      <c r="AY854" t="s">
        <v>95</v>
      </c>
      <c r="AZ854" t="s">
        <v>96</v>
      </c>
      <c r="BA854" t="s">
        <v>97</v>
      </c>
      <c r="BB854">
        <v>2</v>
      </c>
      <c r="BC854" t="s">
        <v>8893</v>
      </c>
      <c r="BE854" t="s">
        <v>7631</v>
      </c>
      <c r="BF854" t="s">
        <v>8239</v>
      </c>
    </row>
    <row r="855" spans="1:58" x14ac:dyDescent="0.45">
      <c r="A855">
        <v>61548658691</v>
      </c>
      <c r="B855" t="s">
        <v>8226</v>
      </c>
      <c r="C855">
        <v>6</v>
      </c>
      <c r="D855">
        <v>6743731385</v>
      </c>
      <c r="E855" t="s">
        <v>3521</v>
      </c>
      <c r="F855" t="s">
        <v>3521</v>
      </c>
      <c r="G855" t="s">
        <v>498</v>
      </c>
      <c r="H855" t="s">
        <v>499</v>
      </c>
      <c r="I855" t="s">
        <v>500</v>
      </c>
      <c r="J855" t="s">
        <v>82</v>
      </c>
      <c r="K855" t="s">
        <v>7989</v>
      </c>
      <c r="L855">
        <v>165.06</v>
      </c>
      <c r="M855">
        <v>165.01</v>
      </c>
      <c r="N855">
        <v>397.48099999999999</v>
      </c>
      <c r="O855">
        <v>407.3</v>
      </c>
      <c r="P855" t="s">
        <v>7990</v>
      </c>
      <c r="Q855">
        <v>22437.360000000001</v>
      </c>
      <c r="R855" t="s">
        <v>105</v>
      </c>
      <c r="T855" t="s">
        <v>7991</v>
      </c>
      <c r="U855" t="s">
        <v>503</v>
      </c>
      <c r="V855" t="s">
        <v>7992</v>
      </c>
      <c r="X855" t="s">
        <v>7993</v>
      </c>
      <c r="AA855" t="s">
        <v>7994</v>
      </c>
      <c r="AB855" t="s">
        <v>7993</v>
      </c>
      <c r="AD855">
        <v>38239</v>
      </c>
      <c r="AG855" t="s">
        <v>498</v>
      </c>
      <c r="AH855" t="s">
        <v>7995</v>
      </c>
      <c r="AJ855" t="s">
        <v>7996</v>
      </c>
      <c r="AK855" t="s">
        <v>7997</v>
      </c>
      <c r="AL855" t="s">
        <v>7998</v>
      </c>
      <c r="AN855" t="s">
        <v>513</v>
      </c>
      <c r="AQ855" t="s">
        <v>7998</v>
      </c>
      <c r="AR855" t="s">
        <v>513</v>
      </c>
      <c r="AW855" t="s">
        <v>94</v>
      </c>
      <c r="AX855" t="s">
        <v>7999</v>
      </c>
      <c r="AY855" t="s">
        <v>95</v>
      </c>
      <c r="AZ855" t="s">
        <v>96</v>
      </c>
      <c r="BA855" t="s">
        <v>97</v>
      </c>
      <c r="BB855">
        <v>11</v>
      </c>
      <c r="BC855" t="s">
        <v>8000</v>
      </c>
      <c r="BE855" t="s">
        <v>3365</v>
      </c>
      <c r="BF855" t="s">
        <v>8239</v>
      </c>
    </row>
    <row r="856" spans="1:58" x14ac:dyDescent="0.45">
      <c r="A856">
        <v>61548658691</v>
      </c>
      <c r="B856" t="s">
        <v>8226</v>
      </c>
      <c r="C856">
        <v>2</v>
      </c>
      <c r="D856">
        <v>6743731396</v>
      </c>
      <c r="E856" t="s">
        <v>3521</v>
      </c>
      <c r="F856" t="s">
        <v>3521</v>
      </c>
      <c r="G856" t="s">
        <v>498</v>
      </c>
      <c r="H856" t="s">
        <v>499</v>
      </c>
      <c r="I856" t="s">
        <v>500</v>
      </c>
      <c r="J856" t="s">
        <v>82</v>
      </c>
      <c r="K856" t="s">
        <v>103</v>
      </c>
      <c r="L856">
        <v>7.1</v>
      </c>
      <c r="M856">
        <v>7.15</v>
      </c>
      <c r="N856">
        <v>23.463000000000001</v>
      </c>
      <c r="O856">
        <v>20.260000000000002</v>
      </c>
      <c r="P856" t="s">
        <v>7990</v>
      </c>
      <c r="Q856">
        <v>1433.68</v>
      </c>
      <c r="R856" t="s">
        <v>105</v>
      </c>
      <c r="T856" t="s">
        <v>7991</v>
      </c>
      <c r="U856" t="s">
        <v>503</v>
      </c>
      <c r="V856" t="s">
        <v>7992</v>
      </c>
      <c r="X856" t="s">
        <v>7993</v>
      </c>
      <c r="AA856" t="s">
        <v>7994</v>
      </c>
      <c r="AB856" t="s">
        <v>7993</v>
      </c>
      <c r="AD856">
        <v>38239</v>
      </c>
      <c r="AG856" t="s">
        <v>498</v>
      </c>
      <c r="AH856" t="s">
        <v>7995</v>
      </c>
      <c r="AJ856" t="s">
        <v>8894</v>
      </c>
      <c r="AK856" t="s">
        <v>7997</v>
      </c>
      <c r="AL856" t="s">
        <v>8895</v>
      </c>
      <c r="AN856" t="s">
        <v>513</v>
      </c>
      <c r="AQ856" t="s">
        <v>8895</v>
      </c>
      <c r="AR856" t="s">
        <v>513</v>
      </c>
      <c r="AW856" t="s">
        <v>94</v>
      </c>
      <c r="AX856" t="s">
        <v>7999</v>
      </c>
      <c r="AY856" t="s">
        <v>95</v>
      </c>
      <c r="AZ856" t="s">
        <v>96</v>
      </c>
      <c r="BA856" t="s">
        <v>97</v>
      </c>
      <c r="BB856">
        <v>2</v>
      </c>
      <c r="BC856" t="s">
        <v>1067</v>
      </c>
      <c r="BE856" t="s">
        <v>3365</v>
      </c>
      <c r="BF856" t="s">
        <v>8239</v>
      </c>
    </row>
    <row r="857" spans="1:58" x14ac:dyDescent="0.45">
      <c r="A857">
        <v>61548658691</v>
      </c>
      <c r="B857" t="s">
        <v>8226</v>
      </c>
      <c r="C857">
        <v>1</v>
      </c>
      <c r="D857">
        <v>6774467851</v>
      </c>
      <c r="E857" t="s">
        <v>101</v>
      </c>
      <c r="F857" t="s">
        <v>15</v>
      </c>
      <c r="G857" t="s">
        <v>80</v>
      </c>
      <c r="H857" t="s">
        <v>16</v>
      </c>
      <c r="I857" t="s">
        <v>81</v>
      </c>
      <c r="J857" t="s">
        <v>82</v>
      </c>
      <c r="K857" t="s">
        <v>119</v>
      </c>
      <c r="L857">
        <v>3.51</v>
      </c>
      <c r="M857">
        <v>3.8</v>
      </c>
      <c r="N857">
        <v>12.928000000000001</v>
      </c>
      <c r="O857">
        <v>11.781000000000001</v>
      </c>
      <c r="P857" t="s">
        <v>8896</v>
      </c>
      <c r="Q857">
        <v>4132.93</v>
      </c>
      <c r="R857" t="s">
        <v>196</v>
      </c>
      <c r="S857" t="s">
        <v>329</v>
      </c>
      <c r="T857" t="s">
        <v>330</v>
      </c>
      <c r="U857" t="s">
        <v>331</v>
      </c>
      <c r="V857" t="s">
        <v>332</v>
      </c>
      <c r="X857" t="s">
        <v>333</v>
      </c>
      <c r="AA857" t="s">
        <v>334</v>
      </c>
      <c r="AB857" t="s">
        <v>333</v>
      </c>
      <c r="AD857">
        <v>27015</v>
      </c>
      <c r="AG857" t="s">
        <v>80</v>
      </c>
      <c r="AH857" t="s">
        <v>335</v>
      </c>
      <c r="AJ857" t="s">
        <v>8897</v>
      </c>
      <c r="AK857" t="s">
        <v>8898</v>
      </c>
      <c r="AL857" t="s">
        <v>8899</v>
      </c>
      <c r="AN857" t="s">
        <v>2028</v>
      </c>
      <c r="AQ857" t="s">
        <v>8900</v>
      </c>
      <c r="AR857" t="s">
        <v>2028</v>
      </c>
      <c r="AW857" t="s">
        <v>94</v>
      </c>
      <c r="AX857">
        <v>554915651</v>
      </c>
      <c r="AY857" t="s">
        <v>95</v>
      </c>
      <c r="AZ857" t="s">
        <v>340</v>
      </c>
      <c r="BA857" t="s">
        <v>97</v>
      </c>
      <c r="BB857">
        <v>1</v>
      </c>
      <c r="BC857" t="s">
        <v>8267</v>
      </c>
      <c r="BE857" t="s">
        <v>342</v>
      </c>
      <c r="BF857" t="s">
        <v>8239</v>
      </c>
    </row>
    <row r="858" spans="1:58" x14ac:dyDescent="0.45">
      <c r="A858">
        <v>61548658691</v>
      </c>
      <c r="B858" t="s">
        <v>8226</v>
      </c>
      <c r="C858">
        <v>1</v>
      </c>
      <c r="D858">
        <v>6921317185</v>
      </c>
      <c r="E858" t="s">
        <v>497</v>
      </c>
      <c r="F858" t="s">
        <v>497</v>
      </c>
      <c r="G858" t="s">
        <v>498</v>
      </c>
      <c r="H858" t="s">
        <v>16</v>
      </c>
      <c r="I858" t="s">
        <v>102</v>
      </c>
      <c r="J858" t="s">
        <v>82</v>
      </c>
      <c r="K858" t="s">
        <v>119</v>
      </c>
      <c r="L858">
        <v>8</v>
      </c>
      <c r="M858">
        <v>7.55</v>
      </c>
      <c r="N858">
        <v>4.1180000000000003</v>
      </c>
      <c r="O858">
        <v>0</v>
      </c>
      <c r="P858" t="s">
        <v>8901</v>
      </c>
      <c r="Q858">
        <v>181492.06</v>
      </c>
      <c r="R858" t="s">
        <v>196</v>
      </c>
      <c r="T858" t="s">
        <v>8902</v>
      </c>
      <c r="U858" t="s">
        <v>8903</v>
      </c>
      <c r="V858" t="s">
        <v>8904</v>
      </c>
      <c r="X858" t="s">
        <v>506</v>
      </c>
      <c r="AA858" t="s">
        <v>8904</v>
      </c>
      <c r="AB858" t="s">
        <v>506</v>
      </c>
      <c r="AD858">
        <v>22113</v>
      </c>
      <c r="AG858" t="s">
        <v>498</v>
      </c>
      <c r="AH858">
        <v>494040110211</v>
      </c>
      <c r="AJ858" t="s">
        <v>8905</v>
      </c>
      <c r="AK858" t="s">
        <v>8906</v>
      </c>
      <c r="AL858" t="s">
        <v>8907</v>
      </c>
      <c r="AN858" t="s">
        <v>114</v>
      </c>
      <c r="AQ858" t="s">
        <v>8907</v>
      </c>
      <c r="AR858" t="s">
        <v>114</v>
      </c>
      <c r="AW858" t="s">
        <v>94</v>
      </c>
      <c r="AX858">
        <v>971564160280</v>
      </c>
      <c r="AY858" t="s">
        <v>7897</v>
      </c>
      <c r="AZ858" t="s">
        <v>96</v>
      </c>
      <c r="BA858" t="s">
        <v>97</v>
      </c>
      <c r="BB858">
        <v>1</v>
      </c>
      <c r="BC858" t="s">
        <v>3270</v>
      </c>
      <c r="BE858" t="s">
        <v>8908</v>
      </c>
      <c r="BF858" t="s">
        <v>8239</v>
      </c>
    </row>
    <row r="859" spans="1:58" x14ac:dyDescent="0.45">
      <c r="A859">
        <v>61548658691</v>
      </c>
      <c r="B859" t="s">
        <v>8226</v>
      </c>
      <c r="C859">
        <v>1</v>
      </c>
      <c r="D859">
        <v>6921317303</v>
      </c>
      <c r="E859" t="s">
        <v>497</v>
      </c>
      <c r="F859" t="s">
        <v>497</v>
      </c>
      <c r="G859" t="s">
        <v>498</v>
      </c>
      <c r="H859" t="s">
        <v>16</v>
      </c>
      <c r="I859" t="s">
        <v>102</v>
      </c>
      <c r="J859" t="s">
        <v>82</v>
      </c>
      <c r="K859" t="s">
        <v>119</v>
      </c>
      <c r="L859">
        <v>7</v>
      </c>
      <c r="M859">
        <v>6.15</v>
      </c>
      <c r="N859">
        <v>7.11</v>
      </c>
      <c r="O859">
        <v>0</v>
      </c>
      <c r="P859" t="s">
        <v>8909</v>
      </c>
      <c r="Q859">
        <v>150172.12</v>
      </c>
      <c r="R859" t="s">
        <v>196</v>
      </c>
      <c r="T859" t="s">
        <v>8902</v>
      </c>
      <c r="U859" t="s">
        <v>8903</v>
      </c>
      <c r="V859" t="s">
        <v>8904</v>
      </c>
      <c r="X859" t="s">
        <v>506</v>
      </c>
      <c r="AA859" t="s">
        <v>8904</v>
      </c>
      <c r="AB859" t="s">
        <v>506</v>
      </c>
      <c r="AD859">
        <v>22113</v>
      </c>
      <c r="AG859" t="s">
        <v>498</v>
      </c>
      <c r="AH859">
        <v>494040110211</v>
      </c>
      <c r="AJ859" t="s">
        <v>8905</v>
      </c>
      <c r="AK859" t="s">
        <v>8906</v>
      </c>
      <c r="AL859" t="s">
        <v>8907</v>
      </c>
      <c r="AN859" t="s">
        <v>114</v>
      </c>
      <c r="AQ859" t="s">
        <v>8907</v>
      </c>
      <c r="AR859" t="s">
        <v>114</v>
      </c>
      <c r="AW859" t="s">
        <v>94</v>
      </c>
      <c r="AX859">
        <v>971564160280</v>
      </c>
      <c r="AY859" t="s">
        <v>7897</v>
      </c>
      <c r="AZ859" t="s">
        <v>96</v>
      </c>
      <c r="BA859" t="s">
        <v>97</v>
      </c>
      <c r="BB859">
        <v>1</v>
      </c>
      <c r="BC859" t="s">
        <v>8910</v>
      </c>
      <c r="BE859" t="s">
        <v>8908</v>
      </c>
      <c r="BF859" t="s">
        <v>8239</v>
      </c>
    </row>
    <row r="860" spans="1:58" x14ac:dyDescent="0.45">
      <c r="A860">
        <v>61548658691</v>
      </c>
      <c r="B860" t="s">
        <v>8226</v>
      </c>
      <c r="C860">
        <v>1</v>
      </c>
      <c r="D860">
        <v>6921317476</v>
      </c>
      <c r="E860" t="s">
        <v>497</v>
      </c>
      <c r="F860" t="s">
        <v>497</v>
      </c>
      <c r="G860" t="s">
        <v>498</v>
      </c>
      <c r="H860" t="s">
        <v>16</v>
      </c>
      <c r="I860" t="s">
        <v>102</v>
      </c>
      <c r="J860" t="s">
        <v>82</v>
      </c>
      <c r="K860" t="s">
        <v>119</v>
      </c>
      <c r="L860">
        <v>1</v>
      </c>
      <c r="M860">
        <v>0.5</v>
      </c>
      <c r="N860">
        <v>1.2629999999999999</v>
      </c>
      <c r="O860">
        <v>0</v>
      </c>
      <c r="P860" t="s">
        <v>8911</v>
      </c>
      <c r="Q860">
        <v>9381.48</v>
      </c>
      <c r="R860" t="s">
        <v>196</v>
      </c>
      <c r="T860" t="s">
        <v>8902</v>
      </c>
      <c r="U860" t="s">
        <v>8903</v>
      </c>
      <c r="V860" t="s">
        <v>8904</v>
      </c>
      <c r="X860" t="s">
        <v>506</v>
      </c>
      <c r="AA860" t="s">
        <v>8904</v>
      </c>
      <c r="AB860" t="s">
        <v>506</v>
      </c>
      <c r="AD860">
        <v>22113</v>
      </c>
      <c r="AG860" t="s">
        <v>498</v>
      </c>
      <c r="AH860">
        <v>494040110211</v>
      </c>
      <c r="AJ860" t="s">
        <v>8905</v>
      </c>
      <c r="AK860" t="s">
        <v>8906</v>
      </c>
      <c r="AL860" t="s">
        <v>8907</v>
      </c>
      <c r="AN860" t="s">
        <v>114</v>
      </c>
      <c r="AQ860" t="s">
        <v>8907</v>
      </c>
      <c r="AR860" t="s">
        <v>114</v>
      </c>
      <c r="AW860" t="s">
        <v>94</v>
      </c>
      <c r="AX860">
        <v>971564160280</v>
      </c>
      <c r="AY860" t="s">
        <v>7897</v>
      </c>
      <c r="AZ860" t="s">
        <v>96</v>
      </c>
      <c r="BA860" t="s">
        <v>97</v>
      </c>
      <c r="BB860">
        <v>1</v>
      </c>
      <c r="BC860" t="s">
        <v>3270</v>
      </c>
      <c r="BE860" t="s">
        <v>8908</v>
      </c>
      <c r="BF860" t="s">
        <v>8239</v>
      </c>
    </row>
    <row r="861" spans="1:58" x14ac:dyDescent="0.45">
      <c r="A861">
        <v>61548658691</v>
      </c>
      <c r="B861" t="s">
        <v>8226</v>
      </c>
      <c r="C861">
        <v>1</v>
      </c>
      <c r="D861">
        <v>7025093585</v>
      </c>
      <c r="E861" t="s">
        <v>101</v>
      </c>
      <c r="F861" t="s">
        <v>15</v>
      </c>
      <c r="G861" t="s">
        <v>80</v>
      </c>
      <c r="H861" t="s">
        <v>16</v>
      </c>
      <c r="I861" t="s">
        <v>81</v>
      </c>
      <c r="J861" t="s">
        <v>82</v>
      </c>
      <c r="K861" t="s">
        <v>119</v>
      </c>
      <c r="L861">
        <v>3.25</v>
      </c>
      <c r="M861">
        <v>3.94</v>
      </c>
      <c r="N861">
        <v>12.928000000000001</v>
      </c>
      <c r="O861">
        <v>11.781000000000001</v>
      </c>
      <c r="P861" t="s">
        <v>8912</v>
      </c>
      <c r="Q861">
        <v>11592.08</v>
      </c>
      <c r="R861" t="s">
        <v>196</v>
      </c>
      <c r="S861" t="s">
        <v>329</v>
      </c>
      <c r="T861" t="s">
        <v>330</v>
      </c>
      <c r="U861" t="s">
        <v>331</v>
      </c>
      <c r="V861" t="s">
        <v>332</v>
      </c>
      <c r="X861" t="s">
        <v>333</v>
      </c>
      <c r="AA861" t="s">
        <v>334</v>
      </c>
      <c r="AB861" t="s">
        <v>333</v>
      </c>
      <c r="AD861">
        <v>27015</v>
      </c>
      <c r="AG861" t="s">
        <v>80</v>
      </c>
      <c r="AH861" t="s">
        <v>335</v>
      </c>
      <c r="AJ861" t="s">
        <v>8913</v>
      </c>
      <c r="AK861" t="s">
        <v>8914</v>
      </c>
      <c r="AL861" t="s">
        <v>8915</v>
      </c>
      <c r="AM861" t="s">
        <v>8916</v>
      </c>
      <c r="AN861" t="s">
        <v>8917</v>
      </c>
      <c r="AQ861" t="s">
        <v>8918</v>
      </c>
      <c r="AR861" t="s">
        <v>8917</v>
      </c>
      <c r="AS861" t="s">
        <v>8919</v>
      </c>
      <c r="AW861" t="s">
        <v>94</v>
      </c>
      <c r="AX861">
        <v>585094433</v>
      </c>
      <c r="AY861" t="s">
        <v>95</v>
      </c>
      <c r="AZ861" t="s">
        <v>340</v>
      </c>
      <c r="BA861" t="s">
        <v>97</v>
      </c>
      <c r="BB861">
        <v>1</v>
      </c>
      <c r="BC861" t="s">
        <v>8150</v>
      </c>
      <c r="BE861" t="s">
        <v>342</v>
      </c>
      <c r="BF861" t="s">
        <v>8239</v>
      </c>
    </row>
    <row r="862" spans="1:58" x14ac:dyDescent="0.45">
      <c r="A862">
        <v>61548658691</v>
      </c>
      <c r="B862" t="s">
        <v>8226</v>
      </c>
      <c r="C862">
        <v>1</v>
      </c>
      <c r="D862">
        <v>7651107483</v>
      </c>
      <c r="E862" t="s">
        <v>497</v>
      </c>
      <c r="F862" t="s">
        <v>497</v>
      </c>
      <c r="G862" t="s">
        <v>498</v>
      </c>
      <c r="H862" t="s">
        <v>16</v>
      </c>
      <c r="I862" t="s">
        <v>102</v>
      </c>
      <c r="J862" t="s">
        <v>82</v>
      </c>
      <c r="K862" t="s">
        <v>119</v>
      </c>
      <c r="L862">
        <v>1</v>
      </c>
      <c r="M862">
        <v>1</v>
      </c>
      <c r="N862">
        <v>2.39</v>
      </c>
      <c r="O862">
        <v>2.1</v>
      </c>
      <c r="P862" t="s">
        <v>8920</v>
      </c>
      <c r="Q862">
        <v>3492.45</v>
      </c>
      <c r="R862" t="s">
        <v>85</v>
      </c>
      <c r="T862" t="s">
        <v>502</v>
      </c>
      <c r="U862" t="s">
        <v>503</v>
      </c>
      <c r="V862" t="s">
        <v>504</v>
      </c>
      <c r="W862" t="s">
        <v>505</v>
      </c>
      <c r="X862" t="s">
        <v>506</v>
      </c>
      <c r="AA862" t="s">
        <v>507</v>
      </c>
      <c r="AB862" t="s">
        <v>506</v>
      </c>
      <c r="AC862" t="s">
        <v>508</v>
      </c>
      <c r="AD862">
        <v>21129</v>
      </c>
      <c r="AE862" t="s">
        <v>508</v>
      </c>
      <c r="AG862" t="s">
        <v>498</v>
      </c>
      <c r="AH862">
        <v>4940743140</v>
      </c>
      <c r="AJ862" t="s">
        <v>3423</v>
      </c>
      <c r="AK862" t="s">
        <v>3424</v>
      </c>
      <c r="AL862" t="s">
        <v>3425</v>
      </c>
      <c r="AM862" t="s">
        <v>3426</v>
      </c>
      <c r="AN862" t="s">
        <v>114</v>
      </c>
      <c r="AQ862" t="s">
        <v>3427</v>
      </c>
      <c r="AR862" t="s">
        <v>114</v>
      </c>
      <c r="AS862" t="s">
        <v>3426</v>
      </c>
      <c r="AW862" t="s">
        <v>94</v>
      </c>
      <c r="AX862">
        <v>971600555555</v>
      </c>
      <c r="AY862" t="s">
        <v>95</v>
      </c>
      <c r="AZ862" t="s">
        <v>96</v>
      </c>
      <c r="BA862" t="s">
        <v>97</v>
      </c>
      <c r="BB862">
        <v>1</v>
      </c>
      <c r="BC862" t="s">
        <v>7593</v>
      </c>
      <c r="BE862" t="s">
        <v>163</v>
      </c>
      <c r="BF862" t="s">
        <v>8239</v>
      </c>
    </row>
    <row r="863" spans="1:58" x14ac:dyDescent="0.45">
      <c r="A863">
        <v>61548658691</v>
      </c>
      <c r="B863" t="s">
        <v>8226</v>
      </c>
      <c r="C863">
        <v>1</v>
      </c>
      <c r="D863">
        <v>7728255010</v>
      </c>
      <c r="E863" t="s">
        <v>843</v>
      </c>
      <c r="F863" t="s">
        <v>844</v>
      </c>
      <c r="G863" t="s">
        <v>690</v>
      </c>
      <c r="H863" t="s">
        <v>424</v>
      </c>
      <c r="I863" t="s">
        <v>8921</v>
      </c>
      <c r="J863" t="s">
        <v>82</v>
      </c>
      <c r="K863" t="s">
        <v>119</v>
      </c>
      <c r="L863">
        <v>24</v>
      </c>
      <c r="M863">
        <v>24</v>
      </c>
      <c r="N863">
        <v>44.969000000000001</v>
      </c>
      <c r="O863">
        <v>43.2</v>
      </c>
      <c r="P863" t="s">
        <v>8922</v>
      </c>
      <c r="Q863">
        <v>5358.06</v>
      </c>
      <c r="R863" t="s">
        <v>105</v>
      </c>
      <c r="T863" t="s">
        <v>8923</v>
      </c>
      <c r="U863" t="s">
        <v>8924</v>
      </c>
      <c r="V863" t="s">
        <v>8925</v>
      </c>
      <c r="W863" t="s">
        <v>8926</v>
      </c>
      <c r="X863" t="s">
        <v>8927</v>
      </c>
      <c r="AA863" t="s">
        <v>8928</v>
      </c>
      <c r="AB863" t="s">
        <v>8927</v>
      </c>
      <c r="AC863" t="s">
        <v>8929</v>
      </c>
      <c r="AD863">
        <v>5250</v>
      </c>
      <c r="AG863" t="s">
        <v>690</v>
      </c>
      <c r="AH863">
        <v>4520158125</v>
      </c>
      <c r="AJ863" t="s">
        <v>8930</v>
      </c>
      <c r="AK863" t="s">
        <v>8931</v>
      </c>
      <c r="AL863" t="s">
        <v>8932</v>
      </c>
      <c r="AM863" t="s">
        <v>8933</v>
      </c>
      <c r="AN863" t="s">
        <v>8934</v>
      </c>
      <c r="AQ863" t="s">
        <v>8935</v>
      </c>
      <c r="AR863" t="s">
        <v>8934</v>
      </c>
      <c r="AS863" t="s">
        <v>8933</v>
      </c>
      <c r="AW863" t="s">
        <v>94</v>
      </c>
      <c r="AX863">
        <v>971564859160</v>
      </c>
      <c r="AY863" t="s">
        <v>95</v>
      </c>
      <c r="AZ863" t="s">
        <v>96</v>
      </c>
      <c r="BA863" t="s">
        <v>97</v>
      </c>
      <c r="BB863">
        <v>1</v>
      </c>
      <c r="BC863" t="s">
        <v>8936</v>
      </c>
      <c r="BE863" t="s">
        <v>163</v>
      </c>
      <c r="BF863" t="s">
        <v>8239</v>
      </c>
    </row>
    <row r="864" spans="1:58" x14ac:dyDescent="0.45">
      <c r="A864">
        <v>61548658691</v>
      </c>
      <c r="B864" t="s">
        <v>8226</v>
      </c>
      <c r="C864">
        <v>1</v>
      </c>
      <c r="D864">
        <v>7857242923</v>
      </c>
      <c r="E864" t="s">
        <v>517</v>
      </c>
      <c r="F864" t="s">
        <v>517</v>
      </c>
      <c r="G864" t="s">
        <v>498</v>
      </c>
      <c r="H864" t="s">
        <v>499</v>
      </c>
      <c r="I864" t="s">
        <v>500</v>
      </c>
      <c r="J864" t="s">
        <v>82</v>
      </c>
      <c r="K864" t="s">
        <v>119</v>
      </c>
      <c r="L864">
        <v>1</v>
      </c>
      <c r="M864">
        <v>0.16</v>
      </c>
      <c r="N864">
        <v>0.92400000000000004</v>
      </c>
      <c r="O864">
        <v>0.78</v>
      </c>
      <c r="P864" t="s">
        <v>8937</v>
      </c>
      <c r="Q864">
        <v>17.2</v>
      </c>
      <c r="R864" t="s">
        <v>105</v>
      </c>
      <c r="S864" t="s">
        <v>8938</v>
      </c>
      <c r="T864" t="s">
        <v>8939</v>
      </c>
      <c r="U864" t="s">
        <v>8940</v>
      </c>
      <c r="V864" t="s">
        <v>8941</v>
      </c>
      <c r="W864" t="s">
        <v>1195</v>
      </c>
      <c r="X864" t="s">
        <v>8942</v>
      </c>
      <c r="AA864" t="s">
        <v>8943</v>
      </c>
      <c r="AB864" t="s">
        <v>8942</v>
      </c>
      <c r="AC864" t="s">
        <v>1198</v>
      </c>
      <c r="AD864">
        <v>93055</v>
      </c>
      <c r="AE864" t="s">
        <v>1198</v>
      </c>
      <c r="AG864" t="s">
        <v>498</v>
      </c>
      <c r="AH864">
        <v>499414620</v>
      </c>
      <c r="AJ864" t="s">
        <v>8944</v>
      </c>
      <c r="AK864" t="s">
        <v>8945</v>
      </c>
      <c r="AL864" t="s">
        <v>8946</v>
      </c>
      <c r="AM864" t="s">
        <v>8947</v>
      </c>
      <c r="AN864" t="s">
        <v>513</v>
      </c>
      <c r="AQ864" t="s">
        <v>8946</v>
      </c>
      <c r="AR864" t="s">
        <v>513</v>
      </c>
      <c r="AS864" t="s">
        <v>8948</v>
      </c>
      <c r="AW864" t="s">
        <v>94</v>
      </c>
      <c r="AX864">
        <v>971523804221</v>
      </c>
      <c r="AY864" t="s">
        <v>95</v>
      </c>
      <c r="AZ864" t="s">
        <v>190</v>
      </c>
      <c r="BA864" t="s">
        <v>97</v>
      </c>
      <c r="BB864">
        <v>1</v>
      </c>
      <c r="BC864" t="s">
        <v>8949</v>
      </c>
      <c r="BE864" t="s">
        <v>265</v>
      </c>
      <c r="BF864" t="s">
        <v>8239</v>
      </c>
    </row>
    <row r="865" spans="1:58" x14ac:dyDescent="0.45">
      <c r="A865">
        <v>61548658691</v>
      </c>
      <c r="B865" t="s">
        <v>8226</v>
      </c>
      <c r="C865">
        <v>1</v>
      </c>
      <c r="D865">
        <v>7857329815</v>
      </c>
      <c r="E865" t="s">
        <v>178</v>
      </c>
      <c r="F865" t="s">
        <v>8950</v>
      </c>
      <c r="G865" t="s">
        <v>80</v>
      </c>
      <c r="H865" t="s">
        <v>16</v>
      </c>
      <c r="I865" t="s">
        <v>102</v>
      </c>
      <c r="J865" t="s">
        <v>82</v>
      </c>
      <c r="K865" t="s">
        <v>119</v>
      </c>
      <c r="L865">
        <v>1.6</v>
      </c>
      <c r="M865">
        <v>4.95</v>
      </c>
      <c r="N865">
        <v>1.3819999999999999</v>
      </c>
      <c r="O865">
        <v>1.1020000000000001</v>
      </c>
      <c r="P865" t="s">
        <v>8951</v>
      </c>
      <c r="Q865">
        <v>50</v>
      </c>
      <c r="R865" t="s">
        <v>105</v>
      </c>
      <c r="S865" t="s">
        <v>8952</v>
      </c>
      <c r="T865" t="s">
        <v>8953</v>
      </c>
      <c r="U865" t="s">
        <v>8954</v>
      </c>
      <c r="V865" t="s">
        <v>8955</v>
      </c>
      <c r="W865" t="s">
        <v>662</v>
      </c>
      <c r="X865" t="s">
        <v>8956</v>
      </c>
      <c r="AA865" t="s">
        <v>8955</v>
      </c>
      <c r="AB865" t="s">
        <v>8956</v>
      </c>
      <c r="AC865" t="s">
        <v>8957</v>
      </c>
      <c r="AD865">
        <v>47015</v>
      </c>
      <c r="AF865" t="s">
        <v>8957</v>
      </c>
      <c r="AG865" t="s">
        <v>80</v>
      </c>
      <c r="AH865">
        <v>390546945411</v>
      </c>
      <c r="AJ865" t="s">
        <v>7111</v>
      </c>
      <c r="AK865" t="s">
        <v>8958</v>
      </c>
      <c r="AL865" t="s">
        <v>8959</v>
      </c>
      <c r="AM865" t="s">
        <v>8960</v>
      </c>
      <c r="AN865" t="s">
        <v>114</v>
      </c>
      <c r="AQ865" t="s">
        <v>8959</v>
      </c>
      <c r="AR865" t="s">
        <v>114</v>
      </c>
      <c r="AS865" t="s">
        <v>8960</v>
      </c>
      <c r="AW865" t="s">
        <v>94</v>
      </c>
      <c r="AX865">
        <v>97148807078</v>
      </c>
      <c r="AY865" t="s">
        <v>95</v>
      </c>
      <c r="AZ865" t="s">
        <v>96</v>
      </c>
      <c r="BA865" t="s">
        <v>97</v>
      </c>
      <c r="BB865">
        <v>1</v>
      </c>
      <c r="BC865" t="s">
        <v>8961</v>
      </c>
      <c r="BE865" t="s">
        <v>233</v>
      </c>
      <c r="BF865" t="s">
        <v>8239</v>
      </c>
    </row>
    <row r="866" spans="1:58" x14ac:dyDescent="0.45">
      <c r="A866">
        <v>61548658691</v>
      </c>
      <c r="B866" t="s">
        <v>8226</v>
      </c>
      <c r="C866">
        <v>1</v>
      </c>
      <c r="D866">
        <v>7857380812</v>
      </c>
      <c r="E866" t="s">
        <v>145</v>
      </c>
      <c r="F866" t="s">
        <v>146</v>
      </c>
      <c r="G866" t="s">
        <v>147</v>
      </c>
      <c r="H866" t="s">
        <v>16</v>
      </c>
      <c r="I866" t="s">
        <v>81</v>
      </c>
      <c r="J866" t="s">
        <v>82</v>
      </c>
      <c r="K866" t="s">
        <v>8962</v>
      </c>
      <c r="L866">
        <v>48.34</v>
      </c>
      <c r="M866">
        <v>53.25</v>
      </c>
      <c r="N866">
        <v>43.695</v>
      </c>
      <c r="O866">
        <v>37.517000000000003</v>
      </c>
      <c r="P866" t="s">
        <v>8963</v>
      </c>
      <c r="Q866">
        <v>12468.75</v>
      </c>
      <c r="R866" t="s">
        <v>105</v>
      </c>
      <c r="T866" t="s">
        <v>8964</v>
      </c>
      <c r="U866" t="s">
        <v>8965</v>
      </c>
      <c r="V866" t="s">
        <v>8966</v>
      </c>
      <c r="X866" t="s">
        <v>8751</v>
      </c>
      <c r="AA866" t="s">
        <v>8966</v>
      </c>
      <c r="AB866" t="s">
        <v>8751</v>
      </c>
      <c r="AD866">
        <v>2712</v>
      </c>
      <c r="AG866" t="s">
        <v>147</v>
      </c>
      <c r="AH866">
        <v>31104585077</v>
      </c>
      <c r="AJ866" t="s">
        <v>8967</v>
      </c>
      <c r="AK866" t="s">
        <v>8968</v>
      </c>
      <c r="AL866" t="s">
        <v>8969</v>
      </c>
      <c r="AM866" t="s">
        <v>8970</v>
      </c>
      <c r="AN866" t="s">
        <v>1632</v>
      </c>
      <c r="AQ866" t="s">
        <v>8971</v>
      </c>
      <c r="AR866" t="s">
        <v>1632</v>
      </c>
      <c r="AS866" t="s">
        <v>8970</v>
      </c>
      <c r="AW866" t="s">
        <v>94</v>
      </c>
      <c r="AX866">
        <v>971558720983</v>
      </c>
      <c r="AY866" t="s">
        <v>95</v>
      </c>
      <c r="AZ866" t="s">
        <v>96</v>
      </c>
      <c r="BA866" t="s">
        <v>97</v>
      </c>
      <c r="BB866">
        <v>6</v>
      </c>
      <c r="BC866" t="s">
        <v>8972</v>
      </c>
      <c r="BE866" t="s">
        <v>8973</v>
      </c>
      <c r="BF866" t="s">
        <v>8239</v>
      </c>
    </row>
    <row r="867" spans="1:58" x14ac:dyDescent="0.45">
      <c r="A867">
        <v>61548658691</v>
      </c>
      <c r="B867" t="s">
        <v>8226</v>
      </c>
      <c r="C867">
        <v>1</v>
      </c>
      <c r="D867">
        <v>7857432354</v>
      </c>
      <c r="E867" t="s">
        <v>1452</v>
      </c>
      <c r="F867" t="s">
        <v>1453</v>
      </c>
      <c r="G867" t="s">
        <v>1454</v>
      </c>
      <c r="H867" t="s">
        <v>424</v>
      </c>
      <c r="I867" t="s">
        <v>424</v>
      </c>
      <c r="J867" t="s">
        <v>82</v>
      </c>
      <c r="K867" t="s">
        <v>119</v>
      </c>
      <c r="L867">
        <v>12.1</v>
      </c>
      <c r="M867">
        <v>12.16</v>
      </c>
      <c r="N867">
        <v>14.452</v>
      </c>
      <c r="O867">
        <v>13.96</v>
      </c>
      <c r="P867" t="s">
        <v>8974</v>
      </c>
      <c r="Q867">
        <v>107.9</v>
      </c>
      <c r="R867" t="s">
        <v>105</v>
      </c>
      <c r="T867" t="s">
        <v>8975</v>
      </c>
      <c r="U867" t="s">
        <v>8976</v>
      </c>
      <c r="V867" t="s">
        <v>8977</v>
      </c>
      <c r="W867" t="s">
        <v>8978</v>
      </c>
      <c r="X867" t="s">
        <v>2844</v>
      </c>
      <c r="AA867" t="s">
        <v>8977</v>
      </c>
      <c r="AB867" t="s">
        <v>2844</v>
      </c>
      <c r="AC867" t="s">
        <v>8979</v>
      </c>
      <c r="AD867">
        <v>34940</v>
      </c>
      <c r="AE867" t="s">
        <v>1461</v>
      </c>
      <c r="AG867" t="s">
        <v>1454</v>
      </c>
      <c r="AH867">
        <v>902163042010</v>
      </c>
      <c r="AJ867" t="s">
        <v>8980</v>
      </c>
      <c r="AK867" t="s">
        <v>8981</v>
      </c>
      <c r="AL867" t="s">
        <v>8982</v>
      </c>
      <c r="AM867" t="s">
        <v>8983</v>
      </c>
      <c r="AN867" t="s">
        <v>1581</v>
      </c>
      <c r="AQ867" t="s">
        <v>8982</v>
      </c>
      <c r="AR867" t="s">
        <v>1581</v>
      </c>
      <c r="AS867" t="s">
        <v>8983</v>
      </c>
      <c r="AW867" t="s">
        <v>94</v>
      </c>
      <c r="AX867">
        <v>971527372648</v>
      </c>
      <c r="AY867" t="s">
        <v>95</v>
      </c>
      <c r="AZ867" t="s">
        <v>96</v>
      </c>
      <c r="BA867" t="s">
        <v>97</v>
      </c>
      <c r="BB867">
        <v>1</v>
      </c>
      <c r="BC867" t="s">
        <v>8984</v>
      </c>
      <c r="BE867" t="s">
        <v>233</v>
      </c>
      <c r="BF867" t="s">
        <v>8239</v>
      </c>
    </row>
    <row r="868" spans="1:58" x14ac:dyDescent="0.45">
      <c r="A868">
        <v>61548658691</v>
      </c>
      <c r="B868" t="s">
        <v>8226</v>
      </c>
      <c r="C868">
        <v>1</v>
      </c>
      <c r="D868">
        <v>7857465453</v>
      </c>
      <c r="E868" t="s">
        <v>4334</v>
      </c>
      <c r="F868" t="s">
        <v>4334</v>
      </c>
      <c r="G868" t="s">
        <v>498</v>
      </c>
      <c r="H868" t="s">
        <v>478</v>
      </c>
      <c r="I868" t="s">
        <v>479</v>
      </c>
      <c r="J868" t="s">
        <v>82</v>
      </c>
      <c r="K868" t="s">
        <v>119</v>
      </c>
      <c r="L868">
        <v>24.4</v>
      </c>
      <c r="M868">
        <v>24.2</v>
      </c>
      <c r="N868">
        <v>24.206</v>
      </c>
      <c r="O868">
        <v>23.962</v>
      </c>
      <c r="P868" t="s">
        <v>8985</v>
      </c>
      <c r="Q868">
        <v>17047</v>
      </c>
      <c r="R868" t="s">
        <v>85</v>
      </c>
      <c r="T868" t="s">
        <v>8986</v>
      </c>
      <c r="U868" t="s">
        <v>8987</v>
      </c>
      <c r="V868" t="s">
        <v>8988</v>
      </c>
      <c r="W868" t="s">
        <v>4340</v>
      </c>
      <c r="X868" t="s">
        <v>8989</v>
      </c>
      <c r="AA868" t="s">
        <v>8990</v>
      </c>
      <c r="AB868" t="s">
        <v>8989</v>
      </c>
      <c r="AC868" t="s">
        <v>4343</v>
      </c>
      <c r="AD868">
        <v>60388</v>
      </c>
      <c r="AE868" t="s">
        <v>2117</v>
      </c>
      <c r="AF868" t="s">
        <v>4344</v>
      </c>
      <c r="AG868" t="s">
        <v>498</v>
      </c>
      <c r="AH868">
        <v>4906109303173</v>
      </c>
      <c r="AJ868" t="s">
        <v>8991</v>
      </c>
      <c r="AK868" t="s">
        <v>8992</v>
      </c>
      <c r="AL868" t="s">
        <v>8993</v>
      </c>
      <c r="AM868" t="s">
        <v>127</v>
      </c>
      <c r="AN868" t="s">
        <v>127</v>
      </c>
      <c r="AQ868" t="s">
        <v>8994</v>
      </c>
      <c r="AR868" t="s">
        <v>127</v>
      </c>
      <c r="AS868" t="s">
        <v>8995</v>
      </c>
      <c r="AW868" t="s">
        <v>94</v>
      </c>
      <c r="AX868">
        <v>97165147784</v>
      </c>
      <c r="AY868" t="s">
        <v>95</v>
      </c>
      <c r="AZ868" t="s">
        <v>96</v>
      </c>
      <c r="BA868" t="s">
        <v>97</v>
      </c>
      <c r="BB868">
        <v>1</v>
      </c>
      <c r="BC868" t="s">
        <v>8996</v>
      </c>
      <c r="BE868" t="s">
        <v>163</v>
      </c>
      <c r="BF868" t="s">
        <v>8239</v>
      </c>
    </row>
    <row r="869" spans="1:58" x14ac:dyDescent="0.45">
      <c r="A869">
        <v>61548658691</v>
      </c>
      <c r="B869" t="s">
        <v>8226</v>
      </c>
      <c r="C869">
        <v>1</v>
      </c>
      <c r="D869">
        <v>7857583086</v>
      </c>
      <c r="E869" t="s">
        <v>3521</v>
      </c>
      <c r="F869" t="s">
        <v>3521</v>
      </c>
      <c r="G869" t="s">
        <v>498</v>
      </c>
      <c r="H869" t="s">
        <v>16</v>
      </c>
      <c r="I869" t="s">
        <v>102</v>
      </c>
      <c r="J869" t="s">
        <v>82</v>
      </c>
      <c r="K869" t="s">
        <v>119</v>
      </c>
      <c r="L869">
        <v>18.2</v>
      </c>
      <c r="M869">
        <v>18.059999999999999</v>
      </c>
      <c r="N869">
        <v>13.044</v>
      </c>
      <c r="O869">
        <v>20.64</v>
      </c>
      <c r="P869" t="s">
        <v>8997</v>
      </c>
      <c r="Q869">
        <v>29.12</v>
      </c>
      <c r="R869" t="s">
        <v>105</v>
      </c>
      <c r="T869" t="s">
        <v>8998</v>
      </c>
      <c r="U869" t="s">
        <v>8999</v>
      </c>
      <c r="V869" t="s">
        <v>9000</v>
      </c>
      <c r="W869" t="s">
        <v>9001</v>
      </c>
      <c r="X869" t="s">
        <v>8591</v>
      </c>
      <c r="AA869" t="s">
        <v>9002</v>
      </c>
      <c r="AB869" t="s">
        <v>8591</v>
      </c>
      <c r="AC869" t="s">
        <v>9003</v>
      </c>
      <c r="AD869">
        <v>38112</v>
      </c>
      <c r="AE869" t="s">
        <v>3529</v>
      </c>
      <c r="AF869" t="s">
        <v>9004</v>
      </c>
      <c r="AG869" t="s">
        <v>498</v>
      </c>
      <c r="AH869">
        <v>4953123544</v>
      </c>
      <c r="AJ869" t="s">
        <v>9005</v>
      </c>
      <c r="AK869" t="s">
        <v>9006</v>
      </c>
      <c r="AL869" t="s">
        <v>9007</v>
      </c>
      <c r="AM869" t="s">
        <v>3439</v>
      </c>
      <c r="AN869" t="s">
        <v>114</v>
      </c>
      <c r="AQ869" t="s">
        <v>9008</v>
      </c>
      <c r="AR869" t="s">
        <v>114</v>
      </c>
      <c r="AS869" t="s">
        <v>2547</v>
      </c>
      <c r="AW869" t="s">
        <v>94</v>
      </c>
      <c r="AX869">
        <v>97148806265</v>
      </c>
      <c r="AY869" t="s">
        <v>95</v>
      </c>
      <c r="AZ869" t="s">
        <v>96</v>
      </c>
      <c r="BA869" t="s">
        <v>97</v>
      </c>
      <c r="BB869">
        <v>1</v>
      </c>
      <c r="BC869" t="s">
        <v>6865</v>
      </c>
      <c r="BE869" t="s">
        <v>233</v>
      </c>
      <c r="BF869" t="s">
        <v>8239</v>
      </c>
    </row>
    <row r="870" spans="1:58" x14ac:dyDescent="0.45">
      <c r="A870">
        <v>61548658691</v>
      </c>
      <c r="B870" t="s">
        <v>8226</v>
      </c>
      <c r="C870">
        <v>1</v>
      </c>
      <c r="D870">
        <v>7893079526</v>
      </c>
      <c r="E870" t="s">
        <v>1671</v>
      </c>
      <c r="F870" t="s">
        <v>1671</v>
      </c>
      <c r="G870" t="s">
        <v>498</v>
      </c>
      <c r="H870" t="s">
        <v>478</v>
      </c>
      <c r="I870" t="s">
        <v>479</v>
      </c>
      <c r="J870" t="s">
        <v>82</v>
      </c>
      <c r="K870" t="s">
        <v>119</v>
      </c>
      <c r="L870">
        <v>0.5</v>
      </c>
      <c r="M870">
        <v>0.35</v>
      </c>
      <c r="N870">
        <v>1.8069999999999999</v>
      </c>
      <c r="O870">
        <v>1.6</v>
      </c>
      <c r="P870" t="s">
        <v>9009</v>
      </c>
      <c r="Q870">
        <v>12.01</v>
      </c>
      <c r="R870" t="s">
        <v>105</v>
      </c>
      <c r="T870" t="s">
        <v>9010</v>
      </c>
      <c r="U870" t="s">
        <v>9011</v>
      </c>
      <c r="V870" t="s">
        <v>9012</v>
      </c>
      <c r="X870" t="s">
        <v>9013</v>
      </c>
      <c r="AA870" t="s">
        <v>9014</v>
      </c>
      <c r="AB870" t="s">
        <v>9013</v>
      </c>
      <c r="AD870">
        <v>27283</v>
      </c>
      <c r="AG870" t="s">
        <v>498</v>
      </c>
      <c r="AH870">
        <v>4942318913500</v>
      </c>
      <c r="AJ870" t="s">
        <v>3549</v>
      </c>
      <c r="AK870" t="s">
        <v>9015</v>
      </c>
      <c r="AL870" t="s">
        <v>9016</v>
      </c>
      <c r="AN870" t="s">
        <v>127</v>
      </c>
      <c r="AQ870" t="s">
        <v>9017</v>
      </c>
      <c r="AR870" t="s">
        <v>127</v>
      </c>
      <c r="AW870" t="s">
        <v>94</v>
      </c>
      <c r="AX870">
        <v>123</v>
      </c>
      <c r="AY870" t="s">
        <v>95</v>
      </c>
      <c r="AZ870" t="s">
        <v>96</v>
      </c>
      <c r="BA870" t="s">
        <v>97</v>
      </c>
      <c r="BB870">
        <v>1</v>
      </c>
      <c r="BC870" t="s">
        <v>9018</v>
      </c>
      <c r="BE870" t="s">
        <v>130</v>
      </c>
      <c r="BF870" t="s">
        <v>8239</v>
      </c>
    </row>
    <row r="871" spans="1:58" x14ac:dyDescent="0.45">
      <c r="A871">
        <v>61548658691</v>
      </c>
      <c r="B871" t="s">
        <v>8226</v>
      </c>
      <c r="C871">
        <v>1</v>
      </c>
      <c r="D871">
        <v>8250494405</v>
      </c>
      <c r="E871" t="s">
        <v>8411</v>
      </c>
      <c r="F871" t="s">
        <v>422</v>
      </c>
      <c r="G871" t="s">
        <v>7742</v>
      </c>
      <c r="H871" t="s">
        <v>16</v>
      </c>
      <c r="I871" t="s">
        <v>102</v>
      </c>
      <c r="J871" t="s">
        <v>82</v>
      </c>
      <c r="K871" t="s">
        <v>119</v>
      </c>
      <c r="L871">
        <v>1</v>
      </c>
      <c r="M871">
        <v>0.92</v>
      </c>
      <c r="N871">
        <v>0.80700000000000005</v>
      </c>
      <c r="O871">
        <v>0.2</v>
      </c>
      <c r="P871" t="s">
        <v>9019</v>
      </c>
      <c r="Q871">
        <v>45.78</v>
      </c>
      <c r="R871" t="s">
        <v>85</v>
      </c>
      <c r="T871" t="s">
        <v>9020</v>
      </c>
      <c r="U871" t="s">
        <v>9020</v>
      </c>
      <c r="V871" t="s">
        <v>9021</v>
      </c>
      <c r="W871" t="s">
        <v>9022</v>
      </c>
      <c r="X871" t="s">
        <v>8417</v>
      </c>
      <c r="AA871" t="s">
        <v>9023</v>
      </c>
      <c r="AB871" t="s">
        <v>8417</v>
      </c>
      <c r="AC871" t="s">
        <v>9022</v>
      </c>
      <c r="AD871">
        <v>102214</v>
      </c>
      <c r="AG871" t="s">
        <v>7742</v>
      </c>
      <c r="AH871">
        <v>2348160610574</v>
      </c>
      <c r="AJ871" t="s">
        <v>9024</v>
      </c>
      <c r="AK871" t="s">
        <v>9025</v>
      </c>
      <c r="AL871" t="s">
        <v>9026</v>
      </c>
      <c r="AM871" t="s">
        <v>9027</v>
      </c>
      <c r="AN871" t="s">
        <v>114</v>
      </c>
      <c r="AQ871" t="s">
        <v>9028</v>
      </c>
      <c r="AR871" t="s">
        <v>114</v>
      </c>
      <c r="AS871" t="s">
        <v>9029</v>
      </c>
      <c r="AT871">
        <v>0</v>
      </c>
      <c r="AW871" t="s">
        <v>94</v>
      </c>
      <c r="AX871">
        <v>971564558335</v>
      </c>
      <c r="AY871" t="s">
        <v>95</v>
      </c>
      <c r="AZ871" t="s">
        <v>96</v>
      </c>
      <c r="BA871" t="s">
        <v>97</v>
      </c>
      <c r="BB871">
        <v>1</v>
      </c>
      <c r="BC871" t="s">
        <v>9030</v>
      </c>
      <c r="BE871" t="s">
        <v>9031</v>
      </c>
      <c r="BF871" t="s">
        <v>8239</v>
      </c>
    </row>
    <row r="872" spans="1:58" x14ac:dyDescent="0.45">
      <c r="A872">
        <v>61548658691</v>
      </c>
      <c r="B872" t="s">
        <v>8226</v>
      </c>
      <c r="C872">
        <v>1</v>
      </c>
      <c r="D872">
        <v>8340229424</v>
      </c>
      <c r="E872" t="s">
        <v>101</v>
      </c>
      <c r="F872" t="s">
        <v>15</v>
      </c>
      <c r="G872" t="s">
        <v>80</v>
      </c>
      <c r="H872" t="s">
        <v>16</v>
      </c>
      <c r="I872" t="s">
        <v>102</v>
      </c>
      <c r="J872" t="s">
        <v>82</v>
      </c>
      <c r="K872" t="s">
        <v>119</v>
      </c>
      <c r="L872">
        <v>1.27</v>
      </c>
      <c r="M872">
        <v>1.34</v>
      </c>
      <c r="N872">
        <v>4.7770000000000001</v>
      </c>
      <c r="O872">
        <v>4.452</v>
      </c>
      <c r="P872" t="s">
        <v>4365</v>
      </c>
      <c r="Q872">
        <v>6287.85</v>
      </c>
      <c r="R872" t="s">
        <v>196</v>
      </c>
      <c r="S872" t="s">
        <v>329</v>
      </c>
      <c r="T872" t="s">
        <v>330</v>
      </c>
      <c r="U872" t="s">
        <v>331</v>
      </c>
      <c r="V872" t="s">
        <v>332</v>
      </c>
      <c r="X872" t="s">
        <v>333</v>
      </c>
      <c r="AA872" t="s">
        <v>334</v>
      </c>
      <c r="AB872" t="s">
        <v>333</v>
      </c>
      <c r="AD872">
        <v>27015</v>
      </c>
      <c r="AG872" t="s">
        <v>80</v>
      </c>
      <c r="AH872" t="s">
        <v>335</v>
      </c>
      <c r="AJ872" t="s">
        <v>9032</v>
      </c>
      <c r="AK872" t="s">
        <v>9033</v>
      </c>
      <c r="AL872" t="s">
        <v>9034</v>
      </c>
      <c r="AN872" t="s">
        <v>8837</v>
      </c>
      <c r="AQ872" t="s">
        <v>9035</v>
      </c>
      <c r="AR872" t="s">
        <v>8837</v>
      </c>
      <c r="AW872" t="s">
        <v>94</v>
      </c>
      <c r="AX872">
        <v>582348460</v>
      </c>
      <c r="AY872" t="s">
        <v>95</v>
      </c>
      <c r="AZ872" t="s">
        <v>340</v>
      </c>
      <c r="BA872" t="s">
        <v>97</v>
      </c>
      <c r="BB872">
        <v>1</v>
      </c>
      <c r="BC872" t="s">
        <v>9036</v>
      </c>
      <c r="BE872" t="s">
        <v>342</v>
      </c>
      <c r="BF872" t="s">
        <v>8239</v>
      </c>
    </row>
    <row r="873" spans="1:58" x14ac:dyDescent="0.45">
      <c r="A873">
        <v>61548658691</v>
      </c>
      <c r="B873" t="s">
        <v>8226</v>
      </c>
      <c r="C873">
        <v>1</v>
      </c>
      <c r="D873">
        <v>8363418700</v>
      </c>
      <c r="E873" t="s">
        <v>250</v>
      </c>
      <c r="F873" t="s">
        <v>1233</v>
      </c>
      <c r="G873" t="s">
        <v>147</v>
      </c>
      <c r="H873" t="s">
        <v>16</v>
      </c>
      <c r="I873" t="s">
        <v>102</v>
      </c>
      <c r="J873" t="s">
        <v>82</v>
      </c>
      <c r="K873" t="s">
        <v>410</v>
      </c>
      <c r="L873">
        <v>28.7</v>
      </c>
      <c r="M873">
        <v>28.75</v>
      </c>
      <c r="N873">
        <v>37.787999999999997</v>
      </c>
      <c r="O873">
        <v>31.158999999999999</v>
      </c>
      <c r="P873" t="s">
        <v>4169</v>
      </c>
      <c r="Q873">
        <v>1451.33</v>
      </c>
      <c r="R873" t="s">
        <v>85</v>
      </c>
      <c r="S873" t="s">
        <v>7805</v>
      </c>
      <c r="T873" t="s">
        <v>7852</v>
      </c>
      <c r="U873" t="s">
        <v>7853</v>
      </c>
      <c r="V873" t="s">
        <v>7807</v>
      </c>
      <c r="X873" t="s">
        <v>7808</v>
      </c>
      <c r="Z873">
        <v>2</v>
      </c>
      <c r="AA873" t="s">
        <v>7854</v>
      </c>
      <c r="AB873" t="s">
        <v>7808</v>
      </c>
      <c r="AD873" t="s">
        <v>7855</v>
      </c>
      <c r="AG873" t="s">
        <v>147</v>
      </c>
      <c r="AH873" t="s">
        <v>7856</v>
      </c>
      <c r="AI873" t="s">
        <v>247</v>
      </c>
      <c r="AJ873" t="s">
        <v>7864</v>
      </c>
      <c r="AK873" t="s">
        <v>7864</v>
      </c>
      <c r="AL873" t="s">
        <v>7865</v>
      </c>
      <c r="AM873" t="s">
        <v>7866</v>
      </c>
      <c r="AN873" t="s">
        <v>114</v>
      </c>
      <c r="AQ873" t="s">
        <v>7865</v>
      </c>
      <c r="AR873" t="s">
        <v>114</v>
      </c>
      <c r="AS873" t="s">
        <v>7866</v>
      </c>
      <c r="AW873" t="s">
        <v>94</v>
      </c>
      <c r="AX873">
        <v>0</v>
      </c>
      <c r="AY873" t="s">
        <v>95</v>
      </c>
      <c r="AZ873" t="s">
        <v>190</v>
      </c>
      <c r="BA873" t="s">
        <v>97</v>
      </c>
      <c r="BB873">
        <v>4</v>
      </c>
      <c r="BC873" t="s">
        <v>7393</v>
      </c>
      <c r="BD873" t="s">
        <v>247</v>
      </c>
      <c r="BE873" t="s">
        <v>190</v>
      </c>
      <c r="BF873" t="s">
        <v>8239</v>
      </c>
    </row>
    <row r="874" spans="1:58" x14ac:dyDescent="0.45">
      <c r="A874">
        <v>61548658691</v>
      </c>
      <c r="B874" t="s">
        <v>8226</v>
      </c>
      <c r="C874">
        <v>1</v>
      </c>
      <c r="D874">
        <v>8371221353</v>
      </c>
      <c r="E874" t="s">
        <v>101</v>
      </c>
      <c r="F874" t="s">
        <v>15</v>
      </c>
      <c r="G874" t="s">
        <v>80</v>
      </c>
      <c r="H874" t="s">
        <v>16</v>
      </c>
      <c r="I874" t="s">
        <v>102</v>
      </c>
      <c r="J874" t="s">
        <v>82</v>
      </c>
      <c r="K874" t="s">
        <v>119</v>
      </c>
      <c r="L874">
        <v>0.92</v>
      </c>
      <c r="M874">
        <v>1.18</v>
      </c>
      <c r="N874">
        <v>4.9139999999999997</v>
      </c>
      <c r="O874">
        <v>4.452</v>
      </c>
      <c r="P874" t="s">
        <v>4372</v>
      </c>
      <c r="Q874">
        <v>1038.1500000000001</v>
      </c>
      <c r="R874" t="s">
        <v>196</v>
      </c>
      <c r="S874" t="s">
        <v>329</v>
      </c>
      <c r="T874" t="s">
        <v>330</v>
      </c>
      <c r="U874" t="s">
        <v>331</v>
      </c>
      <c r="V874" t="s">
        <v>332</v>
      </c>
      <c r="X874" t="s">
        <v>333</v>
      </c>
      <c r="AA874" t="s">
        <v>334</v>
      </c>
      <c r="AB874" t="s">
        <v>333</v>
      </c>
      <c r="AD874">
        <v>27015</v>
      </c>
      <c r="AG874" t="s">
        <v>80</v>
      </c>
      <c r="AH874" t="s">
        <v>335</v>
      </c>
      <c r="AJ874" t="s">
        <v>9037</v>
      </c>
      <c r="AK874" t="s">
        <v>9038</v>
      </c>
      <c r="AL874" t="s">
        <v>9039</v>
      </c>
      <c r="AM874" t="s">
        <v>9040</v>
      </c>
      <c r="AN874" t="s">
        <v>114</v>
      </c>
      <c r="AQ874" t="s">
        <v>9041</v>
      </c>
      <c r="AR874" t="s">
        <v>114</v>
      </c>
      <c r="AS874" t="s">
        <v>9042</v>
      </c>
      <c r="AW874" t="s">
        <v>94</v>
      </c>
      <c r="AX874">
        <v>971527669146</v>
      </c>
      <c r="AY874" t="s">
        <v>95</v>
      </c>
      <c r="AZ874" t="s">
        <v>340</v>
      </c>
      <c r="BA874" t="s">
        <v>97</v>
      </c>
      <c r="BB874">
        <v>1</v>
      </c>
      <c r="BC874" t="s">
        <v>9043</v>
      </c>
      <c r="BE874" t="s">
        <v>342</v>
      </c>
      <c r="BF874" t="s">
        <v>8239</v>
      </c>
    </row>
    <row r="875" spans="1:58" x14ac:dyDescent="0.45">
      <c r="A875">
        <v>61548658691</v>
      </c>
      <c r="B875" t="s">
        <v>8226</v>
      </c>
      <c r="C875">
        <v>1</v>
      </c>
      <c r="D875">
        <v>8427470052</v>
      </c>
      <c r="E875" t="s">
        <v>178</v>
      </c>
      <c r="F875" t="s">
        <v>8950</v>
      </c>
      <c r="G875" t="s">
        <v>80</v>
      </c>
      <c r="H875" t="s">
        <v>16</v>
      </c>
      <c r="I875" t="s">
        <v>102</v>
      </c>
      <c r="J875" t="s">
        <v>82</v>
      </c>
      <c r="K875" t="s">
        <v>119</v>
      </c>
      <c r="L875">
        <v>2</v>
      </c>
      <c r="M875">
        <v>5.05</v>
      </c>
      <c r="N875">
        <v>3.133</v>
      </c>
      <c r="O875">
        <v>1.8520000000000001</v>
      </c>
      <c r="P875" t="s">
        <v>9044</v>
      </c>
      <c r="Q875">
        <v>122</v>
      </c>
      <c r="R875" t="s">
        <v>105</v>
      </c>
      <c r="T875" t="s">
        <v>9045</v>
      </c>
      <c r="U875" t="s">
        <v>9045</v>
      </c>
      <c r="V875" t="s">
        <v>9046</v>
      </c>
      <c r="W875" t="s">
        <v>9047</v>
      </c>
      <c r="X875" t="s">
        <v>9048</v>
      </c>
      <c r="AA875" t="s">
        <v>9046</v>
      </c>
      <c r="AB875" t="s">
        <v>9048</v>
      </c>
      <c r="AC875" t="s">
        <v>9049</v>
      </c>
      <c r="AD875">
        <v>47122</v>
      </c>
      <c r="AE875" t="s">
        <v>9049</v>
      </c>
      <c r="AG875" t="s">
        <v>80</v>
      </c>
      <c r="AH875">
        <v>3476370642</v>
      </c>
      <c r="AJ875" t="s">
        <v>9050</v>
      </c>
      <c r="AK875" t="s">
        <v>9051</v>
      </c>
      <c r="AL875" t="s">
        <v>9052</v>
      </c>
      <c r="AM875" t="s">
        <v>9053</v>
      </c>
      <c r="AN875" t="s">
        <v>114</v>
      </c>
      <c r="AQ875" t="s">
        <v>9054</v>
      </c>
      <c r="AR875" t="s">
        <v>114</v>
      </c>
      <c r="AS875" t="s">
        <v>9055</v>
      </c>
      <c r="AT875">
        <v>0</v>
      </c>
      <c r="AU875" t="s">
        <v>94</v>
      </c>
      <c r="AW875" t="s">
        <v>94</v>
      </c>
      <c r="AX875" t="s">
        <v>9056</v>
      </c>
      <c r="AY875" t="s">
        <v>95</v>
      </c>
      <c r="AZ875" t="s">
        <v>190</v>
      </c>
      <c r="BA875" t="s">
        <v>97</v>
      </c>
      <c r="BB875">
        <v>1</v>
      </c>
      <c r="BC875" t="s">
        <v>9057</v>
      </c>
      <c r="BE875" t="s">
        <v>9058</v>
      </c>
      <c r="BF875" t="s">
        <v>8239</v>
      </c>
    </row>
    <row r="876" spans="1:58" x14ac:dyDescent="0.45">
      <c r="A876">
        <v>61548658691</v>
      </c>
      <c r="B876" t="s">
        <v>8226</v>
      </c>
      <c r="C876">
        <v>1</v>
      </c>
      <c r="D876">
        <v>8942766991</v>
      </c>
      <c r="E876" t="s">
        <v>3521</v>
      </c>
      <c r="F876" t="s">
        <v>3521</v>
      </c>
      <c r="G876" t="s">
        <v>498</v>
      </c>
      <c r="H876" t="s">
        <v>16</v>
      </c>
      <c r="I876" t="s">
        <v>102</v>
      </c>
      <c r="J876" t="s">
        <v>82</v>
      </c>
      <c r="K876" t="s">
        <v>119</v>
      </c>
      <c r="L876">
        <v>1.47</v>
      </c>
      <c r="M876">
        <v>1.54</v>
      </c>
      <c r="N876">
        <v>1.238</v>
      </c>
      <c r="O876">
        <v>1.296</v>
      </c>
      <c r="P876" t="s">
        <v>9059</v>
      </c>
      <c r="Q876">
        <v>436.54</v>
      </c>
      <c r="R876" t="s">
        <v>105</v>
      </c>
      <c r="T876" t="s">
        <v>9060</v>
      </c>
      <c r="U876" t="s">
        <v>9061</v>
      </c>
      <c r="V876" t="s">
        <v>9062</v>
      </c>
      <c r="W876" t="s">
        <v>9063</v>
      </c>
      <c r="X876" t="s">
        <v>9064</v>
      </c>
      <c r="AA876" t="s">
        <v>9065</v>
      </c>
      <c r="AB876" t="s">
        <v>9064</v>
      </c>
      <c r="AC876" t="s">
        <v>9066</v>
      </c>
      <c r="AD876">
        <v>38300</v>
      </c>
      <c r="AE876" t="s">
        <v>3529</v>
      </c>
      <c r="AF876" t="s">
        <v>9004</v>
      </c>
      <c r="AG876" t="s">
        <v>498</v>
      </c>
      <c r="AH876">
        <v>49533189417</v>
      </c>
      <c r="AJ876" t="s">
        <v>4787</v>
      </c>
      <c r="AK876" t="s">
        <v>9067</v>
      </c>
      <c r="AL876" t="s">
        <v>9068</v>
      </c>
      <c r="AM876" t="s">
        <v>9069</v>
      </c>
      <c r="AN876" t="s">
        <v>9070</v>
      </c>
      <c r="AQ876" t="s">
        <v>9068</v>
      </c>
      <c r="AR876" t="s">
        <v>9070</v>
      </c>
      <c r="AS876" t="s">
        <v>9069</v>
      </c>
      <c r="AW876" t="s">
        <v>94</v>
      </c>
      <c r="AX876">
        <v>971043339320</v>
      </c>
      <c r="AY876" t="s">
        <v>95</v>
      </c>
      <c r="AZ876" t="s">
        <v>96</v>
      </c>
      <c r="BA876" t="s">
        <v>97</v>
      </c>
      <c r="BB876">
        <v>1</v>
      </c>
      <c r="BC876" t="s">
        <v>9071</v>
      </c>
      <c r="BE876" t="s">
        <v>163</v>
      </c>
      <c r="BF876" t="s">
        <v>8239</v>
      </c>
    </row>
    <row r="877" spans="1:58" x14ac:dyDescent="0.45">
      <c r="A877">
        <v>61548658691</v>
      </c>
      <c r="B877" t="s">
        <v>8226</v>
      </c>
      <c r="C877">
        <v>1</v>
      </c>
      <c r="D877">
        <v>8942781680</v>
      </c>
      <c r="E877" t="s">
        <v>3521</v>
      </c>
      <c r="F877" t="s">
        <v>3521</v>
      </c>
      <c r="G877" t="s">
        <v>498</v>
      </c>
      <c r="H877" t="s">
        <v>478</v>
      </c>
      <c r="I877" t="s">
        <v>479</v>
      </c>
      <c r="J877" t="s">
        <v>82</v>
      </c>
      <c r="K877" t="s">
        <v>119</v>
      </c>
      <c r="L877">
        <v>3.5</v>
      </c>
      <c r="M877">
        <v>3.54</v>
      </c>
      <c r="N877">
        <v>4.4649999999999999</v>
      </c>
      <c r="O877">
        <v>4.5</v>
      </c>
      <c r="P877" t="s">
        <v>9072</v>
      </c>
      <c r="Q877">
        <v>250</v>
      </c>
      <c r="R877" t="s">
        <v>105</v>
      </c>
      <c r="T877" t="s">
        <v>9073</v>
      </c>
      <c r="U877" t="s">
        <v>9074</v>
      </c>
      <c r="V877" t="s">
        <v>9075</v>
      </c>
      <c r="W877" t="s">
        <v>9076</v>
      </c>
      <c r="X877" t="s">
        <v>9077</v>
      </c>
      <c r="AA877" t="s">
        <v>9078</v>
      </c>
      <c r="AB877" t="s">
        <v>9077</v>
      </c>
      <c r="AC877" t="s">
        <v>9079</v>
      </c>
      <c r="AD877">
        <v>31860</v>
      </c>
      <c r="AE877" t="s">
        <v>3529</v>
      </c>
      <c r="AF877" t="s">
        <v>9004</v>
      </c>
      <c r="AG877" t="s">
        <v>498</v>
      </c>
      <c r="AH877">
        <v>495155630</v>
      </c>
      <c r="AJ877" t="s">
        <v>9080</v>
      </c>
      <c r="AK877" t="s">
        <v>9081</v>
      </c>
      <c r="AL877" t="s">
        <v>9082</v>
      </c>
      <c r="AM877" t="s">
        <v>3064</v>
      </c>
      <c r="AN877" t="s">
        <v>3064</v>
      </c>
      <c r="AQ877" t="s">
        <v>9083</v>
      </c>
      <c r="AR877" t="s">
        <v>3064</v>
      </c>
      <c r="AS877" t="s">
        <v>9084</v>
      </c>
      <c r="AW877" t="s">
        <v>94</v>
      </c>
      <c r="AX877">
        <v>97142848333</v>
      </c>
      <c r="AY877" t="s">
        <v>95</v>
      </c>
      <c r="AZ877" t="s">
        <v>96</v>
      </c>
      <c r="BA877" t="s">
        <v>97</v>
      </c>
      <c r="BB877">
        <v>1</v>
      </c>
      <c r="BC877" t="s">
        <v>9085</v>
      </c>
      <c r="BE877" t="s">
        <v>163</v>
      </c>
      <c r="BF877" t="s">
        <v>8239</v>
      </c>
    </row>
    <row r="878" spans="1:58" x14ac:dyDescent="0.45">
      <c r="A878">
        <v>61548658691</v>
      </c>
      <c r="B878" t="s">
        <v>8226</v>
      </c>
      <c r="C878">
        <v>1</v>
      </c>
      <c r="D878">
        <v>9067803721</v>
      </c>
      <c r="E878" t="s">
        <v>1021</v>
      </c>
      <c r="F878" t="s">
        <v>422</v>
      </c>
      <c r="G878" t="s">
        <v>1023</v>
      </c>
      <c r="H878" t="s">
        <v>16</v>
      </c>
      <c r="I878" t="s">
        <v>102</v>
      </c>
      <c r="J878" t="s">
        <v>82</v>
      </c>
      <c r="K878" t="s">
        <v>119</v>
      </c>
      <c r="L878">
        <v>0.59799999999999998</v>
      </c>
      <c r="M878">
        <v>0.6</v>
      </c>
      <c r="N878">
        <v>1.427</v>
      </c>
      <c r="O878">
        <v>0.83299999999999996</v>
      </c>
      <c r="P878" t="s">
        <v>9086</v>
      </c>
      <c r="Q878">
        <v>250.12</v>
      </c>
      <c r="R878" t="s">
        <v>105</v>
      </c>
      <c r="T878" t="s">
        <v>9087</v>
      </c>
      <c r="U878" t="s">
        <v>9088</v>
      </c>
      <c r="V878" t="s">
        <v>9089</v>
      </c>
      <c r="W878" t="s">
        <v>9090</v>
      </c>
      <c r="X878" t="s">
        <v>9091</v>
      </c>
      <c r="AA878" t="s">
        <v>9089</v>
      </c>
      <c r="AB878" t="s">
        <v>9091</v>
      </c>
      <c r="AC878" t="s">
        <v>9090</v>
      </c>
      <c r="AD878" t="s">
        <v>9092</v>
      </c>
      <c r="AG878" t="s">
        <v>1023</v>
      </c>
      <c r="AH878" t="s">
        <v>9093</v>
      </c>
      <c r="AJ878" t="s">
        <v>9094</v>
      </c>
      <c r="AK878" t="s">
        <v>9095</v>
      </c>
      <c r="AL878" t="s">
        <v>3964</v>
      </c>
      <c r="AN878" t="s">
        <v>114</v>
      </c>
      <c r="AQ878" t="s">
        <v>3964</v>
      </c>
      <c r="AR878" t="s">
        <v>114</v>
      </c>
      <c r="AT878">
        <v>0</v>
      </c>
      <c r="AW878" t="s">
        <v>94</v>
      </c>
      <c r="AX878" t="s">
        <v>9096</v>
      </c>
      <c r="AY878" t="s">
        <v>95</v>
      </c>
      <c r="AZ878" t="s">
        <v>96</v>
      </c>
      <c r="BA878" t="s">
        <v>97</v>
      </c>
      <c r="BB878">
        <v>1</v>
      </c>
      <c r="BC878" t="s">
        <v>9097</v>
      </c>
      <c r="BE878" t="s">
        <v>282</v>
      </c>
      <c r="BF878" t="s">
        <v>8239</v>
      </c>
    </row>
    <row r="879" spans="1:58" x14ac:dyDescent="0.45">
      <c r="A879">
        <v>61548658691</v>
      </c>
      <c r="B879" t="s">
        <v>8226</v>
      </c>
      <c r="C879">
        <v>2</v>
      </c>
      <c r="D879">
        <v>9155262793</v>
      </c>
      <c r="E879" t="s">
        <v>1452</v>
      </c>
      <c r="F879" t="s">
        <v>1453</v>
      </c>
      <c r="G879" t="s">
        <v>1454</v>
      </c>
      <c r="H879" t="s">
        <v>16</v>
      </c>
      <c r="I879" t="s">
        <v>102</v>
      </c>
      <c r="J879" t="s">
        <v>82</v>
      </c>
      <c r="K879" t="s">
        <v>103</v>
      </c>
      <c r="L879">
        <v>14.7</v>
      </c>
      <c r="M879">
        <v>17</v>
      </c>
      <c r="N879">
        <v>36.689</v>
      </c>
      <c r="O879">
        <v>25.34</v>
      </c>
      <c r="P879" t="s">
        <v>9098</v>
      </c>
      <c r="Q879">
        <v>570</v>
      </c>
      <c r="R879" t="s">
        <v>85</v>
      </c>
      <c r="T879" t="s">
        <v>8481</v>
      </c>
      <c r="U879" t="s">
        <v>8482</v>
      </c>
      <c r="V879" t="s">
        <v>8483</v>
      </c>
      <c r="W879" t="s">
        <v>8484</v>
      </c>
      <c r="X879" t="s">
        <v>2750</v>
      </c>
      <c r="AA879" t="s">
        <v>8485</v>
      </c>
      <c r="AB879" t="s">
        <v>2750</v>
      </c>
      <c r="AC879" t="s">
        <v>8486</v>
      </c>
      <c r="AD879">
        <v>34906</v>
      </c>
      <c r="AE879" t="s">
        <v>8487</v>
      </c>
      <c r="AG879" t="s">
        <v>1454</v>
      </c>
      <c r="AH879">
        <v>5423551053</v>
      </c>
      <c r="AJ879" t="s">
        <v>9099</v>
      </c>
      <c r="AK879" t="s">
        <v>9100</v>
      </c>
      <c r="AL879" t="s">
        <v>9101</v>
      </c>
      <c r="AM879" t="s">
        <v>9102</v>
      </c>
      <c r="AN879" t="s">
        <v>114</v>
      </c>
      <c r="AQ879" t="s">
        <v>9103</v>
      </c>
      <c r="AR879" t="s">
        <v>114</v>
      </c>
      <c r="AS879" t="s">
        <v>9104</v>
      </c>
      <c r="AU879" t="s">
        <v>3786</v>
      </c>
      <c r="AW879" t="s">
        <v>94</v>
      </c>
      <c r="AX879" t="s">
        <v>9105</v>
      </c>
      <c r="AY879" t="s">
        <v>95</v>
      </c>
      <c r="AZ879" t="s">
        <v>190</v>
      </c>
      <c r="BA879" t="s">
        <v>97</v>
      </c>
      <c r="BB879">
        <v>2</v>
      </c>
      <c r="BC879" t="s">
        <v>8495</v>
      </c>
      <c r="BE879" t="s">
        <v>2628</v>
      </c>
      <c r="BF879" t="s">
        <v>8239</v>
      </c>
    </row>
    <row r="880" spans="1:58" x14ac:dyDescent="0.45">
      <c r="A880">
        <v>61548658691</v>
      </c>
      <c r="B880" t="s">
        <v>8226</v>
      </c>
      <c r="C880">
        <v>1</v>
      </c>
      <c r="D880">
        <v>9165059271</v>
      </c>
      <c r="E880" t="s">
        <v>250</v>
      </c>
      <c r="F880" t="s">
        <v>1554</v>
      </c>
      <c r="G880" t="s">
        <v>147</v>
      </c>
      <c r="H880" t="s">
        <v>16</v>
      </c>
      <c r="I880" t="s">
        <v>102</v>
      </c>
      <c r="J880" t="s">
        <v>82</v>
      </c>
      <c r="K880" t="s">
        <v>119</v>
      </c>
      <c r="L880">
        <v>10</v>
      </c>
      <c r="M880">
        <v>9.6199999999999992</v>
      </c>
      <c r="N880">
        <v>6.5860000000000003</v>
      </c>
      <c r="O880">
        <v>14.34</v>
      </c>
      <c r="P880" t="s">
        <v>9106</v>
      </c>
      <c r="Q880">
        <v>15</v>
      </c>
      <c r="R880" t="s">
        <v>105</v>
      </c>
      <c r="T880" t="s">
        <v>9107</v>
      </c>
      <c r="U880" t="s">
        <v>9108</v>
      </c>
      <c r="V880" t="s">
        <v>9109</v>
      </c>
      <c r="W880" t="s">
        <v>9110</v>
      </c>
      <c r="X880" t="s">
        <v>9111</v>
      </c>
      <c r="AA880" t="s">
        <v>9112</v>
      </c>
      <c r="AB880" t="s">
        <v>9111</v>
      </c>
      <c r="AC880" t="s">
        <v>9113</v>
      </c>
      <c r="AD880" t="s">
        <v>9114</v>
      </c>
      <c r="AG880" t="s">
        <v>147</v>
      </c>
      <c r="AH880">
        <v>31535374028</v>
      </c>
      <c r="AJ880" t="s">
        <v>9115</v>
      </c>
      <c r="AK880" t="s">
        <v>9116</v>
      </c>
      <c r="AL880" t="s">
        <v>9117</v>
      </c>
      <c r="AM880" t="s">
        <v>9118</v>
      </c>
      <c r="AN880" t="s">
        <v>114</v>
      </c>
      <c r="AQ880" t="s">
        <v>9119</v>
      </c>
      <c r="AR880" t="s">
        <v>114</v>
      </c>
      <c r="AS880" t="s">
        <v>9120</v>
      </c>
      <c r="AW880" t="s">
        <v>94</v>
      </c>
      <c r="AX880">
        <v>971551980832</v>
      </c>
      <c r="AY880" t="s">
        <v>95</v>
      </c>
      <c r="AZ880" t="s">
        <v>96</v>
      </c>
      <c r="BA880" t="s">
        <v>97</v>
      </c>
      <c r="BB880">
        <v>1</v>
      </c>
      <c r="BC880" t="s">
        <v>9121</v>
      </c>
      <c r="BE880" t="s">
        <v>163</v>
      </c>
      <c r="BF880" t="s">
        <v>8239</v>
      </c>
    </row>
    <row r="881" spans="1:58" x14ac:dyDescent="0.45">
      <c r="A881">
        <v>61548658691</v>
      </c>
      <c r="B881" t="s">
        <v>8226</v>
      </c>
      <c r="C881">
        <v>1</v>
      </c>
      <c r="D881">
        <v>9165108035</v>
      </c>
      <c r="E881" t="s">
        <v>565</v>
      </c>
      <c r="F881" t="s">
        <v>422</v>
      </c>
      <c r="G881" t="s">
        <v>566</v>
      </c>
      <c r="H881" t="s">
        <v>478</v>
      </c>
      <c r="I881" t="s">
        <v>479</v>
      </c>
      <c r="J881" t="s">
        <v>82</v>
      </c>
      <c r="K881" t="s">
        <v>119</v>
      </c>
      <c r="L881">
        <v>193</v>
      </c>
      <c r="M881">
        <v>194</v>
      </c>
      <c r="N881">
        <v>565.79999999999995</v>
      </c>
      <c r="O881">
        <v>559.79</v>
      </c>
      <c r="P881" t="s">
        <v>9122</v>
      </c>
      <c r="Q881">
        <v>4436.33</v>
      </c>
      <c r="R881" t="s">
        <v>85</v>
      </c>
      <c r="T881" t="s">
        <v>9123</v>
      </c>
      <c r="U881" t="s">
        <v>9124</v>
      </c>
      <c r="V881" t="s">
        <v>9125</v>
      </c>
      <c r="W881" t="s">
        <v>9126</v>
      </c>
      <c r="X881" t="s">
        <v>9127</v>
      </c>
      <c r="AA881" t="s">
        <v>9125</v>
      </c>
      <c r="AB881" t="s">
        <v>9127</v>
      </c>
      <c r="AC881" t="s">
        <v>9126</v>
      </c>
      <c r="AD881" t="s">
        <v>9128</v>
      </c>
      <c r="AG881" t="s">
        <v>566</v>
      </c>
      <c r="AH881">
        <v>421910559637</v>
      </c>
      <c r="AJ881" t="s">
        <v>9129</v>
      </c>
      <c r="AK881" t="s">
        <v>9130</v>
      </c>
      <c r="AL881" t="s">
        <v>9131</v>
      </c>
      <c r="AM881" t="s">
        <v>9132</v>
      </c>
      <c r="AN881" t="s">
        <v>127</v>
      </c>
      <c r="AQ881" t="s">
        <v>9133</v>
      </c>
      <c r="AR881" t="s">
        <v>127</v>
      </c>
      <c r="AS881" t="s">
        <v>9134</v>
      </c>
      <c r="AW881" t="s">
        <v>94</v>
      </c>
      <c r="AX881">
        <v>971565473815</v>
      </c>
      <c r="AY881" t="s">
        <v>95</v>
      </c>
      <c r="AZ881" t="s">
        <v>96</v>
      </c>
      <c r="BA881" t="s">
        <v>97</v>
      </c>
      <c r="BB881">
        <v>1</v>
      </c>
      <c r="BC881" t="s">
        <v>9135</v>
      </c>
      <c r="BE881" t="s">
        <v>163</v>
      </c>
      <c r="BF881" t="s">
        <v>8239</v>
      </c>
    </row>
    <row r="882" spans="1:58" x14ac:dyDescent="0.45">
      <c r="A882">
        <v>61548658691</v>
      </c>
      <c r="B882" t="s">
        <v>8226</v>
      </c>
      <c r="C882">
        <v>1</v>
      </c>
      <c r="D882">
        <v>9165135173</v>
      </c>
      <c r="E882" t="s">
        <v>8411</v>
      </c>
      <c r="F882" t="s">
        <v>9136</v>
      </c>
      <c r="G882" t="s">
        <v>7742</v>
      </c>
      <c r="H882" t="s">
        <v>499</v>
      </c>
      <c r="I882" t="s">
        <v>500</v>
      </c>
      <c r="J882" t="s">
        <v>82</v>
      </c>
      <c r="K882" t="s">
        <v>119</v>
      </c>
      <c r="L882">
        <v>1.5</v>
      </c>
      <c r="M882">
        <v>1.52</v>
      </c>
      <c r="N882">
        <v>1.373</v>
      </c>
      <c r="O882">
        <v>1.51</v>
      </c>
      <c r="P882" t="s">
        <v>8392</v>
      </c>
      <c r="Q882">
        <v>50</v>
      </c>
      <c r="R882" t="s">
        <v>85</v>
      </c>
      <c r="T882" t="s">
        <v>9137</v>
      </c>
      <c r="U882" t="s">
        <v>9138</v>
      </c>
      <c r="V882" t="s">
        <v>9139</v>
      </c>
      <c r="W882" t="s">
        <v>9140</v>
      </c>
      <c r="X882" t="s">
        <v>9141</v>
      </c>
      <c r="AA882" t="s">
        <v>9139</v>
      </c>
      <c r="AB882" t="s">
        <v>9141</v>
      </c>
      <c r="AC882" t="s">
        <v>8417</v>
      </c>
      <c r="AF882" t="s">
        <v>8417</v>
      </c>
      <c r="AG882" t="s">
        <v>7742</v>
      </c>
      <c r="AH882">
        <v>23408078970412</v>
      </c>
      <c r="AJ882" t="s">
        <v>9142</v>
      </c>
      <c r="AK882" t="s">
        <v>9142</v>
      </c>
      <c r="AL882" t="s">
        <v>9143</v>
      </c>
      <c r="AM882" t="s">
        <v>9144</v>
      </c>
      <c r="AN882" t="s">
        <v>513</v>
      </c>
      <c r="AQ882" t="s">
        <v>9143</v>
      </c>
      <c r="AR882" t="s">
        <v>513</v>
      </c>
      <c r="AS882" t="s">
        <v>9144</v>
      </c>
      <c r="AW882" t="s">
        <v>94</v>
      </c>
      <c r="AX882">
        <v>971529415597</v>
      </c>
      <c r="AY882" t="s">
        <v>95</v>
      </c>
      <c r="AZ882" t="s">
        <v>96</v>
      </c>
      <c r="BA882" t="s">
        <v>97</v>
      </c>
      <c r="BB882">
        <v>1</v>
      </c>
      <c r="BC882" t="s">
        <v>9145</v>
      </c>
      <c r="BE882" t="s">
        <v>1040</v>
      </c>
      <c r="BF882" t="s">
        <v>8239</v>
      </c>
    </row>
    <row r="883" spans="1:58" x14ac:dyDescent="0.45">
      <c r="A883">
        <v>61548658691</v>
      </c>
      <c r="B883" t="s">
        <v>8226</v>
      </c>
      <c r="C883">
        <v>1</v>
      </c>
      <c r="D883">
        <v>9293250282</v>
      </c>
      <c r="E883" t="s">
        <v>8411</v>
      </c>
      <c r="F883" t="s">
        <v>422</v>
      </c>
      <c r="G883" t="s">
        <v>7742</v>
      </c>
      <c r="H883" t="s">
        <v>16</v>
      </c>
      <c r="I883" t="s">
        <v>102</v>
      </c>
      <c r="J883" t="s">
        <v>82</v>
      </c>
      <c r="K883" t="s">
        <v>119</v>
      </c>
      <c r="L883">
        <v>2</v>
      </c>
      <c r="M883">
        <v>1.9</v>
      </c>
      <c r="N883">
        <v>1.575</v>
      </c>
      <c r="O883">
        <v>2</v>
      </c>
      <c r="P883" t="s">
        <v>9146</v>
      </c>
      <c r="Q883">
        <v>60000</v>
      </c>
      <c r="R883" t="s">
        <v>7744</v>
      </c>
      <c r="T883" t="s">
        <v>9147</v>
      </c>
      <c r="U883" t="s">
        <v>9148</v>
      </c>
      <c r="V883" t="s">
        <v>9149</v>
      </c>
      <c r="W883" t="s">
        <v>9150</v>
      </c>
      <c r="X883" t="s">
        <v>8417</v>
      </c>
      <c r="AA883" t="s">
        <v>9151</v>
      </c>
      <c r="AB883" t="s">
        <v>8417</v>
      </c>
      <c r="AC883" t="s">
        <v>9150</v>
      </c>
      <c r="AD883">
        <v>106104</v>
      </c>
      <c r="AG883" t="s">
        <v>7742</v>
      </c>
      <c r="AH883">
        <v>23408161845566</v>
      </c>
      <c r="AJ883" t="s">
        <v>9152</v>
      </c>
      <c r="AK883" t="s">
        <v>9153</v>
      </c>
      <c r="AL883" t="s">
        <v>9154</v>
      </c>
      <c r="AM883" t="s">
        <v>1053</v>
      </c>
      <c r="AN883" t="s">
        <v>114</v>
      </c>
      <c r="AQ883" t="s">
        <v>9155</v>
      </c>
      <c r="AR883" t="s">
        <v>114</v>
      </c>
      <c r="AS883" t="s">
        <v>1053</v>
      </c>
      <c r="AT883">
        <v>0</v>
      </c>
      <c r="AW883" t="s">
        <v>94</v>
      </c>
      <c r="AX883">
        <v>97131651200306</v>
      </c>
      <c r="AY883" t="s">
        <v>95</v>
      </c>
      <c r="AZ883" t="s">
        <v>96</v>
      </c>
      <c r="BA883" t="s">
        <v>97</v>
      </c>
      <c r="BB883">
        <v>1</v>
      </c>
      <c r="BC883" t="s">
        <v>9156</v>
      </c>
      <c r="BE883" t="s">
        <v>211</v>
      </c>
      <c r="BF883" t="s">
        <v>8239</v>
      </c>
    </row>
    <row r="884" spans="1:58" x14ac:dyDescent="0.45">
      <c r="A884">
        <v>61548658691</v>
      </c>
      <c r="B884" t="s">
        <v>8226</v>
      </c>
      <c r="C884">
        <v>1</v>
      </c>
      <c r="D884">
        <v>9325511145</v>
      </c>
      <c r="E884" t="s">
        <v>178</v>
      </c>
      <c r="F884" t="s">
        <v>6455</v>
      </c>
      <c r="G884" t="s">
        <v>80</v>
      </c>
      <c r="H884" t="s">
        <v>424</v>
      </c>
      <c r="I884" t="s">
        <v>424</v>
      </c>
      <c r="J884" t="s">
        <v>82</v>
      </c>
      <c r="K884" t="s">
        <v>119</v>
      </c>
      <c r="L884">
        <v>8.08</v>
      </c>
      <c r="M884">
        <v>7.55</v>
      </c>
      <c r="N884">
        <v>7.8079999999999998</v>
      </c>
      <c r="O884">
        <v>9</v>
      </c>
      <c r="P884" t="s">
        <v>6801</v>
      </c>
      <c r="Q884">
        <v>2359.9699999999998</v>
      </c>
      <c r="R884" t="s">
        <v>105</v>
      </c>
      <c r="S884" t="s">
        <v>6802</v>
      </c>
      <c r="T884" t="s">
        <v>6803</v>
      </c>
      <c r="U884" t="s">
        <v>6804</v>
      </c>
      <c r="V884" t="s">
        <v>6805</v>
      </c>
      <c r="W884" t="s">
        <v>112</v>
      </c>
      <c r="X884" t="s">
        <v>6806</v>
      </c>
      <c r="AA884" t="s">
        <v>6807</v>
      </c>
      <c r="AB884" t="s">
        <v>6806</v>
      </c>
      <c r="AC884" t="s">
        <v>112</v>
      </c>
      <c r="AD884">
        <v>47921</v>
      </c>
      <c r="AG884" t="s">
        <v>80</v>
      </c>
      <c r="AH884">
        <v>390541674111</v>
      </c>
      <c r="AJ884" t="s">
        <v>6808</v>
      </c>
      <c r="AK884" t="s">
        <v>2373</v>
      </c>
      <c r="AL884" t="s">
        <v>9157</v>
      </c>
      <c r="AM884" t="s">
        <v>112</v>
      </c>
      <c r="AN884" t="s">
        <v>438</v>
      </c>
      <c r="AQ884" t="s">
        <v>9158</v>
      </c>
      <c r="AR884" t="s">
        <v>438</v>
      </c>
      <c r="AS884" t="s">
        <v>112</v>
      </c>
      <c r="AW884" t="s">
        <v>94</v>
      </c>
      <c r="AX884" t="s">
        <v>2417</v>
      </c>
      <c r="AY884" t="s">
        <v>95</v>
      </c>
      <c r="AZ884" t="s">
        <v>96</v>
      </c>
      <c r="BA884" t="s">
        <v>97</v>
      </c>
      <c r="BB884">
        <v>1</v>
      </c>
      <c r="BC884" t="s">
        <v>9159</v>
      </c>
      <c r="BE884" t="s">
        <v>4898</v>
      </c>
      <c r="BF884" t="s">
        <v>8239</v>
      </c>
    </row>
    <row r="885" spans="1:58" x14ac:dyDescent="0.45">
      <c r="A885">
        <v>61548658691</v>
      </c>
      <c r="B885" t="s">
        <v>8226</v>
      </c>
      <c r="C885">
        <v>1</v>
      </c>
      <c r="D885">
        <v>9350415465</v>
      </c>
      <c r="E885" t="s">
        <v>250</v>
      </c>
      <c r="F885" t="s">
        <v>15</v>
      </c>
      <c r="G885" t="s">
        <v>147</v>
      </c>
      <c r="H885" t="s">
        <v>16</v>
      </c>
      <c r="I885" t="s">
        <v>102</v>
      </c>
      <c r="J885" t="s">
        <v>82</v>
      </c>
      <c r="K885" t="s">
        <v>119</v>
      </c>
      <c r="L885">
        <v>0.1</v>
      </c>
      <c r="M885">
        <v>0.9</v>
      </c>
      <c r="N885">
        <v>2.7130000000000001</v>
      </c>
      <c r="O885">
        <v>0.1</v>
      </c>
      <c r="P885" t="s">
        <v>9160</v>
      </c>
      <c r="Q885">
        <v>497.15</v>
      </c>
      <c r="R885" t="s">
        <v>196</v>
      </c>
      <c r="T885" t="s">
        <v>6153</v>
      </c>
      <c r="U885" t="s">
        <v>9161</v>
      </c>
      <c r="V885" t="s">
        <v>7924</v>
      </c>
      <c r="W885" t="s">
        <v>7925</v>
      </c>
      <c r="X885" t="s">
        <v>7926</v>
      </c>
      <c r="AA885" t="s">
        <v>7924</v>
      </c>
      <c r="AB885" t="s">
        <v>7926</v>
      </c>
      <c r="AC885" t="s">
        <v>7925</v>
      </c>
      <c r="AD885" t="s">
        <v>7927</v>
      </c>
      <c r="AG885" t="s">
        <v>147</v>
      </c>
      <c r="AH885" t="s">
        <v>6158</v>
      </c>
      <c r="AJ885" t="s">
        <v>9162</v>
      </c>
      <c r="AK885" t="s">
        <v>9163</v>
      </c>
      <c r="AL885" t="s">
        <v>9164</v>
      </c>
      <c r="AM885" t="s">
        <v>9165</v>
      </c>
      <c r="AN885" t="s">
        <v>114</v>
      </c>
      <c r="AQ885" t="s">
        <v>9164</v>
      </c>
      <c r="AR885" t="s">
        <v>114</v>
      </c>
      <c r="AS885" t="s">
        <v>9165</v>
      </c>
      <c r="AT885">
        <v>0</v>
      </c>
      <c r="AW885" t="s">
        <v>94</v>
      </c>
      <c r="AX885">
        <v>971582606227</v>
      </c>
      <c r="AY885" t="s">
        <v>95</v>
      </c>
      <c r="AZ885" t="s">
        <v>190</v>
      </c>
      <c r="BA885" t="s">
        <v>97</v>
      </c>
      <c r="BB885">
        <v>1</v>
      </c>
      <c r="BC885" t="s">
        <v>8225</v>
      </c>
      <c r="BE885" t="s">
        <v>2628</v>
      </c>
      <c r="BF885" t="s">
        <v>8239</v>
      </c>
    </row>
    <row r="886" spans="1:58" x14ac:dyDescent="0.45">
      <c r="A886">
        <v>61548658691</v>
      </c>
      <c r="B886" t="s">
        <v>8226</v>
      </c>
      <c r="C886">
        <v>1</v>
      </c>
      <c r="D886">
        <v>9608633215</v>
      </c>
      <c r="E886" t="s">
        <v>250</v>
      </c>
      <c r="F886" t="s">
        <v>449</v>
      </c>
      <c r="G886" t="s">
        <v>147</v>
      </c>
      <c r="H886" t="s">
        <v>16</v>
      </c>
      <c r="I886" t="s">
        <v>102</v>
      </c>
      <c r="J886" t="s">
        <v>82</v>
      </c>
      <c r="K886" t="s">
        <v>119</v>
      </c>
      <c r="L886">
        <v>0.4</v>
      </c>
      <c r="M886">
        <v>0.85</v>
      </c>
      <c r="N886">
        <v>1.7070000000000001</v>
      </c>
      <c r="O886">
        <v>1.56</v>
      </c>
      <c r="P886" t="s">
        <v>9166</v>
      </c>
      <c r="Q886">
        <v>298.66000000000003</v>
      </c>
      <c r="R886" t="s">
        <v>105</v>
      </c>
      <c r="T886" t="s">
        <v>9167</v>
      </c>
      <c r="U886" t="s">
        <v>9168</v>
      </c>
      <c r="V886" t="s">
        <v>9169</v>
      </c>
      <c r="X886" t="s">
        <v>1521</v>
      </c>
      <c r="AA886" t="s">
        <v>9169</v>
      </c>
      <c r="AB886" t="s">
        <v>1521</v>
      </c>
      <c r="AD886" t="s">
        <v>9170</v>
      </c>
      <c r="AG886" t="s">
        <v>147</v>
      </c>
      <c r="AH886">
        <v>202393204</v>
      </c>
      <c r="AJ886" t="s">
        <v>9171</v>
      </c>
      <c r="AK886" t="s">
        <v>9172</v>
      </c>
      <c r="AL886" t="s">
        <v>9173</v>
      </c>
      <c r="AM886" t="s">
        <v>9174</v>
      </c>
      <c r="AN886" t="s">
        <v>9175</v>
      </c>
      <c r="AQ886" t="s">
        <v>9173</v>
      </c>
      <c r="AR886" t="s">
        <v>114</v>
      </c>
      <c r="AS886" t="s">
        <v>9175</v>
      </c>
      <c r="AW886" t="s">
        <v>94</v>
      </c>
      <c r="AX886">
        <v>971561001888</v>
      </c>
      <c r="AY886" t="s">
        <v>95</v>
      </c>
      <c r="AZ886" t="s">
        <v>96</v>
      </c>
      <c r="BA886" t="s">
        <v>97</v>
      </c>
      <c r="BB886">
        <v>1</v>
      </c>
      <c r="BC886" t="s">
        <v>9176</v>
      </c>
      <c r="BE886" t="s">
        <v>282</v>
      </c>
      <c r="BF886" t="s">
        <v>8239</v>
      </c>
    </row>
    <row r="887" spans="1:58" x14ac:dyDescent="0.45">
      <c r="A887">
        <v>61548658691</v>
      </c>
      <c r="B887" t="s">
        <v>8226</v>
      </c>
      <c r="C887">
        <v>1</v>
      </c>
      <c r="D887">
        <v>9736467171</v>
      </c>
      <c r="E887" t="s">
        <v>497</v>
      </c>
      <c r="F887" t="s">
        <v>497</v>
      </c>
      <c r="G887" t="s">
        <v>498</v>
      </c>
      <c r="H887" t="s">
        <v>499</v>
      </c>
      <c r="I887" t="s">
        <v>500</v>
      </c>
      <c r="J887" t="s">
        <v>82</v>
      </c>
      <c r="K887" t="s">
        <v>119</v>
      </c>
      <c r="L887">
        <v>1.1599999999999999</v>
      </c>
      <c r="M887">
        <v>0.6</v>
      </c>
      <c r="N887">
        <v>3.3759999999999999</v>
      </c>
      <c r="O887">
        <v>2.9409999999999998</v>
      </c>
      <c r="P887" t="s">
        <v>3862</v>
      </c>
      <c r="Q887">
        <v>4900</v>
      </c>
      <c r="R887" t="s">
        <v>85</v>
      </c>
      <c r="T887" t="s">
        <v>3863</v>
      </c>
      <c r="U887" t="s">
        <v>3864</v>
      </c>
      <c r="V887" t="s">
        <v>3865</v>
      </c>
      <c r="X887" t="s">
        <v>506</v>
      </c>
      <c r="AA887" t="s">
        <v>3866</v>
      </c>
      <c r="AB887" t="s">
        <v>506</v>
      </c>
      <c r="AD887">
        <v>22335</v>
      </c>
      <c r="AG887" t="s">
        <v>498</v>
      </c>
      <c r="AH887" t="s">
        <v>3867</v>
      </c>
      <c r="AJ887" t="s">
        <v>9177</v>
      </c>
      <c r="AK887" t="s">
        <v>3869</v>
      </c>
      <c r="AL887" t="s">
        <v>9178</v>
      </c>
      <c r="AN887" t="s">
        <v>513</v>
      </c>
      <c r="AQ887" t="s">
        <v>9178</v>
      </c>
      <c r="AR887" t="s">
        <v>513</v>
      </c>
      <c r="AW887" t="s">
        <v>94</v>
      </c>
      <c r="AX887" t="s">
        <v>3867</v>
      </c>
      <c r="AY887" t="s">
        <v>95</v>
      </c>
      <c r="AZ887" t="s">
        <v>96</v>
      </c>
      <c r="BA887" t="s">
        <v>97</v>
      </c>
      <c r="BB887">
        <v>1</v>
      </c>
      <c r="BC887" t="s">
        <v>3718</v>
      </c>
      <c r="BE887" t="s">
        <v>3872</v>
      </c>
      <c r="BF887" t="s">
        <v>8239</v>
      </c>
    </row>
    <row r="888" spans="1:58" x14ac:dyDescent="0.45">
      <c r="A888">
        <v>61548658691</v>
      </c>
      <c r="B888" t="s">
        <v>8226</v>
      </c>
      <c r="C888">
        <v>1</v>
      </c>
      <c r="D888">
        <v>9762549414</v>
      </c>
      <c r="E888" t="s">
        <v>1452</v>
      </c>
      <c r="F888" t="s">
        <v>1453</v>
      </c>
      <c r="G888" t="s">
        <v>1454</v>
      </c>
      <c r="H888" t="s">
        <v>16</v>
      </c>
      <c r="I888" t="s">
        <v>102</v>
      </c>
      <c r="J888" t="s">
        <v>82</v>
      </c>
      <c r="K888" t="s">
        <v>119</v>
      </c>
      <c r="L888">
        <v>5</v>
      </c>
      <c r="M888">
        <v>7.44</v>
      </c>
      <c r="N888">
        <v>3.6949999999999998</v>
      </c>
      <c r="O888">
        <v>4.2</v>
      </c>
      <c r="P888" t="s">
        <v>9179</v>
      </c>
      <c r="Q888">
        <v>13</v>
      </c>
      <c r="R888" t="s">
        <v>105</v>
      </c>
      <c r="T888" t="s">
        <v>9180</v>
      </c>
      <c r="U888" t="s">
        <v>9181</v>
      </c>
      <c r="V888" t="s">
        <v>9182</v>
      </c>
      <c r="W888" t="s">
        <v>9183</v>
      </c>
      <c r="X888" t="s">
        <v>9184</v>
      </c>
      <c r="AA888" t="s">
        <v>9185</v>
      </c>
      <c r="AB888" t="s">
        <v>9184</v>
      </c>
      <c r="AC888" t="s">
        <v>9186</v>
      </c>
      <c r="AD888">
        <v>41250</v>
      </c>
      <c r="AE888" t="s">
        <v>2186</v>
      </c>
      <c r="AF888" t="s">
        <v>2187</v>
      </c>
      <c r="AG888" t="s">
        <v>1454</v>
      </c>
      <c r="AH888">
        <v>902623711323</v>
      </c>
      <c r="AJ888" t="s">
        <v>9187</v>
      </c>
      <c r="AK888" t="s">
        <v>9188</v>
      </c>
      <c r="AL888" t="s">
        <v>9189</v>
      </c>
      <c r="AM888" t="s">
        <v>9190</v>
      </c>
      <c r="AN888" t="s">
        <v>114</v>
      </c>
      <c r="AQ888" t="s">
        <v>9191</v>
      </c>
      <c r="AR888" t="s">
        <v>114</v>
      </c>
      <c r="AS888" t="s">
        <v>9192</v>
      </c>
      <c r="AW888" t="s">
        <v>94</v>
      </c>
      <c r="AX888">
        <v>971543081909</v>
      </c>
      <c r="AY888" t="s">
        <v>95</v>
      </c>
      <c r="AZ888" t="s">
        <v>96</v>
      </c>
      <c r="BA888" t="s">
        <v>97</v>
      </c>
      <c r="BB888">
        <v>1</v>
      </c>
      <c r="BC888" t="s">
        <v>9193</v>
      </c>
      <c r="BE888" t="s">
        <v>6401</v>
      </c>
      <c r="BF888" t="s">
        <v>8239</v>
      </c>
    </row>
    <row r="889" spans="1:58" x14ac:dyDescent="0.45">
      <c r="A889">
        <v>61548658691</v>
      </c>
      <c r="B889" t="s">
        <v>8226</v>
      </c>
      <c r="C889">
        <v>1</v>
      </c>
      <c r="D889">
        <v>9872527232</v>
      </c>
      <c r="E889" t="s">
        <v>178</v>
      </c>
      <c r="F889" t="s">
        <v>6221</v>
      </c>
      <c r="G889" t="s">
        <v>80</v>
      </c>
      <c r="H889" t="s">
        <v>16</v>
      </c>
      <c r="I889" t="s">
        <v>102</v>
      </c>
      <c r="J889" t="s">
        <v>82</v>
      </c>
      <c r="K889" t="s">
        <v>119</v>
      </c>
      <c r="L889">
        <v>0.1</v>
      </c>
      <c r="M889">
        <v>0.26</v>
      </c>
      <c r="N889">
        <v>0.94099999999999995</v>
      </c>
      <c r="O889">
        <v>0.1</v>
      </c>
      <c r="P889" t="s">
        <v>4429</v>
      </c>
      <c r="Q889">
        <v>500</v>
      </c>
      <c r="R889" t="s">
        <v>196</v>
      </c>
      <c r="S889">
        <v>859146492</v>
      </c>
      <c r="T889" t="s">
        <v>6153</v>
      </c>
      <c r="U889" t="s">
        <v>9194</v>
      </c>
      <c r="V889" t="s">
        <v>9195</v>
      </c>
      <c r="W889">
        <v>12</v>
      </c>
      <c r="X889" t="s">
        <v>8522</v>
      </c>
      <c r="AA889" t="s">
        <v>9196</v>
      </c>
      <c r="AB889" t="s">
        <v>8522</v>
      </c>
      <c r="AC889">
        <v>12</v>
      </c>
      <c r="AD889">
        <v>40138</v>
      </c>
      <c r="AG889" t="s">
        <v>80</v>
      </c>
      <c r="AH889" t="s">
        <v>6158</v>
      </c>
      <c r="AJ889" t="s">
        <v>9197</v>
      </c>
      <c r="AK889" t="s">
        <v>9198</v>
      </c>
      <c r="AL889" t="s">
        <v>9199</v>
      </c>
      <c r="AM889">
        <v>388</v>
      </c>
      <c r="AN889" t="s">
        <v>114</v>
      </c>
      <c r="AQ889" t="s">
        <v>9200</v>
      </c>
      <c r="AR889" t="s">
        <v>114</v>
      </c>
      <c r="AS889">
        <v>388</v>
      </c>
      <c r="AW889" t="s">
        <v>94</v>
      </c>
      <c r="AX889">
        <v>585272727</v>
      </c>
      <c r="AY889" t="s">
        <v>95</v>
      </c>
      <c r="AZ889" t="s">
        <v>190</v>
      </c>
      <c r="BA889" t="s">
        <v>97</v>
      </c>
      <c r="BB889">
        <v>1</v>
      </c>
      <c r="BC889" t="s">
        <v>9201</v>
      </c>
      <c r="BE889" t="s">
        <v>2628</v>
      </c>
      <c r="BF889" t="s">
        <v>8239</v>
      </c>
    </row>
    <row r="890" spans="1:58" x14ac:dyDescent="0.45">
      <c r="A890">
        <v>61548658691</v>
      </c>
      <c r="B890" t="s">
        <v>8226</v>
      </c>
      <c r="C890">
        <v>1</v>
      </c>
      <c r="D890">
        <v>9900006756</v>
      </c>
      <c r="E890" t="s">
        <v>1452</v>
      </c>
      <c r="F890" t="s">
        <v>1453</v>
      </c>
      <c r="G890" t="s">
        <v>1454</v>
      </c>
      <c r="H890" t="s">
        <v>16</v>
      </c>
      <c r="I890" t="s">
        <v>102</v>
      </c>
      <c r="J890" t="s">
        <v>82</v>
      </c>
      <c r="K890" t="s">
        <v>103</v>
      </c>
      <c r="L890">
        <v>39</v>
      </c>
      <c r="M890">
        <v>38.479999999999997</v>
      </c>
      <c r="N890">
        <v>33.853000000000002</v>
      </c>
      <c r="O890">
        <v>38.24</v>
      </c>
      <c r="P890" t="s">
        <v>9202</v>
      </c>
      <c r="Q890">
        <v>1990.63</v>
      </c>
      <c r="R890" t="s">
        <v>105</v>
      </c>
      <c r="T890" t="s">
        <v>9203</v>
      </c>
      <c r="U890" t="s">
        <v>9204</v>
      </c>
      <c r="V890" t="s">
        <v>9205</v>
      </c>
      <c r="W890" t="s">
        <v>9206</v>
      </c>
      <c r="X890" t="s">
        <v>9207</v>
      </c>
      <c r="AA890" t="s">
        <v>9208</v>
      </c>
      <c r="AB890" t="s">
        <v>9207</v>
      </c>
      <c r="AC890" t="s">
        <v>9209</v>
      </c>
      <c r="AD890">
        <v>34885</v>
      </c>
      <c r="AE890" t="s">
        <v>1461</v>
      </c>
      <c r="AF890" t="s">
        <v>1708</v>
      </c>
      <c r="AG890" t="s">
        <v>1454</v>
      </c>
      <c r="AH890">
        <v>902165647195</v>
      </c>
      <c r="AJ890" t="s">
        <v>9210</v>
      </c>
      <c r="AK890" t="s">
        <v>9211</v>
      </c>
      <c r="AL890" t="s">
        <v>9212</v>
      </c>
      <c r="AM890" t="s">
        <v>9213</v>
      </c>
      <c r="AN890" t="s">
        <v>114</v>
      </c>
      <c r="AQ890" t="s">
        <v>9214</v>
      </c>
      <c r="AR890" t="s">
        <v>114</v>
      </c>
      <c r="AS890" t="s">
        <v>9215</v>
      </c>
      <c r="AW890" t="s">
        <v>94</v>
      </c>
      <c r="AX890">
        <v>97148213480</v>
      </c>
      <c r="AY890" t="s">
        <v>95</v>
      </c>
      <c r="AZ890" t="s">
        <v>96</v>
      </c>
      <c r="BA890" t="s">
        <v>97</v>
      </c>
      <c r="BB890">
        <v>2</v>
      </c>
      <c r="BC890" t="s">
        <v>9216</v>
      </c>
      <c r="BE890" t="s">
        <v>130</v>
      </c>
      <c r="BF890" t="s">
        <v>8239</v>
      </c>
    </row>
    <row r="891" spans="1:58" x14ac:dyDescent="0.45">
      <c r="A891">
        <v>61548658691</v>
      </c>
      <c r="B891" t="s">
        <v>9217</v>
      </c>
      <c r="C891">
        <v>13</v>
      </c>
      <c r="D891">
        <v>1017309381</v>
      </c>
      <c r="E891" t="s">
        <v>3922</v>
      </c>
      <c r="F891" t="s">
        <v>5102</v>
      </c>
      <c r="G891" t="s">
        <v>310</v>
      </c>
      <c r="H891" t="s">
        <v>499</v>
      </c>
      <c r="I891" t="s">
        <v>500</v>
      </c>
      <c r="J891" t="s">
        <v>82</v>
      </c>
      <c r="K891" t="s">
        <v>5103</v>
      </c>
      <c r="L891">
        <v>54</v>
      </c>
      <c r="M891">
        <v>36.450000000000003</v>
      </c>
      <c r="N891">
        <v>30.552</v>
      </c>
      <c r="O891">
        <v>32.4</v>
      </c>
      <c r="P891" t="s">
        <v>5104</v>
      </c>
      <c r="Q891">
        <v>10585.73</v>
      </c>
      <c r="R891" t="s">
        <v>85</v>
      </c>
      <c r="T891" t="s">
        <v>5105</v>
      </c>
      <c r="U891" t="s">
        <v>5106</v>
      </c>
      <c r="V891" t="s">
        <v>5107</v>
      </c>
      <c r="W891" t="s">
        <v>5108</v>
      </c>
      <c r="X891" t="s">
        <v>5109</v>
      </c>
      <c r="AA891" t="s">
        <v>5110</v>
      </c>
      <c r="AB891" t="s">
        <v>5109</v>
      </c>
      <c r="AC891" t="s">
        <v>5111</v>
      </c>
      <c r="AD891" t="s">
        <v>5112</v>
      </c>
      <c r="AG891" t="s">
        <v>310</v>
      </c>
      <c r="AH891">
        <v>441623444454</v>
      </c>
      <c r="AJ891" t="s">
        <v>5113</v>
      </c>
      <c r="AK891" t="s">
        <v>5114</v>
      </c>
      <c r="AL891" t="s">
        <v>5115</v>
      </c>
      <c r="AM891" t="s">
        <v>5116</v>
      </c>
      <c r="AN891" t="s">
        <v>513</v>
      </c>
      <c r="AQ891" t="s">
        <v>5117</v>
      </c>
      <c r="AR891" t="s">
        <v>513</v>
      </c>
      <c r="AS891" t="s">
        <v>5118</v>
      </c>
      <c r="AW891" t="s">
        <v>94</v>
      </c>
      <c r="AX891">
        <v>971504418654</v>
      </c>
      <c r="AY891" t="s">
        <v>95</v>
      </c>
      <c r="AZ891" t="s">
        <v>96</v>
      </c>
      <c r="BA891" t="s">
        <v>97</v>
      </c>
      <c r="BB891">
        <v>19</v>
      </c>
      <c r="BC891" t="s">
        <v>5119</v>
      </c>
      <c r="BE891" t="s">
        <v>5120</v>
      </c>
      <c r="BF891" t="s">
        <v>9218</v>
      </c>
    </row>
    <row r="892" spans="1:58" x14ac:dyDescent="0.45">
      <c r="A892">
        <v>61548658691</v>
      </c>
      <c r="B892" t="s">
        <v>9217</v>
      </c>
      <c r="C892">
        <v>2</v>
      </c>
      <c r="D892">
        <v>1034628615</v>
      </c>
      <c r="E892" t="s">
        <v>3909</v>
      </c>
      <c r="F892" t="s">
        <v>5355</v>
      </c>
      <c r="G892" t="s">
        <v>310</v>
      </c>
      <c r="H892" t="s">
        <v>424</v>
      </c>
      <c r="I892" t="s">
        <v>424</v>
      </c>
      <c r="J892" t="s">
        <v>82</v>
      </c>
      <c r="K892" t="s">
        <v>103</v>
      </c>
      <c r="L892">
        <v>5.2</v>
      </c>
      <c r="M892">
        <v>24.84</v>
      </c>
      <c r="N892">
        <v>18.856999999999999</v>
      </c>
      <c r="O892">
        <v>2.86</v>
      </c>
      <c r="P892" t="s">
        <v>9219</v>
      </c>
      <c r="Q892">
        <v>40</v>
      </c>
      <c r="R892" t="s">
        <v>861</v>
      </c>
      <c r="T892" t="s">
        <v>9220</v>
      </c>
      <c r="U892" t="s">
        <v>9221</v>
      </c>
      <c r="V892" t="s">
        <v>9222</v>
      </c>
      <c r="W892" t="s">
        <v>9223</v>
      </c>
      <c r="X892" t="s">
        <v>9224</v>
      </c>
      <c r="AA892" t="s">
        <v>9222</v>
      </c>
      <c r="AB892" t="s">
        <v>9224</v>
      </c>
      <c r="AC892" t="s">
        <v>9223</v>
      </c>
      <c r="AD892" t="s">
        <v>9225</v>
      </c>
      <c r="AG892" t="s">
        <v>310</v>
      </c>
      <c r="AH892">
        <v>7464877750</v>
      </c>
      <c r="AJ892" t="s">
        <v>9226</v>
      </c>
      <c r="AK892" t="s">
        <v>9227</v>
      </c>
      <c r="AL892" t="s">
        <v>9228</v>
      </c>
      <c r="AM892" t="s">
        <v>9229</v>
      </c>
      <c r="AN892" t="s">
        <v>438</v>
      </c>
      <c r="AQ892" t="s">
        <v>9230</v>
      </c>
      <c r="AR892" t="s">
        <v>438</v>
      </c>
      <c r="AS892" t="s">
        <v>9231</v>
      </c>
      <c r="AW892" t="s">
        <v>94</v>
      </c>
      <c r="AX892" t="s">
        <v>9232</v>
      </c>
      <c r="AY892" t="s">
        <v>293</v>
      </c>
      <c r="AZ892" t="s">
        <v>96</v>
      </c>
      <c r="BA892" t="s">
        <v>97</v>
      </c>
      <c r="BB892">
        <v>2</v>
      </c>
      <c r="BC892" t="s">
        <v>9233</v>
      </c>
      <c r="BE892" t="s">
        <v>713</v>
      </c>
      <c r="BF892" t="s">
        <v>9218</v>
      </c>
    </row>
    <row r="893" spans="1:58" x14ac:dyDescent="0.45">
      <c r="A893">
        <v>61548658691</v>
      </c>
      <c r="B893" t="s">
        <v>9217</v>
      </c>
      <c r="C893">
        <v>1</v>
      </c>
      <c r="D893">
        <v>1116594662</v>
      </c>
      <c r="E893" t="s">
        <v>3937</v>
      </c>
      <c r="F893" t="s">
        <v>3938</v>
      </c>
      <c r="G893" t="s">
        <v>310</v>
      </c>
      <c r="H893" t="s">
        <v>499</v>
      </c>
      <c r="I893" t="s">
        <v>500</v>
      </c>
      <c r="J893" t="s">
        <v>82</v>
      </c>
      <c r="K893" t="s">
        <v>119</v>
      </c>
      <c r="L893">
        <v>0.2</v>
      </c>
      <c r="M893">
        <v>2.2000000000000002</v>
      </c>
      <c r="N893">
        <v>2.8639999999999999</v>
      </c>
      <c r="O893">
        <v>0.2</v>
      </c>
      <c r="P893" t="s">
        <v>9234</v>
      </c>
      <c r="Q893">
        <v>2068</v>
      </c>
      <c r="R893" t="s">
        <v>196</v>
      </c>
      <c r="T893" t="s">
        <v>312</v>
      </c>
      <c r="U893" t="s">
        <v>9235</v>
      </c>
      <c r="V893">
        <v>69</v>
      </c>
      <c r="W893" t="s">
        <v>9236</v>
      </c>
      <c r="X893" t="s">
        <v>9237</v>
      </c>
      <c r="AA893">
        <v>69</v>
      </c>
      <c r="AB893" t="s">
        <v>9238</v>
      </c>
      <c r="AC893" t="s">
        <v>9236</v>
      </c>
      <c r="AD893" t="s">
        <v>9239</v>
      </c>
      <c r="AG893" t="s">
        <v>310</v>
      </c>
      <c r="AH893">
        <v>448082580300</v>
      </c>
      <c r="AJ893" t="s">
        <v>9240</v>
      </c>
      <c r="AK893" t="s">
        <v>9241</v>
      </c>
      <c r="AL893" t="s">
        <v>9242</v>
      </c>
      <c r="AM893" t="s">
        <v>9243</v>
      </c>
      <c r="AN893" t="s">
        <v>513</v>
      </c>
      <c r="AQ893" t="s">
        <v>9242</v>
      </c>
      <c r="AR893" t="s">
        <v>513</v>
      </c>
      <c r="AS893" t="s">
        <v>9243</v>
      </c>
      <c r="AT893">
        <v>0</v>
      </c>
      <c r="AW893" t="s">
        <v>94</v>
      </c>
      <c r="AX893">
        <v>971507837491</v>
      </c>
      <c r="AY893" t="s">
        <v>95</v>
      </c>
      <c r="AZ893" t="s">
        <v>190</v>
      </c>
      <c r="BA893" t="s">
        <v>97</v>
      </c>
      <c r="BB893">
        <v>1</v>
      </c>
      <c r="BC893" t="s">
        <v>9244</v>
      </c>
      <c r="BE893" t="s">
        <v>2628</v>
      </c>
      <c r="BF893" t="s">
        <v>9218</v>
      </c>
    </row>
    <row r="894" spans="1:58" x14ac:dyDescent="0.45">
      <c r="A894">
        <v>61548658691</v>
      </c>
      <c r="B894" t="s">
        <v>9217</v>
      </c>
      <c r="C894">
        <v>1</v>
      </c>
      <c r="D894">
        <v>1116606304</v>
      </c>
      <c r="E894" t="s">
        <v>3922</v>
      </c>
      <c r="F894" t="s">
        <v>3922</v>
      </c>
      <c r="G894" t="s">
        <v>310</v>
      </c>
      <c r="H894" t="s">
        <v>16</v>
      </c>
      <c r="I894" t="s">
        <v>102</v>
      </c>
      <c r="J894" t="s">
        <v>82</v>
      </c>
      <c r="K894" t="s">
        <v>119</v>
      </c>
      <c r="L894">
        <v>6</v>
      </c>
      <c r="M894">
        <v>6</v>
      </c>
      <c r="N894">
        <v>8.43</v>
      </c>
      <c r="O894">
        <v>6.165</v>
      </c>
      <c r="P894" t="s">
        <v>9245</v>
      </c>
      <c r="Q894">
        <v>100</v>
      </c>
      <c r="R894" t="s">
        <v>196</v>
      </c>
      <c r="T894" t="s">
        <v>9246</v>
      </c>
      <c r="U894" t="s">
        <v>9247</v>
      </c>
      <c r="V894" t="s">
        <v>9248</v>
      </c>
      <c r="X894" t="s">
        <v>5432</v>
      </c>
      <c r="AA894" t="s">
        <v>9249</v>
      </c>
      <c r="AB894" t="s">
        <v>5432</v>
      </c>
      <c r="AD894" t="s">
        <v>9250</v>
      </c>
      <c r="AG894" t="s">
        <v>310</v>
      </c>
      <c r="AH894">
        <v>447961034649</v>
      </c>
      <c r="AJ894" t="s">
        <v>9251</v>
      </c>
      <c r="AK894" t="s">
        <v>9252</v>
      </c>
      <c r="AL894" t="s">
        <v>9253</v>
      </c>
      <c r="AN894" t="s">
        <v>114</v>
      </c>
      <c r="AQ894" t="s">
        <v>9254</v>
      </c>
      <c r="AR894" t="s">
        <v>114</v>
      </c>
      <c r="AW894" t="s">
        <v>94</v>
      </c>
      <c r="AX894">
        <v>971585465480</v>
      </c>
      <c r="AY894" t="s">
        <v>95</v>
      </c>
      <c r="AZ894" t="s">
        <v>96</v>
      </c>
      <c r="BA894" t="s">
        <v>97</v>
      </c>
      <c r="BB894">
        <v>1</v>
      </c>
      <c r="BC894" t="s">
        <v>9255</v>
      </c>
      <c r="BE894" t="s">
        <v>554</v>
      </c>
      <c r="BF894" t="s">
        <v>9218</v>
      </c>
    </row>
    <row r="895" spans="1:58" x14ac:dyDescent="0.45">
      <c r="A895">
        <v>61548658691</v>
      </c>
      <c r="B895" t="s">
        <v>9217</v>
      </c>
      <c r="C895">
        <v>1</v>
      </c>
      <c r="D895">
        <v>1129447244</v>
      </c>
      <c r="E895" t="s">
        <v>3876</v>
      </c>
      <c r="F895" t="s">
        <v>4094</v>
      </c>
      <c r="G895" t="s">
        <v>310</v>
      </c>
      <c r="H895" t="s">
        <v>16</v>
      </c>
      <c r="I895" t="s">
        <v>102</v>
      </c>
      <c r="J895" t="s">
        <v>82</v>
      </c>
      <c r="K895" t="s">
        <v>119</v>
      </c>
      <c r="L895">
        <v>1.94</v>
      </c>
      <c r="M895">
        <v>2.25</v>
      </c>
      <c r="N895">
        <v>2.681</v>
      </c>
      <c r="O895">
        <v>1.6220000000000001</v>
      </c>
      <c r="P895" t="s">
        <v>9256</v>
      </c>
      <c r="Q895">
        <v>128.4</v>
      </c>
      <c r="R895" t="s">
        <v>861</v>
      </c>
      <c r="S895" t="s">
        <v>9257</v>
      </c>
      <c r="T895" t="s">
        <v>9258</v>
      </c>
      <c r="V895" t="s">
        <v>9259</v>
      </c>
      <c r="X895" t="s">
        <v>9260</v>
      </c>
      <c r="AA895" t="s">
        <v>9259</v>
      </c>
      <c r="AB895" t="s">
        <v>9260</v>
      </c>
      <c r="AD895" t="s">
        <v>9261</v>
      </c>
      <c r="AG895" t="s">
        <v>310</v>
      </c>
      <c r="AH895">
        <v>7706329995</v>
      </c>
      <c r="AJ895" t="s">
        <v>9262</v>
      </c>
      <c r="AK895" t="s">
        <v>9263</v>
      </c>
      <c r="AL895" t="s">
        <v>9264</v>
      </c>
      <c r="AM895" t="s">
        <v>9265</v>
      </c>
      <c r="AN895" t="s">
        <v>114</v>
      </c>
      <c r="AO895" t="s">
        <v>9265</v>
      </c>
      <c r="AQ895" t="s">
        <v>9264</v>
      </c>
      <c r="AR895" t="s">
        <v>114</v>
      </c>
      <c r="AS895" t="s">
        <v>9265</v>
      </c>
      <c r="AT895">
        <v>0</v>
      </c>
      <c r="AV895" t="s">
        <v>779</v>
      </c>
      <c r="AW895" t="s">
        <v>94</v>
      </c>
      <c r="AX895" s="3">
        <v>972000000000</v>
      </c>
      <c r="AY895" t="s">
        <v>95</v>
      </c>
      <c r="AZ895" t="s">
        <v>190</v>
      </c>
      <c r="BA895" t="s">
        <v>97</v>
      </c>
      <c r="BB895">
        <v>1</v>
      </c>
      <c r="BC895" t="s">
        <v>9266</v>
      </c>
      <c r="BE895" t="s">
        <v>576</v>
      </c>
      <c r="BF895" t="s">
        <v>9218</v>
      </c>
    </row>
    <row r="896" spans="1:58" x14ac:dyDescent="0.45">
      <c r="A896">
        <v>61548658691</v>
      </c>
      <c r="B896" t="s">
        <v>9217</v>
      </c>
      <c r="C896">
        <v>1</v>
      </c>
      <c r="D896">
        <v>1129447255</v>
      </c>
      <c r="E896" t="s">
        <v>3876</v>
      </c>
      <c r="F896" t="s">
        <v>4094</v>
      </c>
      <c r="G896" t="s">
        <v>310</v>
      </c>
      <c r="H896" t="s">
        <v>16</v>
      </c>
      <c r="I896" t="s">
        <v>102</v>
      </c>
      <c r="J896" t="s">
        <v>82</v>
      </c>
      <c r="K896" t="s">
        <v>119</v>
      </c>
      <c r="L896">
        <v>1.49</v>
      </c>
      <c r="M896">
        <v>1.55</v>
      </c>
      <c r="N896">
        <v>2.2440000000000002</v>
      </c>
      <c r="O896">
        <v>1.6220000000000001</v>
      </c>
      <c r="P896" t="s">
        <v>9267</v>
      </c>
      <c r="Q896">
        <v>86.8</v>
      </c>
      <c r="R896" t="s">
        <v>861</v>
      </c>
      <c r="S896" t="s">
        <v>9257</v>
      </c>
      <c r="T896" t="s">
        <v>9258</v>
      </c>
      <c r="V896" t="s">
        <v>9259</v>
      </c>
      <c r="X896" t="s">
        <v>9260</v>
      </c>
      <c r="AA896" t="s">
        <v>9259</v>
      </c>
      <c r="AB896" t="s">
        <v>9260</v>
      </c>
      <c r="AD896" t="s">
        <v>9261</v>
      </c>
      <c r="AG896" t="s">
        <v>310</v>
      </c>
      <c r="AH896">
        <v>7706329995</v>
      </c>
      <c r="AJ896" t="s">
        <v>9268</v>
      </c>
      <c r="AK896" t="s">
        <v>9269</v>
      </c>
      <c r="AL896" t="s">
        <v>9270</v>
      </c>
      <c r="AM896" t="s">
        <v>9271</v>
      </c>
      <c r="AN896" t="s">
        <v>114</v>
      </c>
      <c r="AO896" t="s">
        <v>9271</v>
      </c>
      <c r="AQ896" t="s">
        <v>9270</v>
      </c>
      <c r="AR896" t="s">
        <v>114</v>
      </c>
      <c r="AS896" t="s">
        <v>9271</v>
      </c>
      <c r="AT896">
        <v>0</v>
      </c>
      <c r="AV896" t="s">
        <v>779</v>
      </c>
      <c r="AW896" t="s">
        <v>94</v>
      </c>
      <c r="AX896" s="3">
        <v>972000000000</v>
      </c>
      <c r="AY896" t="s">
        <v>95</v>
      </c>
      <c r="AZ896" t="s">
        <v>190</v>
      </c>
      <c r="BA896" t="s">
        <v>97</v>
      </c>
      <c r="BB896">
        <v>1</v>
      </c>
      <c r="BC896" t="s">
        <v>9266</v>
      </c>
      <c r="BE896" t="s">
        <v>576</v>
      </c>
      <c r="BF896" t="s">
        <v>9218</v>
      </c>
    </row>
    <row r="897" spans="1:58" x14ac:dyDescent="0.45">
      <c r="A897">
        <v>61548658691</v>
      </c>
      <c r="B897" t="s">
        <v>9217</v>
      </c>
      <c r="C897">
        <v>1</v>
      </c>
      <c r="D897">
        <v>1129447266</v>
      </c>
      <c r="E897" t="s">
        <v>3876</v>
      </c>
      <c r="F897" t="s">
        <v>4094</v>
      </c>
      <c r="G897" t="s">
        <v>310</v>
      </c>
      <c r="H897" t="s">
        <v>16</v>
      </c>
      <c r="I897" t="s">
        <v>102</v>
      </c>
      <c r="J897" t="s">
        <v>82</v>
      </c>
      <c r="K897" t="s">
        <v>119</v>
      </c>
      <c r="L897">
        <v>1.55</v>
      </c>
      <c r="M897">
        <v>2.5499999999999998</v>
      </c>
      <c r="N897">
        <v>5.492</v>
      </c>
      <c r="O897">
        <v>1.5</v>
      </c>
      <c r="P897" t="s">
        <v>9272</v>
      </c>
      <c r="Q897">
        <v>96</v>
      </c>
      <c r="R897" t="s">
        <v>861</v>
      </c>
      <c r="S897" t="s">
        <v>9257</v>
      </c>
      <c r="T897" t="s">
        <v>9258</v>
      </c>
      <c r="V897" t="s">
        <v>9259</v>
      </c>
      <c r="X897" t="s">
        <v>9260</v>
      </c>
      <c r="AA897" t="s">
        <v>9259</v>
      </c>
      <c r="AB897" t="s">
        <v>9260</v>
      </c>
      <c r="AD897" t="s">
        <v>9261</v>
      </c>
      <c r="AG897" t="s">
        <v>310</v>
      </c>
      <c r="AH897">
        <v>7706329995</v>
      </c>
      <c r="AJ897" t="s">
        <v>9273</v>
      </c>
      <c r="AK897" t="s">
        <v>9274</v>
      </c>
      <c r="AL897" t="s">
        <v>9275</v>
      </c>
      <c r="AM897" t="s">
        <v>9276</v>
      </c>
      <c r="AN897" t="s">
        <v>114</v>
      </c>
      <c r="AO897" t="s">
        <v>9276</v>
      </c>
      <c r="AQ897" t="s">
        <v>9275</v>
      </c>
      <c r="AR897" t="s">
        <v>114</v>
      </c>
      <c r="AS897" t="s">
        <v>9276</v>
      </c>
      <c r="AT897">
        <v>0</v>
      </c>
      <c r="AV897" t="s">
        <v>2310</v>
      </c>
      <c r="AW897" t="s">
        <v>94</v>
      </c>
      <c r="AX897" s="3">
        <v>972000000000</v>
      </c>
      <c r="AY897" t="s">
        <v>95</v>
      </c>
      <c r="AZ897" t="s">
        <v>190</v>
      </c>
      <c r="BA897" t="s">
        <v>97</v>
      </c>
      <c r="BB897">
        <v>1</v>
      </c>
      <c r="BC897" t="s">
        <v>9266</v>
      </c>
      <c r="BE897" t="s">
        <v>576</v>
      </c>
      <c r="BF897" t="s">
        <v>9218</v>
      </c>
    </row>
    <row r="898" spans="1:58" x14ac:dyDescent="0.45">
      <c r="A898">
        <v>61548658691</v>
      </c>
      <c r="B898" t="s">
        <v>9217</v>
      </c>
      <c r="C898">
        <v>1</v>
      </c>
      <c r="D898">
        <v>1129447270</v>
      </c>
      <c r="E898" t="s">
        <v>3876</v>
      </c>
      <c r="F898" t="s">
        <v>4094</v>
      </c>
      <c r="G898" t="s">
        <v>310</v>
      </c>
      <c r="H898" t="s">
        <v>16</v>
      </c>
      <c r="I898" t="s">
        <v>102</v>
      </c>
      <c r="J898" t="s">
        <v>82</v>
      </c>
      <c r="K898" t="s">
        <v>119</v>
      </c>
      <c r="L898">
        <v>0.21</v>
      </c>
      <c r="M898">
        <v>0.8</v>
      </c>
      <c r="N898">
        <v>1.879</v>
      </c>
      <c r="O898">
        <v>1.6220000000000001</v>
      </c>
      <c r="P898" t="s">
        <v>9277</v>
      </c>
      <c r="Q898">
        <v>20</v>
      </c>
      <c r="R898" t="s">
        <v>861</v>
      </c>
      <c r="S898" t="s">
        <v>9257</v>
      </c>
      <c r="T898" t="s">
        <v>9258</v>
      </c>
      <c r="V898" t="s">
        <v>9259</v>
      </c>
      <c r="X898" t="s">
        <v>9260</v>
      </c>
      <c r="AA898" t="s">
        <v>9259</v>
      </c>
      <c r="AB898" t="s">
        <v>9260</v>
      </c>
      <c r="AD898" t="s">
        <v>9261</v>
      </c>
      <c r="AG898" t="s">
        <v>310</v>
      </c>
      <c r="AH898">
        <v>7706329995</v>
      </c>
      <c r="AJ898" t="s">
        <v>9273</v>
      </c>
      <c r="AK898" t="s">
        <v>9274</v>
      </c>
      <c r="AL898" t="s">
        <v>9275</v>
      </c>
      <c r="AM898" t="s">
        <v>9276</v>
      </c>
      <c r="AN898" t="s">
        <v>114</v>
      </c>
      <c r="AO898" t="s">
        <v>9276</v>
      </c>
      <c r="AQ898" t="s">
        <v>9275</v>
      </c>
      <c r="AR898" t="s">
        <v>114</v>
      </c>
      <c r="AS898" t="s">
        <v>9276</v>
      </c>
      <c r="AT898">
        <v>0</v>
      </c>
      <c r="AV898" t="s">
        <v>2310</v>
      </c>
      <c r="AW898" t="s">
        <v>94</v>
      </c>
      <c r="AX898" s="3">
        <v>972000000000</v>
      </c>
      <c r="AY898" t="s">
        <v>95</v>
      </c>
      <c r="AZ898" t="s">
        <v>190</v>
      </c>
      <c r="BA898" t="s">
        <v>97</v>
      </c>
      <c r="BB898">
        <v>1</v>
      </c>
      <c r="BC898" t="s">
        <v>9266</v>
      </c>
      <c r="BE898" t="s">
        <v>576</v>
      </c>
      <c r="BF898" t="s">
        <v>9218</v>
      </c>
    </row>
    <row r="899" spans="1:58" x14ac:dyDescent="0.45">
      <c r="A899">
        <v>61548658691</v>
      </c>
      <c r="B899" t="s">
        <v>9217</v>
      </c>
      <c r="C899">
        <v>1</v>
      </c>
      <c r="D899">
        <v>1129447546</v>
      </c>
      <c r="E899" t="s">
        <v>3876</v>
      </c>
      <c r="F899" t="s">
        <v>4094</v>
      </c>
      <c r="G899" t="s">
        <v>310</v>
      </c>
      <c r="H899" t="s">
        <v>16</v>
      </c>
      <c r="I899" t="s">
        <v>102</v>
      </c>
      <c r="J899" t="s">
        <v>82</v>
      </c>
      <c r="K899" t="s">
        <v>119</v>
      </c>
      <c r="L899">
        <v>4.3899999999999997</v>
      </c>
      <c r="M899">
        <v>4.3499999999999996</v>
      </c>
      <c r="N899">
        <v>5.4279999999999999</v>
      </c>
      <c r="O899">
        <v>1.5</v>
      </c>
      <c r="P899" t="s">
        <v>9278</v>
      </c>
      <c r="Q899">
        <v>3540</v>
      </c>
      <c r="R899" t="s">
        <v>196</v>
      </c>
      <c r="S899" t="s">
        <v>9257</v>
      </c>
      <c r="T899" t="s">
        <v>9258</v>
      </c>
      <c r="V899" t="s">
        <v>9259</v>
      </c>
      <c r="X899" t="s">
        <v>9260</v>
      </c>
      <c r="AA899" t="s">
        <v>9259</v>
      </c>
      <c r="AB899" t="s">
        <v>9260</v>
      </c>
      <c r="AD899" t="s">
        <v>9261</v>
      </c>
      <c r="AG899" t="s">
        <v>310</v>
      </c>
      <c r="AH899">
        <v>7706329995</v>
      </c>
      <c r="AJ899" t="s">
        <v>9279</v>
      </c>
      <c r="AK899" t="s">
        <v>9280</v>
      </c>
      <c r="AL899" t="s">
        <v>9281</v>
      </c>
      <c r="AM899" t="s">
        <v>779</v>
      </c>
      <c r="AN899" t="s">
        <v>114</v>
      </c>
      <c r="AO899" t="s">
        <v>779</v>
      </c>
      <c r="AQ899" t="s">
        <v>9281</v>
      </c>
      <c r="AR899" t="s">
        <v>114</v>
      </c>
      <c r="AS899" t="s">
        <v>779</v>
      </c>
      <c r="AT899">
        <v>0</v>
      </c>
      <c r="AV899" t="s">
        <v>779</v>
      </c>
      <c r="AW899" t="s">
        <v>94</v>
      </c>
      <c r="AX899">
        <v>503490179</v>
      </c>
      <c r="AY899" t="s">
        <v>95</v>
      </c>
      <c r="AZ899" t="s">
        <v>190</v>
      </c>
      <c r="BA899" t="s">
        <v>97</v>
      </c>
      <c r="BB899">
        <v>1</v>
      </c>
      <c r="BC899" t="s">
        <v>9266</v>
      </c>
      <c r="BE899" t="s">
        <v>576</v>
      </c>
      <c r="BF899" t="s">
        <v>9218</v>
      </c>
    </row>
    <row r="900" spans="1:58" x14ac:dyDescent="0.45">
      <c r="A900">
        <v>61548658691</v>
      </c>
      <c r="B900" t="s">
        <v>9217</v>
      </c>
      <c r="C900">
        <v>1</v>
      </c>
      <c r="D900">
        <v>1129447712</v>
      </c>
      <c r="E900" t="s">
        <v>3876</v>
      </c>
      <c r="F900" t="s">
        <v>4094</v>
      </c>
      <c r="G900" t="s">
        <v>310</v>
      </c>
      <c r="H900" t="s">
        <v>16</v>
      </c>
      <c r="I900" t="s">
        <v>102</v>
      </c>
      <c r="J900" t="s">
        <v>82</v>
      </c>
      <c r="K900" t="s">
        <v>119</v>
      </c>
      <c r="L900">
        <v>1.89</v>
      </c>
      <c r="M900">
        <v>2.1</v>
      </c>
      <c r="N900">
        <v>6.0940000000000003</v>
      </c>
      <c r="O900">
        <v>1.6220000000000001</v>
      </c>
      <c r="P900" t="s">
        <v>9282</v>
      </c>
      <c r="Q900">
        <v>1770</v>
      </c>
      <c r="R900" t="s">
        <v>196</v>
      </c>
      <c r="S900" t="s">
        <v>9257</v>
      </c>
      <c r="T900" t="s">
        <v>9258</v>
      </c>
      <c r="V900" t="s">
        <v>9259</v>
      </c>
      <c r="X900" t="s">
        <v>9260</v>
      </c>
      <c r="AA900" t="s">
        <v>9259</v>
      </c>
      <c r="AB900" t="s">
        <v>9260</v>
      </c>
      <c r="AD900" t="s">
        <v>9261</v>
      </c>
      <c r="AG900" t="s">
        <v>310</v>
      </c>
      <c r="AH900">
        <v>7706329995</v>
      </c>
      <c r="AJ900" t="s">
        <v>9283</v>
      </c>
      <c r="AK900" t="s">
        <v>9284</v>
      </c>
      <c r="AL900" t="s">
        <v>9285</v>
      </c>
      <c r="AM900">
        <v>3402</v>
      </c>
      <c r="AN900" t="s">
        <v>114</v>
      </c>
      <c r="AO900">
        <v>3402</v>
      </c>
      <c r="AQ900" t="s">
        <v>9285</v>
      </c>
      <c r="AR900" t="s">
        <v>114</v>
      </c>
      <c r="AS900">
        <v>3402</v>
      </c>
      <c r="AT900">
        <v>0</v>
      </c>
      <c r="AV900" t="s">
        <v>1329</v>
      </c>
      <c r="AW900" t="s">
        <v>94</v>
      </c>
      <c r="AX900">
        <v>971563707148</v>
      </c>
      <c r="AY900" t="s">
        <v>95</v>
      </c>
      <c r="AZ900" t="s">
        <v>190</v>
      </c>
      <c r="BA900" t="s">
        <v>97</v>
      </c>
      <c r="BB900">
        <v>1</v>
      </c>
      <c r="BC900" t="s">
        <v>9286</v>
      </c>
      <c r="BE900" t="s">
        <v>576</v>
      </c>
      <c r="BF900" t="s">
        <v>9218</v>
      </c>
    </row>
    <row r="901" spans="1:58" x14ac:dyDescent="0.45">
      <c r="A901">
        <v>61548658691</v>
      </c>
      <c r="B901" t="s">
        <v>9217</v>
      </c>
      <c r="C901">
        <v>1</v>
      </c>
      <c r="D901">
        <v>1129447955</v>
      </c>
      <c r="E901" t="s">
        <v>3876</v>
      </c>
      <c r="F901" t="s">
        <v>4094</v>
      </c>
      <c r="G901" t="s">
        <v>310</v>
      </c>
      <c r="H901" t="s">
        <v>16</v>
      </c>
      <c r="I901" t="s">
        <v>102</v>
      </c>
      <c r="J901" t="s">
        <v>82</v>
      </c>
      <c r="K901" t="s">
        <v>119</v>
      </c>
      <c r="L901">
        <v>2.81</v>
      </c>
      <c r="M901">
        <v>3</v>
      </c>
      <c r="N901">
        <v>5.3959999999999999</v>
      </c>
      <c r="O901">
        <v>1.5</v>
      </c>
      <c r="P901" t="s">
        <v>9287</v>
      </c>
      <c r="Q901">
        <v>125.6</v>
      </c>
      <c r="R901" t="s">
        <v>861</v>
      </c>
      <c r="S901" t="s">
        <v>9257</v>
      </c>
      <c r="T901" t="s">
        <v>9258</v>
      </c>
      <c r="V901" t="s">
        <v>9259</v>
      </c>
      <c r="X901" t="s">
        <v>9260</v>
      </c>
      <c r="AA901" t="s">
        <v>9259</v>
      </c>
      <c r="AB901" t="s">
        <v>9260</v>
      </c>
      <c r="AD901" t="s">
        <v>9261</v>
      </c>
      <c r="AG901" t="s">
        <v>310</v>
      </c>
      <c r="AH901">
        <v>7706329995</v>
      </c>
      <c r="AJ901" t="s">
        <v>9288</v>
      </c>
      <c r="AK901" t="s">
        <v>9289</v>
      </c>
      <c r="AL901" t="s">
        <v>9290</v>
      </c>
      <c r="AM901" t="s">
        <v>9291</v>
      </c>
      <c r="AN901" t="s">
        <v>114</v>
      </c>
      <c r="AO901" t="s">
        <v>9291</v>
      </c>
      <c r="AQ901" t="s">
        <v>9290</v>
      </c>
      <c r="AR901" t="s">
        <v>114</v>
      </c>
      <c r="AS901" t="s">
        <v>9291</v>
      </c>
      <c r="AT901">
        <v>0</v>
      </c>
      <c r="AV901" t="s">
        <v>779</v>
      </c>
      <c r="AW901" t="s">
        <v>94</v>
      </c>
      <c r="AX901" t="s">
        <v>9292</v>
      </c>
      <c r="AY901" t="s">
        <v>95</v>
      </c>
      <c r="AZ901" t="s">
        <v>190</v>
      </c>
      <c r="BA901" t="s">
        <v>97</v>
      </c>
      <c r="BB901">
        <v>1</v>
      </c>
      <c r="BC901" t="s">
        <v>9293</v>
      </c>
      <c r="BE901" t="s">
        <v>6680</v>
      </c>
      <c r="BF901" t="s">
        <v>9218</v>
      </c>
    </row>
    <row r="902" spans="1:58" x14ac:dyDescent="0.45">
      <c r="A902">
        <v>61548658691</v>
      </c>
      <c r="B902" t="s">
        <v>9217</v>
      </c>
      <c r="C902">
        <v>1</v>
      </c>
      <c r="D902">
        <v>1129448154</v>
      </c>
      <c r="E902" t="s">
        <v>3876</v>
      </c>
      <c r="F902" t="s">
        <v>4094</v>
      </c>
      <c r="G902" t="s">
        <v>310</v>
      </c>
      <c r="H902" t="s">
        <v>16</v>
      </c>
      <c r="I902" t="s">
        <v>102</v>
      </c>
      <c r="J902" t="s">
        <v>82</v>
      </c>
      <c r="K902" t="s">
        <v>119</v>
      </c>
      <c r="L902">
        <v>2.5</v>
      </c>
      <c r="M902">
        <v>2.75</v>
      </c>
      <c r="N902">
        <v>5.6449999999999996</v>
      </c>
      <c r="O902">
        <v>1.5</v>
      </c>
      <c r="P902" t="s">
        <v>9272</v>
      </c>
      <c r="Q902">
        <v>516</v>
      </c>
      <c r="R902" t="s">
        <v>861</v>
      </c>
      <c r="S902" t="s">
        <v>9257</v>
      </c>
      <c r="T902" t="s">
        <v>9258</v>
      </c>
      <c r="V902" t="s">
        <v>9259</v>
      </c>
      <c r="X902" t="s">
        <v>9260</v>
      </c>
      <c r="AA902" t="s">
        <v>9259</v>
      </c>
      <c r="AB902" t="s">
        <v>9260</v>
      </c>
      <c r="AD902" t="s">
        <v>9261</v>
      </c>
      <c r="AG902" t="s">
        <v>310</v>
      </c>
      <c r="AH902">
        <v>7706329995</v>
      </c>
      <c r="AJ902" t="s">
        <v>9294</v>
      </c>
      <c r="AK902" t="s">
        <v>9295</v>
      </c>
      <c r="AL902" t="s">
        <v>9296</v>
      </c>
      <c r="AM902" t="s">
        <v>9297</v>
      </c>
      <c r="AN902" t="s">
        <v>114</v>
      </c>
      <c r="AO902" t="s">
        <v>9297</v>
      </c>
      <c r="AQ902" t="s">
        <v>9298</v>
      </c>
      <c r="AR902" t="s">
        <v>114</v>
      </c>
      <c r="AS902" t="s">
        <v>9297</v>
      </c>
      <c r="AT902">
        <v>0</v>
      </c>
      <c r="AV902" t="s">
        <v>779</v>
      </c>
      <c r="AW902" t="s">
        <v>94</v>
      </c>
      <c r="AX902">
        <v>507333580</v>
      </c>
      <c r="AY902" t="s">
        <v>95</v>
      </c>
      <c r="AZ902" t="s">
        <v>190</v>
      </c>
      <c r="BA902" t="s">
        <v>97</v>
      </c>
      <c r="BB902">
        <v>1</v>
      </c>
      <c r="BC902" t="s">
        <v>9293</v>
      </c>
      <c r="BE902" t="s">
        <v>576</v>
      </c>
      <c r="BF902" t="s">
        <v>9218</v>
      </c>
    </row>
    <row r="903" spans="1:58" x14ac:dyDescent="0.45">
      <c r="A903">
        <v>61548658691</v>
      </c>
      <c r="B903" t="s">
        <v>9217</v>
      </c>
      <c r="C903">
        <v>1</v>
      </c>
      <c r="D903">
        <v>1129448165</v>
      </c>
      <c r="E903" t="s">
        <v>3876</v>
      </c>
      <c r="F903" t="s">
        <v>4094</v>
      </c>
      <c r="G903" t="s">
        <v>310</v>
      </c>
      <c r="H903" t="s">
        <v>16</v>
      </c>
      <c r="I903" t="s">
        <v>102</v>
      </c>
      <c r="J903" t="s">
        <v>82</v>
      </c>
      <c r="K903" t="s">
        <v>119</v>
      </c>
      <c r="L903">
        <v>1</v>
      </c>
      <c r="M903">
        <v>1</v>
      </c>
      <c r="N903">
        <v>2.1419999999999999</v>
      </c>
      <c r="O903">
        <v>1.6220000000000001</v>
      </c>
      <c r="P903" t="s">
        <v>9272</v>
      </c>
      <c r="Q903">
        <v>965</v>
      </c>
      <c r="R903" t="s">
        <v>196</v>
      </c>
      <c r="S903" t="s">
        <v>9257</v>
      </c>
      <c r="T903" t="s">
        <v>9258</v>
      </c>
      <c r="V903" t="s">
        <v>9259</v>
      </c>
      <c r="X903" t="s">
        <v>9260</v>
      </c>
      <c r="AA903" t="s">
        <v>9259</v>
      </c>
      <c r="AB903" t="s">
        <v>9260</v>
      </c>
      <c r="AD903" t="s">
        <v>9261</v>
      </c>
      <c r="AG903" t="s">
        <v>310</v>
      </c>
      <c r="AH903">
        <v>7706329995</v>
      </c>
      <c r="AJ903" t="s">
        <v>9299</v>
      </c>
      <c r="AK903" t="s">
        <v>9300</v>
      </c>
      <c r="AL903" t="s">
        <v>9301</v>
      </c>
      <c r="AM903" t="s">
        <v>9302</v>
      </c>
      <c r="AN903" t="s">
        <v>114</v>
      </c>
      <c r="AO903" t="s">
        <v>9302</v>
      </c>
      <c r="AQ903" t="s">
        <v>9301</v>
      </c>
      <c r="AR903" t="s">
        <v>114</v>
      </c>
      <c r="AS903" t="s">
        <v>9302</v>
      </c>
      <c r="AT903">
        <v>0</v>
      </c>
      <c r="AV903" t="s">
        <v>779</v>
      </c>
      <c r="AW903" t="s">
        <v>94</v>
      </c>
      <c r="AX903">
        <v>971569655455</v>
      </c>
      <c r="AY903" t="s">
        <v>95</v>
      </c>
      <c r="AZ903" t="s">
        <v>190</v>
      </c>
      <c r="BA903" t="s">
        <v>97</v>
      </c>
      <c r="BB903">
        <v>1</v>
      </c>
      <c r="BC903" t="s">
        <v>9293</v>
      </c>
      <c r="BE903" t="s">
        <v>576</v>
      </c>
      <c r="BF903" t="s">
        <v>9218</v>
      </c>
    </row>
    <row r="904" spans="1:58" x14ac:dyDescent="0.45">
      <c r="A904">
        <v>61548658691</v>
      </c>
      <c r="B904" t="s">
        <v>9217</v>
      </c>
      <c r="C904">
        <v>1</v>
      </c>
      <c r="D904">
        <v>1129448272</v>
      </c>
      <c r="E904" t="s">
        <v>3876</v>
      </c>
      <c r="F904" t="s">
        <v>4094</v>
      </c>
      <c r="G904" t="s">
        <v>310</v>
      </c>
      <c r="H904" t="s">
        <v>16</v>
      </c>
      <c r="I904" t="s">
        <v>102</v>
      </c>
      <c r="J904" t="s">
        <v>82</v>
      </c>
      <c r="K904" t="s">
        <v>119</v>
      </c>
      <c r="L904">
        <v>0.78</v>
      </c>
      <c r="M904">
        <v>0.75</v>
      </c>
      <c r="N904">
        <v>2.0209999999999999</v>
      </c>
      <c r="O904">
        <v>1.6220000000000001</v>
      </c>
      <c r="P904" t="s">
        <v>9303</v>
      </c>
      <c r="Q904">
        <v>36</v>
      </c>
      <c r="R904" t="s">
        <v>861</v>
      </c>
      <c r="S904" t="s">
        <v>9257</v>
      </c>
      <c r="T904" t="s">
        <v>9258</v>
      </c>
      <c r="V904" t="s">
        <v>9259</v>
      </c>
      <c r="X904" t="s">
        <v>9260</v>
      </c>
      <c r="AA904" t="s">
        <v>9259</v>
      </c>
      <c r="AB904" t="s">
        <v>9260</v>
      </c>
      <c r="AD904" t="s">
        <v>9261</v>
      </c>
      <c r="AG904" t="s">
        <v>310</v>
      </c>
      <c r="AH904">
        <v>7706329995</v>
      </c>
      <c r="AJ904" t="s">
        <v>9304</v>
      </c>
      <c r="AK904" t="s">
        <v>9305</v>
      </c>
      <c r="AL904" t="s">
        <v>9306</v>
      </c>
      <c r="AM904" t="s">
        <v>9307</v>
      </c>
      <c r="AN904" t="s">
        <v>114</v>
      </c>
      <c r="AO904" t="s">
        <v>9308</v>
      </c>
      <c r="AQ904" t="s">
        <v>9306</v>
      </c>
      <c r="AR904" t="s">
        <v>114</v>
      </c>
      <c r="AS904" t="s">
        <v>9308</v>
      </c>
      <c r="AT904">
        <v>0</v>
      </c>
      <c r="AV904" t="s">
        <v>655</v>
      </c>
      <c r="AW904" t="s">
        <v>94</v>
      </c>
      <c r="AX904">
        <v>7533191931</v>
      </c>
      <c r="AY904" t="s">
        <v>95</v>
      </c>
      <c r="AZ904" t="s">
        <v>190</v>
      </c>
      <c r="BA904" t="s">
        <v>97</v>
      </c>
      <c r="BB904">
        <v>1</v>
      </c>
      <c r="BC904" t="s">
        <v>9293</v>
      </c>
      <c r="BE904" t="s">
        <v>576</v>
      </c>
      <c r="BF904" t="s">
        <v>9218</v>
      </c>
    </row>
    <row r="905" spans="1:58" x14ac:dyDescent="0.45">
      <c r="A905">
        <v>61548658691</v>
      </c>
      <c r="B905" t="s">
        <v>9217</v>
      </c>
      <c r="C905">
        <v>1</v>
      </c>
      <c r="D905">
        <v>1129448294</v>
      </c>
      <c r="E905" t="s">
        <v>3876</v>
      </c>
      <c r="F905" t="s">
        <v>4094</v>
      </c>
      <c r="G905" t="s">
        <v>310</v>
      </c>
      <c r="H905" t="s">
        <v>16</v>
      </c>
      <c r="I905" t="s">
        <v>102</v>
      </c>
      <c r="J905" t="s">
        <v>82</v>
      </c>
      <c r="K905" t="s">
        <v>119</v>
      </c>
      <c r="L905">
        <v>0.4</v>
      </c>
      <c r="M905">
        <v>2.5499999999999998</v>
      </c>
      <c r="N905">
        <v>5.6769999999999996</v>
      </c>
      <c r="O905">
        <v>1.5</v>
      </c>
      <c r="P905" t="s">
        <v>9309</v>
      </c>
      <c r="Q905">
        <v>100</v>
      </c>
      <c r="R905" t="s">
        <v>861</v>
      </c>
      <c r="S905" t="s">
        <v>9257</v>
      </c>
      <c r="T905" t="s">
        <v>9258</v>
      </c>
      <c r="V905" t="s">
        <v>9310</v>
      </c>
      <c r="X905" t="s">
        <v>9260</v>
      </c>
      <c r="AA905" t="s">
        <v>9259</v>
      </c>
      <c r="AB905" t="s">
        <v>9260</v>
      </c>
      <c r="AD905" t="s">
        <v>9261</v>
      </c>
      <c r="AG905" t="s">
        <v>310</v>
      </c>
      <c r="AH905">
        <v>7706329995</v>
      </c>
      <c r="AJ905" t="s">
        <v>9273</v>
      </c>
      <c r="AK905" t="s">
        <v>9274</v>
      </c>
      <c r="AL905" t="s">
        <v>9311</v>
      </c>
      <c r="AM905" t="s">
        <v>9312</v>
      </c>
      <c r="AN905" t="s">
        <v>114</v>
      </c>
      <c r="AO905" t="s">
        <v>9275</v>
      </c>
      <c r="AQ905" t="s">
        <v>9276</v>
      </c>
      <c r="AR905" t="s">
        <v>114</v>
      </c>
      <c r="AS905" t="s">
        <v>9275</v>
      </c>
      <c r="AT905">
        <v>0</v>
      </c>
      <c r="AV905" t="s">
        <v>2310</v>
      </c>
      <c r="AW905" t="s">
        <v>94</v>
      </c>
      <c r="AX905" s="3">
        <v>972000000000</v>
      </c>
      <c r="AY905" t="s">
        <v>95</v>
      </c>
      <c r="AZ905" t="s">
        <v>190</v>
      </c>
      <c r="BA905" t="s">
        <v>97</v>
      </c>
      <c r="BB905">
        <v>1</v>
      </c>
      <c r="BC905" t="s">
        <v>9293</v>
      </c>
      <c r="BE905" t="s">
        <v>576</v>
      </c>
      <c r="BF905" t="s">
        <v>9218</v>
      </c>
    </row>
    <row r="906" spans="1:58" x14ac:dyDescent="0.45">
      <c r="A906">
        <v>61548658691</v>
      </c>
      <c r="B906" t="s">
        <v>9217</v>
      </c>
      <c r="C906">
        <v>1</v>
      </c>
      <c r="D906">
        <v>1429110281</v>
      </c>
      <c r="E906" t="s">
        <v>9313</v>
      </c>
      <c r="F906" t="s">
        <v>9313</v>
      </c>
      <c r="G906" t="s">
        <v>310</v>
      </c>
      <c r="H906" t="s">
        <v>499</v>
      </c>
      <c r="I906" t="s">
        <v>500</v>
      </c>
      <c r="J906" t="s">
        <v>82</v>
      </c>
      <c r="K906" t="s">
        <v>119</v>
      </c>
      <c r="L906">
        <v>13.6</v>
      </c>
      <c r="M906">
        <v>13.6</v>
      </c>
      <c r="N906">
        <v>19.135999999999999</v>
      </c>
      <c r="O906">
        <v>18</v>
      </c>
      <c r="P906" t="s">
        <v>9314</v>
      </c>
      <c r="Q906">
        <v>2919.34</v>
      </c>
      <c r="R906" t="s">
        <v>861</v>
      </c>
      <c r="T906" t="s">
        <v>9315</v>
      </c>
      <c r="U906" t="s">
        <v>9316</v>
      </c>
      <c r="V906" t="s">
        <v>9317</v>
      </c>
      <c r="W906" t="s">
        <v>9318</v>
      </c>
      <c r="X906" t="s">
        <v>9319</v>
      </c>
      <c r="AA906" t="s">
        <v>9317</v>
      </c>
      <c r="AB906" t="s">
        <v>9319</v>
      </c>
      <c r="AC906" t="s">
        <v>9318</v>
      </c>
      <c r="AD906" t="s">
        <v>9320</v>
      </c>
      <c r="AG906" t="s">
        <v>310</v>
      </c>
      <c r="AH906">
        <v>441803227887</v>
      </c>
      <c r="AJ906" t="s">
        <v>9321</v>
      </c>
      <c r="AK906" t="s">
        <v>9322</v>
      </c>
      <c r="AL906" t="s">
        <v>9323</v>
      </c>
      <c r="AM906" t="s">
        <v>9324</v>
      </c>
      <c r="AN906" t="s">
        <v>9325</v>
      </c>
      <c r="AQ906" t="s">
        <v>9323</v>
      </c>
      <c r="AR906" t="s">
        <v>513</v>
      </c>
      <c r="AS906" t="s">
        <v>9326</v>
      </c>
      <c r="AW906" t="s">
        <v>94</v>
      </c>
      <c r="AX906">
        <v>971547101950</v>
      </c>
      <c r="AY906" t="s">
        <v>95</v>
      </c>
      <c r="AZ906" t="s">
        <v>340</v>
      </c>
      <c r="BA906" t="s">
        <v>97</v>
      </c>
      <c r="BB906">
        <v>1</v>
      </c>
      <c r="BC906" t="s">
        <v>9327</v>
      </c>
      <c r="BE906" t="s">
        <v>374</v>
      </c>
      <c r="BF906" t="s">
        <v>9218</v>
      </c>
    </row>
    <row r="907" spans="1:58" x14ac:dyDescent="0.45">
      <c r="A907">
        <v>61548658691</v>
      </c>
      <c r="B907" t="s">
        <v>9217</v>
      </c>
      <c r="C907">
        <v>2</v>
      </c>
      <c r="D907">
        <v>1429145620</v>
      </c>
      <c r="E907" t="s">
        <v>3876</v>
      </c>
      <c r="F907" t="s">
        <v>3876</v>
      </c>
      <c r="G907" t="s">
        <v>310</v>
      </c>
      <c r="H907" t="s">
        <v>424</v>
      </c>
      <c r="I907" t="s">
        <v>424</v>
      </c>
      <c r="J907" t="s">
        <v>82</v>
      </c>
      <c r="K907" t="s">
        <v>872</v>
      </c>
      <c r="L907">
        <v>83</v>
      </c>
      <c r="M907">
        <v>82.95</v>
      </c>
      <c r="N907">
        <v>64.064999999999998</v>
      </c>
      <c r="O907">
        <v>148.78</v>
      </c>
      <c r="P907" t="s">
        <v>3877</v>
      </c>
      <c r="Q907">
        <v>16917</v>
      </c>
      <c r="R907" t="s">
        <v>861</v>
      </c>
      <c r="T907" t="s">
        <v>3878</v>
      </c>
      <c r="U907" t="s">
        <v>3879</v>
      </c>
      <c r="V907" t="s">
        <v>3880</v>
      </c>
      <c r="X907" t="s">
        <v>3881</v>
      </c>
      <c r="AA907" t="s">
        <v>3882</v>
      </c>
      <c r="AB907" t="s">
        <v>3881</v>
      </c>
      <c r="AD907" t="s">
        <v>3883</v>
      </c>
      <c r="AG907" t="s">
        <v>310</v>
      </c>
      <c r="AH907">
        <v>441704543830</v>
      </c>
      <c r="AJ907" t="s">
        <v>3884</v>
      </c>
      <c r="AK907" t="s">
        <v>3885</v>
      </c>
      <c r="AL907" t="s">
        <v>3886</v>
      </c>
      <c r="AM907" t="s">
        <v>3887</v>
      </c>
      <c r="AN907" t="s">
        <v>438</v>
      </c>
      <c r="AQ907" t="s">
        <v>3888</v>
      </c>
      <c r="AR907" t="s">
        <v>438</v>
      </c>
      <c r="AS907" t="s">
        <v>3889</v>
      </c>
      <c r="AW907" t="s">
        <v>94</v>
      </c>
      <c r="AX907">
        <v>97165345747</v>
      </c>
      <c r="AY907" t="s">
        <v>95</v>
      </c>
      <c r="AZ907" t="s">
        <v>96</v>
      </c>
      <c r="BA907" t="s">
        <v>97</v>
      </c>
      <c r="BB907">
        <v>3</v>
      </c>
      <c r="BC907" t="s">
        <v>3890</v>
      </c>
      <c r="BE907" t="s">
        <v>163</v>
      </c>
      <c r="BF907" t="s">
        <v>9218</v>
      </c>
    </row>
    <row r="908" spans="1:58" x14ac:dyDescent="0.45">
      <c r="A908">
        <v>61548658691</v>
      </c>
      <c r="B908" t="s">
        <v>9217</v>
      </c>
      <c r="C908">
        <v>1</v>
      </c>
      <c r="D908">
        <v>1445211471</v>
      </c>
      <c r="E908" t="s">
        <v>5121</v>
      </c>
      <c r="F908" t="s">
        <v>5121</v>
      </c>
      <c r="G908" t="s">
        <v>310</v>
      </c>
      <c r="H908" t="s">
        <v>16</v>
      </c>
      <c r="I908" t="s">
        <v>102</v>
      </c>
      <c r="J908" t="s">
        <v>82</v>
      </c>
      <c r="K908" t="s">
        <v>119</v>
      </c>
      <c r="L908">
        <v>0.16800000000000001</v>
      </c>
      <c r="M908">
        <v>0.5</v>
      </c>
      <c r="N908">
        <v>2.2429999999999999</v>
      </c>
      <c r="O908">
        <v>0.24</v>
      </c>
      <c r="P908" t="s">
        <v>9328</v>
      </c>
      <c r="Q908">
        <v>364.95</v>
      </c>
      <c r="R908" t="s">
        <v>861</v>
      </c>
      <c r="S908" t="s">
        <v>5123</v>
      </c>
      <c r="T908" t="s">
        <v>5124</v>
      </c>
      <c r="U908" t="s">
        <v>5125</v>
      </c>
      <c r="V908" t="s">
        <v>5126</v>
      </c>
      <c r="W908" t="s">
        <v>5127</v>
      </c>
      <c r="X908" t="s">
        <v>5128</v>
      </c>
      <c r="AA908" t="s">
        <v>5126</v>
      </c>
      <c r="AB908" t="s">
        <v>5128</v>
      </c>
      <c r="AC908" t="s">
        <v>5127</v>
      </c>
      <c r="AD908" t="s">
        <v>5129</v>
      </c>
      <c r="AG908" t="s">
        <v>310</v>
      </c>
      <c r="AH908">
        <v>1642808371</v>
      </c>
      <c r="AJ908" t="s">
        <v>9329</v>
      </c>
      <c r="AK908" t="s">
        <v>9330</v>
      </c>
      <c r="AL908" t="s">
        <v>9331</v>
      </c>
      <c r="AM908">
        <v>4201</v>
      </c>
      <c r="AN908" t="s">
        <v>114</v>
      </c>
      <c r="AQ908" t="s">
        <v>9331</v>
      </c>
      <c r="AR908" t="s">
        <v>114</v>
      </c>
      <c r="AS908">
        <v>4201</v>
      </c>
      <c r="AW908" t="s">
        <v>94</v>
      </c>
      <c r="AX908">
        <v>971528992353</v>
      </c>
      <c r="AY908" t="s">
        <v>95</v>
      </c>
      <c r="AZ908" t="s">
        <v>190</v>
      </c>
      <c r="BA908" t="s">
        <v>97</v>
      </c>
      <c r="BB908">
        <v>1</v>
      </c>
      <c r="BC908" t="s">
        <v>9332</v>
      </c>
      <c r="BE908" t="s">
        <v>576</v>
      </c>
      <c r="BF908" t="s">
        <v>9218</v>
      </c>
    </row>
    <row r="909" spans="1:58" x14ac:dyDescent="0.45">
      <c r="A909">
        <v>61548658691</v>
      </c>
      <c r="B909" t="s">
        <v>9217</v>
      </c>
      <c r="C909">
        <v>1</v>
      </c>
      <c r="D909">
        <v>1445245443</v>
      </c>
      <c r="E909" t="s">
        <v>3922</v>
      </c>
      <c r="F909" t="s">
        <v>4075</v>
      </c>
      <c r="G909" t="s">
        <v>310</v>
      </c>
      <c r="H909" t="s">
        <v>499</v>
      </c>
      <c r="I909" t="s">
        <v>500</v>
      </c>
      <c r="J909" t="s">
        <v>82</v>
      </c>
      <c r="K909" t="s">
        <v>119</v>
      </c>
      <c r="L909">
        <v>0.2</v>
      </c>
      <c r="M909">
        <v>1.4</v>
      </c>
      <c r="N909">
        <v>2.4489999999999998</v>
      </c>
      <c r="O909">
        <v>0.2</v>
      </c>
      <c r="P909" t="s">
        <v>9333</v>
      </c>
      <c r="Q909">
        <v>528.72</v>
      </c>
      <c r="R909" t="s">
        <v>196</v>
      </c>
      <c r="T909" t="s">
        <v>312</v>
      </c>
      <c r="U909" t="s">
        <v>9334</v>
      </c>
      <c r="V909" t="s">
        <v>9335</v>
      </c>
      <c r="W909" t="s">
        <v>9336</v>
      </c>
      <c r="X909" t="s">
        <v>9337</v>
      </c>
      <c r="AA909" t="s">
        <v>9335</v>
      </c>
      <c r="AB909" t="s">
        <v>9338</v>
      </c>
      <c r="AC909" t="s">
        <v>9336</v>
      </c>
      <c r="AD909" t="s">
        <v>9339</v>
      </c>
      <c r="AG909" t="s">
        <v>310</v>
      </c>
      <c r="AH909">
        <v>448082580300</v>
      </c>
      <c r="AJ909" t="s">
        <v>9340</v>
      </c>
      <c r="AK909" t="s">
        <v>9341</v>
      </c>
      <c r="AL909" t="s">
        <v>9342</v>
      </c>
      <c r="AM909" t="s">
        <v>9343</v>
      </c>
      <c r="AN909" t="s">
        <v>513</v>
      </c>
      <c r="AQ909" t="s">
        <v>9342</v>
      </c>
      <c r="AR909" t="s">
        <v>513</v>
      </c>
      <c r="AS909" t="s">
        <v>9343</v>
      </c>
      <c r="AW909" t="s">
        <v>94</v>
      </c>
      <c r="AX909">
        <v>971508110792</v>
      </c>
      <c r="AY909" t="s">
        <v>95</v>
      </c>
      <c r="AZ909" t="s">
        <v>190</v>
      </c>
      <c r="BA909" t="s">
        <v>97</v>
      </c>
      <c r="BB909">
        <v>1</v>
      </c>
      <c r="BC909" t="s">
        <v>9344</v>
      </c>
      <c r="BE909" t="s">
        <v>2628</v>
      </c>
      <c r="BF909" t="s">
        <v>9218</v>
      </c>
    </row>
    <row r="910" spans="1:58" x14ac:dyDescent="0.45">
      <c r="A910">
        <v>61548658691</v>
      </c>
      <c r="B910" t="s">
        <v>9217</v>
      </c>
      <c r="C910">
        <v>1</v>
      </c>
      <c r="D910">
        <v>1445275705</v>
      </c>
      <c r="E910" t="s">
        <v>4201</v>
      </c>
      <c r="F910" t="s">
        <v>4202</v>
      </c>
      <c r="G910" t="s">
        <v>310</v>
      </c>
      <c r="H910" t="s">
        <v>499</v>
      </c>
      <c r="I910" t="s">
        <v>500</v>
      </c>
      <c r="J910" t="s">
        <v>82</v>
      </c>
      <c r="K910" t="s">
        <v>119</v>
      </c>
      <c r="L910">
        <v>1.871</v>
      </c>
      <c r="M910">
        <v>1.85</v>
      </c>
      <c r="N910">
        <v>2.67</v>
      </c>
      <c r="O910">
        <v>2.415</v>
      </c>
      <c r="P910" t="s">
        <v>9345</v>
      </c>
      <c r="Q910">
        <v>194.23</v>
      </c>
      <c r="R910" t="s">
        <v>861</v>
      </c>
      <c r="S910">
        <v>366671955</v>
      </c>
      <c r="T910" t="s">
        <v>9346</v>
      </c>
      <c r="U910" t="s">
        <v>9347</v>
      </c>
      <c r="V910" t="s">
        <v>9348</v>
      </c>
      <c r="W910" t="s">
        <v>9349</v>
      </c>
      <c r="X910" t="s">
        <v>9350</v>
      </c>
      <c r="AA910" t="s">
        <v>9348</v>
      </c>
      <c r="AB910" t="s">
        <v>9350</v>
      </c>
      <c r="AC910" t="s">
        <v>9349</v>
      </c>
      <c r="AD910" t="s">
        <v>9351</v>
      </c>
      <c r="AG910" t="s">
        <v>310</v>
      </c>
      <c r="AH910">
        <v>7825225392</v>
      </c>
      <c r="AJ910" t="s">
        <v>9352</v>
      </c>
      <c r="AK910" t="s">
        <v>9353</v>
      </c>
      <c r="AL910" t="s">
        <v>9354</v>
      </c>
      <c r="AM910" t="s">
        <v>1329</v>
      </c>
      <c r="AN910" t="s">
        <v>513</v>
      </c>
      <c r="AQ910" t="s">
        <v>9354</v>
      </c>
      <c r="AR910" t="s">
        <v>513</v>
      </c>
      <c r="AU910" t="s">
        <v>9355</v>
      </c>
      <c r="AW910" t="s">
        <v>94</v>
      </c>
      <c r="AX910">
        <v>971544000454</v>
      </c>
      <c r="AY910" t="s">
        <v>95</v>
      </c>
      <c r="AZ910" t="s">
        <v>96</v>
      </c>
      <c r="BA910" t="s">
        <v>97</v>
      </c>
      <c r="BB910">
        <v>1</v>
      </c>
      <c r="BC910" t="s">
        <v>9356</v>
      </c>
      <c r="BE910" t="s">
        <v>282</v>
      </c>
      <c r="BF910" t="s">
        <v>9218</v>
      </c>
    </row>
    <row r="911" spans="1:58" x14ac:dyDescent="0.45">
      <c r="A911">
        <v>61548658691</v>
      </c>
      <c r="B911" t="s">
        <v>9217</v>
      </c>
      <c r="C911">
        <v>1</v>
      </c>
      <c r="D911">
        <v>1445296436</v>
      </c>
      <c r="E911" t="s">
        <v>6094</v>
      </c>
      <c r="F911" t="s">
        <v>6094</v>
      </c>
      <c r="G911" t="s">
        <v>310</v>
      </c>
      <c r="H911" t="s">
        <v>16</v>
      </c>
      <c r="I911" t="s">
        <v>102</v>
      </c>
      <c r="J911" t="s">
        <v>82</v>
      </c>
      <c r="K911" t="s">
        <v>119</v>
      </c>
      <c r="L911">
        <v>2.2000000000000002</v>
      </c>
      <c r="M911">
        <v>2.4</v>
      </c>
      <c r="N911">
        <v>3.9129999999999998</v>
      </c>
      <c r="O911">
        <v>2.2000000000000002</v>
      </c>
      <c r="P911" t="s">
        <v>9357</v>
      </c>
      <c r="Q911">
        <v>179.16</v>
      </c>
      <c r="R911" t="s">
        <v>861</v>
      </c>
      <c r="S911" t="s">
        <v>9358</v>
      </c>
      <c r="T911" t="s">
        <v>9359</v>
      </c>
      <c r="U911" t="s">
        <v>9360</v>
      </c>
      <c r="V911" t="s">
        <v>9361</v>
      </c>
      <c r="W911" t="s">
        <v>9362</v>
      </c>
      <c r="X911" t="s">
        <v>9363</v>
      </c>
      <c r="AA911" t="s">
        <v>9361</v>
      </c>
      <c r="AB911" t="s">
        <v>9363</v>
      </c>
      <c r="AC911" t="s">
        <v>9362</v>
      </c>
      <c r="AD911" t="s">
        <v>9364</v>
      </c>
      <c r="AG911" t="s">
        <v>310</v>
      </c>
      <c r="AH911">
        <v>1787226936</v>
      </c>
      <c r="AJ911" t="s">
        <v>9365</v>
      </c>
      <c r="AK911" t="s">
        <v>9366</v>
      </c>
      <c r="AL911" t="s">
        <v>9367</v>
      </c>
      <c r="AM911">
        <v>2809</v>
      </c>
      <c r="AN911" t="s">
        <v>9070</v>
      </c>
      <c r="AQ911" t="s">
        <v>9367</v>
      </c>
      <c r="AR911" t="s">
        <v>9070</v>
      </c>
      <c r="AS911">
        <v>2809</v>
      </c>
      <c r="AT911" t="s">
        <v>112</v>
      </c>
      <c r="AW911" t="s">
        <v>94</v>
      </c>
      <c r="AX911">
        <v>585580986</v>
      </c>
      <c r="AY911" t="s">
        <v>95</v>
      </c>
      <c r="AZ911" t="s">
        <v>190</v>
      </c>
      <c r="BA911" t="s">
        <v>97</v>
      </c>
      <c r="BB911">
        <v>1</v>
      </c>
      <c r="BC911" t="s">
        <v>9368</v>
      </c>
      <c r="BE911" t="s">
        <v>6680</v>
      </c>
      <c r="BF911" t="s">
        <v>9218</v>
      </c>
    </row>
    <row r="912" spans="1:58" x14ac:dyDescent="0.45">
      <c r="A912">
        <v>61548658691</v>
      </c>
      <c r="B912" t="s">
        <v>9217</v>
      </c>
      <c r="C912">
        <v>1</v>
      </c>
      <c r="D912">
        <v>1536305245</v>
      </c>
      <c r="E912" t="s">
        <v>3922</v>
      </c>
      <c r="F912" t="s">
        <v>4075</v>
      </c>
      <c r="G912" t="s">
        <v>310</v>
      </c>
      <c r="H912" t="s">
        <v>16</v>
      </c>
      <c r="I912" t="s">
        <v>102</v>
      </c>
      <c r="J912" t="s">
        <v>82</v>
      </c>
      <c r="K912" t="s">
        <v>119</v>
      </c>
      <c r="L912">
        <v>2.1</v>
      </c>
      <c r="M912">
        <v>3.35</v>
      </c>
      <c r="N912">
        <v>2.3620000000000001</v>
      </c>
      <c r="O912">
        <v>2.1</v>
      </c>
      <c r="P912" t="s">
        <v>9369</v>
      </c>
      <c r="Q912">
        <v>2091.27</v>
      </c>
      <c r="R912" t="s">
        <v>196</v>
      </c>
      <c r="T912" t="s">
        <v>312</v>
      </c>
      <c r="U912" t="s">
        <v>9370</v>
      </c>
      <c r="V912" t="s">
        <v>9335</v>
      </c>
      <c r="W912" t="s">
        <v>9336</v>
      </c>
      <c r="X912" t="s">
        <v>9337</v>
      </c>
      <c r="AA912" t="s">
        <v>9335</v>
      </c>
      <c r="AB912" t="s">
        <v>9338</v>
      </c>
      <c r="AC912" t="s">
        <v>9336</v>
      </c>
      <c r="AD912" t="s">
        <v>9339</v>
      </c>
      <c r="AG912" t="s">
        <v>310</v>
      </c>
      <c r="AH912">
        <v>448082580300</v>
      </c>
      <c r="AJ912" t="s">
        <v>9371</v>
      </c>
      <c r="AK912" t="s">
        <v>9372</v>
      </c>
      <c r="AL912" t="s">
        <v>9373</v>
      </c>
      <c r="AM912" t="s">
        <v>9374</v>
      </c>
      <c r="AN912" t="s">
        <v>114</v>
      </c>
      <c r="AQ912" t="s">
        <v>9373</v>
      </c>
      <c r="AR912" t="s">
        <v>114</v>
      </c>
      <c r="AS912" t="s">
        <v>9374</v>
      </c>
      <c r="AT912">
        <v>0</v>
      </c>
      <c r="AW912" t="s">
        <v>94</v>
      </c>
      <c r="AX912">
        <v>971566661898</v>
      </c>
      <c r="AY912" t="s">
        <v>95</v>
      </c>
      <c r="AZ912" t="s">
        <v>190</v>
      </c>
      <c r="BA912" t="s">
        <v>97</v>
      </c>
      <c r="BB912">
        <v>1</v>
      </c>
      <c r="BC912" t="s">
        <v>9375</v>
      </c>
      <c r="BE912" t="s">
        <v>2628</v>
      </c>
      <c r="BF912" t="s">
        <v>9218</v>
      </c>
    </row>
    <row r="913" spans="1:58" x14ac:dyDescent="0.45">
      <c r="A913">
        <v>61548658691</v>
      </c>
      <c r="B913" t="s">
        <v>9217</v>
      </c>
      <c r="C913">
        <v>1</v>
      </c>
      <c r="D913">
        <v>1536317440</v>
      </c>
      <c r="E913" t="s">
        <v>3937</v>
      </c>
      <c r="F913" t="s">
        <v>4955</v>
      </c>
      <c r="G913" t="s">
        <v>310</v>
      </c>
      <c r="H913" t="s">
        <v>16</v>
      </c>
      <c r="I913" t="s">
        <v>102</v>
      </c>
      <c r="J913" t="s">
        <v>82</v>
      </c>
      <c r="K913" t="s">
        <v>119</v>
      </c>
      <c r="L913">
        <v>0.1</v>
      </c>
      <c r="M913">
        <v>1.1000000000000001</v>
      </c>
      <c r="N913">
        <v>1.8149999999999999</v>
      </c>
      <c r="O913">
        <v>0.1</v>
      </c>
      <c r="P913" t="s">
        <v>9376</v>
      </c>
      <c r="Q913">
        <v>234.3</v>
      </c>
      <c r="R913" t="s">
        <v>196</v>
      </c>
      <c r="T913" t="s">
        <v>312</v>
      </c>
      <c r="U913" t="s">
        <v>9377</v>
      </c>
      <c r="V913" t="s">
        <v>9378</v>
      </c>
      <c r="W913" t="s">
        <v>9379</v>
      </c>
      <c r="X913" t="s">
        <v>9380</v>
      </c>
      <c r="AA913" t="s">
        <v>9378</v>
      </c>
      <c r="AB913" t="s">
        <v>9381</v>
      </c>
      <c r="AC913" t="s">
        <v>9379</v>
      </c>
      <c r="AD913" t="s">
        <v>9382</v>
      </c>
      <c r="AG913" t="s">
        <v>310</v>
      </c>
      <c r="AH913">
        <v>448082580300</v>
      </c>
      <c r="AJ913" t="s">
        <v>9383</v>
      </c>
      <c r="AK913" t="s">
        <v>9384</v>
      </c>
      <c r="AL913" t="s">
        <v>9385</v>
      </c>
      <c r="AM913" t="s">
        <v>9386</v>
      </c>
      <c r="AN913" t="s">
        <v>114</v>
      </c>
      <c r="AQ913" t="s">
        <v>9387</v>
      </c>
      <c r="AR913" t="s">
        <v>114</v>
      </c>
      <c r="AS913" t="s">
        <v>9386</v>
      </c>
      <c r="AW913" t="s">
        <v>94</v>
      </c>
      <c r="AX913">
        <v>971567287632</v>
      </c>
      <c r="AY913" t="s">
        <v>95</v>
      </c>
      <c r="AZ913" t="s">
        <v>190</v>
      </c>
      <c r="BA913" t="s">
        <v>97</v>
      </c>
      <c r="BB913">
        <v>1</v>
      </c>
      <c r="BC913" t="s">
        <v>9388</v>
      </c>
      <c r="BE913" t="s">
        <v>2628</v>
      </c>
      <c r="BF913" t="s">
        <v>9218</v>
      </c>
    </row>
    <row r="914" spans="1:58" x14ac:dyDescent="0.45">
      <c r="A914">
        <v>61548658691</v>
      </c>
      <c r="B914" t="s">
        <v>9217</v>
      </c>
      <c r="C914">
        <v>4</v>
      </c>
      <c r="D914">
        <v>1564205860</v>
      </c>
      <c r="E914" t="s">
        <v>3922</v>
      </c>
      <c r="F914" t="s">
        <v>5102</v>
      </c>
      <c r="G914" t="s">
        <v>310</v>
      </c>
      <c r="H914" t="s">
        <v>16</v>
      </c>
      <c r="I914" t="s">
        <v>102</v>
      </c>
      <c r="J914" t="s">
        <v>82</v>
      </c>
      <c r="K914" t="s">
        <v>410</v>
      </c>
      <c r="L914">
        <v>48.4</v>
      </c>
      <c r="M914">
        <v>46.55</v>
      </c>
      <c r="N914">
        <v>18.055</v>
      </c>
      <c r="O914">
        <v>0</v>
      </c>
      <c r="P914" t="s">
        <v>9389</v>
      </c>
      <c r="Q914">
        <v>2295</v>
      </c>
      <c r="R914" t="s">
        <v>861</v>
      </c>
      <c r="T914" t="s">
        <v>9390</v>
      </c>
      <c r="U914" t="s">
        <v>9391</v>
      </c>
      <c r="V914" t="s">
        <v>9392</v>
      </c>
      <c r="X914" t="s">
        <v>9393</v>
      </c>
      <c r="Y914" t="s">
        <v>9392</v>
      </c>
      <c r="AA914" t="s">
        <v>9392</v>
      </c>
      <c r="AB914" t="s">
        <v>9393</v>
      </c>
      <c r="AD914" t="s">
        <v>9394</v>
      </c>
      <c r="AG914" t="s">
        <v>310</v>
      </c>
      <c r="AH914" t="s">
        <v>9395</v>
      </c>
      <c r="AJ914" t="s">
        <v>9396</v>
      </c>
      <c r="AK914" t="s">
        <v>9397</v>
      </c>
      <c r="AL914" t="s">
        <v>9398</v>
      </c>
      <c r="AM914" t="s">
        <v>9399</v>
      </c>
      <c r="AN914" t="s">
        <v>263</v>
      </c>
      <c r="AO914" t="s">
        <v>263</v>
      </c>
      <c r="AP914" t="s">
        <v>9399</v>
      </c>
      <c r="AQ914" t="s">
        <v>9398</v>
      </c>
      <c r="AR914" t="s">
        <v>114</v>
      </c>
      <c r="AS914" t="s">
        <v>9399</v>
      </c>
      <c r="AW914" t="s">
        <v>94</v>
      </c>
      <c r="AX914">
        <v>971557158748</v>
      </c>
      <c r="AY914" t="s">
        <v>95</v>
      </c>
      <c r="AZ914" t="s">
        <v>190</v>
      </c>
      <c r="BA914" t="s">
        <v>97</v>
      </c>
      <c r="BB914">
        <v>4</v>
      </c>
      <c r="BC914" t="s">
        <v>9400</v>
      </c>
      <c r="BE914" t="s">
        <v>576</v>
      </c>
      <c r="BF914" t="s">
        <v>9218</v>
      </c>
    </row>
    <row r="915" spans="1:58" x14ac:dyDescent="0.45">
      <c r="A915">
        <v>61548658691</v>
      </c>
      <c r="B915" t="s">
        <v>9217</v>
      </c>
      <c r="C915">
        <v>2</v>
      </c>
      <c r="D915">
        <v>1564205996</v>
      </c>
      <c r="E915" t="s">
        <v>3922</v>
      </c>
      <c r="F915" t="s">
        <v>5102</v>
      </c>
      <c r="G915" t="s">
        <v>310</v>
      </c>
      <c r="H915" t="s">
        <v>499</v>
      </c>
      <c r="I915" t="s">
        <v>500</v>
      </c>
      <c r="J915" t="s">
        <v>82</v>
      </c>
      <c r="K915" t="s">
        <v>103</v>
      </c>
      <c r="L915">
        <v>18.777999999999999</v>
      </c>
      <c r="M915">
        <v>18.8</v>
      </c>
      <c r="N915">
        <v>6.9569999999999999</v>
      </c>
      <c r="O915">
        <v>0</v>
      </c>
      <c r="P915" t="s">
        <v>9389</v>
      </c>
      <c r="Q915">
        <v>986.85</v>
      </c>
      <c r="R915" t="s">
        <v>861</v>
      </c>
      <c r="T915" t="s">
        <v>9390</v>
      </c>
      <c r="U915" t="s">
        <v>9391</v>
      </c>
      <c r="V915" t="s">
        <v>9392</v>
      </c>
      <c r="X915" t="s">
        <v>9393</v>
      </c>
      <c r="Y915" t="s">
        <v>9392</v>
      </c>
      <c r="AA915" t="s">
        <v>9392</v>
      </c>
      <c r="AB915" t="s">
        <v>9393</v>
      </c>
      <c r="AD915" t="s">
        <v>9394</v>
      </c>
      <c r="AG915" t="s">
        <v>310</v>
      </c>
      <c r="AH915" t="s">
        <v>9395</v>
      </c>
      <c r="AJ915" t="s">
        <v>9401</v>
      </c>
      <c r="AK915" t="s">
        <v>9402</v>
      </c>
      <c r="AL915" t="s">
        <v>9403</v>
      </c>
      <c r="AM915" t="s">
        <v>112</v>
      </c>
      <c r="AN915" t="s">
        <v>1329</v>
      </c>
      <c r="AO915" t="s">
        <v>1329</v>
      </c>
      <c r="AP915" t="s">
        <v>112</v>
      </c>
      <c r="AQ915" t="s">
        <v>9404</v>
      </c>
      <c r="AR915" t="s">
        <v>513</v>
      </c>
      <c r="AS915" t="s">
        <v>112</v>
      </c>
      <c r="AW915" t="s">
        <v>94</v>
      </c>
      <c r="AX915">
        <v>97124120107</v>
      </c>
      <c r="AY915" t="s">
        <v>95</v>
      </c>
      <c r="AZ915" t="s">
        <v>190</v>
      </c>
      <c r="BA915" t="s">
        <v>97</v>
      </c>
      <c r="BB915">
        <v>2</v>
      </c>
      <c r="BC915" t="s">
        <v>9405</v>
      </c>
      <c r="BE915" t="s">
        <v>576</v>
      </c>
      <c r="BF915" t="s">
        <v>9218</v>
      </c>
    </row>
    <row r="916" spans="1:58" x14ac:dyDescent="0.45">
      <c r="A916">
        <v>61548658691</v>
      </c>
      <c r="B916" t="s">
        <v>9217</v>
      </c>
      <c r="C916">
        <v>1</v>
      </c>
      <c r="D916">
        <v>1608576325</v>
      </c>
      <c r="E916" t="s">
        <v>4017</v>
      </c>
      <c r="F916" t="s">
        <v>4017</v>
      </c>
      <c r="G916" t="s">
        <v>310</v>
      </c>
      <c r="H916" t="s">
        <v>16</v>
      </c>
      <c r="I916" t="s">
        <v>102</v>
      </c>
      <c r="J916" t="s">
        <v>82</v>
      </c>
      <c r="K916" t="s">
        <v>119</v>
      </c>
      <c r="L916">
        <v>0.4</v>
      </c>
      <c r="M916">
        <v>1.25</v>
      </c>
      <c r="N916">
        <v>3.36</v>
      </c>
      <c r="O916">
        <v>0.39800000000000002</v>
      </c>
      <c r="P916" t="s">
        <v>9406</v>
      </c>
      <c r="Q916">
        <v>413.74</v>
      </c>
      <c r="R916" t="s">
        <v>861</v>
      </c>
      <c r="S916" t="s">
        <v>9407</v>
      </c>
      <c r="T916" t="s">
        <v>9408</v>
      </c>
      <c r="U916" t="s">
        <v>9409</v>
      </c>
      <c r="V916" t="s">
        <v>9410</v>
      </c>
      <c r="W916" t="s">
        <v>9411</v>
      </c>
      <c r="X916" t="s">
        <v>9412</v>
      </c>
      <c r="AA916" t="s">
        <v>9410</v>
      </c>
      <c r="AB916" t="s">
        <v>9412</v>
      </c>
      <c r="AC916" t="s">
        <v>9411</v>
      </c>
      <c r="AD916" t="s">
        <v>9413</v>
      </c>
      <c r="AG916" t="s">
        <v>310</v>
      </c>
      <c r="AH916">
        <v>441670352524</v>
      </c>
      <c r="AJ916" t="s">
        <v>9414</v>
      </c>
      <c r="AK916" t="s">
        <v>9415</v>
      </c>
      <c r="AL916" t="s">
        <v>9416</v>
      </c>
      <c r="AM916" t="s">
        <v>9417</v>
      </c>
      <c r="AN916" t="s">
        <v>9418</v>
      </c>
      <c r="AQ916" t="s">
        <v>9419</v>
      </c>
      <c r="AR916" t="s">
        <v>114</v>
      </c>
      <c r="AS916" t="s">
        <v>9420</v>
      </c>
      <c r="AW916" t="s">
        <v>94</v>
      </c>
      <c r="AX916">
        <v>971527952751</v>
      </c>
      <c r="AY916" t="s">
        <v>95</v>
      </c>
      <c r="AZ916" t="s">
        <v>190</v>
      </c>
      <c r="BA916" t="s">
        <v>97</v>
      </c>
      <c r="BB916">
        <v>1</v>
      </c>
      <c r="BC916" t="s">
        <v>9421</v>
      </c>
      <c r="BE916" t="s">
        <v>9422</v>
      </c>
      <c r="BF916" t="s">
        <v>9218</v>
      </c>
    </row>
    <row r="917" spans="1:58" x14ac:dyDescent="0.45">
      <c r="A917">
        <v>61548658691</v>
      </c>
      <c r="B917" t="s">
        <v>9217</v>
      </c>
      <c r="C917">
        <v>1</v>
      </c>
      <c r="D917">
        <v>1608582360</v>
      </c>
      <c r="E917" t="s">
        <v>3937</v>
      </c>
      <c r="F917" t="s">
        <v>3938</v>
      </c>
      <c r="G917" t="s">
        <v>310</v>
      </c>
      <c r="H917" t="s">
        <v>16</v>
      </c>
      <c r="I917" t="s">
        <v>102</v>
      </c>
      <c r="J917" t="s">
        <v>82</v>
      </c>
      <c r="K917" t="s">
        <v>119</v>
      </c>
      <c r="L917">
        <v>5.01</v>
      </c>
      <c r="M917">
        <v>4.95</v>
      </c>
      <c r="N917">
        <v>9.9290000000000003</v>
      </c>
      <c r="O917">
        <v>10.237</v>
      </c>
      <c r="P917" t="s">
        <v>9423</v>
      </c>
      <c r="Q917">
        <v>515</v>
      </c>
      <c r="R917" t="s">
        <v>861</v>
      </c>
      <c r="T917" t="s">
        <v>9424</v>
      </c>
      <c r="U917" t="s">
        <v>9425</v>
      </c>
      <c r="V917" t="s">
        <v>9426</v>
      </c>
      <c r="W917" t="s">
        <v>9427</v>
      </c>
      <c r="X917" t="s">
        <v>9428</v>
      </c>
      <c r="AA917" t="s">
        <v>9426</v>
      </c>
      <c r="AB917" t="s">
        <v>9428</v>
      </c>
      <c r="AC917" t="s">
        <v>9427</v>
      </c>
      <c r="AD917" t="s">
        <v>9429</v>
      </c>
      <c r="AE917" t="s">
        <v>5553</v>
      </c>
      <c r="AG917" t="s">
        <v>310</v>
      </c>
      <c r="AH917" t="s">
        <v>9430</v>
      </c>
      <c r="AJ917" t="s">
        <v>9431</v>
      </c>
      <c r="AK917" t="s">
        <v>9431</v>
      </c>
      <c r="AL917" t="s">
        <v>9432</v>
      </c>
      <c r="AM917" t="s">
        <v>9433</v>
      </c>
      <c r="AN917" t="s">
        <v>114</v>
      </c>
      <c r="AQ917" t="s">
        <v>9432</v>
      </c>
      <c r="AR917" t="s">
        <v>114</v>
      </c>
      <c r="AS917" t="s">
        <v>9433</v>
      </c>
      <c r="AT917">
        <v>0</v>
      </c>
      <c r="AU917" t="s">
        <v>3786</v>
      </c>
      <c r="AW917" t="s">
        <v>94</v>
      </c>
      <c r="AX917">
        <v>502685489</v>
      </c>
      <c r="AY917" t="s">
        <v>95</v>
      </c>
      <c r="AZ917" t="s">
        <v>96</v>
      </c>
      <c r="BA917" t="s">
        <v>97</v>
      </c>
      <c r="BB917">
        <v>1</v>
      </c>
      <c r="BC917" t="s">
        <v>9434</v>
      </c>
      <c r="BE917" t="s">
        <v>282</v>
      </c>
      <c r="BF917" t="s">
        <v>9218</v>
      </c>
    </row>
    <row r="918" spans="1:58" x14ac:dyDescent="0.45">
      <c r="A918">
        <v>61548658691</v>
      </c>
      <c r="B918" t="s">
        <v>9217</v>
      </c>
      <c r="C918">
        <v>1</v>
      </c>
      <c r="D918">
        <v>1608658936</v>
      </c>
      <c r="E918" t="s">
        <v>4017</v>
      </c>
      <c r="F918" t="s">
        <v>4017</v>
      </c>
      <c r="G918" t="s">
        <v>310</v>
      </c>
      <c r="H918" t="s">
        <v>16</v>
      </c>
      <c r="I918" t="s">
        <v>102</v>
      </c>
      <c r="J918" t="s">
        <v>82</v>
      </c>
      <c r="K918" t="s">
        <v>119</v>
      </c>
      <c r="L918">
        <v>0.4</v>
      </c>
      <c r="M918">
        <v>0.5</v>
      </c>
      <c r="N918">
        <v>1.96</v>
      </c>
      <c r="O918">
        <v>0.39800000000000002</v>
      </c>
      <c r="P918" t="s">
        <v>9435</v>
      </c>
      <c r="Q918">
        <v>212.6</v>
      </c>
      <c r="R918" t="s">
        <v>861</v>
      </c>
      <c r="S918" t="s">
        <v>9407</v>
      </c>
      <c r="T918" t="s">
        <v>9408</v>
      </c>
      <c r="U918" t="s">
        <v>9409</v>
      </c>
      <c r="V918" t="s">
        <v>9410</v>
      </c>
      <c r="W918" t="s">
        <v>9411</v>
      </c>
      <c r="X918" t="s">
        <v>9412</v>
      </c>
      <c r="AA918" t="s">
        <v>9410</v>
      </c>
      <c r="AB918" t="s">
        <v>9412</v>
      </c>
      <c r="AC918" t="s">
        <v>9411</v>
      </c>
      <c r="AD918" t="s">
        <v>9413</v>
      </c>
      <c r="AG918" t="s">
        <v>310</v>
      </c>
      <c r="AH918">
        <v>441670352524</v>
      </c>
      <c r="AJ918" t="s">
        <v>9436</v>
      </c>
      <c r="AK918" t="s">
        <v>9437</v>
      </c>
      <c r="AL918" t="s">
        <v>9438</v>
      </c>
      <c r="AM918" t="s">
        <v>9439</v>
      </c>
      <c r="AN918" t="s">
        <v>114</v>
      </c>
      <c r="AQ918" t="s">
        <v>9438</v>
      </c>
      <c r="AR918" t="s">
        <v>114</v>
      </c>
      <c r="AS918" t="s">
        <v>9439</v>
      </c>
      <c r="AW918" t="s">
        <v>94</v>
      </c>
      <c r="AX918">
        <v>9710504827318</v>
      </c>
      <c r="AY918" t="s">
        <v>95</v>
      </c>
      <c r="AZ918" t="s">
        <v>190</v>
      </c>
      <c r="BA918" t="s">
        <v>97</v>
      </c>
      <c r="BB918">
        <v>1</v>
      </c>
      <c r="BC918" t="s">
        <v>9421</v>
      </c>
      <c r="BE918" t="s">
        <v>9422</v>
      </c>
      <c r="BF918" t="s">
        <v>9218</v>
      </c>
    </row>
    <row r="919" spans="1:58" x14ac:dyDescent="0.45">
      <c r="A919">
        <v>61548658691</v>
      </c>
      <c r="B919" t="s">
        <v>9217</v>
      </c>
      <c r="C919">
        <v>1</v>
      </c>
      <c r="D919">
        <v>1627485882</v>
      </c>
      <c r="E919" t="s">
        <v>3937</v>
      </c>
      <c r="F919" t="s">
        <v>5573</v>
      </c>
      <c r="G919" t="s">
        <v>310</v>
      </c>
      <c r="H919" t="s">
        <v>478</v>
      </c>
      <c r="I919" t="s">
        <v>479</v>
      </c>
      <c r="J919" t="s">
        <v>82</v>
      </c>
      <c r="K919" t="s">
        <v>119</v>
      </c>
      <c r="L919">
        <v>20</v>
      </c>
      <c r="M919">
        <v>18.5</v>
      </c>
      <c r="N919">
        <v>6.4429999999999996</v>
      </c>
      <c r="O919">
        <v>6.8879999999999999</v>
      </c>
      <c r="P919" t="s">
        <v>9440</v>
      </c>
      <c r="Q919">
        <v>2767.26</v>
      </c>
      <c r="R919" t="s">
        <v>861</v>
      </c>
      <c r="T919" t="s">
        <v>9441</v>
      </c>
      <c r="U919" t="s">
        <v>9442</v>
      </c>
      <c r="V919" t="s">
        <v>9443</v>
      </c>
      <c r="W919" t="s">
        <v>9444</v>
      </c>
      <c r="X919" t="s">
        <v>5964</v>
      </c>
      <c r="AA919" t="s">
        <v>9443</v>
      </c>
      <c r="AB919" t="s">
        <v>5964</v>
      </c>
      <c r="AC919" t="s">
        <v>9444</v>
      </c>
      <c r="AD919" t="s">
        <v>9445</v>
      </c>
      <c r="AG919" t="s">
        <v>310</v>
      </c>
      <c r="AH919">
        <v>4408706088608</v>
      </c>
      <c r="AJ919" t="s">
        <v>9446</v>
      </c>
      <c r="AK919" t="s">
        <v>9447</v>
      </c>
      <c r="AL919" t="s">
        <v>9448</v>
      </c>
      <c r="AM919" t="s">
        <v>9449</v>
      </c>
      <c r="AN919" t="s">
        <v>127</v>
      </c>
      <c r="AQ919" t="s">
        <v>9448</v>
      </c>
      <c r="AR919" t="s">
        <v>127</v>
      </c>
      <c r="AS919" t="s">
        <v>9449</v>
      </c>
      <c r="AW919" t="s">
        <v>94</v>
      </c>
      <c r="AX919">
        <v>97148086290</v>
      </c>
      <c r="AY919" t="s">
        <v>95</v>
      </c>
      <c r="AZ919" t="s">
        <v>96</v>
      </c>
      <c r="BA919" t="s">
        <v>97</v>
      </c>
      <c r="BB919">
        <v>1</v>
      </c>
      <c r="BC919" t="s">
        <v>9450</v>
      </c>
      <c r="BE919" t="s">
        <v>163</v>
      </c>
      <c r="BF919" t="s">
        <v>9218</v>
      </c>
    </row>
    <row r="920" spans="1:58" x14ac:dyDescent="0.45">
      <c r="A920">
        <v>61548658691</v>
      </c>
      <c r="B920" t="s">
        <v>9217</v>
      </c>
      <c r="C920">
        <v>1</v>
      </c>
      <c r="D920">
        <v>1627671743</v>
      </c>
      <c r="E920" t="s">
        <v>3951</v>
      </c>
      <c r="F920" t="s">
        <v>3951</v>
      </c>
      <c r="G920" t="s">
        <v>310</v>
      </c>
      <c r="H920" t="s">
        <v>499</v>
      </c>
      <c r="I920" t="s">
        <v>500</v>
      </c>
      <c r="J920" t="s">
        <v>82</v>
      </c>
      <c r="K920" t="s">
        <v>119</v>
      </c>
      <c r="L920">
        <v>1.7</v>
      </c>
      <c r="M920">
        <v>1.65</v>
      </c>
      <c r="N920">
        <v>2.0979999999999999</v>
      </c>
      <c r="O920">
        <v>1.841</v>
      </c>
      <c r="P920" t="s">
        <v>9451</v>
      </c>
      <c r="Q920">
        <v>160.94</v>
      </c>
      <c r="R920" t="s">
        <v>861</v>
      </c>
      <c r="S920">
        <v>427644244</v>
      </c>
      <c r="T920" t="s">
        <v>9452</v>
      </c>
      <c r="U920" t="s">
        <v>9453</v>
      </c>
      <c r="V920" t="s">
        <v>9454</v>
      </c>
      <c r="W920">
        <v>5</v>
      </c>
      <c r="X920" t="s">
        <v>4115</v>
      </c>
      <c r="AA920" t="s">
        <v>9454</v>
      </c>
      <c r="AB920" t="s">
        <v>4115</v>
      </c>
      <c r="AC920">
        <v>5</v>
      </c>
      <c r="AD920" t="s">
        <v>9455</v>
      </c>
      <c r="AG920" t="s">
        <v>310</v>
      </c>
      <c r="AH920">
        <v>441484421772</v>
      </c>
      <c r="AJ920" t="s">
        <v>9456</v>
      </c>
      <c r="AK920" t="s">
        <v>9457</v>
      </c>
      <c r="AL920" t="s">
        <v>9458</v>
      </c>
      <c r="AM920" t="s">
        <v>9459</v>
      </c>
      <c r="AN920" t="s">
        <v>9460</v>
      </c>
      <c r="AQ920" t="s">
        <v>9458</v>
      </c>
      <c r="AR920" t="s">
        <v>513</v>
      </c>
      <c r="AS920" t="s">
        <v>9459</v>
      </c>
      <c r="AW920" t="s">
        <v>94</v>
      </c>
      <c r="AX920">
        <v>971529185086</v>
      </c>
      <c r="AY920" t="s">
        <v>95</v>
      </c>
      <c r="AZ920" t="s">
        <v>190</v>
      </c>
      <c r="BA920" t="s">
        <v>97</v>
      </c>
      <c r="BB920">
        <v>1</v>
      </c>
      <c r="BC920" t="s">
        <v>9461</v>
      </c>
      <c r="BE920" t="s">
        <v>576</v>
      </c>
      <c r="BF920" t="s">
        <v>9218</v>
      </c>
    </row>
    <row r="921" spans="1:58" x14ac:dyDescent="0.45">
      <c r="A921">
        <v>61548658691</v>
      </c>
      <c r="B921" t="s">
        <v>9217</v>
      </c>
      <c r="C921">
        <v>1</v>
      </c>
      <c r="D921">
        <v>1757659400</v>
      </c>
      <c r="E921" t="s">
        <v>3937</v>
      </c>
      <c r="F921" t="s">
        <v>4955</v>
      </c>
      <c r="G921" t="s">
        <v>310</v>
      </c>
      <c r="H921" t="s">
        <v>16</v>
      </c>
      <c r="I921" t="s">
        <v>102</v>
      </c>
      <c r="J921" t="s">
        <v>343</v>
      </c>
      <c r="K921" t="s">
        <v>119</v>
      </c>
      <c r="L921">
        <v>6</v>
      </c>
      <c r="M921">
        <v>2.85</v>
      </c>
      <c r="N921">
        <v>1.7629999999999999</v>
      </c>
      <c r="O921">
        <v>2.04</v>
      </c>
      <c r="P921" t="s">
        <v>9462</v>
      </c>
      <c r="Q921">
        <v>1350</v>
      </c>
      <c r="R921" t="s">
        <v>861</v>
      </c>
      <c r="S921">
        <v>279230739</v>
      </c>
      <c r="T921" t="s">
        <v>9463</v>
      </c>
      <c r="U921" t="s">
        <v>9464</v>
      </c>
      <c r="V921" t="s">
        <v>9465</v>
      </c>
      <c r="W921" t="s">
        <v>9466</v>
      </c>
      <c r="X921" t="s">
        <v>9467</v>
      </c>
      <c r="AA921" t="s">
        <v>9468</v>
      </c>
      <c r="AB921" t="s">
        <v>9467</v>
      </c>
      <c r="AC921" t="s">
        <v>9469</v>
      </c>
      <c r="AD921" t="s">
        <v>9470</v>
      </c>
      <c r="AG921" t="s">
        <v>310</v>
      </c>
      <c r="AH921">
        <v>447881024711</v>
      </c>
      <c r="AJ921" t="s">
        <v>9471</v>
      </c>
      <c r="AK921" t="s">
        <v>9472</v>
      </c>
      <c r="AL921" t="s">
        <v>9473</v>
      </c>
      <c r="AM921" t="s">
        <v>826</v>
      </c>
      <c r="AN921" t="s">
        <v>114</v>
      </c>
      <c r="AQ921" t="s">
        <v>9474</v>
      </c>
      <c r="AR921" t="s">
        <v>114</v>
      </c>
      <c r="AS921" t="s">
        <v>779</v>
      </c>
      <c r="AV921" t="s">
        <v>779</v>
      </c>
      <c r="AW921" t="s">
        <v>94</v>
      </c>
      <c r="AX921">
        <v>971544003480</v>
      </c>
      <c r="AY921" t="s">
        <v>95</v>
      </c>
      <c r="AZ921" t="s">
        <v>190</v>
      </c>
      <c r="BA921" t="s">
        <v>356</v>
      </c>
      <c r="BB921">
        <v>1</v>
      </c>
      <c r="BC921" t="s">
        <v>9475</v>
      </c>
      <c r="BE921" t="s">
        <v>576</v>
      </c>
      <c r="BF921" t="s">
        <v>9218</v>
      </c>
    </row>
    <row r="922" spans="1:58" x14ac:dyDescent="0.45">
      <c r="A922">
        <v>61548658691</v>
      </c>
      <c r="B922" t="s">
        <v>9217</v>
      </c>
      <c r="C922">
        <v>1</v>
      </c>
      <c r="D922">
        <v>1757659643</v>
      </c>
      <c r="E922" t="s">
        <v>3922</v>
      </c>
      <c r="F922" t="s">
        <v>3923</v>
      </c>
      <c r="G922" t="s">
        <v>310</v>
      </c>
      <c r="H922" t="s">
        <v>499</v>
      </c>
      <c r="I922" t="s">
        <v>500</v>
      </c>
      <c r="J922" t="s">
        <v>82</v>
      </c>
      <c r="K922" t="s">
        <v>119</v>
      </c>
      <c r="L922">
        <v>7</v>
      </c>
      <c r="M922">
        <v>7.1</v>
      </c>
      <c r="N922">
        <v>11.913</v>
      </c>
      <c r="O922">
        <v>11.13</v>
      </c>
      <c r="P922" t="s">
        <v>9476</v>
      </c>
      <c r="Q922">
        <v>125673</v>
      </c>
      <c r="R922" t="s">
        <v>85</v>
      </c>
      <c r="T922" t="s">
        <v>9477</v>
      </c>
      <c r="U922" t="s">
        <v>9478</v>
      </c>
      <c r="V922" t="s">
        <v>5041</v>
      </c>
      <c r="W922" t="s">
        <v>5039</v>
      </c>
      <c r="X922" t="s">
        <v>9479</v>
      </c>
      <c r="AA922" t="s">
        <v>5041</v>
      </c>
      <c r="AB922" t="s">
        <v>5040</v>
      </c>
      <c r="AC922" t="s">
        <v>5039</v>
      </c>
      <c r="AD922" t="s">
        <v>5042</v>
      </c>
      <c r="AG922" t="s">
        <v>310</v>
      </c>
      <c r="AH922">
        <v>441332242424</v>
      </c>
      <c r="AJ922" t="s">
        <v>9480</v>
      </c>
      <c r="AK922" t="s">
        <v>9481</v>
      </c>
      <c r="AL922" t="s">
        <v>9482</v>
      </c>
      <c r="AM922" t="s">
        <v>9483</v>
      </c>
      <c r="AN922" t="s">
        <v>513</v>
      </c>
      <c r="AQ922" t="s">
        <v>9482</v>
      </c>
      <c r="AR922" t="s">
        <v>513</v>
      </c>
      <c r="AS922" t="s">
        <v>9483</v>
      </c>
      <c r="AW922" t="s">
        <v>94</v>
      </c>
      <c r="AX922">
        <v>97198765432</v>
      </c>
      <c r="AY922" t="s">
        <v>95</v>
      </c>
      <c r="AZ922" t="s">
        <v>96</v>
      </c>
      <c r="BA922" t="s">
        <v>97</v>
      </c>
      <c r="BB922">
        <v>1</v>
      </c>
      <c r="BC922" t="s">
        <v>5045</v>
      </c>
      <c r="BE922" t="s">
        <v>798</v>
      </c>
      <c r="BF922" t="s">
        <v>9218</v>
      </c>
    </row>
    <row r="923" spans="1:58" x14ac:dyDescent="0.45">
      <c r="A923">
        <v>61548658691</v>
      </c>
      <c r="B923" t="s">
        <v>9217</v>
      </c>
      <c r="C923">
        <v>1</v>
      </c>
      <c r="D923">
        <v>1757662395</v>
      </c>
      <c r="E923" t="s">
        <v>3922</v>
      </c>
      <c r="F923" t="s">
        <v>3923</v>
      </c>
      <c r="G923" t="s">
        <v>310</v>
      </c>
      <c r="H923" t="s">
        <v>499</v>
      </c>
      <c r="I923" t="s">
        <v>500</v>
      </c>
      <c r="J923" t="s">
        <v>82</v>
      </c>
      <c r="K923" t="s">
        <v>119</v>
      </c>
      <c r="L923">
        <v>2</v>
      </c>
      <c r="M923">
        <v>1.4</v>
      </c>
      <c r="N923">
        <v>3.7090000000000001</v>
      </c>
      <c r="O923">
        <v>3.891</v>
      </c>
      <c r="P923" t="s">
        <v>9484</v>
      </c>
      <c r="Q923">
        <v>3423</v>
      </c>
      <c r="R923" t="s">
        <v>105</v>
      </c>
      <c r="T923" t="s">
        <v>9485</v>
      </c>
      <c r="U923" t="s">
        <v>9486</v>
      </c>
      <c r="V923" t="s">
        <v>9487</v>
      </c>
      <c r="W923" t="s">
        <v>9488</v>
      </c>
      <c r="X923" t="s">
        <v>5076</v>
      </c>
      <c r="AA923" t="s">
        <v>9487</v>
      </c>
      <c r="AB923" t="s">
        <v>5076</v>
      </c>
      <c r="AC923" t="s">
        <v>9488</v>
      </c>
      <c r="AD923" t="s">
        <v>9489</v>
      </c>
      <c r="AG923" t="s">
        <v>310</v>
      </c>
      <c r="AH923">
        <v>447585975528</v>
      </c>
      <c r="AJ923" t="s">
        <v>9490</v>
      </c>
      <c r="AK923" t="s">
        <v>9491</v>
      </c>
      <c r="AL923" t="s">
        <v>9492</v>
      </c>
      <c r="AM923" t="s">
        <v>9493</v>
      </c>
      <c r="AN923" t="s">
        <v>513</v>
      </c>
      <c r="AQ923" t="s">
        <v>9492</v>
      </c>
      <c r="AR923" t="s">
        <v>513</v>
      </c>
      <c r="AS923" t="s">
        <v>9494</v>
      </c>
      <c r="AW923" t="s">
        <v>94</v>
      </c>
      <c r="AX923">
        <v>97123077661</v>
      </c>
      <c r="AY923" t="s">
        <v>95</v>
      </c>
      <c r="AZ923" t="s">
        <v>96</v>
      </c>
      <c r="BA923" t="s">
        <v>97</v>
      </c>
      <c r="BB923">
        <v>1</v>
      </c>
      <c r="BC923" t="s">
        <v>9495</v>
      </c>
      <c r="BE923" t="s">
        <v>657</v>
      </c>
      <c r="BF923" t="s">
        <v>9218</v>
      </c>
    </row>
    <row r="924" spans="1:58" x14ac:dyDescent="0.45">
      <c r="A924">
        <v>61548658691</v>
      </c>
      <c r="B924" t="s">
        <v>9217</v>
      </c>
      <c r="C924">
        <v>1</v>
      </c>
      <c r="D924">
        <v>1757666864</v>
      </c>
      <c r="E924" t="s">
        <v>3922</v>
      </c>
      <c r="F924" t="s">
        <v>3923</v>
      </c>
      <c r="G924" t="s">
        <v>310</v>
      </c>
      <c r="H924" t="s">
        <v>499</v>
      </c>
      <c r="I924" t="s">
        <v>500</v>
      </c>
      <c r="J924" t="s">
        <v>82</v>
      </c>
      <c r="K924" t="s">
        <v>119</v>
      </c>
      <c r="L924">
        <v>2</v>
      </c>
      <c r="M924">
        <v>0.7</v>
      </c>
      <c r="N924">
        <v>1.841</v>
      </c>
      <c r="O924">
        <v>1.6930000000000001</v>
      </c>
      <c r="P924" t="s">
        <v>9496</v>
      </c>
      <c r="Q924">
        <v>334.5</v>
      </c>
      <c r="R924" t="s">
        <v>85</v>
      </c>
      <c r="T924" t="s">
        <v>9477</v>
      </c>
      <c r="U924" t="s">
        <v>9478</v>
      </c>
      <c r="V924" t="s">
        <v>5041</v>
      </c>
      <c r="W924" t="s">
        <v>5039</v>
      </c>
      <c r="X924" t="s">
        <v>9479</v>
      </c>
      <c r="AA924" t="s">
        <v>5041</v>
      </c>
      <c r="AB924" t="s">
        <v>5040</v>
      </c>
      <c r="AC924" t="s">
        <v>5039</v>
      </c>
      <c r="AD924" t="s">
        <v>5042</v>
      </c>
      <c r="AG924" t="s">
        <v>310</v>
      </c>
      <c r="AH924">
        <v>441332242424</v>
      </c>
      <c r="AJ924" t="s">
        <v>9480</v>
      </c>
      <c r="AK924" t="s">
        <v>9481</v>
      </c>
      <c r="AL924" t="s">
        <v>9482</v>
      </c>
      <c r="AM924" t="s">
        <v>9483</v>
      </c>
      <c r="AN924" t="s">
        <v>513</v>
      </c>
      <c r="AQ924" t="s">
        <v>9482</v>
      </c>
      <c r="AR924" t="s">
        <v>513</v>
      </c>
      <c r="AS924" t="s">
        <v>9483</v>
      </c>
      <c r="AW924" t="s">
        <v>94</v>
      </c>
      <c r="AX924">
        <v>97198765432</v>
      </c>
      <c r="AY924" t="s">
        <v>95</v>
      </c>
      <c r="AZ924" t="s">
        <v>96</v>
      </c>
      <c r="BA924" t="s">
        <v>97</v>
      </c>
      <c r="BB924">
        <v>1</v>
      </c>
      <c r="BC924" t="s">
        <v>5045</v>
      </c>
      <c r="BE924" t="s">
        <v>657</v>
      </c>
      <c r="BF924" t="s">
        <v>9218</v>
      </c>
    </row>
    <row r="925" spans="1:58" x14ac:dyDescent="0.45">
      <c r="A925">
        <v>61548658691</v>
      </c>
      <c r="B925" t="s">
        <v>9217</v>
      </c>
      <c r="C925">
        <v>1</v>
      </c>
      <c r="D925">
        <v>1757682695</v>
      </c>
      <c r="E925" t="s">
        <v>1373</v>
      </c>
      <c r="F925" t="s">
        <v>1373</v>
      </c>
      <c r="G925" t="s">
        <v>310</v>
      </c>
      <c r="H925" t="s">
        <v>478</v>
      </c>
      <c r="I925" t="s">
        <v>479</v>
      </c>
      <c r="J925" t="s">
        <v>343</v>
      </c>
      <c r="K925" t="s">
        <v>119</v>
      </c>
      <c r="L925">
        <v>14</v>
      </c>
      <c r="M925">
        <v>14.4</v>
      </c>
      <c r="N925">
        <v>3.7879999999999998</v>
      </c>
      <c r="O925">
        <v>3.52</v>
      </c>
      <c r="P925" t="s">
        <v>9497</v>
      </c>
      <c r="Q925">
        <v>36</v>
      </c>
      <c r="R925" t="s">
        <v>85</v>
      </c>
      <c r="T925" t="s">
        <v>9498</v>
      </c>
      <c r="U925" t="s">
        <v>9499</v>
      </c>
      <c r="V925" t="s">
        <v>9500</v>
      </c>
      <c r="W925" t="s">
        <v>9501</v>
      </c>
      <c r="X925" t="s">
        <v>9502</v>
      </c>
      <c r="AA925" t="s">
        <v>9503</v>
      </c>
      <c r="AB925" t="s">
        <v>9502</v>
      </c>
      <c r="AC925" t="s">
        <v>9504</v>
      </c>
      <c r="AD925" t="s">
        <v>9505</v>
      </c>
      <c r="AG925" t="s">
        <v>310</v>
      </c>
      <c r="AH925">
        <v>447780396531</v>
      </c>
      <c r="AJ925" t="s">
        <v>9506</v>
      </c>
      <c r="AK925" t="s">
        <v>9507</v>
      </c>
      <c r="AL925" t="s">
        <v>9508</v>
      </c>
      <c r="AM925" t="s">
        <v>3439</v>
      </c>
      <c r="AN925" t="s">
        <v>1828</v>
      </c>
      <c r="AQ925" t="s">
        <v>9509</v>
      </c>
      <c r="AR925" t="s">
        <v>1828</v>
      </c>
      <c r="AS925" t="s">
        <v>2547</v>
      </c>
      <c r="AW925" t="s">
        <v>94</v>
      </c>
      <c r="AX925">
        <v>97148830718</v>
      </c>
      <c r="AY925" t="s">
        <v>95</v>
      </c>
      <c r="AZ925" t="s">
        <v>190</v>
      </c>
      <c r="BA925" t="s">
        <v>356</v>
      </c>
      <c r="BB925">
        <v>1</v>
      </c>
      <c r="BC925" t="s">
        <v>9510</v>
      </c>
      <c r="BE925" t="s">
        <v>842</v>
      </c>
      <c r="BF925" t="s">
        <v>9218</v>
      </c>
    </row>
    <row r="926" spans="1:58" x14ac:dyDescent="0.45">
      <c r="A926">
        <v>61548658691</v>
      </c>
      <c r="B926" t="s">
        <v>9217</v>
      </c>
      <c r="C926">
        <v>1</v>
      </c>
      <c r="D926">
        <v>1757709284</v>
      </c>
      <c r="E926" t="s">
        <v>3937</v>
      </c>
      <c r="F926" t="s">
        <v>3938</v>
      </c>
      <c r="G926" t="s">
        <v>310</v>
      </c>
      <c r="H926" t="s">
        <v>16</v>
      </c>
      <c r="I926" t="s">
        <v>102</v>
      </c>
      <c r="J926" t="s">
        <v>82</v>
      </c>
      <c r="K926" t="s">
        <v>119</v>
      </c>
      <c r="L926">
        <v>4</v>
      </c>
      <c r="M926">
        <v>4</v>
      </c>
      <c r="N926">
        <v>4.83</v>
      </c>
      <c r="O926">
        <v>4.7880000000000003</v>
      </c>
      <c r="P926" t="s">
        <v>9511</v>
      </c>
      <c r="Q926">
        <v>74.98</v>
      </c>
      <c r="R926" t="s">
        <v>85</v>
      </c>
      <c r="T926" t="s">
        <v>9512</v>
      </c>
      <c r="U926" t="s">
        <v>9513</v>
      </c>
      <c r="V926" t="s">
        <v>9514</v>
      </c>
      <c r="W926" t="s">
        <v>9515</v>
      </c>
      <c r="X926" t="s">
        <v>3943</v>
      </c>
      <c r="AA926" t="s">
        <v>9514</v>
      </c>
      <c r="AB926" t="s">
        <v>3943</v>
      </c>
      <c r="AC926" t="s">
        <v>9515</v>
      </c>
      <c r="AD926" t="s">
        <v>9516</v>
      </c>
      <c r="AG926" t="s">
        <v>310</v>
      </c>
      <c r="AH926">
        <v>441604817815</v>
      </c>
      <c r="AJ926" t="s">
        <v>9517</v>
      </c>
      <c r="AK926" t="s">
        <v>9518</v>
      </c>
      <c r="AL926" t="s">
        <v>9519</v>
      </c>
      <c r="AM926" t="s">
        <v>9520</v>
      </c>
      <c r="AN926" t="s">
        <v>1869</v>
      </c>
      <c r="AQ926" t="s">
        <v>9519</v>
      </c>
      <c r="AR926" t="s">
        <v>114</v>
      </c>
      <c r="AS926" t="s">
        <v>9520</v>
      </c>
      <c r="AW926" t="s">
        <v>94</v>
      </c>
      <c r="AX926">
        <v>97143234912</v>
      </c>
      <c r="AY926" t="s">
        <v>95</v>
      </c>
      <c r="AZ926" t="s">
        <v>96</v>
      </c>
      <c r="BA926" t="s">
        <v>97</v>
      </c>
      <c r="BB926">
        <v>1</v>
      </c>
      <c r="BC926" t="s">
        <v>9521</v>
      </c>
      <c r="BE926" t="s">
        <v>233</v>
      </c>
      <c r="BF926" t="s">
        <v>9218</v>
      </c>
    </row>
    <row r="927" spans="1:58" x14ac:dyDescent="0.45">
      <c r="A927">
        <v>61548658691</v>
      </c>
      <c r="B927" t="s">
        <v>9217</v>
      </c>
      <c r="C927">
        <v>5</v>
      </c>
      <c r="D927">
        <v>1757727963</v>
      </c>
      <c r="E927" t="s">
        <v>6094</v>
      </c>
      <c r="F927" t="s">
        <v>6094</v>
      </c>
      <c r="G927" t="s">
        <v>310</v>
      </c>
      <c r="H927" t="s">
        <v>16</v>
      </c>
      <c r="I927" t="s">
        <v>102</v>
      </c>
      <c r="J927" t="s">
        <v>82</v>
      </c>
      <c r="K927" t="s">
        <v>5003</v>
      </c>
      <c r="L927">
        <v>60.5</v>
      </c>
      <c r="M927">
        <v>60.3</v>
      </c>
      <c r="N927">
        <v>41.225000000000001</v>
      </c>
      <c r="O927">
        <v>46.488999999999997</v>
      </c>
      <c r="P927" t="s">
        <v>9522</v>
      </c>
      <c r="Q927">
        <v>2684.5</v>
      </c>
      <c r="R927" t="s">
        <v>85</v>
      </c>
      <c r="T927" t="s">
        <v>9523</v>
      </c>
      <c r="U927" t="s">
        <v>9524</v>
      </c>
      <c r="V927" t="s">
        <v>9525</v>
      </c>
      <c r="X927" t="s">
        <v>9526</v>
      </c>
      <c r="AA927" t="s">
        <v>9525</v>
      </c>
      <c r="AB927" t="s">
        <v>9526</v>
      </c>
      <c r="AD927" t="s">
        <v>9527</v>
      </c>
      <c r="AG927" t="s">
        <v>310</v>
      </c>
      <c r="AH927">
        <v>441376509484</v>
      </c>
      <c r="AJ927" t="s">
        <v>9528</v>
      </c>
      <c r="AK927" t="s">
        <v>208</v>
      </c>
      <c r="AL927" t="s">
        <v>9529</v>
      </c>
      <c r="AM927" t="s">
        <v>9530</v>
      </c>
      <c r="AN927" t="s">
        <v>9531</v>
      </c>
      <c r="AQ927" t="s">
        <v>9529</v>
      </c>
      <c r="AR927" t="s">
        <v>114</v>
      </c>
      <c r="AS927" t="s">
        <v>9530</v>
      </c>
      <c r="AW927" t="s">
        <v>94</v>
      </c>
      <c r="AX927">
        <v>97142295008</v>
      </c>
      <c r="AY927" t="s">
        <v>95</v>
      </c>
      <c r="AZ927" t="s">
        <v>96</v>
      </c>
      <c r="BA927" t="s">
        <v>97</v>
      </c>
      <c r="BB927">
        <v>5</v>
      </c>
      <c r="BC927" t="s">
        <v>9532</v>
      </c>
      <c r="BE927" t="s">
        <v>657</v>
      </c>
      <c r="BF927" t="s">
        <v>9218</v>
      </c>
    </row>
    <row r="928" spans="1:58" x14ac:dyDescent="0.45">
      <c r="A928">
        <v>61548658691</v>
      </c>
      <c r="B928" t="s">
        <v>9217</v>
      </c>
      <c r="C928">
        <v>2</v>
      </c>
      <c r="D928">
        <v>1757794161</v>
      </c>
      <c r="E928" t="s">
        <v>3922</v>
      </c>
      <c r="F928" t="s">
        <v>4075</v>
      </c>
      <c r="G928" t="s">
        <v>310</v>
      </c>
      <c r="H928" t="s">
        <v>499</v>
      </c>
      <c r="I928" t="s">
        <v>500</v>
      </c>
      <c r="J928" t="s">
        <v>82</v>
      </c>
      <c r="K928" t="s">
        <v>103</v>
      </c>
      <c r="L928">
        <v>22</v>
      </c>
      <c r="M928">
        <v>20.2</v>
      </c>
      <c r="N928">
        <v>15.807</v>
      </c>
      <c r="O928">
        <v>15.619</v>
      </c>
      <c r="P928" t="s">
        <v>9533</v>
      </c>
      <c r="Q928">
        <v>1297.51</v>
      </c>
      <c r="R928" t="s">
        <v>85</v>
      </c>
      <c r="T928" t="s">
        <v>9534</v>
      </c>
      <c r="U928" t="s">
        <v>9535</v>
      </c>
      <c r="V928" t="s">
        <v>9536</v>
      </c>
      <c r="W928" t="s">
        <v>9537</v>
      </c>
      <c r="X928" t="s">
        <v>9537</v>
      </c>
      <c r="AA928" t="s">
        <v>9536</v>
      </c>
      <c r="AB928" t="s">
        <v>9537</v>
      </c>
      <c r="AC928" t="s">
        <v>9537</v>
      </c>
      <c r="AD928" t="s">
        <v>9538</v>
      </c>
      <c r="AG928" t="s">
        <v>310</v>
      </c>
      <c r="AH928">
        <v>4401530275479</v>
      </c>
      <c r="AJ928" t="s">
        <v>9539</v>
      </c>
      <c r="AK928" t="s">
        <v>1029</v>
      </c>
      <c r="AL928" t="s">
        <v>9540</v>
      </c>
      <c r="AM928" t="s">
        <v>9541</v>
      </c>
      <c r="AN928" t="s">
        <v>513</v>
      </c>
      <c r="AQ928" t="s">
        <v>9540</v>
      </c>
      <c r="AR928" t="s">
        <v>513</v>
      </c>
      <c r="AS928" t="s">
        <v>9541</v>
      </c>
      <c r="AW928" t="s">
        <v>94</v>
      </c>
      <c r="AX928">
        <v>97126778800</v>
      </c>
      <c r="AY928" t="s">
        <v>95</v>
      </c>
      <c r="AZ928" t="s">
        <v>96</v>
      </c>
      <c r="BA928" t="s">
        <v>97</v>
      </c>
      <c r="BB928">
        <v>2</v>
      </c>
      <c r="BC928" t="s">
        <v>9542</v>
      </c>
      <c r="BE928" t="s">
        <v>798</v>
      </c>
      <c r="BF928" t="s">
        <v>9218</v>
      </c>
    </row>
    <row r="929" spans="1:58" x14ac:dyDescent="0.45">
      <c r="A929">
        <v>61548658691</v>
      </c>
      <c r="B929" t="s">
        <v>9217</v>
      </c>
      <c r="C929">
        <v>3</v>
      </c>
      <c r="D929">
        <v>1757797075</v>
      </c>
      <c r="E929" t="s">
        <v>1373</v>
      </c>
      <c r="F929" t="s">
        <v>1373</v>
      </c>
      <c r="G929" t="s">
        <v>310</v>
      </c>
      <c r="H929" t="s">
        <v>16</v>
      </c>
      <c r="I929" t="s">
        <v>81</v>
      </c>
      <c r="J929" t="s">
        <v>82</v>
      </c>
      <c r="K929" t="s">
        <v>9543</v>
      </c>
      <c r="L929">
        <v>32.5</v>
      </c>
      <c r="M929">
        <v>43.22</v>
      </c>
      <c r="N929">
        <v>49.98</v>
      </c>
      <c r="O929">
        <v>44.43</v>
      </c>
      <c r="P929" t="s">
        <v>9544</v>
      </c>
      <c r="Q929">
        <v>575</v>
      </c>
      <c r="R929" t="s">
        <v>861</v>
      </c>
      <c r="T929" t="s">
        <v>9545</v>
      </c>
      <c r="U929" t="s">
        <v>9546</v>
      </c>
      <c r="V929" t="s">
        <v>9547</v>
      </c>
      <c r="X929" t="s">
        <v>3324</v>
      </c>
      <c r="AA929" t="s">
        <v>9548</v>
      </c>
      <c r="AB929" t="s">
        <v>3324</v>
      </c>
      <c r="AD929" t="s">
        <v>9549</v>
      </c>
      <c r="AG929" t="s">
        <v>310</v>
      </c>
      <c r="AH929">
        <v>441224210002</v>
      </c>
      <c r="AJ929" t="s">
        <v>9550</v>
      </c>
      <c r="AK929" t="s">
        <v>9551</v>
      </c>
      <c r="AL929" t="s">
        <v>9552</v>
      </c>
      <c r="AM929" t="s">
        <v>9553</v>
      </c>
      <c r="AN929" t="s">
        <v>93</v>
      </c>
      <c r="AQ929" t="s">
        <v>9554</v>
      </c>
      <c r="AR929" t="s">
        <v>93</v>
      </c>
      <c r="AS929" t="s">
        <v>9555</v>
      </c>
      <c r="AV929" t="s">
        <v>779</v>
      </c>
      <c r="AW929" t="s">
        <v>94</v>
      </c>
      <c r="AX929">
        <v>447826785929</v>
      </c>
      <c r="AY929" t="s">
        <v>95</v>
      </c>
      <c r="AZ929" t="s">
        <v>96</v>
      </c>
      <c r="BA929" t="s">
        <v>97</v>
      </c>
      <c r="BB929">
        <v>4</v>
      </c>
      <c r="BC929" t="s">
        <v>9556</v>
      </c>
      <c r="BE929" t="s">
        <v>130</v>
      </c>
      <c r="BF929" t="s">
        <v>9218</v>
      </c>
    </row>
    <row r="930" spans="1:58" x14ac:dyDescent="0.45">
      <c r="A930">
        <v>61548658691</v>
      </c>
      <c r="B930" t="s">
        <v>9217</v>
      </c>
      <c r="C930">
        <v>2</v>
      </c>
      <c r="D930">
        <v>1757816200</v>
      </c>
      <c r="E930" t="s">
        <v>3984</v>
      </c>
      <c r="F930" t="s">
        <v>3985</v>
      </c>
      <c r="G930" t="s">
        <v>310</v>
      </c>
      <c r="H930" t="s">
        <v>16</v>
      </c>
      <c r="I930" t="s">
        <v>102</v>
      </c>
      <c r="J930" t="s">
        <v>82</v>
      </c>
      <c r="K930" t="s">
        <v>103</v>
      </c>
      <c r="L930">
        <v>9</v>
      </c>
      <c r="M930">
        <v>9</v>
      </c>
      <c r="N930">
        <v>9.3870000000000005</v>
      </c>
      <c r="O930">
        <v>0.4</v>
      </c>
      <c r="P930" t="s">
        <v>9557</v>
      </c>
      <c r="Q930">
        <v>73.48</v>
      </c>
      <c r="R930" t="s">
        <v>861</v>
      </c>
      <c r="S930">
        <v>823847609</v>
      </c>
      <c r="T930" t="s">
        <v>5318</v>
      </c>
      <c r="U930" t="s">
        <v>9558</v>
      </c>
      <c r="V930" t="s">
        <v>5320</v>
      </c>
      <c r="W930" t="s">
        <v>3992</v>
      </c>
      <c r="X930" t="s">
        <v>5321</v>
      </c>
      <c r="AA930" t="s">
        <v>5320</v>
      </c>
      <c r="AB930" t="s">
        <v>5321</v>
      </c>
      <c r="AC930" t="s">
        <v>3992</v>
      </c>
      <c r="AD930" t="s">
        <v>5322</v>
      </c>
      <c r="AG930" t="s">
        <v>310</v>
      </c>
      <c r="AH930">
        <v>441223558323</v>
      </c>
      <c r="AJ930" t="s">
        <v>9559</v>
      </c>
      <c r="AK930" t="s">
        <v>9560</v>
      </c>
      <c r="AL930" t="s">
        <v>9561</v>
      </c>
      <c r="AM930" t="s">
        <v>9562</v>
      </c>
      <c r="AN930" t="s">
        <v>9563</v>
      </c>
      <c r="AQ930" t="s">
        <v>9561</v>
      </c>
      <c r="AR930" t="s">
        <v>114</v>
      </c>
      <c r="AS930" t="s">
        <v>9562</v>
      </c>
      <c r="AW930" t="s">
        <v>94</v>
      </c>
      <c r="AX930">
        <v>97143446814</v>
      </c>
      <c r="AY930" t="s">
        <v>95</v>
      </c>
      <c r="AZ930" t="s">
        <v>190</v>
      </c>
      <c r="BA930" t="s">
        <v>97</v>
      </c>
      <c r="BB930">
        <v>2</v>
      </c>
      <c r="BC930" t="s">
        <v>9564</v>
      </c>
      <c r="BE930" t="s">
        <v>8506</v>
      </c>
      <c r="BF930" t="s">
        <v>9218</v>
      </c>
    </row>
    <row r="931" spans="1:58" x14ac:dyDescent="0.45">
      <c r="A931">
        <v>61548658691</v>
      </c>
      <c r="B931" t="s">
        <v>9217</v>
      </c>
      <c r="C931">
        <v>1</v>
      </c>
      <c r="D931">
        <v>1757861324</v>
      </c>
      <c r="E931" t="s">
        <v>3984</v>
      </c>
      <c r="F931" t="s">
        <v>3985</v>
      </c>
      <c r="G931" t="s">
        <v>310</v>
      </c>
      <c r="H931" t="s">
        <v>16</v>
      </c>
      <c r="I931" t="s">
        <v>102</v>
      </c>
      <c r="J931" t="s">
        <v>82</v>
      </c>
      <c r="K931" t="s">
        <v>119</v>
      </c>
      <c r="L931">
        <v>4.3</v>
      </c>
      <c r="M931">
        <v>4.25</v>
      </c>
      <c r="N931">
        <v>4.5860000000000003</v>
      </c>
      <c r="O931">
        <v>0.2</v>
      </c>
      <c r="P931" t="s">
        <v>9557</v>
      </c>
      <c r="Q931">
        <v>34.119999999999997</v>
      </c>
      <c r="R931" t="s">
        <v>861</v>
      </c>
      <c r="S931">
        <v>823847609</v>
      </c>
      <c r="T931" t="s">
        <v>5318</v>
      </c>
      <c r="U931" t="s">
        <v>9558</v>
      </c>
      <c r="V931" t="s">
        <v>5320</v>
      </c>
      <c r="W931" t="s">
        <v>3992</v>
      </c>
      <c r="X931" t="s">
        <v>5321</v>
      </c>
      <c r="AA931" t="s">
        <v>5320</v>
      </c>
      <c r="AB931" t="s">
        <v>5321</v>
      </c>
      <c r="AC931" t="s">
        <v>3992</v>
      </c>
      <c r="AD931" t="s">
        <v>5322</v>
      </c>
      <c r="AG931" t="s">
        <v>310</v>
      </c>
      <c r="AH931">
        <v>441223558323</v>
      </c>
      <c r="AJ931" t="s">
        <v>9565</v>
      </c>
      <c r="AK931" t="s">
        <v>9566</v>
      </c>
      <c r="AL931" t="s">
        <v>9561</v>
      </c>
      <c r="AM931" t="s">
        <v>9567</v>
      </c>
      <c r="AN931" t="s">
        <v>114</v>
      </c>
      <c r="AQ931" t="s">
        <v>9561</v>
      </c>
      <c r="AR931" t="s">
        <v>114</v>
      </c>
      <c r="AS931" t="s">
        <v>9567</v>
      </c>
      <c r="AW931" t="s">
        <v>94</v>
      </c>
      <c r="AX931">
        <v>97143901173</v>
      </c>
      <c r="AY931" t="s">
        <v>95</v>
      </c>
      <c r="AZ931" t="s">
        <v>190</v>
      </c>
      <c r="BA931" t="s">
        <v>97</v>
      </c>
      <c r="BB931">
        <v>1</v>
      </c>
      <c r="BC931" t="s">
        <v>9568</v>
      </c>
      <c r="BE931" t="s">
        <v>8506</v>
      </c>
      <c r="BF931" t="s">
        <v>9218</v>
      </c>
    </row>
    <row r="932" spans="1:58" x14ac:dyDescent="0.45">
      <c r="A932">
        <v>61548658691</v>
      </c>
      <c r="B932" t="s">
        <v>9217</v>
      </c>
      <c r="C932">
        <v>1</v>
      </c>
      <c r="D932">
        <v>1757863763</v>
      </c>
      <c r="E932" t="s">
        <v>3922</v>
      </c>
      <c r="F932" t="s">
        <v>5102</v>
      </c>
      <c r="G932" t="s">
        <v>310</v>
      </c>
      <c r="H932" t="s">
        <v>16</v>
      </c>
      <c r="I932" t="s">
        <v>102</v>
      </c>
      <c r="J932" t="s">
        <v>82</v>
      </c>
      <c r="K932" t="s">
        <v>119</v>
      </c>
      <c r="L932">
        <v>0.52</v>
      </c>
      <c r="M932">
        <v>0.55000000000000004</v>
      </c>
      <c r="N932">
        <v>1.5660000000000001</v>
      </c>
      <c r="O932">
        <v>1.5840000000000001</v>
      </c>
      <c r="P932" t="s">
        <v>9569</v>
      </c>
      <c r="Q932">
        <v>235.42</v>
      </c>
      <c r="R932" t="s">
        <v>85</v>
      </c>
      <c r="S932" t="s">
        <v>9570</v>
      </c>
      <c r="T932" t="s">
        <v>9571</v>
      </c>
      <c r="U932" t="s">
        <v>9572</v>
      </c>
      <c r="V932" t="s">
        <v>9573</v>
      </c>
      <c r="W932" t="s">
        <v>9574</v>
      </c>
      <c r="X932" t="s">
        <v>5565</v>
      </c>
      <c r="AA932" t="s">
        <v>9573</v>
      </c>
      <c r="AB932" t="s">
        <v>9575</v>
      </c>
      <c r="AC932" t="s">
        <v>9574</v>
      </c>
      <c r="AD932" t="s">
        <v>9576</v>
      </c>
      <c r="AG932" t="s">
        <v>310</v>
      </c>
      <c r="AH932">
        <v>441159643727</v>
      </c>
      <c r="AJ932" t="s">
        <v>9577</v>
      </c>
      <c r="AK932" t="s">
        <v>9578</v>
      </c>
      <c r="AL932" t="s">
        <v>9579</v>
      </c>
      <c r="AM932" t="s">
        <v>780</v>
      </c>
      <c r="AN932" t="s">
        <v>9580</v>
      </c>
      <c r="AQ932" t="s">
        <v>9579</v>
      </c>
      <c r="AR932" t="s">
        <v>114</v>
      </c>
      <c r="AS932" t="s">
        <v>780</v>
      </c>
      <c r="AV932" t="s">
        <v>779</v>
      </c>
      <c r="AW932" t="s">
        <v>94</v>
      </c>
      <c r="AX932">
        <v>971565068287</v>
      </c>
      <c r="AY932" t="s">
        <v>95</v>
      </c>
      <c r="AZ932" t="s">
        <v>190</v>
      </c>
      <c r="BA932" t="s">
        <v>97</v>
      </c>
      <c r="BB932">
        <v>1</v>
      </c>
      <c r="BC932" t="s">
        <v>9581</v>
      </c>
      <c r="BE932" t="s">
        <v>576</v>
      </c>
      <c r="BF932" t="s">
        <v>9218</v>
      </c>
    </row>
    <row r="933" spans="1:58" x14ac:dyDescent="0.45">
      <c r="A933">
        <v>61548658691</v>
      </c>
      <c r="B933" t="s">
        <v>9217</v>
      </c>
      <c r="C933">
        <v>1</v>
      </c>
      <c r="D933">
        <v>1757869853</v>
      </c>
      <c r="E933" t="s">
        <v>3984</v>
      </c>
      <c r="F933" t="s">
        <v>3985</v>
      </c>
      <c r="G933" t="s">
        <v>310</v>
      </c>
      <c r="H933" t="s">
        <v>16</v>
      </c>
      <c r="I933" t="s">
        <v>102</v>
      </c>
      <c r="J933" t="s">
        <v>82</v>
      </c>
      <c r="K933" t="s">
        <v>119</v>
      </c>
      <c r="L933">
        <v>3.5</v>
      </c>
      <c r="M933">
        <v>3.5</v>
      </c>
      <c r="N933">
        <v>4.423</v>
      </c>
      <c r="O933">
        <v>0.2</v>
      </c>
      <c r="P933" t="s">
        <v>9557</v>
      </c>
      <c r="Q933">
        <v>36.979999999999997</v>
      </c>
      <c r="R933" t="s">
        <v>861</v>
      </c>
      <c r="S933">
        <v>823847609</v>
      </c>
      <c r="T933" t="s">
        <v>5318</v>
      </c>
      <c r="U933" t="s">
        <v>9558</v>
      </c>
      <c r="V933" t="s">
        <v>5320</v>
      </c>
      <c r="W933" t="s">
        <v>3992</v>
      </c>
      <c r="X933" t="s">
        <v>5321</v>
      </c>
      <c r="AA933" t="s">
        <v>5320</v>
      </c>
      <c r="AB933" t="s">
        <v>5321</v>
      </c>
      <c r="AC933" t="s">
        <v>3992</v>
      </c>
      <c r="AD933" t="s">
        <v>5322</v>
      </c>
      <c r="AG933" t="s">
        <v>310</v>
      </c>
      <c r="AH933">
        <v>441223558323</v>
      </c>
      <c r="AJ933" t="s">
        <v>9582</v>
      </c>
      <c r="AK933" t="s">
        <v>9583</v>
      </c>
      <c r="AL933" t="s">
        <v>9561</v>
      </c>
      <c r="AM933" t="s">
        <v>9567</v>
      </c>
      <c r="AN933" t="s">
        <v>114</v>
      </c>
      <c r="AQ933" t="s">
        <v>9561</v>
      </c>
      <c r="AR933" t="s">
        <v>114</v>
      </c>
      <c r="AS933" t="s">
        <v>9567</v>
      </c>
      <c r="AW933" t="s">
        <v>94</v>
      </c>
      <c r="AX933">
        <v>97143446814</v>
      </c>
      <c r="AY933" t="s">
        <v>95</v>
      </c>
      <c r="AZ933" t="s">
        <v>190</v>
      </c>
      <c r="BA933" t="s">
        <v>97</v>
      </c>
      <c r="BB933">
        <v>1</v>
      </c>
      <c r="BC933" t="s">
        <v>9564</v>
      </c>
      <c r="BE933" t="s">
        <v>8506</v>
      </c>
      <c r="BF933" t="s">
        <v>9218</v>
      </c>
    </row>
    <row r="934" spans="1:58" x14ac:dyDescent="0.45">
      <c r="A934">
        <v>61548658691</v>
      </c>
      <c r="B934" t="s">
        <v>9217</v>
      </c>
      <c r="C934">
        <v>1</v>
      </c>
      <c r="D934">
        <v>1757877892</v>
      </c>
      <c r="E934" t="s">
        <v>3984</v>
      </c>
      <c r="F934" t="s">
        <v>3985</v>
      </c>
      <c r="G934" t="s">
        <v>310</v>
      </c>
      <c r="H934" t="s">
        <v>16</v>
      </c>
      <c r="I934" t="s">
        <v>102</v>
      </c>
      <c r="J934" t="s">
        <v>82</v>
      </c>
      <c r="K934" t="s">
        <v>119</v>
      </c>
      <c r="L934">
        <v>2.2000000000000002</v>
      </c>
      <c r="M934">
        <v>2.2000000000000002</v>
      </c>
      <c r="N934">
        <v>4.423</v>
      </c>
      <c r="O934">
        <v>0.2</v>
      </c>
      <c r="P934" t="s">
        <v>9557</v>
      </c>
      <c r="Q934">
        <v>26.56</v>
      </c>
      <c r="R934" t="s">
        <v>861</v>
      </c>
      <c r="S934">
        <v>823847609</v>
      </c>
      <c r="T934" t="s">
        <v>5318</v>
      </c>
      <c r="U934" t="s">
        <v>9558</v>
      </c>
      <c r="V934" t="s">
        <v>5320</v>
      </c>
      <c r="W934" t="s">
        <v>3992</v>
      </c>
      <c r="X934" t="s">
        <v>5321</v>
      </c>
      <c r="AA934" t="s">
        <v>5320</v>
      </c>
      <c r="AB934" t="s">
        <v>5321</v>
      </c>
      <c r="AC934" t="s">
        <v>3992</v>
      </c>
      <c r="AD934" t="s">
        <v>5322</v>
      </c>
      <c r="AG934" t="s">
        <v>310</v>
      </c>
      <c r="AH934">
        <v>441223558323</v>
      </c>
      <c r="AJ934" t="s">
        <v>9584</v>
      </c>
      <c r="AK934" t="s">
        <v>9585</v>
      </c>
      <c r="AL934" t="s">
        <v>9561</v>
      </c>
      <c r="AM934" t="s">
        <v>9586</v>
      </c>
      <c r="AN934" t="s">
        <v>114</v>
      </c>
      <c r="AQ934" t="s">
        <v>9561</v>
      </c>
      <c r="AR934" t="s">
        <v>114</v>
      </c>
      <c r="AS934" t="s">
        <v>9586</v>
      </c>
      <c r="AW934" t="s">
        <v>94</v>
      </c>
      <c r="AX934">
        <v>97126628367</v>
      </c>
      <c r="AY934" t="s">
        <v>95</v>
      </c>
      <c r="AZ934" t="s">
        <v>190</v>
      </c>
      <c r="BA934" t="s">
        <v>97</v>
      </c>
      <c r="BB934">
        <v>1</v>
      </c>
      <c r="BC934" t="s">
        <v>9564</v>
      </c>
      <c r="BE934" t="s">
        <v>8506</v>
      </c>
      <c r="BF934" t="s">
        <v>9218</v>
      </c>
    </row>
    <row r="935" spans="1:58" x14ac:dyDescent="0.45">
      <c r="A935">
        <v>61548658691</v>
      </c>
      <c r="B935" t="s">
        <v>9217</v>
      </c>
      <c r="C935">
        <v>1</v>
      </c>
      <c r="D935">
        <v>1757886454</v>
      </c>
      <c r="E935" t="s">
        <v>3984</v>
      </c>
      <c r="F935" t="s">
        <v>3985</v>
      </c>
      <c r="G935" t="s">
        <v>310</v>
      </c>
      <c r="H935" t="s">
        <v>16</v>
      </c>
      <c r="I935" t="s">
        <v>102</v>
      </c>
      <c r="J935" t="s">
        <v>82</v>
      </c>
      <c r="K935" t="s">
        <v>119</v>
      </c>
      <c r="L935">
        <v>6.6</v>
      </c>
      <c r="M935">
        <v>6.55</v>
      </c>
      <c r="N935">
        <v>4.5860000000000003</v>
      </c>
      <c r="O935">
        <v>0.2</v>
      </c>
      <c r="P935" t="s">
        <v>9557</v>
      </c>
      <c r="Q935">
        <v>55.96</v>
      </c>
      <c r="R935" t="s">
        <v>861</v>
      </c>
      <c r="S935">
        <v>823847609</v>
      </c>
      <c r="T935" t="s">
        <v>5318</v>
      </c>
      <c r="U935" t="s">
        <v>9558</v>
      </c>
      <c r="V935" t="s">
        <v>5320</v>
      </c>
      <c r="W935" t="s">
        <v>3992</v>
      </c>
      <c r="X935" t="s">
        <v>5321</v>
      </c>
      <c r="AA935" t="s">
        <v>5320</v>
      </c>
      <c r="AB935" t="s">
        <v>5321</v>
      </c>
      <c r="AC935" t="s">
        <v>3992</v>
      </c>
      <c r="AD935" t="s">
        <v>5322</v>
      </c>
      <c r="AG935" t="s">
        <v>310</v>
      </c>
      <c r="AH935">
        <v>441223558323</v>
      </c>
      <c r="AJ935" t="s">
        <v>9587</v>
      </c>
      <c r="AK935" t="s">
        <v>9588</v>
      </c>
      <c r="AL935" t="s">
        <v>9561</v>
      </c>
      <c r="AM935" t="s">
        <v>9567</v>
      </c>
      <c r="AN935" t="s">
        <v>114</v>
      </c>
      <c r="AQ935" t="s">
        <v>9561</v>
      </c>
      <c r="AR935" t="s">
        <v>114</v>
      </c>
      <c r="AS935" t="s">
        <v>9567</v>
      </c>
      <c r="AW935" t="s">
        <v>94</v>
      </c>
      <c r="AX935">
        <v>97143446814</v>
      </c>
      <c r="AY935" t="s">
        <v>95</v>
      </c>
      <c r="AZ935" t="s">
        <v>190</v>
      </c>
      <c r="BA935" t="s">
        <v>97</v>
      </c>
      <c r="BB935">
        <v>1</v>
      </c>
      <c r="BC935" t="s">
        <v>9589</v>
      </c>
      <c r="BE935" t="s">
        <v>8506</v>
      </c>
      <c r="BF935" t="s">
        <v>9218</v>
      </c>
    </row>
    <row r="936" spans="1:58" x14ac:dyDescent="0.45">
      <c r="A936">
        <v>61548658691</v>
      </c>
      <c r="B936" t="s">
        <v>9217</v>
      </c>
      <c r="C936">
        <v>2</v>
      </c>
      <c r="D936">
        <v>1757919074</v>
      </c>
      <c r="E936" t="s">
        <v>3984</v>
      </c>
      <c r="F936" t="s">
        <v>3985</v>
      </c>
      <c r="G936" t="s">
        <v>310</v>
      </c>
      <c r="H936" t="s">
        <v>478</v>
      </c>
      <c r="I936" t="s">
        <v>479</v>
      </c>
      <c r="J936" t="s">
        <v>82</v>
      </c>
      <c r="K936" t="s">
        <v>103</v>
      </c>
      <c r="L936">
        <v>22.5</v>
      </c>
      <c r="M936">
        <v>22.3</v>
      </c>
      <c r="N936">
        <v>28.98</v>
      </c>
      <c r="O936">
        <v>28.273</v>
      </c>
      <c r="P936" t="s">
        <v>9590</v>
      </c>
      <c r="Q936">
        <v>1901.99</v>
      </c>
      <c r="R936" t="s">
        <v>861</v>
      </c>
      <c r="S936">
        <v>388703022</v>
      </c>
      <c r="T936" t="s">
        <v>9591</v>
      </c>
      <c r="U936" t="s">
        <v>9391</v>
      </c>
      <c r="V936" t="s">
        <v>9592</v>
      </c>
      <c r="X936" t="s">
        <v>9593</v>
      </c>
      <c r="AA936" t="s">
        <v>9592</v>
      </c>
      <c r="AB936" t="s">
        <v>9593</v>
      </c>
      <c r="AD936" t="s">
        <v>9594</v>
      </c>
      <c r="AG936" t="s">
        <v>310</v>
      </c>
      <c r="AH936">
        <v>4407428215134</v>
      </c>
      <c r="AJ936" t="s">
        <v>9595</v>
      </c>
      <c r="AK936" t="s">
        <v>9596</v>
      </c>
      <c r="AL936" t="s">
        <v>9597</v>
      </c>
      <c r="AM936" t="s">
        <v>780</v>
      </c>
      <c r="AN936" t="s">
        <v>127</v>
      </c>
      <c r="AQ936" t="s">
        <v>9597</v>
      </c>
      <c r="AR936" t="s">
        <v>127</v>
      </c>
      <c r="AS936" t="s">
        <v>780</v>
      </c>
      <c r="AW936" t="s">
        <v>94</v>
      </c>
      <c r="AX936">
        <v>97148835003</v>
      </c>
      <c r="AY936" t="s">
        <v>95</v>
      </c>
      <c r="AZ936" t="s">
        <v>96</v>
      </c>
      <c r="BA936" t="s">
        <v>97</v>
      </c>
      <c r="BB936">
        <v>2</v>
      </c>
      <c r="BC936" t="s">
        <v>9598</v>
      </c>
      <c r="BE936" t="s">
        <v>657</v>
      </c>
      <c r="BF936" t="s">
        <v>9218</v>
      </c>
    </row>
    <row r="937" spans="1:58" x14ac:dyDescent="0.45">
      <c r="A937">
        <v>61548658691</v>
      </c>
      <c r="B937" t="s">
        <v>9217</v>
      </c>
      <c r="C937">
        <v>1</v>
      </c>
      <c r="D937">
        <v>1792288341</v>
      </c>
      <c r="E937" t="s">
        <v>3937</v>
      </c>
      <c r="F937" t="s">
        <v>3938</v>
      </c>
      <c r="G937" t="s">
        <v>310</v>
      </c>
      <c r="H937" t="s">
        <v>16</v>
      </c>
      <c r="I937" t="s">
        <v>102</v>
      </c>
      <c r="J937" t="s">
        <v>82</v>
      </c>
      <c r="K937" t="s">
        <v>119</v>
      </c>
      <c r="L937">
        <v>0.54</v>
      </c>
      <c r="M937">
        <v>1.3</v>
      </c>
      <c r="N937">
        <v>1.655</v>
      </c>
      <c r="O937">
        <v>0.54</v>
      </c>
      <c r="P937" t="s">
        <v>9599</v>
      </c>
      <c r="Q937">
        <v>149</v>
      </c>
      <c r="R937" t="s">
        <v>861</v>
      </c>
      <c r="T937" t="s">
        <v>9600</v>
      </c>
      <c r="U937" t="s">
        <v>9601</v>
      </c>
      <c r="V937" t="s">
        <v>9602</v>
      </c>
      <c r="W937" t="s">
        <v>9603</v>
      </c>
      <c r="X937" t="s">
        <v>9604</v>
      </c>
      <c r="AA937" t="s">
        <v>9602</v>
      </c>
      <c r="AB937" t="s">
        <v>9605</v>
      </c>
      <c r="AC937" t="s">
        <v>9603</v>
      </c>
      <c r="AD937" t="s">
        <v>9606</v>
      </c>
      <c r="AG937" t="s">
        <v>310</v>
      </c>
      <c r="AH937">
        <v>1608658063</v>
      </c>
      <c r="AJ937" t="s">
        <v>9607</v>
      </c>
      <c r="AK937" t="s">
        <v>9608</v>
      </c>
      <c r="AL937" t="s">
        <v>9609</v>
      </c>
      <c r="AM937" t="s">
        <v>6605</v>
      </c>
      <c r="AN937" t="s">
        <v>114</v>
      </c>
      <c r="AQ937" t="s">
        <v>9609</v>
      </c>
      <c r="AR937" t="s">
        <v>114</v>
      </c>
      <c r="AS937" t="s">
        <v>6605</v>
      </c>
      <c r="AW937" t="s">
        <v>94</v>
      </c>
      <c r="AX937">
        <v>441689258242</v>
      </c>
      <c r="AY937" t="s">
        <v>95</v>
      </c>
      <c r="AZ937" t="s">
        <v>96</v>
      </c>
      <c r="BA937" t="s">
        <v>97</v>
      </c>
      <c r="BB937">
        <v>1</v>
      </c>
      <c r="BC937" t="s">
        <v>9610</v>
      </c>
      <c r="BE937" t="s">
        <v>282</v>
      </c>
      <c r="BF937" t="s">
        <v>9218</v>
      </c>
    </row>
    <row r="938" spans="1:58" x14ac:dyDescent="0.45">
      <c r="A938">
        <v>61548658691</v>
      </c>
      <c r="B938" t="s">
        <v>9217</v>
      </c>
      <c r="C938">
        <v>1</v>
      </c>
      <c r="D938">
        <v>1795541591</v>
      </c>
      <c r="E938" t="s">
        <v>3951</v>
      </c>
      <c r="F938" t="s">
        <v>3951</v>
      </c>
      <c r="G938" t="s">
        <v>310</v>
      </c>
      <c r="H938" t="s">
        <v>16</v>
      </c>
      <c r="I938" t="s">
        <v>102</v>
      </c>
      <c r="J938" t="s">
        <v>82</v>
      </c>
      <c r="K938" t="s">
        <v>119</v>
      </c>
      <c r="L938">
        <v>3.8</v>
      </c>
      <c r="M938">
        <v>3.85</v>
      </c>
      <c r="N938">
        <v>2.68</v>
      </c>
      <c r="O938">
        <v>3.8</v>
      </c>
      <c r="P938" t="s">
        <v>9611</v>
      </c>
      <c r="Q938">
        <v>57.15</v>
      </c>
      <c r="R938" t="s">
        <v>861</v>
      </c>
      <c r="S938" t="s">
        <v>9612</v>
      </c>
      <c r="T938" t="s">
        <v>9613</v>
      </c>
      <c r="U938" t="s">
        <v>9391</v>
      </c>
      <c r="V938" t="s">
        <v>9614</v>
      </c>
      <c r="W938" t="s">
        <v>9615</v>
      </c>
      <c r="X938" t="s">
        <v>9616</v>
      </c>
      <c r="AA938" t="s">
        <v>9614</v>
      </c>
      <c r="AB938" t="s">
        <v>5168</v>
      </c>
      <c r="AC938" t="s">
        <v>9615</v>
      </c>
      <c r="AD938" t="s">
        <v>5169</v>
      </c>
      <c r="AG938" t="s">
        <v>310</v>
      </c>
      <c r="AH938" t="s">
        <v>9617</v>
      </c>
      <c r="AJ938" t="s">
        <v>9618</v>
      </c>
      <c r="AK938" t="s">
        <v>9618</v>
      </c>
      <c r="AL938" t="s">
        <v>9619</v>
      </c>
      <c r="AM938" t="s">
        <v>9620</v>
      </c>
      <c r="AN938" t="s">
        <v>112</v>
      </c>
      <c r="AQ938" t="s">
        <v>9619</v>
      </c>
      <c r="AR938" t="s">
        <v>114</v>
      </c>
      <c r="AS938" t="s">
        <v>9620</v>
      </c>
      <c r="AW938" t="s">
        <v>94</v>
      </c>
      <c r="AX938">
        <v>971569818193</v>
      </c>
      <c r="AY938" t="s">
        <v>95</v>
      </c>
      <c r="AZ938" t="s">
        <v>96</v>
      </c>
      <c r="BA938" t="s">
        <v>97</v>
      </c>
      <c r="BB938">
        <v>1</v>
      </c>
      <c r="BC938" t="s">
        <v>9621</v>
      </c>
      <c r="BE938" t="s">
        <v>282</v>
      </c>
      <c r="BF938" t="s">
        <v>9218</v>
      </c>
    </row>
    <row r="939" spans="1:58" x14ac:dyDescent="0.45">
      <c r="A939">
        <v>61548658691</v>
      </c>
      <c r="B939" t="s">
        <v>9217</v>
      </c>
      <c r="C939">
        <v>1</v>
      </c>
      <c r="D939">
        <v>1795566006</v>
      </c>
      <c r="E939" t="s">
        <v>3909</v>
      </c>
      <c r="F939" t="s">
        <v>5355</v>
      </c>
      <c r="G939" t="s">
        <v>310</v>
      </c>
      <c r="H939" t="s">
        <v>16</v>
      </c>
      <c r="I939" t="s">
        <v>102</v>
      </c>
      <c r="J939" t="s">
        <v>82</v>
      </c>
      <c r="K939" t="s">
        <v>119</v>
      </c>
      <c r="L939">
        <v>1.6</v>
      </c>
      <c r="M939">
        <v>7.4</v>
      </c>
      <c r="N939">
        <v>10.006</v>
      </c>
      <c r="O939">
        <v>1.6</v>
      </c>
      <c r="P939" t="s">
        <v>9622</v>
      </c>
      <c r="Q939">
        <v>3562</v>
      </c>
      <c r="R939" t="s">
        <v>196</v>
      </c>
      <c r="T939" t="s">
        <v>312</v>
      </c>
      <c r="U939" t="s">
        <v>9623</v>
      </c>
      <c r="V939" t="s">
        <v>9624</v>
      </c>
      <c r="W939" t="s">
        <v>9625</v>
      </c>
      <c r="X939" t="s">
        <v>5359</v>
      </c>
      <c r="AA939" t="s">
        <v>9624</v>
      </c>
      <c r="AB939" t="s">
        <v>5359</v>
      </c>
      <c r="AC939" t="s">
        <v>9625</v>
      </c>
      <c r="AD939" t="s">
        <v>9626</v>
      </c>
      <c r="AG939" t="s">
        <v>310</v>
      </c>
      <c r="AH939">
        <v>448082580300</v>
      </c>
      <c r="AJ939" t="s">
        <v>9627</v>
      </c>
      <c r="AK939" t="s">
        <v>9628</v>
      </c>
      <c r="AL939" t="s">
        <v>9629</v>
      </c>
      <c r="AM939" t="s">
        <v>9630</v>
      </c>
      <c r="AN939" t="s">
        <v>114</v>
      </c>
      <c r="AQ939" t="s">
        <v>9629</v>
      </c>
      <c r="AR939" t="s">
        <v>114</v>
      </c>
      <c r="AS939" t="s">
        <v>9630</v>
      </c>
      <c r="AW939" t="s">
        <v>94</v>
      </c>
      <c r="AX939">
        <v>971555681958</v>
      </c>
      <c r="AY939" t="s">
        <v>95</v>
      </c>
      <c r="AZ939" t="s">
        <v>190</v>
      </c>
      <c r="BA939" t="s">
        <v>97</v>
      </c>
      <c r="BB939">
        <v>1</v>
      </c>
      <c r="BC939" t="s">
        <v>9631</v>
      </c>
      <c r="BE939" t="s">
        <v>2628</v>
      </c>
      <c r="BF939" t="s">
        <v>9218</v>
      </c>
    </row>
    <row r="940" spans="1:58" x14ac:dyDescent="0.45">
      <c r="A940">
        <v>61548658691</v>
      </c>
      <c r="B940" t="s">
        <v>9217</v>
      </c>
      <c r="C940">
        <v>1</v>
      </c>
      <c r="D940">
        <v>1808351355</v>
      </c>
      <c r="E940" t="s">
        <v>3922</v>
      </c>
      <c r="F940" t="s">
        <v>5102</v>
      </c>
      <c r="G940" t="s">
        <v>310</v>
      </c>
      <c r="H940" t="s">
        <v>16</v>
      </c>
      <c r="I940" t="s">
        <v>102</v>
      </c>
      <c r="J940" t="s">
        <v>82</v>
      </c>
      <c r="K940" t="s">
        <v>119</v>
      </c>
      <c r="L940">
        <v>1</v>
      </c>
      <c r="M940">
        <v>0.3</v>
      </c>
      <c r="N940">
        <v>2.0990000000000002</v>
      </c>
      <c r="O940">
        <v>2.048</v>
      </c>
      <c r="P940" t="s">
        <v>9632</v>
      </c>
      <c r="Q940">
        <v>399.67</v>
      </c>
      <c r="R940" t="s">
        <v>85</v>
      </c>
      <c r="T940" t="s">
        <v>9633</v>
      </c>
      <c r="U940" t="s">
        <v>9634</v>
      </c>
      <c r="V940" t="s">
        <v>9635</v>
      </c>
      <c r="W940" t="s">
        <v>9636</v>
      </c>
      <c r="X940" t="s">
        <v>9637</v>
      </c>
      <c r="AA940" t="s">
        <v>9635</v>
      </c>
      <c r="AB940" t="s">
        <v>9638</v>
      </c>
      <c r="AC940" t="s">
        <v>9636</v>
      </c>
      <c r="AD940" t="s">
        <v>9639</v>
      </c>
      <c r="AG940" t="s">
        <v>310</v>
      </c>
      <c r="AH940">
        <v>441159315716</v>
      </c>
      <c r="AJ940" t="s">
        <v>9640</v>
      </c>
      <c r="AK940" t="s">
        <v>9641</v>
      </c>
      <c r="AL940" t="s">
        <v>9642</v>
      </c>
      <c r="AM940" t="s">
        <v>9643</v>
      </c>
      <c r="AN940" t="s">
        <v>9644</v>
      </c>
      <c r="AQ940" t="s">
        <v>9642</v>
      </c>
      <c r="AR940" t="s">
        <v>1537</v>
      </c>
      <c r="AS940" t="s">
        <v>9645</v>
      </c>
      <c r="AW940" t="s">
        <v>94</v>
      </c>
      <c r="AX940">
        <v>971545064825</v>
      </c>
      <c r="AY940" t="s">
        <v>95</v>
      </c>
      <c r="AZ940" t="s">
        <v>96</v>
      </c>
      <c r="BA940" t="s">
        <v>97</v>
      </c>
      <c r="BB940">
        <v>1</v>
      </c>
      <c r="BC940" t="s">
        <v>9646</v>
      </c>
      <c r="BE940" t="s">
        <v>163</v>
      </c>
      <c r="BF940" t="s">
        <v>9218</v>
      </c>
    </row>
    <row r="941" spans="1:58" x14ac:dyDescent="0.45">
      <c r="A941">
        <v>61548658691</v>
      </c>
      <c r="B941" t="s">
        <v>9217</v>
      </c>
      <c r="C941">
        <v>1</v>
      </c>
      <c r="D941">
        <v>1882245562</v>
      </c>
      <c r="E941" t="s">
        <v>4201</v>
      </c>
      <c r="F941" t="s">
        <v>4202</v>
      </c>
      <c r="G941" t="s">
        <v>310</v>
      </c>
      <c r="H941" t="s">
        <v>16</v>
      </c>
      <c r="I941" t="s">
        <v>102</v>
      </c>
      <c r="J941" t="s">
        <v>82</v>
      </c>
      <c r="K941" t="s">
        <v>119</v>
      </c>
      <c r="L941">
        <v>9</v>
      </c>
      <c r="M941">
        <v>5.0999999999999996</v>
      </c>
      <c r="N941">
        <v>4.1079999999999997</v>
      </c>
      <c r="O941">
        <v>6.5540000000000003</v>
      </c>
      <c r="P941" t="s">
        <v>9647</v>
      </c>
      <c r="Q941">
        <v>460.42</v>
      </c>
      <c r="R941" t="s">
        <v>861</v>
      </c>
      <c r="S941" t="s">
        <v>9648</v>
      </c>
      <c r="T941" t="s">
        <v>9649</v>
      </c>
      <c r="U941" t="s">
        <v>9649</v>
      </c>
      <c r="V941" t="s">
        <v>9650</v>
      </c>
      <c r="W941" t="s">
        <v>9651</v>
      </c>
      <c r="X941" t="s">
        <v>9652</v>
      </c>
      <c r="AA941" t="s">
        <v>9650</v>
      </c>
      <c r="AB941" t="s">
        <v>9653</v>
      </c>
      <c r="AC941" t="s">
        <v>9651</v>
      </c>
      <c r="AD941" t="s">
        <v>9654</v>
      </c>
      <c r="AG941" t="s">
        <v>310</v>
      </c>
      <c r="AH941">
        <v>442073513003</v>
      </c>
      <c r="AJ941" t="s">
        <v>9655</v>
      </c>
      <c r="AK941" t="s">
        <v>9656</v>
      </c>
      <c r="AL941" t="s">
        <v>9657</v>
      </c>
      <c r="AM941" t="s">
        <v>9658</v>
      </c>
      <c r="AN941" t="s">
        <v>114</v>
      </c>
      <c r="AQ941" t="s">
        <v>9657</v>
      </c>
      <c r="AR941" t="s">
        <v>114</v>
      </c>
      <c r="AS941" t="s">
        <v>9658</v>
      </c>
      <c r="AW941" t="s">
        <v>94</v>
      </c>
      <c r="AX941">
        <v>971561756080</v>
      </c>
      <c r="AY941" t="s">
        <v>95</v>
      </c>
      <c r="AZ941" t="s">
        <v>96</v>
      </c>
      <c r="BA941" t="s">
        <v>97</v>
      </c>
      <c r="BB941">
        <v>1</v>
      </c>
      <c r="BC941" t="s">
        <v>9659</v>
      </c>
      <c r="BE941" t="s">
        <v>233</v>
      </c>
      <c r="BF941" t="s">
        <v>9218</v>
      </c>
    </row>
    <row r="942" spans="1:58" x14ac:dyDescent="0.45">
      <c r="A942">
        <v>61548658691</v>
      </c>
      <c r="B942" t="s">
        <v>9217</v>
      </c>
      <c r="C942">
        <v>1</v>
      </c>
      <c r="D942">
        <v>1882340165</v>
      </c>
      <c r="E942" t="s">
        <v>3922</v>
      </c>
      <c r="F942" t="s">
        <v>4075</v>
      </c>
      <c r="G942" t="s">
        <v>310</v>
      </c>
      <c r="H942" t="s">
        <v>499</v>
      </c>
      <c r="I942" t="s">
        <v>500</v>
      </c>
      <c r="J942" t="s">
        <v>82</v>
      </c>
      <c r="K942" t="s">
        <v>119</v>
      </c>
      <c r="L942">
        <v>9.4</v>
      </c>
      <c r="M942">
        <v>9.4499999999999993</v>
      </c>
      <c r="N942">
        <v>30.154</v>
      </c>
      <c r="O942">
        <v>29.568000000000001</v>
      </c>
      <c r="P942" t="s">
        <v>9660</v>
      </c>
      <c r="Q942">
        <v>70636.7</v>
      </c>
      <c r="R942" t="s">
        <v>85</v>
      </c>
      <c r="T942" t="s">
        <v>9661</v>
      </c>
      <c r="U942" t="s">
        <v>9662</v>
      </c>
      <c r="V942" t="s">
        <v>9663</v>
      </c>
      <c r="W942" t="s">
        <v>9664</v>
      </c>
      <c r="X942" t="s">
        <v>9665</v>
      </c>
      <c r="AA942" t="s">
        <v>9663</v>
      </c>
      <c r="AB942" t="s">
        <v>9666</v>
      </c>
      <c r="AC942" t="s">
        <v>9664</v>
      </c>
      <c r="AD942" t="s">
        <v>9667</v>
      </c>
      <c r="AG942" t="s">
        <v>310</v>
      </c>
      <c r="AH942">
        <v>4401332817790</v>
      </c>
      <c r="AJ942" t="s">
        <v>9668</v>
      </c>
      <c r="AK942" t="s">
        <v>9669</v>
      </c>
      <c r="AL942" t="s">
        <v>9670</v>
      </c>
      <c r="AM942" t="s">
        <v>9671</v>
      </c>
      <c r="AN942" t="s">
        <v>9672</v>
      </c>
      <c r="AQ942" t="s">
        <v>9670</v>
      </c>
      <c r="AR942" t="s">
        <v>513</v>
      </c>
      <c r="AS942" t="s">
        <v>9671</v>
      </c>
      <c r="AW942" t="s">
        <v>94</v>
      </c>
      <c r="AX942">
        <v>97125757555</v>
      </c>
      <c r="AY942" t="s">
        <v>95</v>
      </c>
      <c r="AZ942" t="s">
        <v>96</v>
      </c>
      <c r="BA942" t="s">
        <v>97</v>
      </c>
      <c r="BB942">
        <v>1</v>
      </c>
      <c r="BC942" t="s">
        <v>9673</v>
      </c>
      <c r="BE942" t="s">
        <v>163</v>
      </c>
      <c r="BF942" t="s">
        <v>9218</v>
      </c>
    </row>
    <row r="943" spans="1:58" x14ac:dyDescent="0.45">
      <c r="A943">
        <v>61548658691</v>
      </c>
      <c r="B943" t="s">
        <v>9217</v>
      </c>
      <c r="C943">
        <v>1</v>
      </c>
      <c r="D943">
        <v>2043802983</v>
      </c>
      <c r="E943" t="s">
        <v>3951</v>
      </c>
      <c r="F943" t="s">
        <v>4185</v>
      </c>
      <c r="G943" t="s">
        <v>310</v>
      </c>
      <c r="H943" t="s">
        <v>16</v>
      </c>
      <c r="I943" t="s">
        <v>81</v>
      </c>
      <c r="J943" t="s">
        <v>82</v>
      </c>
      <c r="K943" t="s">
        <v>119</v>
      </c>
      <c r="L943">
        <v>0.6</v>
      </c>
      <c r="M943">
        <v>0.56000000000000005</v>
      </c>
      <c r="N943">
        <v>0</v>
      </c>
      <c r="O943">
        <v>0.68</v>
      </c>
      <c r="P943" t="s">
        <v>9674</v>
      </c>
      <c r="Q943">
        <v>55</v>
      </c>
      <c r="R943" t="s">
        <v>861</v>
      </c>
      <c r="T943" t="s">
        <v>4187</v>
      </c>
      <c r="U943" t="s">
        <v>4188</v>
      </c>
      <c r="V943" t="s">
        <v>9675</v>
      </c>
      <c r="W943" t="s">
        <v>9676</v>
      </c>
      <c r="X943" t="s">
        <v>4191</v>
      </c>
      <c r="AA943" t="s">
        <v>4189</v>
      </c>
      <c r="AB943" t="s">
        <v>4191</v>
      </c>
      <c r="AC943" t="s">
        <v>4190</v>
      </c>
      <c r="AD943" t="s">
        <v>4192</v>
      </c>
      <c r="AG943" t="s">
        <v>310</v>
      </c>
      <c r="AH943">
        <v>441143520526</v>
      </c>
      <c r="AJ943" t="s">
        <v>9677</v>
      </c>
      <c r="AK943" t="s">
        <v>9678</v>
      </c>
      <c r="AL943" t="s">
        <v>9679</v>
      </c>
      <c r="AN943" t="s">
        <v>1632</v>
      </c>
      <c r="AQ943" t="s">
        <v>9680</v>
      </c>
      <c r="AR943" t="s">
        <v>1632</v>
      </c>
      <c r="AT943">
        <v>55733</v>
      </c>
      <c r="AW943" t="s">
        <v>94</v>
      </c>
      <c r="AX943" t="s">
        <v>9681</v>
      </c>
      <c r="AY943" t="s">
        <v>95</v>
      </c>
      <c r="AZ943" t="s">
        <v>96</v>
      </c>
      <c r="BA943" t="s">
        <v>97</v>
      </c>
      <c r="BB943">
        <v>1</v>
      </c>
      <c r="BC943" t="s">
        <v>9682</v>
      </c>
      <c r="BE943" t="s">
        <v>282</v>
      </c>
      <c r="BF943" t="s">
        <v>9218</v>
      </c>
    </row>
    <row r="944" spans="1:58" x14ac:dyDescent="0.45">
      <c r="A944">
        <v>61548658691</v>
      </c>
      <c r="B944" t="s">
        <v>9217</v>
      </c>
      <c r="C944">
        <v>1</v>
      </c>
      <c r="D944">
        <v>2043830471</v>
      </c>
      <c r="E944" t="s">
        <v>3909</v>
      </c>
      <c r="F944" t="s">
        <v>5355</v>
      </c>
      <c r="G944" t="s">
        <v>310</v>
      </c>
      <c r="H944" t="s">
        <v>16</v>
      </c>
      <c r="I944" t="s">
        <v>102</v>
      </c>
      <c r="J944" t="s">
        <v>82</v>
      </c>
      <c r="K944" t="s">
        <v>119</v>
      </c>
      <c r="L944">
        <v>2.13</v>
      </c>
      <c r="M944">
        <v>2.1</v>
      </c>
      <c r="N944">
        <v>2.9590000000000001</v>
      </c>
      <c r="O944">
        <v>0.01</v>
      </c>
      <c r="P944" t="s">
        <v>9683</v>
      </c>
      <c r="Q944">
        <v>398</v>
      </c>
      <c r="R944" t="s">
        <v>861</v>
      </c>
      <c r="T944" t="s">
        <v>9684</v>
      </c>
      <c r="U944" t="s">
        <v>9685</v>
      </c>
      <c r="V944" t="s">
        <v>9686</v>
      </c>
      <c r="W944" t="s">
        <v>9687</v>
      </c>
      <c r="X944" t="s">
        <v>9688</v>
      </c>
      <c r="AA944" t="s">
        <v>9686</v>
      </c>
      <c r="AB944" t="s">
        <v>9688</v>
      </c>
      <c r="AC944" t="s">
        <v>9687</v>
      </c>
      <c r="AD944" t="s">
        <v>9689</v>
      </c>
      <c r="AG944" t="s">
        <v>310</v>
      </c>
      <c r="AH944">
        <v>7387089603</v>
      </c>
      <c r="AJ944" t="s">
        <v>9690</v>
      </c>
      <c r="AK944" t="s">
        <v>9691</v>
      </c>
      <c r="AL944" t="s">
        <v>9692</v>
      </c>
      <c r="AM944" t="s">
        <v>9693</v>
      </c>
      <c r="AN944" t="s">
        <v>114</v>
      </c>
      <c r="AQ944" t="s">
        <v>9694</v>
      </c>
      <c r="AR944" t="s">
        <v>114</v>
      </c>
      <c r="AS944" t="s">
        <v>9693</v>
      </c>
      <c r="AU944" t="s">
        <v>3786</v>
      </c>
      <c r="AW944" t="s">
        <v>94</v>
      </c>
      <c r="AX944">
        <v>555010142</v>
      </c>
      <c r="AY944" t="s">
        <v>95</v>
      </c>
      <c r="AZ944" t="s">
        <v>96</v>
      </c>
      <c r="BA944" t="s">
        <v>97</v>
      </c>
      <c r="BB944">
        <v>1</v>
      </c>
      <c r="BC944" t="s">
        <v>9695</v>
      </c>
      <c r="BE944" t="s">
        <v>282</v>
      </c>
      <c r="BF944" t="s">
        <v>9218</v>
      </c>
    </row>
    <row r="945" spans="1:58" x14ac:dyDescent="0.45">
      <c r="A945">
        <v>61548658691</v>
      </c>
      <c r="B945" t="s">
        <v>9217</v>
      </c>
      <c r="C945">
        <v>1</v>
      </c>
      <c r="D945">
        <v>2211364046</v>
      </c>
      <c r="E945" t="s">
        <v>3876</v>
      </c>
      <c r="F945" t="s">
        <v>4094</v>
      </c>
      <c r="G945" t="s">
        <v>310</v>
      </c>
      <c r="H945" t="s">
        <v>424</v>
      </c>
      <c r="I945" t="s">
        <v>424</v>
      </c>
      <c r="J945" t="s">
        <v>82</v>
      </c>
      <c r="K945" t="s">
        <v>119</v>
      </c>
      <c r="L945">
        <v>0.6</v>
      </c>
      <c r="M945">
        <v>0.6</v>
      </c>
      <c r="N945">
        <v>1.28</v>
      </c>
      <c r="O945">
        <v>1.52</v>
      </c>
      <c r="P945" t="s">
        <v>9696</v>
      </c>
      <c r="Q945">
        <v>275</v>
      </c>
      <c r="R945" t="s">
        <v>85</v>
      </c>
      <c r="S945" t="s">
        <v>9697</v>
      </c>
      <c r="T945" t="s">
        <v>9698</v>
      </c>
      <c r="U945" t="s">
        <v>9699</v>
      </c>
      <c r="V945" t="s">
        <v>9700</v>
      </c>
      <c r="W945" t="s">
        <v>9701</v>
      </c>
      <c r="X945" t="s">
        <v>5244</v>
      </c>
      <c r="AA945" t="s">
        <v>9700</v>
      </c>
      <c r="AB945" t="s">
        <v>5244</v>
      </c>
      <c r="AC945" t="s">
        <v>9701</v>
      </c>
      <c r="AD945" t="s">
        <v>9702</v>
      </c>
      <c r="AG945" t="s">
        <v>310</v>
      </c>
      <c r="AH945">
        <v>441925260700</v>
      </c>
      <c r="AJ945" t="s">
        <v>9703</v>
      </c>
      <c r="AK945" t="s">
        <v>9704</v>
      </c>
      <c r="AL945" t="s">
        <v>9705</v>
      </c>
      <c r="AM945" t="s">
        <v>9706</v>
      </c>
      <c r="AN945" t="s">
        <v>438</v>
      </c>
      <c r="AQ945" t="s">
        <v>9705</v>
      </c>
      <c r="AR945" t="s">
        <v>438</v>
      </c>
      <c r="AS945" t="s">
        <v>9706</v>
      </c>
      <c r="AT945">
        <v>61134</v>
      </c>
      <c r="AW945" t="s">
        <v>94</v>
      </c>
      <c r="AX945">
        <v>1925260700</v>
      </c>
      <c r="AY945" t="s">
        <v>95</v>
      </c>
      <c r="AZ945" t="s">
        <v>190</v>
      </c>
      <c r="BA945" t="s">
        <v>97</v>
      </c>
      <c r="BB945">
        <v>1</v>
      </c>
      <c r="BC945" t="s">
        <v>9707</v>
      </c>
      <c r="BE945" t="s">
        <v>2628</v>
      </c>
      <c r="BF945" t="s">
        <v>9218</v>
      </c>
    </row>
    <row r="946" spans="1:58" x14ac:dyDescent="0.45">
      <c r="A946">
        <v>61548658691</v>
      </c>
      <c r="B946" t="s">
        <v>9217</v>
      </c>
      <c r="C946">
        <v>2</v>
      </c>
      <c r="D946">
        <v>2334371782</v>
      </c>
      <c r="E946" t="s">
        <v>3937</v>
      </c>
      <c r="F946" t="s">
        <v>3938</v>
      </c>
      <c r="G946" t="s">
        <v>310</v>
      </c>
      <c r="H946" t="s">
        <v>16</v>
      </c>
      <c r="I946" t="s">
        <v>102</v>
      </c>
      <c r="J946" t="s">
        <v>343</v>
      </c>
      <c r="K946" t="s">
        <v>103</v>
      </c>
      <c r="L946">
        <v>19.420000000000002</v>
      </c>
      <c r="M946">
        <v>19</v>
      </c>
      <c r="N946">
        <v>40.164999999999999</v>
      </c>
      <c r="O946">
        <v>39.83</v>
      </c>
      <c r="P946" t="s">
        <v>9708</v>
      </c>
      <c r="Q946">
        <v>231.84</v>
      </c>
      <c r="R946" t="s">
        <v>861</v>
      </c>
      <c r="T946" t="s">
        <v>9709</v>
      </c>
      <c r="U946" t="s">
        <v>9710</v>
      </c>
      <c r="V946" t="s">
        <v>9711</v>
      </c>
      <c r="W946" t="s">
        <v>9712</v>
      </c>
      <c r="X946" t="s">
        <v>5140</v>
      </c>
      <c r="AA946" t="s">
        <v>9713</v>
      </c>
      <c r="AB946" t="s">
        <v>5140</v>
      </c>
      <c r="AC946" t="s">
        <v>9714</v>
      </c>
      <c r="AD946" t="s">
        <v>9715</v>
      </c>
      <c r="AG946" t="s">
        <v>310</v>
      </c>
      <c r="AH946">
        <v>441536400091</v>
      </c>
      <c r="AJ946" t="s">
        <v>9716</v>
      </c>
      <c r="AK946" t="s">
        <v>9717</v>
      </c>
      <c r="AL946" t="s">
        <v>9718</v>
      </c>
      <c r="AM946" t="s">
        <v>9719</v>
      </c>
      <c r="AN946" t="s">
        <v>114</v>
      </c>
      <c r="AQ946" t="s">
        <v>9718</v>
      </c>
      <c r="AR946" t="s">
        <v>114</v>
      </c>
      <c r="AS946" t="s">
        <v>9719</v>
      </c>
      <c r="AW946" t="s">
        <v>94</v>
      </c>
      <c r="AX946">
        <v>971048806434</v>
      </c>
      <c r="AY946" t="s">
        <v>95</v>
      </c>
      <c r="AZ946" t="s">
        <v>96</v>
      </c>
      <c r="BA946" t="s">
        <v>356</v>
      </c>
      <c r="BB946">
        <v>2</v>
      </c>
      <c r="BC946" t="s">
        <v>9720</v>
      </c>
      <c r="BE946" t="s">
        <v>163</v>
      </c>
      <c r="BF946" t="s">
        <v>9218</v>
      </c>
    </row>
    <row r="947" spans="1:58" x14ac:dyDescent="0.45">
      <c r="A947">
        <v>61548658691</v>
      </c>
      <c r="B947" t="s">
        <v>9217</v>
      </c>
      <c r="C947">
        <v>1</v>
      </c>
      <c r="D947">
        <v>2346227726</v>
      </c>
      <c r="E947" t="s">
        <v>3937</v>
      </c>
      <c r="F947" t="s">
        <v>3938</v>
      </c>
      <c r="G947" t="s">
        <v>310</v>
      </c>
      <c r="H947" t="s">
        <v>499</v>
      </c>
      <c r="I947" t="s">
        <v>500</v>
      </c>
      <c r="J947" t="s">
        <v>82</v>
      </c>
      <c r="K947" t="s">
        <v>119</v>
      </c>
      <c r="L947">
        <v>7.3</v>
      </c>
      <c r="M947">
        <v>7.25</v>
      </c>
      <c r="N947">
        <v>4.5629999999999997</v>
      </c>
      <c r="O947">
        <v>3.9</v>
      </c>
      <c r="P947" t="s">
        <v>9721</v>
      </c>
      <c r="Q947">
        <v>1991.7860000000001</v>
      </c>
      <c r="R947" t="s">
        <v>105</v>
      </c>
      <c r="T947" t="s">
        <v>3940</v>
      </c>
      <c r="U947" t="s">
        <v>3941</v>
      </c>
      <c r="V947" t="s">
        <v>3944</v>
      </c>
      <c r="X947" t="s">
        <v>3943</v>
      </c>
      <c r="AA947" t="s">
        <v>3944</v>
      </c>
      <c r="AB947" t="s">
        <v>3943</v>
      </c>
      <c r="AD947" t="s">
        <v>3945</v>
      </c>
      <c r="AG947" t="s">
        <v>310</v>
      </c>
      <c r="AH947" t="s">
        <v>1032</v>
      </c>
      <c r="AJ947" t="s">
        <v>3946</v>
      </c>
      <c r="AK947" t="s">
        <v>3947</v>
      </c>
      <c r="AL947" t="s">
        <v>3948</v>
      </c>
      <c r="AN947" t="s">
        <v>513</v>
      </c>
      <c r="AQ947" t="s">
        <v>3948</v>
      </c>
      <c r="AR947" t="s">
        <v>513</v>
      </c>
      <c r="AW947" t="s">
        <v>94</v>
      </c>
      <c r="AX947" t="s">
        <v>3949</v>
      </c>
      <c r="AY947" t="s">
        <v>95</v>
      </c>
      <c r="AZ947" t="s">
        <v>96</v>
      </c>
      <c r="BA947" t="s">
        <v>97</v>
      </c>
      <c r="BB947">
        <v>1</v>
      </c>
      <c r="BC947" t="s">
        <v>9722</v>
      </c>
      <c r="BE947" t="s">
        <v>130</v>
      </c>
      <c r="BF947" t="s">
        <v>9218</v>
      </c>
    </row>
    <row r="948" spans="1:58" x14ac:dyDescent="0.45">
      <c r="A948">
        <v>61548658691</v>
      </c>
      <c r="B948" t="s">
        <v>9217</v>
      </c>
      <c r="C948">
        <v>1</v>
      </c>
      <c r="D948">
        <v>2651403285</v>
      </c>
      <c r="E948" t="s">
        <v>3951</v>
      </c>
      <c r="F948" t="s">
        <v>4029</v>
      </c>
      <c r="G948" t="s">
        <v>310</v>
      </c>
      <c r="H948" t="s">
        <v>424</v>
      </c>
      <c r="I948" t="s">
        <v>424</v>
      </c>
      <c r="J948" t="s">
        <v>1177</v>
      </c>
      <c r="K948" t="s">
        <v>119</v>
      </c>
      <c r="L948">
        <v>0.5</v>
      </c>
      <c r="M948">
        <v>0.2</v>
      </c>
      <c r="N948">
        <v>1.9139999999999999</v>
      </c>
      <c r="O948">
        <v>2.2559999999999998</v>
      </c>
      <c r="P948" t="s">
        <v>9723</v>
      </c>
      <c r="Q948">
        <v>0</v>
      </c>
      <c r="S948">
        <v>721409855</v>
      </c>
      <c r="T948" t="s">
        <v>9724</v>
      </c>
      <c r="U948" t="s">
        <v>9725</v>
      </c>
      <c r="V948" t="s">
        <v>9726</v>
      </c>
      <c r="X948" t="s">
        <v>9727</v>
      </c>
      <c r="AA948" t="s">
        <v>9726</v>
      </c>
      <c r="AB948" t="s">
        <v>9727</v>
      </c>
      <c r="AD948" t="s">
        <v>9728</v>
      </c>
      <c r="AG948" t="s">
        <v>310</v>
      </c>
      <c r="AH948">
        <v>4401482484718</v>
      </c>
      <c r="AJ948" t="s">
        <v>9729</v>
      </c>
      <c r="AK948" t="s">
        <v>9730</v>
      </c>
      <c r="AL948" t="s">
        <v>438</v>
      </c>
      <c r="AM948">
        <v>41336</v>
      </c>
      <c r="AN948" t="s">
        <v>1077</v>
      </c>
      <c r="AQ948" t="s">
        <v>438</v>
      </c>
      <c r="AR948" t="s">
        <v>1077</v>
      </c>
      <c r="AS948">
        <v>41336</v>
      </c>
      <c r="AW948" t="s">
        <v>94</v>
      </c>
      <c r="AX948">
        <v>971506348638</v>
      </c>
      <c r="AY948" t="s">
        <v>95</v>
      </c>
      <c r="BA948" t="s">
        <v>1186</v>
      </c>
      <c r="BB948">
        <v>1</v>
      </c>
      <c r="BC948" t="s">
        <v>9731</v>
      </c>
      <c r="BE948" t="s">
        <v>1188</v>
      </c>
      <c r="BF948" t="s">
        <v>9218</v>
      </c>
    </row>
    <row r="949" spans="1:58" x14ac:dyDescent="0.45">
      <c r="A949">
        <v>61548658691</v>
      </c>
      <c r="B949" t="s">
        <v>9217</v>
      </c>
      <c r="C949">
        <v>1</v>
      </c>
      <c r="D949">
        <v>2651565055</v>
      </c>
      <c r="E949" t="s">
        <v>1373</v>
      </c>
      <c r="F949" t="s">
        <v>1373</v>
      </c>
      <c r="G949" t="s">
        <v>310</v>
      </c>
      <c r="H949" t="s">
        <v>478</v>
      </c>
      <c r="I949" t="s">
        <v>479</v>
      </c>
      <c r="J949" t="s">
        <v>82</v>
      </c>
      <c r="K949" t="s">
        <v>119</v>
      </c>
      <c r="L949">
        <v>1</v>
      </c>
      <c r="M949">
        <v>0.5</v>
      </c>
      <c r="N949">
        <v>1.2390000000000001</v>
      </c>
      <c r="O949">
        <v>1.2</v>
      </c>
      <c r="P949" t="s">
        <v>9732</v>
      </c>
      <c r="Q949">
        <v>13.7</v>
      </c>
      <c r="R949" t="s">
        <v>85</v>
      </c>
      <c r="T949" t="s">
        <v>9733</v>
      </c>
      <c r="U949" t="s">
        <v>9734</v>
      </c>
      <c r="V949" t="s">
        <v>2953</v>
      </c>
      <c r="W949" t="s">
        <v>2954</v>
      </c>
      <c r="X949" t="s">
        <v>2955</v>
      </c>
      <c r="AA949" t="s">
        <v>2956</v>
      </c>
      <c r="AB949" t="s">
        <v>2955</v>
      </c>
      <c r="AC949" t="s">
        <v>2957</v>
      </c>
      <c r="AD949" t="s">
        <v>2958</v>
      </c>
      <c r="AG949" t="s">
        <v>310</v>
      </c>
      <c r="AH949">
        <v>4401224039353</v>
      </c>
      <c r="AJ949" t="s">
        <v>9735</v>
      </c>
      <c r="AK949" t="s">
        <v>9736</v>
      </c>
      <c r="AL949" t="s">
        <v>9737</v>
      </c>
      <c r="AM949" t="s">
        <v>9738</v>
      </c>
      <c r="AN949" t="s">
        <v>127</v>
      </c>
      <c r="AQ949" t="s">
        <v>9737</v>
      </c>
      <c r="AR949" t="s">
        <v>127</v>
      </c>
      <c r="AS949" t="s">
        <v>9739</v>
      </c>
      <c r="AW949" t="s">
        <v>94</v>
      </c>
      <c r="AX949">
        <v>97148064173</v>
      </c>
      <c r="AY949" t="s">
        <v>95</v>
      </c>
      <c r="AZ949" t="s">
        <v>96</v>
      </c>
      <c r="BA949" t="s">
        <v>97</v>
      </c>
      <c r="BB949">
        <v>1</v>
      </c>
      <c r="BC949" t="s">
        <v>2963</v>
      </c>
      <c r="BE949" t="s">
        <v>657</v>
      </c>
      <c r="BF949" t="s">
        <v>9218</v>
      </c>
    </row>
    <row r="950" spans="1:58" x14ac:dyDescent="0.45">
      <c r="A950">
        <v>61548658691</v>
      </c>
      <c r="B950" t="s">
        <v>9217</v>
      </c>
      <c r="C950">
        <v>1</v>
      </c>
      <c r="D950">
        <v>2651594035</v>
      </c>
      <c r="E950" t="s">
        <v>4017</v>
      </c>
      <c r="F950" t="s">
        <v>4017</v>
      </c>
      <c r="G950" t="s">
        <v>310</v>
      </c>
      <c r="H950" t="s">
        <v>16</v>
      </c>
      <c r="I950" t="s">
        <v>102</v>
      </c>
      <c r="J950" t="s">
        <v>82</v>
      </c>
      <c r="K950" t="s">
        <v>119</v>
      </c>
      <c r="L950">
        <v>16</v>
      </c>
      <c r="M950">
        <v>16.55</v>
      </c>
      <c r="N950">
        <v>14.964</v>
      </c>
      <c r="O950">
        <v>16.2</v>
      </c>
      <c r="P950" t="s">
        <v>9740</v>
      </c>
      <c r="Q950">
        <v>270.06</v>
      </c>
      <c r="R950" t="s">
        <v>85</v>
      </c>
      <c r="T950" t="s">
        <v>9741</v>
      </c>
      <c r="U950" t="s">
        <v>9742</v>
      </c>
      <c r="V950" t="s">
        <v>9743</v>
      </c>
      <c r="W950" t="s">
        <v>9744</v>
      </c>
      <c r="X950" t="s">
        <v>9745</v>
      </c>
      <c r="AA950" t="s">
        <v>9746</v>
      </c>
      <c r="AB950" t="s">
        <v>9745</v>
      </c>
      <c r="AC950" t="s">
        <v>9747</v>
      </c>
      <c r="AD950" t="s">
        <v>9748</v>
      </c>
      <c r="AG950" t="s">
        <v>310</v>
      </c>
      <c r="AH950">
        <v>441665605130</v>
      </c>
      <c r="AJ950" t="s">
        <v>9749</v>
      </c>
      <c r="AK950" t="s">
        <v>9750</v>
      </c>
      <c r="AL950" t="s">
        <v>9751</v>
      </c>
      <c r="AM950" t="s">
        <v>9752</v>
      </c>
      <c r="AN950" t="s">
        <v>114</v>
      </c>
      <c r="AQ950" t="s">
        <v>9753</v>
      </c>
      <c r="AR950" t="s">
        <v>114</v>
      </c>
      <c r="AS950" t="s">
        <v>9754</v>
      </c>
      <c r="AW950" t="s">
        <v>94</v>
      </c>
      <c r="AX950">
        <v>971547509460</v>
      </c>
      <c r="AY950" t="s">
        <v>95</v>
      </c>
      <c r="AZ950" t="s">
        <v>96</v>
      </c>
      <c r="BA950" t="s">
        <v>97</v>
      </c>
      <c r="BB950">
        <v>1</v>
      </c>
      <c r="BC950" t="s">
        <v>9755</v>
      </c>
      <c r="BE950" t="s">
        <v>9756</v>
      </c>
      <c r="BF950" t="s">
        <v>9218</v>
      </c>
    </row>
    <row r="951" spans="1:58" x14ac:dyDescent="0.45">
      <c r="A951">
        <v>61548658691</v>
      </c>
      <c r="B951" t="s">
        <v>9217</v>
      </c>
      <c r="C951">
        <v>1</v>
      </c>
      <c r="D951">
        <v>2727877213</v>
      </c>
      <c r="E951" t="s">
        <v>4201</v>
      </c>
      <c r="F951" t="s">
        <v>4201</v>
      </c>
      <c r="G951" t="s">
        <v>310</v>
      </c>
      <c r="H951" t="s">
        <v>16</v>
      </c>
      <c r="I951" t="s">
        <v>81</v>
      </c>
      <c r="J951" t="s">
        <v>82</v>
      </c>
      <c r="K951" t="s">
        <v>119</v>
      </c>
      <c r="L951">
        <v>9</v>
      </c>
      <c r="M951">
        <v>8.75</v>
      </c>
      <c r="N951">
        <v>8.61</v>
      </c>
      <c r="O951">
        <v>8.82</v>
      </c>
      <c r="P951" t="s">
        <v>9757</v>
      </c>
      <c r="Q951">
        <v>282</v>
      </c>
      <c r="R951" t="s">
        <v>861</v>
      </c>
      <c r="T951" t="s">
        <v>9758</v>
      </c>
      <c r="U951" t="s">
        <v>9759</v>
      </c>
      <c r="V951" t="s">
        <v>9760</v>
      </c>
      <c r="X951" t="s">
        <v>9761</v>
      </c>
      <c r="AA951" t="s">
        <v>9762</v>
      </c>
      <c r="AB951" t="s">
        <v>9761</v>
      </c>
      <c r="AD951" t="s">
        <v>9763</v>
      </c>
      <c r="AG951" t="s">
        <v>310</v>
      </c>
      <c r="AH951">
        <v>4407931933702</v>
      </c>
      <c r="AJ951" t="s">
        <v>9764</v>
      </c>
      <c r="AK951" t="s">
        <v>9765</v>
      </c>
      <c r="AL951" t="s">
        <v>9766</v>
      </c>
      <c r="AM951" t="s">
        <v>9767</v>
      </c>
      <c r="AN951" t="s">
        <v>5536</v>
      </c>
      <c r="AQ951" t="s">
        <v>9766</v>
      </c>
      <c r="AR951" t="s">
        <v>5536</v>
      </c>
      <c r="AS951" t="s">
        <v>9767</v>
      </c>
      <c r="AW951" t="s">
        <v>94</v>
      </c>
      <c r="AX951">
        <v>971529802892</v>
      </c>
      <c r="AY951" t="s">
        <v>95</v>
      </c>
      <c r="AZ951" t="s">
        <v>96</v>
      </c>
      <c r="BA951" t="s">
        <v>97</v>
      </c>
      <c r="BB951">
        <v>1</v>
      </c>
      <c r="BC951" t="s">
        <v>9768</v>
      </c>
      <c r="BE951" t="s">
        <v>5174</v>
      </c>
      <c r="BF951" t="s">
        <v>9218</v>
      </c>
    </row>
    <row r="952" spans="1:58" x14ac:dyDescent="0.45">
      <c r="A952">
        <v>61548658691</v>
      </c>
      <c r="B952" t="s">
        <v>9217</v>
      </c>
      <c r="C952">
        <v>1</v>
      </c>
      <c r="D952">
        <v>2746010595</v>
      </c>
      <c r="E952" t="s">
        <v>3937</v>
      </c>
      <c r="F952" t="s">
        <v>3938</v>
      </c>
      <c r="G952" t="s">
        <v>310</v>
      </c>
      <c r="H952" t="s">
        <v>16</v>
      </c>
      <c r="I952" t="s">
        <v>102</v>
      </c>
      <c r="J952" t="s">
        <v>82</v>
      </c>
      <c r="K952" t="s">
        <v>119</v>
      </c>
      <c r="L952">
        <v>4.6180000000000003</v>
      </c>
      <c r="M952">
        <v>2.5499999999999998</v>
      </c>
      <c r="N952">
        <v>3.927</v>
      </c>
      <c r="O952">
        <v>4.6180000000000003</v>
      </c>
      <c r="P952" t="s">
        <v>9769</v>
      </c>
      <c r="Q952">
        <v>275.94</v>
      </c>
      <c r="R952" t="s">
        <v>861</v>
      </c>
      <c r="S952">
        <v>367974239</v>
      </c>
      <c r="T952" t="s">
        <v>9770</v>
      </c>
      <c r="U952" t="s">
        <v>9771</v>
      </c>
      <c r="V952" t="s">
        <v>9772</v>
      </c>
      <c r="W952" t="s">
        <v>9773</v>
      </c>
      <c r="X952" t="s">
        <v>3943</v>
      </c>
      <c r="AA952" t="s">
        <v>9774</v>
      </c>
      <c r="AB952" t="s">
        <v>3943</v>
      </c>
      <c r="AC952" t="s">
        <v>9773</v>
      </c>
      <c r="AD952" t="s">
        <v>9775</v>
      </c>
      <c r="AE952" t="s">
        <v>5553</v>
      </c>
      <c r="AG952" t="s">
        <v>310</v>
      </c>
      <c r="AH952" t="s">
        <v>9776</v>
      </c>
      <c r="AJ952" t="s">
        <v>9777</v>
      </c>
      <c r="AK952" t="s">
        <v>9778</v>
      </c>
      <c r="AL952" t="s">
        <v>9779</v>
      </c>
      <c r="AM952" t="s">
        <v>9780</v>
      </c>
      <c r="AN952" t="s">
        <v>114</v>
      </c>
      <c r="AQ952" t="s">
        <v>9779</v>
      </c>
      <c r="AR952" t="s">
        <v>114</v>
      </c>
      <c r="AS952" t="s">
        <v>9780</v>
      </c>
      <c r="AU952" t="s">
        <v>3786</v>
      </c>
      <c r="AW952" t="s">
        <v>94</v>
      </c>
      <c r="AX952">
        <v>503609667</v>
      </c>
      <c r="AY952" t="s">
        <v>95</v>
      </c>
      <c r="AZ952" t="s">
        <v>96</v>
      </c>
      <c r="BA952" t="s">
        <v>97</v>
      </c>
      <c r="BB952">
        <v>1</v>
      </c>
      <c r="BC952" t="s">
        <v>9781</v>
      </c>
      <c r="BE952" t="s">
        <v>282</v>
      </c>
      <c r="BF952" t="s">
        <v>9218</v>
      </c>
    </row>
    <row r="953" spans="1:58" x14ac:dyDescent="0.45">
      <c r="A953">
        <v>61548658691</v>
      </c>
      <c r="B953" t="s">
        <v>9217</v>
      </c>
      <c r="C953">
        <v>1</v>
      </c>
      <c r="D953">
        <v>2882158812</v>
      </c>
      <c r="E953" t="s">
        <v>5121</v>
      </c>
      <c r="F953" t="s">
        <v>5121</v>
      </c>
      <c r="G953" t="s">
        <v>310</v>
      </c>
      <c r="H953" t="s">
        <v>499</v>
      </c>
      <c r="I953" t="s">
        <v>500</v>
      </c>
      <c r="J953" t="s">
        <v>82</v>
      </c>
      <c r="K953" t="s">
        <v>119</v>
      </c>
      <c r="L953">
        <v>1.64</v>
      </c>
      <c r="M953">
        <v>1.65</v>
      </c>
      <c r="N953">
        <v>1.4219999999999999</v>
      </c>
      <c r="O953">
        <v>1.4079999999999999</v>
      </c>
      <c r="P953" t="s">
        <v>9782</v>
      </c>
      <c r="Q953">
        <v>617.52</v>
      </c>
      <c r="R953" t="s">
        <v>861</v>
      </c>
      <c r="T953" t="s">
        <v>9783</v>
      </c>
      <c r="U953" t="s">
        <v>9784</v>
      </c>
      <c r="V953" t="s">
        <v>9785</v>
      </c>
      <c r="W953" t="s">
        <v>9786</v>
      </c>
      <c r="X953" t="s">
        <v>9787</v>
      </c>
      <c r="AA953" t="s">
        <v>9785</v>
      </c>
      <c r="AB953" t="s">
        <v>9787</v>
      </c>
      <c r="AC953" t="s">
        <v>9786</v>
      </c>
      <c r="AD953" t="s">
        <v>9788</v>
      </c>
      <c r="AE953" t="s">
        <v>6421</v>
      </c>
      <c r="AG953" t="s">
        <v>310</v>
      </c>
      <c r="AH953" t="s">
        <v>9789</v>
      </c>
      <c r="AJ953" t="s">
        <v>9790</v>
      </c>
      <c r="AK953" t="s">
        <v>9791</v>
      </c>
      <c r="AL953" t="s">
        <v>9792</v>
      </c>
      <c r="AM953" t="s">
        <v>9793</v>
      </c>
      <c r="AN953" t="s">
        <v>513</v>
      </c>
      <c r="AQ953" t="s">
        <v>9794</v>
      </c>
      <c r="AR953" t="s">
        <v>513</v>
      </c>
      <c r="AS953" t="s">
        <v>9795</v>
      </c>
      <c r="AT953">
        <v>53543</v>
      </c>
      <c r="AU953" t="s">
        <v>655</v>
      </c>
      <c r="AW953" t="s">
        <v>94</v>
      </c>
      <c r="AX953">
        <v>971545156930</v>
      </c>
      <c r="AY953" t="s">
        <v>95</v>
      </c>
      <c r="AZ953" t="s">
        <v>96</v>
      </c>
      <c r="BA953" t="s">
        <v>97</v>
      </c>
      <c r="BB953">
        <v>1</v>
      </c>
      <c r="BC953" t="s">
        <v>9796</v>
      </c>
      <c r="BE953" t="s">
        <v>282</v>
      </c>
      <c r="BF953" t="s">
        <v>9218</v>
      </c>
    </row>
    <row r="954" spans="1:58" x14ac:dyDescent="0.45">
      <c r="A954">
        <v>61548658691</v>
      </c>
      <c r="B954" t="s">
        <v>9217</v>
      </c>
      <c r="C954">
        <v>1</v>
      </c>
      <c r="D954">
        <v>2882165381</v>
      </c>
      <c r="E954" t="s">
        <v>4017</v>
      </c>
      <c r="F954" t="s">
        <v>4017</v>
      </c>
      <c r="G954" t="s">
        <v>310</v>
      </c>
      <c r="H954" t="s">
        <v>16</v>
      </c>
      <c r="I954" t="s">
        <v>102</v>
      </c>
      <c r="J954" t="s">
        <v>82</v>
      </c>
      <c r="K954" t="s">
        <v>119</v>
      </c>
      <c r="L954">
        <v>2.4</v>
      </c>
      <c r="M954">
        <v>2.6</v>
      </c>
      <c r="N954">
        <v>4.2960000000000003</v>
      </c>
      <c r="O954">
        <v>3.15</v>
      </c>
      <c r="P954" t="s">
        <v>9797</v>
      </c>
      <c r="Q954">
        <v>4</v>
      </c>
      <c r="R954" t="s">
        <v>861</v>
      </c>
      <c r="T954" t="s">
        <v>9798</v>
      </c>
      <c r="U954" t="s">
        <v>9799</v>
      </c>
      <c r="V954" t="s">
        <v>9800</v>
      </c>
      <c r="W954" t="s">
        <v>9801</v>
      </c>
      <c r="X954" t="s">
        <v>9802</v>
      </c>
      <c r="AA954" t="s">
        <v>9800</v>
      </c>
      <c r="AB954" t="s">
        <v>9802</v>
      </c>
      <c r="AC954" t="s">
        <v>9801</v>
      </c>
      <c r="AD954" t="s">
        <v>9803</v>
      </c>
      <c r="AE954" t="s">
        <v>9804</v>
      </c>
      <c r="AG954" t="s">
        <v>310</v>
      </c>
      <c r="AH954">
        <v>7969226843</v>
      </c>
      <c r="AJ954" t="s">
        <v>9805</v>
      </c>
      <c r="AK954" t="s">
        <v>9799</v>
      </c>
      <c r="AL954" t="s">
        <v>9806</v>
      </c>
      <c r="AM954" t="s">
        <v>9807</v>
      </c>
      <c r="AN954" t="s">
        <v>114</v>
      </c>
      <c r="AQ954" t="s">
        <v>9806</v>
      </c>
      <c r="AR954" t="s">
        <v>114</v>
      </c>
      <c r="AS954" t="s">
        <v>9807</v>
      </c>
      <c r="AW954" t="s">
        <v>94</v>
      </c>
      <c r="AX954">
        <v>586950118</v>
      </c>
      <c r="AY954" t="s">
        <v>95</v>
      </c>
      <c r="AZ954" t="s">
        <v>96</v>
      </c>
      <c r="BA954" t="s">
        <v>97</v>
      </c>
      <c r="BB954">
        <v>1</v>
      </c>
      <c r="BC954" t="s">
        <v>9808</v>
      </c>
      <c r="BE954" t="s">
        <v>282</v>
      </c>
      <c r="BF954" t="s">
        <v>9218</v>
      </c>
    </row>
    <row r="955" spans="1:58" x14ac:dyDescent="0.45">
      <c r="A955">
        <v>61548658691</v>
      </c>
      <c r="B955" t="s">
        <v>9217</v>
      </c>
      <c r="C955">
        <v>1</v>
      </c>
      <c r="D955">
        <v>2882171692</v>
      </c>
      <c r="E955" t="s">
        <v>9313</v>
      </c>
      <c r="F955" t="s">
        <v>9313</v>
      </c>
      <c r="G955" t="s">
        <v>310</v>
      </c>
      <c r="H955" t="s">
        <v>16</v>
      </c>
      <c r="I955" t="s">
        <v>102</v>
      </c>
      <c r="J955" t="s">
        <v>82</v>
      </c>
      <c r="K955" t="s">
        <v>119</v>
      </c>
      <c r="L955">
        <v>1.456</v>
      </c>
      <c r="M955">
        <v>1.45</v>
      </c>
      <c r="N955">
        <v>0.73399999999999999</v>
      </c>
      <c r="O955">
        <v>0.76600000000000001</v>
      </c>
      <c r="P955" t="s">
        <v>9809</v>
      </c>
      <c r="Q955">
        <v>170.68</v>
      </c>
      <c r="R955" t="s">
        <v>861</v>
      </c>
      <c r="T955" t="s">
        <v>9810</v>
      </c>
      <c r="U955" t="s">
        <v>9811</v>
      </c>
      <c r="V955" t="s">
        <v>9812</v>
      </c>
      <c r="W955" t="s">
        <v>9813</v>
      </c>
      <c r="X955" t="s">
        <v>9814</v>
      </c>
      <c r="AA955" t="s">
        <v>9812</v>
      </c>
      <c r="AB955" t="s">
        <v>9814</v>
      </c>
      <c r="AC955" t="s">
        <v>9813</v>
      </c>
      <c r="AD955" t="s">
        <v>9815</v>
      </c>
      <c r="AG955" t="s">
        <v>310</v>
      </c>
      <c r="AH955" t="s">
        <v>9816</v>
      </c>
      <c r="AJ955" t="s">
        <v>9817</v>
      </c>
      <c r="AK955" t="s">
        <v>9818</v>
      </c>
      <c r="AL955" t="s">
        <v>9819</v>
      </c>
      <c r="AM955" t="s">
        <v>779</v>
      </c>
      <c r="AN955" t="s">
        <v>1537</v>
      </c>
      <c r="AQ955" t="s">
        <v>9819</v>
      </c>
      <c r="AR955" t="s">
        <v>1537</v>
      </c>
      <c r="AU955" t="s">
        <v>3786</v>
      </c>
      <c r="AW955" t="s">
        <v>94</v>
      </c>
      <c r="AX955">
        <v>971585646709</v>
      </c>
      <c r="AY955" t="s">
        <v>95</v>
      </c>
      <c r="AZ955" t="s">
        <v>96</v>
      </c>
      <c r="BA955" t="s">
        <v>97</v>
      </c>
      <c r="BB955">
        <v>1</v>
      </c>
      <c r="BC955" t="s">
        <v>9820</v>
      </c>
      <c r="BE955" t="s">
        <v>282</v>
      </c>
      <c r="BF955" t="s">
        <v>9218</v>
      </c>
    </row>
    <row r="956" spans="1:58" x14ac:dyDescent="0.45">
      <c r="A956">
        <v>61548658691</v>
      </c>
      <c r="B956" t="s">
        <v>9217</v>
      </c>
      <c r="C956">
        <v>1</v>
      </c>
      <c r="D956">
        <v>2882238520</v>
      </c>
      <c r="E956" t="s">
        <v>3937</v>
      </c>
      <c r="F956" t="s">
        <v>3937</v>
      </c>
      <c r="G956" t="s">
        <v>310</v>
      </c>
      <c r="H956" t="s">
        <v>424</v>
      </c>
      <c r="I956" t="s">
        <v>424</v>
      </c>
      <c r="J956">
        <v>8</v>
      </c>
      <c r="K956" t="s">
        <v>119</v>
      </c>
      <c r="L956">
        <v>1</v>
      </c>
      <c r="M956">
        <v>0.55000000000000004</v>
      </c>
      <c r="N956">
        <v>0.99199999999999999</v>
      </c>
      <c r="O956">
        <v>1</v>
      </c>
      <c r="P956" t="s">
        <v>9821</v>
      </c>
      <c r="Q956">
        <v>24.5</v>
      </c>
      <c r="R956" t="s">
        <v>861</v>
      </c>
      <c r="T956" t="s">
        <v>9822</v>
      </c>
      <c r="U956" t="s">
        <v>9822</v>
      </c>
      <c r="V956" t="s">
        <v>9823</v>
      </c>
      <c r="X956" t="s">
        <v>5443</v>
      </c>
      <c r="AA956" t="s">
        <v>9823</v>
      </c>
      <c r="AB956" t="s">
        <v>5443</v>
      </c>
      <c r="AD956" t="s">
        <v>9824</v>
      </c>
      <c r="AG956" t="s">
        <v>310</v>
      </c>
      <c r="AH956">
        <v>447707577744</v>
      </c>
      <c r="AJ956" t="s">
        <v>9825</v>
      </c>
      <c r="AK956" t="s">
        <v>9825</v>
      </c>
      <c r="AL956" t="s">
        <v>9826</v>
      </c>
      <c r="AM956" t="s">
        <v>9827</v>
      </c>
      <c r="AN956" t="s">
        <v>1077</v>
      </c>
      <c r="AQ956" t="s">
        <v>9826</v>
      </c>
      <c r="AR956" t="s">
        <v>1077</v>
      </c>
      <c r="AS956" t="s">
        <v>9827</v>
      </c>
      <c r="AW956" t="s">
        <v>94</v>
      </c>
      <c r="AX956">
        <v>971554343633</v>
      </c>
      <c r="AY956" t="s">
        <v>293</v>
      </c>
      <c r="AZ956" t="s">
        <v>96</v>
      </c>
      <c r="BA956" t="s">
        <v>2607</v>
      </c>
      <c r="BB956">
        <v>1</v>
      </c>
      <c r="BC956" t="s">
        <v>9828</v>
      </c>
      <c r="BE956" t="s">
        <v>282</v>
      </c>
      <c r="BF956" t="s">
        <v>9218</v>
      </c>
    </row>
    <row r="957" spans="1:58" x14ac:dyDescent="0.45">
      <c r="A957">
        <v>61548658691</v>
      </c>
      <c r="B957" t="s">
        <v>9217</v>
      </c>
      <c r="C957">
        <v>1</v>
      </c>
      <c r="D957">
        <v>3067517154</v>
      </c>
      <c r="E957" t="s">
        <v>3984</v>
      </c>
      <c r="F957" t="s">
        <v>3984</v>
      </c>
      <c r="G957" t="s">
        <v>310</v>
      </c>
      <c r="H957" t="s">
        <v>499</v>
      </c>
      <c r="I957" t="s">
        <v>500</v>
      </c>
      <c r="J957" t="s">
        <v>82</v>
      </c>
      <c r="K957" t="s">
        <v>119</v>
      </c>
      <c r="L957">
        <v>0.83</v>
      </c>
      <c r="M957">
        <v>1.85</v>
      </c>
      <c r="N957">
        <v>4.2770000000000001</v>
      </c>
      <c r="O957">
        <v>3.73</v>
      </c>
      <c r="P957" t="s">
        <v>9829</v>
      </c>
      <c r="Q957">
        <v>206.39</v>
      </c>
      <c r="R957" t="s">
        <v>861</v>
      </c>
      <c r="S957">
        <v>131910643</v>
      </c>
      <c r="T957" t="s">
        <v>9830</v>
      </c>
      <c r="U957" t="s">
        <v>9831</v>
      </c>
      <c r="V957" t="s">
        <v>9831</v>
      </c>
      <c r="W957" t="s">
        <v>9832</v>
      </c>
      <c r="X957" t="s">
        <v>9833</v>
      </c>
      <c r="AA957" t="s">
        <v>9831</v>
      </c>
      <c r="AB957" t="s">
        <v>9834</v>
      </c>
      <c r="AC957" t="s">
        <v>9832</v>
      </c>
      <c r="AD957" t="s">
        <v>9835</v>
      </c>
      <c r="AG957" t="s">
        <v>310</v>
      </c>
      <c r="AH957">
        <v>0</v>
      </c>
      <c r="AJ957" t="s">
        <v>9836</v>
      </c>
      <c r="AK957" t="s">
        <v>9837</v>
      </c>
      <c r="AL957" t="s">
        <v>9838</v>
      </c>
      <c r="AM957">
        <v>601</v>
      </c>
      <c r="AN957" t="s">
        <v>513</v>
      </c>
      <c r="AQ957" t="s">
        <v>9839</v>
      </c>
      <c r="AR957" t="s">
        <v>513</v>
      </c>
      <c r="AS957" t="s">
        <v>1329</v>
      </c>
      <c r="AW957" t="s">
        <v>94</v>
      </c>
      <c r="AX957" t="s">
        <v>9840</v>
      </c>
      <c r="AY957" t="s">
        <v>95</v>
      </c>
      <c r="AZ957" t="s">
        <v>96</v>
      </c>
      <c r="BA957" t="s">
        <v>97</v>
      </c>
      <c r="BB957">
        <v>1</v>
      </c>
      <c r="BC957" t="s">
        <v>9841</v>
      </c>
      <c r="BE957" t="s">
        <v>282</v>
      </c>
      <c r="BF957" t="s">
        <v>9218</v>
      </c>
    </row>
    <row r="958" spans="1:58" x14ac:dyDescent="0.45">
      <c r="A958">
        <v>61548658691</v>
      </c>
      <c r="B958" t="s">
        <v>9217</v>
      </c>
      <c r="C958">
        <v>1</v>
      </c>
      <c r="D958">
        <v>3084505001</v>
      </c>
      <c r="E958" t="s">
        <v>1373</v>
      </c>
      <c r="F958" t="s">
        <v>1373</v>
      </c>
      <c r="G958" t="s">
        <v>310</v>
      </c>
      <c r="H958" t="s">
        <v>478</v>
      </c>
      <c r="I958" t="s">
        <v>479</v>
      </c>
      <c r="J958" t="s">
        <v>82</v>
      </c>
      <c r="K958" t="s">
        <v>119</v>
      </c>
      <c r="L958">
        <v>10</v>
      </c>
      <c r="M958">
        <v>7.5</v>
      </c>
      <c r="N958">
        <v>8.6389999999999993</v>
      </c>
      <c r="O958">
        <v>8.26</v>
      </c>
      <c r="P958" t="s">
        <v>9842</v>
      </c>
      <c r="Q958">
        <v>4087.1</v>
      </c>
      <c r="R958" t="s">
        <v>85</v>
      </c>
      <c r="T958" t="s">
        <v>2951</v>
      </c>
      <c r="U958" t="s">
        <v>2952</v>
      </c>
      <c r="V958" t="s">
        <v>2953</v>
      </c>
      <c r="W958" t="s">
        <v>2954</v>
      </c>
      <c r="X958" t="s">
        <v>2955</v>
      </c>
      <c r="AA958" t="s">
        <v>2956</v>
      </c>
      <c r="AB958" t="s">
        <v>2955</v>
      </c>
      <c r="AC958" t="s">
        <v>2957</v>
      </c>
      <c r="AD958" t="s">
        <v>2958</v>
      </c>
      <c r="AG958" t="s">
        <v>310</v>
      </c>
      <c r="AH958">
        <v>441224740261</v>
      </c>
      <c r="AJ958" t="s">
        <v>9843</v>
      </c>
      <c r="AK958" t="s">
        <v>9844</v>
      </c>
      <c r="AL958" t="s">
        <v>9845</v>
      </c>
      <c r="AM958" t="s">
        <v>9846</v>
      </c>
      <c r="AN958" t="s">
        <v>3064</v>
      </c>
      <c r="AQ958" t="s">
        <v>9847</v>
      </c>
      <c r="AR958" t="s">
        <v>3064</v>
      </c>
      <c r="AS958" t="s">
        <v>9848</v>
      </c>
      <c r="AV958" t="s">
        <v>114</v>
      </c>
      <c r="AW958" t="s">
        <v>94</v>
      </c>
      <c r="AX958">
        <v>97148807277</v>
      </c>
      <c r="AY958" t="s">
        <v>95</v>
      </c>
      <c r="AZ958" t="s">
        <v>96</v>
      </c>
      <c r="BA958" t="s">
        <v>97</v>
      </c>
      <c r="BB958">
        <v>1</v>
      </c>
      <c r="BC958" t="s">
        <v>2963</v>
      </c>
      <c r="BE958" t="s">
        <v>657</v>
      </c>
      <c r="BF958" t="s">
        <v>9218</v>
      </c>
    </row>
    <row r="959" spans="1:58" x14ac:dyDescent="0.45">
      <c r="A959">
        <v>61548658691</v>
      </c>
      <c r="B959" t="s">
        <v>9217</v>
      </c>
      <c r="C959">
        <v>1</v>
      </c>
      <c r="D959">
        <v>3165795404</v>
      </c>
      <c r="E959" t="s">
        <v>4017</v>
      </c>
      <c r="F959" t="s">
        <v>4017</v>
      </c>
      <c r="G959" t="s">
        <v>310</v>
      </c>
      <c r="H959" t="s">
        <v>16</v>
      </c>
      <c r="I959" t="s">
        <v>102</v>
      </c>
      <c r="J959" t="s">
        <v>82</v>
      </c>
      <c r="K959" t="s">
        <v>119</v>
      </c>
      <c r="L959">
        <v>8.5</v>
      </c>
      <c r="M959">
        <v>8.56</v>
      </c>
      <c r="N959">
        <v>39.917000000000002</v>
      </c>
      <c r="O959">
        <v>35.14</v>
      </c>
      <c r="P959" t="s">
        <v>9849</v>
      </c>
      <c r="Q959">
        <v>466.74</v>
      </c>
      <c r="R959" t="s">
        <v>85</v>
      </c>
      <c r="S959">
        <v>263866</v>
      </c>
      <c r="T959" t="s">
        <v>9850</v>
      </c>
      <c r="U959" t="s">
        <v>9851</v>
      </c>
      <c r="V959" t="s">
        <v>9852</v>
      </c>
      <c r="W959" t="s">
        <v>9853</v>
      </c>
      <c r="X959" t="s">
        <v>9854</v>
      </c>
      <c r="AA959" t="s">
        <v>9855</v>
      </c>
      <c r="AB959" t="s">
        <v>9854</v>
      </c>
      <c r="AC959" t="s">
        <v>9853</v>
      </c>
      <c r="AD959" t="s">
        <v>9853</v>
      </c>
      <c r="AG959" t="s">
        <v>310</v>
      </c>
      <c r="AH959">
        <v>441913013201</v>
      </c>
      <c r="AJ959" t="s">
        <v>9856</v>
      </c>
      <c r="AK959" t="s">
        <v>9857</v>
      </c>
      <c r="AL959" t="s">
        <v>9858</v>
      </c>
      <c r="AM959" t="s">
        <v>1712</v>
      </c>
      <c r="AN959" t="s">
        <v>114</v>
      </c>
      <c r="AQ959" t="s">
        <v>9859</v>
      </c>
      <c r="AR959" t="s">
        <v>114</v>
      </c>
      <c r="AS959" t="s">
        <v>9860</v>
      </c>
      <c r="AW959" t="s">
        <v>94</v>
      </c>
      <c r="AX959">
        <v>971552650093</v>
      </c>
      <c r="AY959" t="s">
        <v>95</v>
      </c>
      <c r="AZ959" t="s">
        <v>96</v>
      </c>
      <c r="BA959" t="s">
        <v>97</v>
      </c>
      <c r="BB959">
        <v>1</v>
      </c>
      <c r="BC959" t="s">
        <v>9861</v>
      </c>
      <c r="BE959" t="s">
        <v>163</v>
      </c>
      <c r="BF959" t="s">
        <v>9218</v>
      </c>
    </row>
    <row r="960" spans="1:58" x14ac:dyDescent="0.45">
      <c r="A960">
        <v>61548658691</v>
      </c>
      <c r="B960" t="s">
        <v>9217</v>
      </c>
      <c r="C960">
        <v>1</v>
      </c>
      <c r="D960">
        <v>3165835665</v>
      </c>
      <c r="E960" t="s">
        <v>9862</v>
      </c>
      <c r="F960" t="s">
        <v>9862</v>
      </c>
      <c r="G960" t="s">
        <v>310</v>
      </c>
      <c r="H960" t="s">
        <v>16</v>
      </c>
      <c r="I960" t="s">
        <v>102</v>
      </c>
      <c r="J960" t="s">
        <v>82</v>
      </c>
      <c r="K960" t="s">
        <v>119</v>
      </c>
      <c r="L960">
        <v>4.45</v>
      </c>
      <c r="M960">
        <v>5</v>
      </c>
      <c r="N960">
        <v>18.321999999999999</v>
      </c>
      <c r="O960">
        <v>29.69</v>
      </c>
      <c r="P960" t="s">
        <v>9863</v>
      </c>
      <c r="Q960">
        <v>586.5</v>
      </c>
      <c r="R960" t="s">
        <v>861</v>
      </c>
      <c r="T960" t="s">
        <v>9864</v>
      </c>
      <c r="U960" t="s">
        <v>9865</v>
      </c>
      <c r="V960" t="s">
        <v>9866</v>
      </c>
      <c r="W960" t="s">
        <v>9867</v>
      </c>
      <c r="X960" t="s">
        <v>9868</v>
      </c>
      <c r="AA960" t="s">
        <v>9869</v>
      </c>
      <c r="AB960" t="s">
        <v>9868</v>
      </c>
      <c r="AC960" t="s">
        <v>9870</v>
      </c>
      <c r="AD960" t="s">
        <v>9871</v>
      </c>
      <c r="AG960" t="s">
        <v>310</v>
      </c>
      <c r="AH960">
        <v>447483089827</v>
      </c>
      <c r="AJ960" t="s">
        <v>9872</v>
      </c>
      <c r="AK960" t="s">
        <v>9873</v>
      </c>
      <c r="AL960" t="s">
        <v>9874</v>
      </c>
      <c r="AM960" t="s">
        <v>9875</v>
      </c>
      <c r="AN960" t="s">
        <v>114</v>
      </c>
      <c r="AQ960" t="s">
        <v>9876</v>
      </c>
      <c r="AR960" t="s">
        <v>114</v>
      </c>
      <c r="AS960" t="s">
        <v>9877</v>
      </c>
      <c r="AW960" t="s">
        <v>94</v>
      </c>
      <c r="AX960">
        <v>971524290279</v>
      </c>
      <c r="AY960" t="s">
        <v>95</v>
      </c>
      <c r="AZ960" t="s">
        <v>96</v>
      </c>
      <c r="BA960" t="s">
        <v>97</v>
      </c>
      <c r="BB960">
        <v>1</v>
      </c>
      <c r="BC960" t="s">
        <v>9878</v>
      </c>
      <c r="BE960" t="s">
        <v>163</v>
      </c>
      <c r="BF960" t="s">
        <v>9218</v>
      </c>
    </row>
    <row r="961" spans="1:58" x14ac:dyDescent="0.45">
      <c r="A961">
        <v>61548658691</v>
      </c>
      <c r="B961" t="s">
        <v>9217</v>
      </c>
      <c r="C961">
        <v>1</v>
      </c>
      <c r="D961">
        <v>3322213506</v>
      </c>
      <c r="E961" t="s">
        <v>3951</v>
      </c>
      <c r="F961" t="s">
        <v>3951</v>
      </c>
      <c r="G961" t="s">
        <v>310</v>
      </c>
      <c r="H961" t="s">
        <v>16</v>
      </c>
      <c r="I961" t="s">
        <v>102</v>
      </c>
      <c r="J961" t="s">
        <v>82</v>
      </c>
      <c r="K961" t="s">
        <v>103</v>
      </c>
      <c r="L961">
        <v>33.25</v>
      </c>
      <c r="M961">
        <v>32.92</v>
      </c>
      <c r="N961">
        <v>14.454000000000001</v>
      </c>
      <c r="O961">
        <v>15.86</v>
      </c>
      <c r="P961" t="s">
        <v>3952</v>
      </c>
      <c r="Q961">
        <v>3100</v>
      </c>
      <c r="R961" t="s">
        <v>861</v>
      </c>
      <c r="S961">
        <v>260017154</v>
      </c>
      <c r="T961" t="s">
        <v>3953</v>
      </c>
      <c r="U961" t="s">
        <v>3954</v>
      </c>
      <c r="V961" t="s">
        <v>3955</v>
      </c>
      <c r="W961" t="s">
        <v>3956</v>
      </c>
      <c r="X961" t="s">
        <v>3957</v>
      </c>
      <c r="AA961" t="s">
        <v>3958</v>
      </c>
      <c r="AB961" t="s">
        <v>3957</v>
      </c>
      <c r="AC961" t="s">
        <v>3959</v>
      </c>
      <c r="AD961" t="s">
        <v>3960</v>
      </c>
      <c r="AG961" t="s">
        <v>310</v>
      </c>
      <c r="AH961" t="s">
        <v>3961</v>
      </c>
      <c r="AJ961" t="s">
        <v>3962</v>
      </c>
      <c r="AK961" t="s">
        <v>3963</v>
      </c>
      <c r="AL961" t="s">
        <v>3964</v>
      </c>
      <c r="AN961" t="s">
        <v>114</v>
      </c>
      <c r="AQ961" t="s">
        <v>3965</v>
      </c>
      <c r="AR961" t="s">
        <v>114</v>
      </c>
      <c r="AT961">
        <v>2952</v>
      </c>
      <c r="AW961" t="s">
        <v>94</v>
      </c>
      <c r="AX961" t="s">
        <v>3966</v>
      </c>
      <c r="AY961" t="s">
        <v>95</v>
      </c>
      <c r="AZ961" t="s">
        <v>96</v>
      </c>
      <c r="BA961" t="s">
        <v>97</v>
      </c>
      <c r="BB961">
        <v>2</v>
      </c>
      <c r="BC961" t="s">
        <v>3967</v>
      </c>
      <c r="BD961" t="s">
        <v>3968</v>
      </c>
      <c r="BE961" t="s">
        <v>282</v>
      </c>
      <c r="BF961" t="s">
        <v>9218</v>
      </c>
    </row>
    <row r="962" spans="1:58" x14ac:dyDescent="0.45">
      <c r="A962">
        <v>61548658691</v>
      </c>
      <c r="B962" t="s">
        <v>9217</v>
      </c>
      <c r="C962">
        <v>1</v>
      </c>
      <c r="D962">
        <v>3340139014</v>
      </c>
      <c r="E962" t="s">
        <v>3937</v>
      </c>
      <c r="F962" t="s">
        <v>3937</v>
      </c>
      <c r="G962" t="s">
        <v>310</v>
      </c>
      <c r="H962" t="s">
        <v>499</v>
      </c>
      <c r="I962" t="s">
        <v>500</v>
      </c>
      <c r="J962" t="s">
        <v>82</v>
      </c>
      <c r="K962" t="s">
        <v>119</v>
      </c>
      <c r="L962">
        <v>2</v>
      </c>
      <c r="M962">
        <v>1.95</v>
      </c>
      <c r="N962">
        <v>5.4409999999999998</v>
      </c>
      <c r="O962">
        <v>5.7149999999999999</v>
      </c>
      <c r="P962" t="s">
        <v>9879</v>
      </c>
      <c r="Q962">
        <v>3102</v>
      </c>
      <c r="R962" t="s">
        <v>861</v>
      </c>
      <c r="T962" t="s">
        <v>9880</v>
      </c>
      <c r="U962" t="s">
        <v>9881</v>
      </c>
      <c r="V962" t="s">
        <v>9882</v>
      </c>
      <c r="W962" t="s">
        <v>9883</v>
      </c>
      <c r="X962" t="s">
        <v>9883</v>
      </c>
      <c r="AA962" t="s">
        <v>9882</v>
      </c>
      <c r="AB962" t="s">
        <v>9884</v>
      </c>
      <c r="AC962" t="s">
        <v>9883</v>
      </c>
      <c r="AD962" t="s">
        <v>9883</v>
      </c>
      <c r="AG962" t="s">
        <v>310</v>
      </c>
      <c r="AH962">
        <v>441788512562</v>
      </c>
      <c r="AJ962" t="s">
        <v>9885</v>
      </c>
      <c r="AK962" t="s">
        <v>9886</v>
      </c>
      <c r="AL962" t="s">
        <v>9887</v>
      </c>
      <c r="AM962" t="s">
        <v>9888</v>
      </c>
      <c r="AN962" t="s">
        <v>513</v>
      </c>
      <c r="AQ962" t="s">
        <v>9887</v>
      </c>
      <c r="AR962" t="s">
        <v>513</v>
      </c>
      <c r="AS962" t="s">
        <v>9888</v>
      </c>
      <c r="AW962" t="s">
        <v>94</v>
      </c>
      <c r="AX962">
        <v>9710504810584</v>
      </c>
      <c r="AY962" t="s">
        <v>95</v>
      </c>
      <c r="AZ962" t="s">
        <v>96</v>
      </c>
      <c r="BA962" t="s">
        <v>97</v>
      </c>
      <c r="BB962">
        <v>1</v>
      </c>
      <c r="BC962" t="s">
        <v>9889</v>
      </c>
      <c r="BE962" t="s">
        <v>5174</v>
      </c>
      <c r="BF962" t="s">
        <v>9218</v>
      </c>
    </row>
    <row r="963" spans="1:58" x14ac:dyDescent="0.45">
      <c r="A963">
        <v>61548658691</v>
      </c>
      <c r="B963" t="s">
        <v>9217</v>
      </c>
      <c r="C963">
        <v>1</v>
      </c>
      <c r="D963">
        <v>3340139294</v>
      </c>
      <c r="E963" t="s">
        <v>3951</v>
      </c>
      <c r="F963" t="s">
        <v>3951</v>
      </c>
      <c r="G963" t="s">
        <v>310</v>
      </c>
      <c r="H963" t="s">
        <v>16</v>
      </c>
      <c r="I963" t="s">
        <v>102</v>
      </c>
      <c r="J963" t="s">
        <v>82</v>
      </c>
      <c r="K963" t="s">
        <v>119</v>
      </c>
      <c r="L963">
        <v>8</v>
      </c>
      <c r="M963">
        <v>7.12</v>
      </c>
      <c r="N963">
        <v>7.3239999999999998</v>
      </c>
      <c r="O963">
        <v>7.62</v>
      </c>
      <c r="P963" t="s">
        <v>9890</v>
      </c>
      <c r="Q963">
        <v>1377</v>
      </c>
      <c r="R963" t="s">
        <v>861</v>
      </c>
      <c r="T963" t="s">
        <v>9891</v>
      </c>
      <c r="U963" t="s">
        <v>9892</v>
      </c>
      <c r="V963" t="s">
        <v>9893</v>
      </c>
      <c r="W963" t="s">
        <v>9894</v>
      </c>
      <c r="X963" t="s">
        <v>9895</v>
      </c>
      <c r="AA963" t="s">
        <v>9896</v>
      </c>
      <c r="AB963" t="s">
        <v>9895</v>
      </c>
      <c r="AC963" t="s">
        <v>9897</v>
      </c>
      <c r="AD963" t="s">
        <v>9898</v>
      </c>
      <c r="AG963" t="s">
        <v>310</v>
      </c>
      <c r="AH963">
        <v>441924412603</v>
      </c>
      <c r="AI963">
        <v>100324115300003</v>
      </c>
      <c r="AJ963" t="s">
        <v>9899</v>
      </c>
      <c r="AK963" t="s">
        <v>9900</v>
      </c>
      <c r="AL963" t="s">
        <v>9901</v>
      </c>
      <c r="AM963" t="s">
        <v>7601</v>
      </c>
      <c r="AN963" t="s">
        <v>114</v>
      </c>
      <c r="AQ963" t="s">
        <v>9902</v>
      </c>
      <c r="AR963" t="s">
        <v>114</v>
      </c>
      <c r="AS963" t="s">
        <v>9903</v>
      </c>
      <c r="AW963" t="s">
        <v>94</v>
      </c>
      <c r="AX963">
        <v>971559988316</v>
      </c>
      <c r="AY963" t="s">
        <v>95</v>
      </c>
      <c r="AZ963" t="s">
        <v>96</v>
      </c>
      <c r="BA963" t="s">
        <v>97</v>
      </c>
      <c r="BB963">
        <v>1</v>
      </c>
      <c r="BC963" t="s">
        <v>9904</v>
      </c>
      <c r="BD963">
        <v>100324115300003</v>
      </c>
      <c r="BE963" t="s">
        <v>5174</v>
      </c>
      <c r="BF963" t="s">
        <v>9218</v>
      </c>
    </row>
    <row r="964" spans="1:58" x14ac:dyDescent="0.45">
      <c r="A964">
        <v>61548658691</v>
      </c>
      <c r="B964" t="s">
        <v>9217</v>
      </c>
      <c r="C964">
        <v>1</v>
      </c>
      <c r="D964">
        <v>3757054560</v>
      </c>
      <c r="E964" t="s">
        <v>3984</v>
      </c>
      <c r="F964" t="s">
        <v>3984</v>
      </c>
      <c r="G964" t="s">
        <v>310</v>
      </c>
      <c r="H964" t="s">
        <v>16</v>
      </c>
      <c r="I964" t="s">
        <v>102</v>
      </c>
      <c r="J964" t="s">
        <v>82</v>
      </c>
      <c r="K964" t="s">
        <v>119</v>
      </c>
      <c r="L964">
        <v>0.25</v>
      </c>
      <c r="M964">
        <v>1</v>
      </c>
      <c r="N964">
        <v>2.7229999999999999</v>
      </c>
      <c r="O964">
        <v>0.432</v>
      </c>
      <c r="P964" t="s">
        <v>9905</v>
      </c>
      <c r="Q964">
        <v>73.33</v>
      </c>
      <c r="R964" t="s">
        <v>861</v>
      </c>
      <c r="T964" t="s">
        <v>9906</v>
      </c>
      <c r="U964" t="s">
        <v>9907</v>
      </c>
      <c r="V964" t="s">
        <v>9908</v>
      </c>
      <c r="X964" t="s">
        <v>9909</v>
      </c>
      <c r="AA964" t="s">
        <v>9908</v>
      </c>
      <c r="AB964" t="s">
        <v>9909</v>
      </c>
      <c r="AD964" t="s">
        <v>9910</v>
      </c>
      <c r="AG964" t="s">
        <v>310</v>
      </c>
      <c r="AH964">
        <v>7882525575</v>
      </c>
      <c r="AJ964" t="s">
        <v>9911</v>
      </c>
      <c r="AK964" t="s">
        <v>9912</v>
      </c>
      <c r="AL964" t="s">
        <v>9913</v>
      </c>
      <c r="AM964" t="s">
        <v>9914</v>
      </c>
      <c r="AN964" t="s">
        <v>114</v>
      </c>
      <c r="AQ964" t="s">
        <v>9913</v>
      </c>
      <c r="AR964" t="s">
        <v>114</v>
      </c>
      <c r="AS964" t="s">
        <v>9914</v>
      </c>
      <c r="AT964">
        <v>0</v>
      </c>
      <c r="AW964" t="s">
        <v>94</v>
      </c>
      <c r="AX964">
        <v>971561880501</v>
      </c>
      <c r="AY964" t="s">
        <v>95</v>
      </c>
      <c r="AZ964" t="s">
        <v>96</v>
      </c>
      <c r="BA964" t="s">
        <v>97</v>
      </c>
      <c r="BB964">
        <v>1</v>
      </c>
      <c r="BC964" t="s">
        <v>9915</v>
      </c>
      <c r="BE964" t="s">
        <v>9916</v>
      </c>
      <c r="BF964" t="s">
        <v>9218</v>
      </c>
    </row>
    <row r="965" spans="1:58" x14ac:dyDescent="0.45">
      <c r="A965">
        <v>61548658691</v>
      </c>
      <c r="B965" t="s">
        <v>9217</v>
      </c>
      <c r="C965">
        <v>1</v>
      </c>
      <c r="D965">
        <v>3792234143</v>
      </c>
      <c r="E965" t="s">
        <v>1373</v>
      </c>
      <c r="F965" t="s">
        <v>1373</v>
      </c>
      <c r="G965" t="s">
        <v>310</v>
      </c>
      <c r="H965" t="s">
        <v>499</v>
      </c>
      <c r="I965" t="s">
        <v>500</v>
      </c>
      <c r="J965" t="s">
        <v>82</v>
      </c>
      <c r="K965" t="s">
        <v>119</v>
      </c>
      <c r="L965">
        <v>5.2</v>
      </c>
      <c r="M965">
        <v>5.2</v>
      </c>
      <c r="N965">
        <v>3.6720000000000002</v>
      </c>
      <c r="O965">
        <v>3.88</v>
      </c>
      <c r="P965" t="s">
        <v>9917</v>
      </c>
      <c r="Q965">
        <v>470.22</v>
      </c>
      <c r="R965" t="s">
        <v>85</v>
      </c>
      <c r="T965" t="s">
        <v>9918</v>
      </c>
      <c r="U965" t="s">
        <v>9919</v>
      </c>
      <c r="V965" t="s">
        <v>9920</v>
      </c>
      <c r="W965" t="s">
        <v>9921</v>
      </c>
      <c r="X965" t="s">
        <v>1379</v>
      </c>
      <c r="AA965" t="s">
        <v>9922</v>
      </c>
      <c r="AB965" t="s">
        <v>1379</v>
      </c>
      <c r="AC965" t="s">
        <v>9923</v>
      </c>
      <c r="AD965" t="s">
        <v>9924</v>
      </c>
      <c r="AG965" t="s">
        <v>310</v>
      </c>
      <c r="AH965">
        <v>441224659000</v>
      </c>
      <c r="AJ965" t="s">
        <v>9925</v>
      </c>
      <c r="AK965" t="s">
        <v>9926</v>
      </c>
      <c r="AL965" t="s">
        <v>9927</v>
      </c>
      <c r="AM965" t="s">
        <v>9928</v>
      </c>
      <c r="AN965" t="s">
        <v>513</v>
      </c>
      <c r="AQ965" t="s">
        <v>9929</v>
      </c>
      <c r="AR965" t="s">
        <v>513</v>
      </c>
      <c r="AS965" t="s">
        <v>9930</v>
      </c>
      <c r="AW965" t="s">
        <v>94</v>
      </c>
      <c r="AX965">
        <v>971551070592</v>
      </c>
      <c r="AY965" t="s">
        <v>95</v>
      </c>
      <c r="AZ965" t="s">
        <v>190</v>
      </c>
      <c r="BA965" t="s">
        <v>97</v>
      </c>
      <c r="BB965">
        <v>1</v>
      </c>
      <c r="BC965" t="s">
        <v>9931</v>
      </c>
      <c r="BE965" t="s">
        <v>576</v>
      </c>
      <c r="BF965" t="s">
        <v>9218</v>
      </c>
    </row>
    <row r="966" spans="1:58" x14ac:dyDescent="0.45">
      <c r="A966">
        <v>61548658691</v>
      </c>
      <c r="B966" t="s">
        <v>9217</v>
      </c>
      <c r="C966">
        <v>1</v>
      </c>
      <c r="D966">
        <v>3792255025</v>
      </c>
      <c r="E966" t="s">
        <v>3922</v>
      </c>
      <c r="F966" t="s">
        <v>4075</v>
      </c>
      <c r="G966" t="s">
        <v>310</v>
      </c>
      <c r="H966" t="s">
        <v>499</v>
      </c>
      <c r="I966" t="s">
        <v>500</v>
      </c>
      <c r="J966" t="s">
        <v>82</v>
      </c>
      <c r="K966" t="s">
        <v>119</v>
      </c>
      <c r="L966">
        <v>0.6</v>
      </c>
      <c r="M966">
        <v>0.6</v>
      </c>
      <c r="N966">
        <v>2.4769999999999999</v>
      </c>
      <c r="O966">
        <v>2.5299999999999998</v>
      </c>
      <c r="P966" t="s">
        <v>9932</v>
      </c>
      <c r="Q966">
        <v>23796</v>
      </c>
      <c r="R966" t="s">
        <v>85</v>
      </c>
      <c r="T966" t="s">
        <v>9661</v>
      </c>
      <c r="U966" t="s">
        <v>9662</v>
      </c>
      <c r="V966" t="s">
        <v>9663</v>
      </c>
      <c r="W966" t="s">
        <v>9664</v>
      </c>
      <c r="X966" t="s">
        <v>9665</v>
      </c>
      <c r="AA966" t="s">
        <v>9663</v>
      </c>
      <c r="AB966" t="s">
        <v>9666</v>
      </c>
      <c r="AC966" t="s">
        <v>9664</v>
      </c>
      <c r="AD966" t="s">
        <v>9667</v>
      </c>
      <c r="AG966" t="s">
        <v>310</v>
      </c>
      <c r="AH966">
        <v>4401332817790</v>
      </c>
      <c r="AJ966" t="s">
        <v>9668</v>
      </c>
      <c r="AK966" t="s">
        <v>9669</v>
      </c>
      <c r="AL966" t="s">
        <v>9670</v>
      </c>
      <c r="AM966" t="s">
        <v>9671</v>
      </c>
      <c r="AN966" t="s">
        <v>9672</v>
      </c>
      <c r="AQ966" t="s">
        <v>9670</v>
      </c>
      <c r="AR966" t="s">
        <v>513</v>
      </c>
      <c r="AS966" t="s">
        <v>9671</v>
      </c>
      <c r="AW966" t="s">
        <v>94</v>
      </c>
      <c r="AX966">
        <v>97125757555</v>
      </c>
      <c r="AY966" t="s">
        <v>95</v>
      </c>
      <c r="AZ966" t="s">
        <v>96</v>
      </c>
      <c r="BA966" t="s">
        <v>97</v>
      </c>
      <c r="BB966">
        <v>1</v>
      </c>
      <c r="BC966" t="s">
        <v>9933</v>
      </c>
      <c r="BE966" t="s">
        <v>163</v>
      </c>
      <c r="BF966" t="s">
        <v>9218</v>
      </c>
    </row>
    <row r="967" spans="1:58" x14ac:dyDescent="0.45">
      <c r="A967">
        <v>61548658691</v>
      </c>
      <c r="B967" t="s">
        <v>9217</v>
      </c>
      <c r="C967">
        <v>5</v>
      </c>
      <c r="D967">
        <v>3817151656</v>
      </c>
      <c r="E967" t="s">
        <v>3951</v>
      </c>
      <c r="F967" t="s">
        <v>4185</v>
      </c>
      <c r="G967" t="s">
        <v>310</v>
      </c>
      <c r="H967" t="s">
        <v>16</v>
      </c>
      <c r="I967" t="s">
        <v>102</v>
      </c>
      <c r="J967" t="s">
        <v>82</v>
      </c>
      <c r="K967" t="s">
        <v>5003</v>
      </c>
      <c r="L967">
        <v>89.8</v>
      </c>
      <c r="M967">
        <v>89.3</v>
      </c>
      <c r="N967">
        <v>20.134</v>
      </c>
      <c r="O967">
        <v>19.375</v>
      </c>
      <c r="P967" t="s">
        <v>9934</v>
      </c>
      <c r="Q967">
        <v>7235.5</v>
      </c>
      <c r="R967" t="s">
        <v>861</v>
      </c>
      <c r="T967" t="s">
        <v>9935</v>
      </c>
      <c r="U967" t="s">
        <v>9936</v>
      </c>
      <c r="V967" t="s">
        <v>9937</v>
      </c>
      <c r="W967" t="s">
        <v>9938</v>
      </c>
      <c r="X967" t="s">
        <v>9939</v>
      </c>
      <c r="AA967" t="s">
        <v>9937</v>
      </c>
      <c r="AB967" t="s">
        <v>9939</v>
      </c>
      <c r="AC967" t="s">
        <v>9938</v>
      </c>
      <c r="AD967" t="s">
        <v>9940</v>
      </c>
      <c r="AG967" t="s">
        <v>310</v>
      </c>
      <c r="AH967">
        <v>441709584949</v>
      </c>
      <c r="AJ967" t="s">
        <v>9941</v>
      </c>
      <c r="AK967" t="s">
        <v>9942</v>
      </c>
      <c r="AL967" t="s">
        <v>9943</v>
      </c>
      <c r="AM967" t="s">
        <v>9944</v>
      </c>
      <c r="AN967" t="s">
        <v>7838</v>
      </c>
      <c r="AQ967" t="s">
        <v>9943</v>
      </c>
      <c r="AR967" t="s">
        <v>9945</v>
      </c>
      <c r="AS967" t="s">
        <v>9946</v>
      </c>
      <c r="AW967" t="s">
        <v>94</v>
      </c>
      <c r="AX967">
        <v>971565387654</v>
      </c>
      <c r="AY967" t="s">
        <v>95</v>
      </c>
      <c r="AZ967" t="s">
        <v>340</v>
      </c>
      <c r="BA967" t="s">
        <v>97</v>
      </c>
      <c r="BB967">
        <v>5</v>
      </c>
      <c r="BC967" t="s">
        <v>9947</v>
      </c>
      <c r="BE967" t="s">
        <v>374</v>
      </c>
      <c r="BF967" t="s">
        <v>9218</v>
      </c>
    </row>
    <row r="968" spans="1:58" x14ac:dyDescent="0.45">
      <c r="A968">
        <v>61548658691</v>
      </c>
      <c r="B968" t="s">
        <v>9217</v>
      </c>
      <c r="C968">
        <v>1</v>
      </c>
      <c r="D968">
        <v>3851698443</v>
      </c>
      <c r="E968" t="s">
        <v>9862</v>
      </c>
      <c r="F968" t="s">
        <v>9862</v>
      </c>
      <c r="G968" t="s">
        <v>310</v>
      </c>
      <c r="H968" t="s">
        <v>424</v>
      </c>
      <c r="I968" t="s">
        <v>424</v>
      </c>
      <c r="J968" t="s">
        <v>82</v>
      </c>
      <c r="K968" t="s">
        <v>119</v>
      </c>
      <c r="L968">
        <v>4.5</v>
      </c>
      <c r="M968">
        <v>4.6500000000000004</v>
      </c>
      <c r="N968">
        <v>13.782</v>
      </c>
      <c r="O968">
        <v>13.78</v>
      </c>
      <c r="P968" t="s">
        <v>9948</v>
      </c>
      <c r="Q968">
        <v>250</v>
      </c>
      <c r="R968" t="s">
        <v>861</v>
      </c>
      <c r="S968" t="s">
        <v>9949</v>
      </c>
      <c r="T968" t="s">
        <v>9950</v>
      </c>
      <c r="U968" t="s">
        <v>9951</v>
      </c>
      <c r="V968" t="s">
        <v>9952</v>
      </c>
      <c r="W968" t="s">
        <v>9953</v>
      </c>
      <c r="X968" t="s">
        <v>9954</v>
      </c>
      <c r="AA968" t="s">
        <v>9952</v>
      </c>
      <c r="AB968" t="s">
        <v>9954</v>
      </c>
      <c r="AC968" t="s">
        <v>9953</v>
      </c>
      <c r="AD968" t="s">
        <v>9955</v>
      </c>
      <c r="AG968" t="s">
        <v>310</v>
      </c>
      <c r="AH968">
        <v>442887723444</v>
      </c>
      <c r="AJ968" t="s">
        <v>9956</v>
      </c>
      <c r="AK968" t="s">
        <v>9957</v>
      </c>
      <c r="AL968" t="s">
        <v>9958</v>
      </c>
      <c r="AM968" t="s">
        <v>9959</v>
      </c>
      <c r="AN968" t="s">
        <v>438</v>
      </c>
      <c r="AQ968" t="s">
        <v>9960</v>
      </c>
      <c r="AR968" t="s">
        <v>438</v>
      </c>
      <c r="AS968" t="s">
        <v>9961</v>
      </c>
      <c r="AW968" t="s">
        <v>94</v>
      </c>
      <c r="AX968">
        <v>97165141239</v>
      </c>
      <c r="AY968" t="s">
        <v>95</v>
      </c>
      <c r="AZ968" t="s">
        <v>190</v>
      </c>
      <c r="BA968" t="s">
        <v>97</v>
      </c>
      <c r="BB968">
        <v>1</v>
      </c>
      <c r="BC968" t="s">
        <v>9962</v>
      </c>
      <c r="BE968" t="s">
        <v>576</v>
      </c>
      <c r="BF968" t="s">
        <v>9218</v>
      </c>
    </row>
    <row r="969" spans="1:58" x14ac:dyDescent="0.45">
      <c r="A969">
        <v>61548658691</v>
      </c>
      <c r="B969" t="s">
        <v>9217</v>
      </c>
      <c r="C969">
        <v>1</v>
      </c>
      <c r="D969">
        <v>3851714241</v>
      </c>
      <c r="E969" t="s">
        <v>3951</v>
      </c>
      <c r="F969" t="s">
        <v>4029</v>
      </c>
      <c r="G969" t="s">
        <v>310</v>
      </c>
      <c r="H969" t="s">
        <v>16</v>
      </c>
      <c r="I969" t="s">
        <v>102</v>
      </c>
      <c r="J969" t="s">
        <v>82</v>
      </c>
      <c r="K969" t="s">
        <v>119</v>
      </c>
      <c r="L969">
        <v>1.9</v>
      </c>
      <c r="M969">
        <v>1.85</v>
      </c>
      <c r="N969">
        <v>1.798</v>
      </c>
      <c r="O969">
        <v>2.016</v>
      </c>
      <c r="P969" t="s">
        <v>9963</v>
      </c>
      <c r="Q969">
        <v>179.83</v>
      </c>
      <c r="R969" t="s">
        <v>861</v>
      </c>
      <c r="T969" t="s">
        <v>9964</v>
      </c>
      <c r="U969" t="s">
        <v>9965</v>
      </c>
      <c r="V969" t="s">
        <v>9966</v>
      </c>
      <c r="W969" t="s">
        <v>9967</v>
      </c>
      <c r="X969" t="s">
        <v>9968</v>
      </c>
      <c r="AA969" t="s">
        <v>9966</v>
      </c>
      <c r="AB969" t="s">
        <v>9969</v>
      </c>
      <c r="AC969" t="s">
        <v>9967</v>
      </c>
      <c r="AD969" t="s">
        <v>9970</v>
      </c>
      <c r="AG969" t="s">
        <v>310</v>
      </c>
      <c r="AH969">
        <v>4401737763400</v>
      </c>
      <c r="AJ969" t="s">
        <v>9971</v>
      </c>
      <c r="AK969" t="s">
        <v>9972</v>
      </c>
      <c r="AL969" t="s">
        <v>372</v>
      </c>
      <c r="AM969" t="s">
        <v>9973</v>
      </c>
      <c r="AN969">
        <v>1788</v>
      </c>
      <c r="AQ969" t="s">
        <v>372</v>
      </c>
      <c r="AR969" t="s">
        <v>114</v>
      </c>
      <c r="AS969" t="s">
        <v>9973</v>
      </c>
      <c r="AW969" t="s">
        <v>94</v>
      </c>
      <c r="AX969">
        <v>97148121333</v>
      </c>
      <c r="AY969" t="s">
        <v>95</v>
      </c>
      <c r="AZ969" t="s">
        <v>96</v>
      </c>
      <c r="BA969" t="s">
        <v>97</v>
      </c>
      <c r="BB969">
        <v>1</v>
      </c>
      <c r="BC969" t="s">
        <v>9974</v>
      </c>
      <c r="BE969" t="s">
        <v>163</v>
      </c>
      <c r="BF969" t="s">
        <v>9218</v>
      </c>
    </row>
    <row r="970" spans="1:58" x14ac:dyDescent="0.45">
      <c r="A970">
        <v>61548658691</v>
      </c>
      <c r="B970" t="s">
        <v>9217</v>
      </c>
      <c r="C970">
        <v>1</v>
      </c>
      <c r="D970">
        <v>3851758024</v>
      </c>
      <c r="E970" t="s">
        <v>3876</v>
      </c>
      <c r="F970" t="s">
        <v>4094</v>
      </c>
      <c r="G970" t="s">
        <v>310</v>
      </c>
      <c r="H970" t="s">
        <v>16</v>
      </c>
      <c r="I970" t="s">
        <v>102</v>
      </c>
      <c r="J970" t="s">
        <v>82</v>
      </c>
      <c r="K970" t="s">
        <v>119</v>
      </c>
      <c r="L970">
        <v>2.8</v>
      </c>
      <c r="M970">
        <v>2.8</v>
      </c>
      <c r="N970">
        <v>6.8890000000000002</v>
      </c>
      <c r="O970">
        <v>6.5439999999999996</v>
      </c>
      <c r="P970" t="s">
        <v>9975</v>
      </c>
      <c r="Q970">
        <v>1343</v>
      </c>
      <c r="R970" t="s">
        <v>861</v>
      </c>
      <c r="T970" t="s">
        <v>9976</v>
      </c>
      <c r="U970" t="s">
        <v>9977</v>
      </c>
      <c r="V970" t="s">
        <v>9978</v>
      </c>
      <c r="X970" t="s">
        <v>9979</v>
      </c>
      <c r="AA970" t="s">
        <v>9978</v>
      </c>
      <c r="AB970" t="s">
        <v>9979</v>
      </c>
      <c r="AD970" t="s">
        <v>9980</v>
      </c>
      <c r="AG970" t="s">
        <v>310</v>
      </c>
      <c r="AH970">
        <v>441492582323</v>
      </c>
      <c r="AJ970" t="s">
        <v>9981</v>
      </c>
      <c r="AK970" t="s">
        <v>9982</v>
      </c>
      <c r="AL970" t="s">
        <v>9983</v>
      </c>
      <c r="AM970" t="s">
        <v>9984</v>
      </c>
      <c r="AN970" t="s">
        <v>9985</v>
      </c>
      <c r="AQ970" t="s">
        <v>9983</v>
      </c>
      <c r="AR970" t="s">
        <v>114</v>
      </c>
      <c r="AS970" t="s">
        <v>9986</v>
      </c>
      <c r="AW970" t="s">
        <v>94</v>
      </c>
      <c r="AX970">
        <v>97143399403</v>
      </c>
      <c r="AY970" t="s">
        <v>95</v>
      </c>
      <c r="AZ970" t="s">
        <v>96</v>
      </c>
      <c r="BA970" t="s">
        <v>97</v>
      </c>
      <c r="BB970">
        <v>1</v>
      </c>
      <c r="BC970" t="s">
        <v>9987</v>
      </c>
      <c r="BE970" t="s">
        <v>657</v>
      </c>
      <c r="BF970" t="s">
        <v>9218</v>
      </c>
    </row>
    <row r="971" spans="1:58" x14ac:dyDescent="0.45">
      <c r="A971">
        <v>61548658691</v>
      </c>
      <c r="B971" t="s">
        <v>9217</v>
      </c>
      <c r="C971">
        <v>1</v>
      </c>
      <c r="D971">
        <v>3851762224</v>
      </c>
      <c r="E971" t="s">
        <v>3951</v>
      </c>
      <c r="F971" t="s">
        <v>4029</v>
      </c>
      <c r="G971" t="s">
        <v>310</v>
      </c>
      <c r="H971" t="s">
        <v>16</v>
      </c>
      <c r="I971" t="s">
        <v>102</v>
      </c>
      <c r="J971" t="s">
        <v>82</v>
      </c>
      <c r="K971" t="s">
        <v>119</v>
      </c>
      <c r="L971">
        <v>0.5</v>
      </c>
      <c r="M971">
        <v>0.65</v>
      </c>
      <c r="N971">
        <v>2.3540000000000001</v>
      </c>
      <c r="O971">
        <v>1.08</v>
      </c>
      <c r="P971" t="s">
        <v>9988</v>
      </c>
      <c r="Q971">
        <v>425</v>
      </c>
      <c r="R971" t="s">
        <v>861</v>
      </c>
      <c r="S971">
        <v>184298470</v>
      </c>
      <c r="T971" t="s">
        <v>9989</v>
      </c>
      <c r="U971" t="s">
        <v>9990</v>
      </c>
      <c r="V971" t="s">
        <v>9991</v>
      </c>
      <c r="W971" t="s">
        <v>9992</v>
      </c>
      <c r="X971" t="s">
        <v>9727</v>
      </c>
      <c r="AA971" t="s">
        <v>9991</v>
      </c>
      <c r="AB971" t="s">
        <v>9727</v>
      </c>
      <c r="AC971" t="s">
        <v>9992</v>
      </c>
      <c r="AD971" t="s">
        <v>9993</v>
      </c>
      <c r="AG971" t="s">
        <v>310</v>
      </c>
      <c r="AH971">
        <v>441482219000</v>
      </c>
      <c r="AJ971" t="s">
        <v>9994</v>
      </c>
      <c r="AK971" t="s">
        <v>9995</v>
      </c>
      <c r="AL971" t="s">
        <v>9996</v>
      </c>
      <c r="AM971" t="s">
        <v>9997</v>
      </c>
      <c r="AN971" t="s">
        <v>114</v>
      </c>
      <c r="AQ971" t="s">
        <v>9998</v>
      </c>
      <c r="AR971" t="s">
        <v>114</v>
      </c>
      <c r="AS971" t="s">
        <v>9999</v>
      </c>
      <c r="AW971" t="s">
        <v>94</v>
      </c>
      <c r="AX971">
        <v>971547647799</v>
      </c>
      <c r="AY971" t="s">
        <v>95</v>
      </c>
      <c r="AZ971" t="s">
        <v>190</v>
      </c>
      <c r="BA971" t="s">
        <v>97</v>
      </c>
      <c r="BB971">
        <v>1</v>
      </c>
      <c r="BC971" t="s">
        <v>10000</v>
      </c>
      <c r="BE971" t="s">
        <v>576</v>
      </c>
      <c r="BF971" t="s">
        <v>9218</v>
      </c>
    </row>
    <row r="972" spans="1:58" x14ac:dyDescent="0.45">
      <c r="A972">
        <v>61548658691</v>
      </c>
      <c r="B972" t="s">
        <v>9217</v>
      </c>
      <c r="C972">
        <v>1</v>
      </c>
      <c r="D972">
        <v>3851783143</v>
      </c>
      <c r="E972" t="s">
        <v>3909</v>
      </c>
      <c r="F972" t="s">
        <v>3909</v>
      </c>
      <c r="G972" t="s">
        <v>310</v>
      </c>
      <c r="H972" t="s">
        <v>16</v>
      </c>
      <c r="I972" t="s">
        <v>102</v>
      </c>
      <c r="J972" t="s">
        <v>82</v>
      </c>
      <c r="K972" t="s">
        <v>119</v>
      </c>
      <c r="L972">
        <v>4.5</v>
      </c>
      <c r="M972">
        <v>4.5</v>
      </c>
      <c r="N972">
        <v>3.3119999999999998</v>
      </c>
      <c r="O972">
        <v>3.024</v>
      </c>
      <c r="P972" t="s">
        <v>10001</v>
      </c>
      <c r="Q972">
        <v>781.95</v>
      </c>
      <c r="R972" t="s">
        <v>861</v>
      </c>
      <c r="T972" t="s">
        <v>3911</v>
      </c>
      <c r="U972" t="s">
        <v>3912</v>
      </c>
      <c r="V972" t="s">
        <v>3915</v>
      </c>
      <c r="X972" t="s">
        <v>3914</v>
      </c>
      <c r="AA972" t="s">
        <v>3915</v>
      </c>
      <c r="AB972" t="s">
        <v>3914</v>
      </c>
      <c r="AD972" t="s">
        <v>3916</v>
      </c>
      <c r="AG972" t="s">
        <v>310</v>
      </c>
      <c r="AH972">
        <v>4401614862227</v>
      </c>
      <c r="AJ972" t="s">
        <v>10002</v>
      </c>
      <c r="AK972" t="s">
        <v>10003</v>
      </c>
      <c r="AL972" t="s">
        <v>10004</v>
      </c>
      <c r="AM972" t="s">
        <v>10005</v>
      </c>
      <c r="AN972" t="s">
        <v>10006</v>
      </c>
      <c r="AQ972" t="s">
        <v>10004</v>
      </c>
      <c r="AR972" t="s">
        <v>114</v>
      </c>
      <c r="AS972" t="s">
        <v>10005</v>
      </c>
      <c r="AW972" t="s">
        <v>94</v>
      </c>
      <c r="AX972">
        <v>97142954210</v>
      </c>
      <c r="AY972" t="s">
        <v>95</v>
      </c>
      <c r="AZ972" t="s">
        <v>96</v>
      </c>
      <c r="BA972" t="s">
        <v>97</v>
      </c>
      <c r="BB972">
        <v>1</v>
      </c>
      <c r="BC972" t="s">
        <v>3921</v>
      </c>
      <c r="BE972" t="s">
        <v>657</v>
      </c>
      <c r="BF972" t="s">
        <v>9218</v>
      </c>
    </row>
    <row r="973" spans="1:58" x14ac:dyDescent="0.45">
      <c r="A973">
        <v>61548658691</v>
      </c>
      <c r="B973" t="s">
        <v>9217</v>
      </c>
      <c r="C973">
        <v>2</v>
      </c>
      <c r="D973">
        <v>3851785265</v>
      </c>
      <c r="E973" t="s">
        <v>4201</v>
      </c>
      <c r="F973" t="s">
        <v>4201</v>
      </c>
      <c r="G973" t="s">
        <v>310</v>
      </c>
      <c r="H973" t="s">
        <v>16</v>
      </c>
      <c r="I973" t="s">
        <v>102</v>
      </c>
      <c r="J973" t="s">
        <v>82</v>
      </c>
      <c r="K973" t="s">
        <v>103</v>
      </c>
      <c r="L973">
        <v>34.75</v>
      </c>
      <c r="M973">
        <v>34.799999999999997</v>
      </c>
      <c r="N973">
        <v>15.624000000000001</v>
      </c>
      <c r="O973">
        <v>46.84</v>
      </c>
      <c r="P973" t="s">
        <v>10007</v>
      </c>
      <c r="Q973">
        <v>1728</v>
      </c>
      <c r="R973" t="s">
        <v>861</v>
      </c>
      <c r="S973" t="s">
        <v>10008</v>
      </c>
      <c r="T973" t="s">
        <v>10009</v>
      </c>
      <c r="U973" t="s">
        <v>10010</v>
      </c>
      <c r="V973" t="s">
        <v>10011</v>
      </c>
      <c r="W973" t="s">
        <v>10012</v>
      </c>
      <c r="X973" t="s">
        <v>10013</v>
      </c>
      <c r="AA973" t="s">
        <v>10014</v>
      </c>
      <c r="AB973" t="s">
        <v>10013</v>
      </c>
      <c r="AC973" t="s">
        <v>10015</v>
      </c>
      <c r="AD973" t="s">
        <v>10016</v>
      </c>
      <c r="AG973" t="s">
        <v>310</v>
      </c>
      <c r="AH973">
        <v>441963333222</v>
      </c>
      <c r="AJ973" t="s">
        <v>10017</v>
      </c>
      <c r="AK973" t="s">
        <v>10018</v>
      </c>
      <c r="AL973" t="s">
        <v>10019</v>
      </c>
      <c r="AM973" t="s">
        <v>10020</v>
      </c>
      <c r="AN973" t="s">
        <v>114</v>
      </c>
      <c r="AQ973" t="s">
        <v>10021</v>
      </c>
      <c r="AR973" t="s">
        <v>114</v>
      </c>
      <c r="AS973" t="s">
        <v>10022</v>
      </c>
      <c r="AW973" t="s">
        <v>94</v>
      </c>
      <c r="AX973">
        <v>97143313555</v>
      </c>
      <c r="AY973" t="s">
        <v>95</v>
      </c>
      <c r="AZ973" t="s">
        <v>96</v>
      </c>
      <c r="BA973" t="s">
        <v>97</v>
      </c>
      <c r="BB973">
        <v>2</v>
      </c>
      <c r="BC973" t="s">
        <v>10023</v>
      </c>
      <c r="BE973" t="s">
        <v>233</v>
      </c>
      <c r="BF973" t="s">
        <v>9218</v>
      </c>
    </row>
    <row r="974" spans="1:58" x14ac:dyDescent="0.45">
      <c r="A974">
        <v>61548658691</v>
      </c>
      <c r="B974" t="s">
        <v>9217</v>
      </c>
      <c r="C974">
        <v>1</v>
      </c>
      <c r="D974">
        <v>3851869825</v>
      </c>
      <c r="E974" t="s">
        <v>3922</v>
      </c>
      <c r="F974" t="s">
        <v>3923</v>
      </c>
      <c r="G974" t="s">
        <v>310</v>
      </c>
      <c r="H974" t="s">
        <v>499</v>
      </c>
      <c r="I974" t="s">
        <v>500</v>
      </c>
      <c r="J974" t="s">
        <v>82</v>
      </c>
      <c r="K974" t="s">
        <v>119</v>
      </c>
      <c r="L974">
        <v>1.1000000000000001</v>
      </c>
      <c r="M974">
        <v>1.1499999999999999</v>
      </c>
      <c r="N974">
        <v>3.6709999999999998</v>
      </c>
      <c r="O974">
        <v>3.125</v>
      </c>
      <c r="P974" t="s">
        <v>10024</v>
      </c>
      <c r="Q974">
        <v>200</v>
      </c>
      <c r="R974" t="s">
        <v>861</v>
      </c>
      <c r="S974" t="s">
        <v>10025</v>
      </c>
      <c r="T974" t="s">
        <v>10026</v>
      </c>
      <c r="U974" t="s">
        <v>10027</v>
      </c>
      <c r="V974" t="s">
        <v>10028</v>
      </c>
      <c r="X974" t="s">
        <v>5076</v>
      </c>
      <c r="AA974" t="s">
        <v>10028</v>
      </c>
      <c r="AB974" t="s">
        <v>5076</v>
      </c>
      <c r="AD974" t="s">
        <v>10029</v>
      </c>
      <c r="AG974" t="s">
        <v>310</v>
      </c>
      <c r="AH974">
        <v>441332349094</v>
      </c>
      <c r="AJ974" t="s">
        <v>10030</v>
      </c>
      <c r="AK974" t="s">
        <v>10031</v>
      </c>
      <c r="AL974" t="s">
        <v>10032</v>
      </c>
      <c r="AM974" t="s">
        <v>10033</v>
      </c>
      <c r="AN974" t="s">
        <v>513</v>
      </c>
      <c r="AQ974" t="s">
        <v>10032</v>
      </c>
      <c r="AR974" t="s">
        <v>513</v>
      </c>
      <c r="AS974" t="s">
        <v>10033</v>
      </c>
      <c r="AW974" t="s">
        <v>94</v>
      </c>
      <c r="AX974">
        <v>97125057777</v>
      </c>
      <c r="AY974" t="s">
        <v>95</v>
      </c>
      <c r="AZ974" t="s">
        <v>96</v>
      </c>
      <c r="BA974" t="s">
        <v>97</v>
      </c>
      <c r="BB974">
        <v>1</v>
      </c>
      <c r="BC974" t="s">
        <v>10034</v>
      </c>
      <c r="BE974" t="s">
        <v>657</v>
      </c>
      <c r="BF974" t="s">
        <v>9218</v>
      </c>
    </row>
    <row r="975" spans="1:58" x14ac:dyDescent="0.45">
      <c r="A975">
        <v>61548658691</v>
      </c>
      <c r="B975" t="s">
        <v>9217</v>
      </c>
      <c r="C975">
        <v>1</v>
      </c>
      <c r="D975">
        <v>3851872205</v>
      </c>
      <c r="E975" t="s">
        <v>3951</v>
      </c>
      <c r="F975" t="s">
        <v>3951</v>
      </c>
      <c r="G975" t="s">
        <v>310</v>
      </c>
      <c r="H975" t="s">
        <v>16</v>
      </c>
      <c r="I975" t="s">
        <v>102</v>
      </c>
      <c r="J975" t="s">
        <v>82</v>
      </c>
      <c r="K975" t="s">
        <v>119</v>
      </c>
      <c r="L975">
        <v>10</v>
      </c>
      <c r="M975">
        <v>10.75</v>
      </c>
      <c r="N975">
        <v>7.226</v>
      </c>
      <c r="O975">
        <v>7.2859999999999996</v>
      </c>
      <c r="P975" t="s">
        <v>10035</v>
      </c>
      <c r="Q975">
        <v>347.16</v>
      </c>
      <c r="R975" t="s">
        <v>861</v>
      </c>
      <c r="S975" t="s">
        <v>10036</v>
      </c>
      <c r="T975" t="s">
        <v>10037</v>
      </c>
      <c r="U975" t="s">
        <v>10038</v>
      </c>
      <c r="V975" t="s">
        <v>10039</v>
      </c>
      <c r="W975" t="s">
        <v>10040</v>
      </c>
      <c r="X975" t="s">
        <v>5700</v>
      </c>
      <c r="AA975" t="s">
        <v>10039</v>
      </c>
      <c r="AB975" t="s">
        <v>5700</v>
      </c>
      <c r="AC975" t="s">
        <v>10040</v>
      </c>
      <c r="AD975" t="s">
        <v>10041</v>
      </c>
      <c r="AG975" t="s">
        <v>310</v>
      </c>
      <c r="AH975">
        <v>441274386820</v>
      </c>
      <c r="AJ975" t="s">
        <v>10042</v>
      </c>
      <c r="AK975" t="s">
        <v>10043</v>
      </c>
      <c r="AL975" t="s">
        <v>10044</v>
      </c>
      <c r="AM975" t="s">
        <v>10045</v>
      </c>
      <c r="AN975" t="s">
        <v>10046</v>
      </c>
      <c r="AQ975" t="s">
        <v>10044</v>
      </c>
      <c r="AR975" t="s">
        <v>114</v>
      </c>
      <c r="AS975" t="s">
        <v>10045</v>
      </c>
      <c r="AW975" t="s">
        <v>94</v>
      </c>
      <c r="AX975">
        <v>971585958677</v>
      </c>
      <c r="AY975" t="s">
        <v>95</v>
      </c>
      <c r="AZ975" t="s">
        <v>96</v>
      </c>
      <c r="BA975" t="s">
        <v>97</v>
      </c>
      <c r="BB975">
        <v>1</v>
      </c>
      <c r="BC975" t="s">
        <v>10047</v>
      </c>
      <c r="BE975" t="s">
        <v>233</v>
      </c>
      <c r="BF975" t="s">
        <v>9218</v>
      </c>
    </row>
    <row r="976" spans="1:58" x14ac:dyDescent="0.45">
      <c r="A976">
        <v>61548658691</v>
      </c>
      <c r="B976" t="s">
        <v>9217</v>
      </c>
      <c r="C976">
        <v>1</v>
      </c>
      <c r="D976">
        <v>3851886360</v>
      </c>
      <c r="E976" t="s">
        <v>1373</v>
      </c>
      <c r="F976" t="s">
        <v>1373</v>
      </c>
      <c r="G976" t="s">
        <v>310</v>
      </c>
      <c r="H976" t="s">
        <v>16</v>
      </c>
      <c r="I976" t="s">
        <v>102</v>
      </c>
      <c r="J976" t="s">
        <v>82</v>
      </c>
      <c r="K976" t="s">
        <v>119</v>
      </c>
      <c r="L976">
        <v>3.55</v>
      </c>
      <c r="M976">
        <v>3.55</v>
      </c>
      <c r="N976">
        <v>6.1520000000000001</v>
      </c>
      <c r="O976">
        <v>6.14</v>
      </c>
      <c r="P976" t="s">
        <v>10048</v>
      </c>
      <c r="Q976">
        <v>617</v>
      </c>
      <c r="R976" t="s">
        <v>861</v>
      </c>
      <c r="T976" t="s">
        <v>10049</v>
      </c>
      <c r="U976" t="s">
        <v>10050</v>
      </c>
      <c r="V976" t="s">
        <v>10051</v>
      </c>
      <c r="W976" t="s">
        <v>10052</v>
      </c>
      <c r="X976" t="s">
        <v>3324</v>
      </c>
      <c r="AA976" t="s">
        <v>10053</v>
      </c>
      <c r="AB976" t="s">
        <v>3324</v>
      </c>
      <c r="AC976" t="s">
        <v>10054</v>
      </c>
      <c r="AD976" t="s">
        <v>10055</v>
      </c>
      <c r="AG976" t="s">
        <v>310</v>
      </c>
      <c r="AH976">
        <v>441224699201</v>
      </c>
      <c r="AJ976" t="s">
        <v>10056</v>
      </c>
      <c r="AK976" t="s">
        <v>10057</v>
      </c>
      <c r="AL976" t="s">
        <v>10058</v>
      </c>
      <c r="AM976" t="s">
        <v>10059</v>
      </c>
      <c r="AN976" t="s">
        <v>114</v>
      </c>
      <c r="AQ976" t="s">
        <v>10060</v>
      </c>
      <c r="AR976" t="s">
        <v>114</v>
      </c>
      <c r="AS976" t="s">
        <v>10061</v>
      </c>
      <c r="AW976" t="s">
        <v>94</v>
      </c>
      <c r="AX976">
        <v>971502267129</v>
      </c>
      <c r="AY976" t="s">
        <v>95</v>
      </c>
      <c r="AZ976" t="s">
        <v>96</v>
      </c>
      <c r="BA976" t="s">
        <v>97</v>
      </c>
      <c r="BB976">
        <v>1</v>
      </c>
      <c r="BC976" t="s">
        <v>10062</v>
      </c>
      <c r="BE976" t="s">
        <v>10063</v>
      </c>
      <c r="BF976" t="s">
        <v>9218</v>
      </c>
    </row>
    <row r="977" spans="1:58" x14ac:dyDescent="0.45">
      <c r="A977">
        <v>61548658691</v>
      </c>
      <c r="B977" t="s">
        <v>9217</v>
      </c>
      <c r="C977">
        <v>1</v>
      </c>
      <c r="D977">
        <v>4422607560</v>
      </c>
      <c r="E977" t="s">
        <v>3937</v>
      </c>
      <c r="F977" t="s">
        <v>3937</v>
      </c>
      <c r="G977" t="s">
        <v>310</v>
      </c>
      <c r="H977" t="s">
        <v>16</v>
      </c>
      <c r="I977" t="s">
        <v>102</v>
      </c>
      <c r="J977">
        <v>8</v>
      </c>
      <c r="K977" t="s">
        <v>119</v>
      </c>
      <c r="L977">
        <v>1</v>
      </c>
      <c r="M977">
        <v>0.45</v>
      </c>
      <c r="N977">
        <v>1.0449999999999999</v>
      </c>
      <c r="O977">
        <v>1</v>
      </c>
      <c r="P977" t="s">
        <v>10064</v>
      </c>
      <c r="Q977">
        <v>300</v>
      </c>
      <c r="R977" t="s">
        <v>861</v>
      </c>
      <c r="T977" t="s">
        <v>10065</v>
      </c>
      <c r="U977" t="s">
        <v>10065</v>
      </c>
      <c r="V977" t="s">
        <v>10066</v>
      </c>
      <c r="X977" t="s">
        <v>10067</v>
      </c>
      <c r="AA977" t="s">
        <v>10066</v>
      </c>
      <c r="AB977" t="s">
        <v>10067</v>
      </c>
      <c r="AD977" t="s">
        <v>10068</v>
      </c>
      <c r="AG977" t="s">
        <v>310</v>
      </c>
      <c r="AH977">
        <v>447958378040</v>
      </c>
      <c r="AJ977" t="s">
        <v>10069</v>
      </c>
      <c r="AK977" t="s">
        <v>10069</v>
      </c>
      <c r="AL977" t="s">
        <v>10070</v>
      </c>
      <c r="AM977" t="s">
        <v>10071</v>
      </c>
      <c r="AN977" t="s">
        <v>10072</v>
      </c>
      <c r="AQ977" t="s">
        <v>10070</v>
      </c>
      <c r="AR977" t="s">
        <v>114</v>
      </c>
      <c r="AS977" t="s">
        <v>10071</v>
      </c>
      <c r="AW977" t="s">
        <v>94</v>
      </c>
      <c r="AX977">
        <v>971582217900</v>
      </c>
      <c r="AY977" t="s">
        <v>95</v>
      </c>
      <c r="AZ977" t="s">
        <v>96</v>
      </c>
      <c r="BA977" t="s">
        <v>2607</v>
      </c>
      <c r="BB977">
        <v>1</v>
      </c>
      <c r="BC977" t="s">
        <v>10073</v>
      </c>
      <c r="BE977" t="s">
        <v>282</v>
      </c>
      <c r="BF977" t="s">
        <v>9218</v>
      </c>
    </row>
    <row r="978" spans="1:58" x14ac:dyDescent="0.45">
      <c r="A978">
        <v>61548658691</v>
      </c>
      <c r="B978" t="s">
        <v>9217</v>
      </c>
      <c r="C978">
        <v>1</v>
      </c>
      <c r="D978">
        <v>4561422504</v>
      </c>
      <c r="E978" t="s">
        <v>3937</v>
      </c>
      <c r="F978" t="s">
        <v>5573</v>
      </c>
      <c r="G978" t="s">
        <v>310</v>
      </c>
      <c r="H978" t="s">
        <v>424</v>
      </c>
      <c r="I978" t="s">
        <v>424</v>
      </c>
      <c r="J978" t="s">
        <v>82</v>
      </c>
      <c r="K978" t="s">
        <v>119</v>
      </c>
      <c r="L978">
        <v>4.2</v>
      </c>
      <c r="M978">
        <v>4.2</v>
      </c>
      <c r="N978">
        <v>8.4610000000000003</v>
      </c>
      <c r="O978">
        <v>7.77</v>
      </c>
      <c r="P978" t="s">
        <v>10074</v>
      </c>
      <c r="Q978">
        <v>473.6</v>
      </c>
      <c r="R978" t="s">
        <v>861</v>
      </c>
      <c r="T978" t="s">
        <v>10075</v>
      </c>
      <c r="U978" t="s">
        <v>10076</v>
      </c>
      <c r="V978" t="s">
        <v>10077</v>
      </c>
      <c r="X978" t="s">
        <v>10078</v>
      </c>
      <c r="AA978" t="s">
        <v>10079</v>
      </c>
      <c r="AB978" t="s">
        <v>10078</v>
      </c>
      <c r="AD978" t="s">
        <v>10080</v>
      </c>
      <c r="AG978" t="s">
        <v>310</v>
      </c>
      <c r="AH978">
        <v>441922613633</v>
      </c>
      <c r="AJ978" t="s">
        <v>10081</v>
      </c>
      <c r="AK978" t="s">
        <v>10082</v>
      </c>
      <c r="AL978" t="s">
        <v>10083</v>
      </c>
      <c r="AM978" t="s">
        <v>10084</v>
      </c>
      <c r="AN978" t="s">
        <v>10085</v>
      </c>
      <c r="AQ978" t="s">
        <v>10083</v>
      </c>
      <c r="AR978" t="s">
        <v>1581</v>
      </c>
      <c r="AS978" t="s">
        <v>10084</v>
      </c>
      <c r="AW978" t="s">
        <v>94</v>
      </c>
      <c r="AX978">
        <v>971552216756</v>
      </c>
      <c r="AY978" t="s">
        <v>95</v>
      </c>
      <c r="AZ978" t="s">
        <v>96</v>
      </c>
      <c r="BA978" t="s">
        <v>97</v>
      </c>
      <c r="BB978">
        <v>1</v>
      </c>
      <c r="BC978" t="s">
        <v>10086</v>
      </c>
      <c r="BE978" t="s">
        <v>163</v>
      </c>
      <c r="BF978" t="s">
        <v>9218</v>
      </c>
    </row>
    <row r="979" spans="1:58" x14ac:dyDescent="0.45">
      <c r="A979">
        <v>61548658691</v>
      </c>
      <c r="B979" t="s">
        <v>9217</v>
      </c>
      <c r="C979">
        <v>1</v>
      </c>
      <c r="D979">
        <v>4561531376</v>
      </c>
      <c r="E979" t="s">
        <v>3909</v>
      </c>
      <c r="F979" t="s">
        <v>5355</v>
      </c>
      <c r="G979" t="s">
        <v>310</v>
      </c>
      <c r="H979" t="s">
        <v>16</v>
      </c>
      <c r="I979" t="s">
        <v>102</v>
      </c>
      <c r="J979" t="s">
        <v>82</v>
      </c>
      <c r="K979" t="s">
        <v>119</v>
      </c>
      <c r="L979">
        <v>0.9</v>
      </c>
      <c r="M979">
        <v>4.55</v>
      </c>
      <c r="N979">
        <v>5.2569999999999997</v>
      </c>
      <c r="O979">
        <v>0.874</v>
      </c>
      <c r="P979" t="s">
        <v>10087</v>
      </c>
      <c r="Q979">
        <v>1085.71</v>
      </c>
      <c r="R979" t="s">
        <v>85</v>
      </c>
      <c r="T979" t="s">
        <v>10088</v>
      </c>
      <c r="U979" t="s">
        <v>10089</v>
      </c>
      <c r="V979" t="s">
        <v>10090</v>
      </c>
      <c r="W979" t="s">
        <v>10091</v>
      </c>
      <c r="X979" t="s">
        <v>10092</v>
      </c>
      <c r="AA979" t="s">
        <v>10090</v>
      </c>
      <c r="AB979" t="s">
        <v>10092</v>
      </c>
      <c r="AC979" t="s">
        <v>10091</v>
      </c>
      <c r="AD979" t="s">
        <v>10093</v>
      </c>
      <c r="AG979" t="s">
        <v>310</v>
      </c>
      <c r="AH979">
        <v>4401618683450</v>
      </c>
      <c r="AJ979" t="s">
        <v>10094</v>
      </c>
      <c r="AK979" t="s">
        <v>10095</v>
      </c>
      <c r="AL979" t="s">
        <v>10096</v>
      </c>
      <c r="AM979" t="s">
        <v>10097</v>
      </c>
      <c r="AN979" t="s">
        <v>779</v>
      </c>
      <c r="AQ979" t="s">
        <v>10096</v>
      </c>
      <c r="AR979" t="s">
        <v>114</v>
      </c>
      <c r="AS979" t="s">
        <v>10097</v>
      </c>
      <c r="AW979" t="s">
        <v>94</v>
      </c>
      <c r="AX979">
        <v>971565200095</v>
      </c>
      <c r="AY979" t="s">
        <v>95</v>
      </c>
      <c r="AZ979" t="s">
        <v>96</v>
      </c>
      <c r="BA979" t="s">
        <v>97</v>
      </c>
      <c r="BB979">
        <v>1</v>
      </c>
      <c r="BC979" t="s">
        <v>10098</v>
      </c>
      <c r="BE979" t="s">
        <v>163</v>
      </c>
      <c r="BF979" t="s">
        <v>9218</v>
      </c>
    </row>
    <row r="980" spans="1:58" x14ac:dyDescent="0.45">
      <c r="A980">
        <v>61548658691</v>
      </c>
      <c r="B980" t="s">
        <v>9217</v>
      </c>
      <c r="C980">
        <v>1</v>
      </c>
      <c r="D980">
        <v>4649130371</v>
      </c>
      <c r="E980" t="s">
        <v>3951</v>
      </c>
      <c r="F980" t="s">
        <v>3951</v>
      </c>
      <c r="G980" t="s">
        <v>310</v>
      </c>
      <c r="H980" t="s">
        <v>499</v>
      </c>
      <c r="I980" t="s">
        <v>500</v>
      </c>
      <c r="J980" t="s">
        <v>82</v>
      </c>
      <c r="K980" t="s">
        <v>119</v>
      </c>
      <c r="L980">
        <v>0.1</v>
      </c>
      <c r="M980">
        <v>0.8</v>
      </c>
      <c r="N980">
        <v>3.5</v>
      </c>
      <c r="O980">
        <v>0.1</v>
      </c>
      <c r="P980" t="s">
        <v>10099</v>
      </c>
      <c r="Q980">
        <v>190.41</v>
      </c>
      <c r="R980" t="s">
        <v>196</v>
      </c>
      <c r="T980" t="s">
        <v>312</v>
      </c>
      <c r="U980" t="s">
        <v>10100</v>
      </c>
      <c r="V980" t="s">
        <v>10101</v>
      </c>
      <c r="W980" t="s">
        <v>5295</v>
      </c>
      <c r="X980" t="s">
        <v>5296</v>
      </c>
      <c r="AA980" t="s">
        <v>10101</v>
      </c>
      <c r="AB980" t="s">
        <v>5297</v>
      </c>
      <c r="AC980" t="s">
        <v>5295</v>
      </c>
      <c r="AD980" t="s">
        <v>5298</v>
      </c>
      <c r="AG980" t="s">
        <v>310</v>
      </c>
      <c r="AH980">
        <v>448082580300</v>
      </c>
      <c r="AJ980" t="s">
        <v>10102</v>
      </c>
      <c r="AK980" t="s">
        <v>10103</v>
      </c>
      <c r="AL980">
        <v>971528768011</v>
      </c>
      <c r="AN980" t="s">
        <v>513</v>
      </c>
      <c r="AQ980">
        <v>971528768011</v>
      </c>
      <c r="AR980" t="s">
        <v>513</v>
      </c>
      <c r="AT980">
        <v>0</v>
      </c>
      <c r="AW980" t="s">
        <v>94</v>
      </c>
      <c r="AX980">
        <v>971528768011</v>
      </c>
      <c r="AY980" t="s">
        <v>95</v>
      </c>
      <c r="AZ980" t="s">
        <v>190</v>
      </c>
      <c r="BA980" t="s">
        <v>97</v>
      </c>
      <c r="BB980">
        <v>1</v>
      </c>
      <c r="BC980" t="s">
        <v>10104</v>
      </c>
      <c r="BE980" t="s">
        <v>5304</v>
      </c>
      <c r="BF980" t="s">
        <v>9218</v>
      </c>
    </row>
    <row r="981" spans="1:58" x14ac:dyDescent="0.45">
      <c r="A981">
        <v>61548658691</v>
      </c>
      <c r="B981" t="s">
        <v>9217</v>
      </c>
      <c r="C981">
        <v>1</v>
      </c>
      <c r="D981">
        <v>4695452624</v>
      </c>
      <c r="E981" t="s">
        <v>3951</v>
      </c>
      <c r="F981" t="s">
        <v>3951</v>
      </c>
      <c r="G981" t="s">
        <v>310</v>
      </c>
      <c r="H981" t="s">
        <v>16</v>
      </c>
      <c r="I981" t="s">
        <v>102</v>
      </c>
      <c r="J981" t="s">
        <v>82</v>
      </c>
      <c r="K981" t="s">
        <v>119</v>
      </c>
      <c r="L981">
        <v>9</v>
      </c>
      <c r="M981">
        <v>8.75</v>
      </c>
      <c r="N981">
        <v>8.1920000000000002</v>
      </c>
      <c r="O981">
        <v>7.8620000000000001</v>
      </c>
      <c r="P981" t="s">
        <v>10105</v>
      </c>
      <c r="Q981">
        <v>398.67</v>
      </c>
      <c r="R981" t="s">
        <v>861</v>
      </c>
      <c r="T981" t="s">
        <v>10106</v>
      </c>
      <c r="U981" t="s">
        <v>10107</v>
      </c>
      <c r="V981" t="s">
        <v>10108</v>
      </c>
      <c r="W981" t="s">
        <v>10109</v>
      </c>
      <c r="X981" t="s">
        <v>10110</v>
      </c>
      <c r="AA981" t="s">
        <v>10108</v>
      </c>
      <c r="AB981" t="s">
        <v>10111</v>
      </c>
      <c r="AC981" t="s">
        <v>10109</v>
      </c>
      <c r="AD981" t="s">
        <v>10112</v>
      </c>
      <c r="AG981" t="s">
        <v>310</v>
      </c>
      <c r="AH981">
        <v>4401924367255</v>
      </c>
      <c r="AJ981" t="s">
        <v>10113</v>
      </c>
      <c r="AK981" t="s">
        <v>10114</v>
      </c>
      <c r="AL981" t="s">
        <v>10115</v>
      </c>
      <c r="AM981" t="s">
        <v>10116</v>
      </c>
      <c r="AN981" t="s">
        <v>10117</v>
      </c>
      <c r="AQ981" t="s">
        <v>10115</v>
      </c>
      <c r="AR981" t="s">
        <v>114</v>
      </c>
      <c r="AS981" t="s">
        <v>10116</v>
      </c>
      <c r="AW981" t="s">
        <v>94</v>
      </c>
      <c r="AX981">
        <v>971542473045</v>
      </c>
      <c r="AY981" t="s">
        <v>95</v>
      </c>
      <c r="AZ981" t="s">
        <v>96</v>
      </c>
      <c r="BA981" t="s">
        <v>97</v>
      </c>
      <c r="BB981">
        <v>1</v>
      </c>
      <c r="BC981" t="s">
        <v>10118</v>
      </c>
      <c r="BE981" t="s">
        <v>6401</v>
      </c>
      <c r="BF981" t="s">
        <v>9218</v>
      </c>
    </row>
    <row r="982" spans="1:58" x14ac:dyDescent="0.45">
      <c r="A982">
        <v>61548658691</v>
      </c>
      <c r="B982" t="s">
        <v>9217</v>
      </c>
      <c r="C982">
        <v>1</v>
      </c>
      <c r="D982">
        <v>4720739236</v>
      </c>
      <c r="E982" t="s">
        <v>3951</v>
      </c>
      <c r="F982" t="s">
        <v>3951</v>
      </c>
      <c r="G982" t="s">
        <v>310</v>
      </c>
      <c r="H982" t="s">
        <v>16</v>
      </c>
      <c r="I982" t="s">
        <v>102</v>
      </c>
      <c r="J982" t="s">
        <v>82</v>
      </c>
      <c r="K982" t="s">
        <v>119</v>
      </c>
      <c r="L982">
        <v>0.3</v>
      </c>
      <c r="M982">
        <v>1.85</v>
      </c>
      <c r="N982">
        <v>2.621</v>
      </c>
      <c r="O982">
        <v>0.3</v>
      </c>
      <c r="P982" t="s">
        <v>10119</v>
      </c>
      <c r="Q982">
        <v>2421.79</v>
      </c>
      <c r="R982" t="s">
        <v>196</v>
      </c>
      <c r="T982" t="s">
        <v>312</v>
      </c>
      <c r="U982" t="s">
        <v>5294</v>
      </c>
      <c r="V982" t="s">
        <v>5295</v>
      </c>
      <c r="W982" t="s">
        <v>5296</v>
      </c>
      <c r="X982" t="s">
        <v>5297</v>
      </c>
      <c r="AA982" t="s">
        <v>5295</v>
      </c>
      <c r="AB982" t="s">
        <v>5297</v>
      </c>
      <c r="AC982" t="s">
        <v>5296</v>
      </c>
      <c r="AD982" t="s">
        <v>5298</v>
      </c>
      <c r="AG982" t="s">
        <v>310</v>
      </c>
      <c r="AH982">
        <v>448082580300</v>
      </c>
      <c r="AJ982" t="s">
        <v>10120</v>
      </c>
      <c r="AK982" t="s">
        <v>10121</v>
      </c>
      <c r="AL982" t="s">
        <v>10122</v>
      </c>
      <c r="AM982" t="s">
        <v>10123</v>
      </c>
      <c r="AN982" t="s">
        <v>114</v>
      </c>
      <c r="AQ982" t="s">
        <v>10122</v>
      </c>
      <c r="AR982" t="s">
        <v>114</v>
      </c>
      <c r="AS982" t="s">
        <v>10123</v>
      </c>
      <c r="AT982">
        <v>0</v>
      </c>
      <c r="AW982" t="s">
        <v>94</v>
      </c>
      <c r="AX982">
        <v>971509112062</v>
      </c>
      <c r="AY982" t="s">
        <v>95</v>
      </c>
      <c r="AZ982" t="s">
        <v>190</v>
      </c>
      <c r="BA982" t="s">
        <v>97</v>
      </c>
      <c r="BB982">
        <v>1</v>
      </c>
      <c r="BC982" t="s">
        <v>10124</v>
      </c>
      <c r="BE982" t="s">
        <v>2628</v>
      </c>
      <c r="BF982" t="s">
        <v>9218</v>
      </c>
    </row>
    <row r="983" spans="1:58" x14ac:dyDescent="0.45">
      <c r="A983">
        <v>61548658691</v>
      </c>
      <c r="B983" t="s">
        <v>9217</v>
      </c>
      <c r="C983">
        <v>1</v>
      </c>
      <c r="D983">
        <v>4720741303</v>
      </c>
      <c r="E983" t="s">
        <v>3951</v>
      </c>
      <c r="F983" t="s">
        <v>3951</v>
      </c>
      <c r="G983" t="s">
        <v>310</v>
      </c>
      <c r="H983" t="s">
        <v>16</v>
      </c>
      <c r="I983" t="s">
        <v>102</v>
      </c>
      <c r="J983" t="s">
        <v>82</v>
      </c>
      <c r="K983" t="s">
        <v>119</v>
      </c>
      <c r="L983">
        <v>0.1</v>
      </c>
      <c r="M983">
        <v>1.05</v>
      </c>
      <c r="N983">
        <v>2.52</v>
      </c>
      <c r="O983">
        <v>0.1</v>
      </c>
      <c r="P983" t="s">
        <v>10125</v>
      </c>
      <c r="Q983">
        <v>2458.0700000000002</v>
      </c>
      <c r="R983" t="s">
        <v>196</v>
      </c>
      <c r="T983" t="s">
        <v>312</v>
      </c>
      <c r="U983" t="s">
        <v>5294</v>
      </c>
      <c r="V983" t="s">
        <v>5295</v>
      </c>
      <c r="W983" t="s">
        <v>5296</v>
      </c>
      <c r="X983" t="s">
        <v>5297</v>
      </c>
      <c r="AA983" t="s">
        <v>5295</v>
      </c>
      <c r="AB983" t="s">
        <v>5297</v>
      </c>
      <c r="AC983" t="s">
        <v>5296</v>
      </c>
      <c r="AD983" t="s">
        <v>5298</v>
      </c>
      <c r="AG983" t="s">
        <v>310</v>
      </c>
      <c r="AH983">
        <v>448082580300</v>
      </c>
      <c r="AJ983" t="s">
        <v>10126</v>
      </c>
      <c r="AK983" t="s">
        <v>10127</v>
      </c>
      <c r="AL983" t="s">
        <v>10128</v>
      </c>
      <c r="AM983">
        <v>302</v>
      </c>
      <c r="AN983" t="s">
        <v>114</v>
      </c>
      <c r="AQ983" t="s">
        <v>10128</v>
      </c>
      <c r="AR983" t="s">
        <v>114</v>
      </c>
      <c r="AS983">
        <v>302</v>
      </c>
      <c r="AT983">
        <v>0</v>
      </c>
      <c r="AW983" t="s">
        <v>94</v>
      </c>
      <c r="AX983">
        <v>971544910050</v>
      </c>
      <c r="AY983" t="s">
        <v>95</v>
      </c>
      <c r="AZ983" t="s">
        <v>190</v>
      </c>
      <c r="BA983" t="s">
        <v>97</v>
      </c>
      <c r="BB983">
        <v>1</v>
      </c>
      <c r="BC983" t="s">
        <v>10129</v>
      </c>
      <c r="BE983" t="s">
        <v>2628</v>
      </c>
      <c r="BF983" t="s">
        <v>9218</v>
      </c>
    </row>
    <row r="984" spans="1:58" x14ac:dyDescent="0.45">
      <c r="A984">
        <v>61548658691</v>
      </c>
      <c r="B984" t="s">
        <v>9217</v>
      </c>
      <c r="C984">
        <v>1</v>
      </c>
      <c r="D984">
        <v>4728141342</v>
      </c>
      <c r="E984" t="s">
        <v>3937</v>
      </c>
      <c r="F984" t="s">
        <v>3937</v>
      </c>
      <c r="G984" t="s">
        <v>310</v>
      </c>
      <c r="H984" t="s">
        <v>16</v>
      </c>
      <c r="I984" t="s">
        <v>102</v>
      </c>
      <c r="J984" t="s">
        <v>82</v>
      </c>
      <c r="K984" t="s">
        <v>119</v>
      </c>
      <c r="L984">
        <v>0.2</v>
      </c>
      <c r="M984">
        <v>0.45</v>
      </c>
      <c r="N984">
        <v>2.9289999999999998</v>
      </c>
      <c r="O984">
        <v>1.8</v>
      </c>
      <c r="P984" t="s">
        <v>10130</v>
      </c>
      <c r="Q984">
        <v>30</v>
      </c>
      <c r="R984" t="s">
        <v>861</v>
      </c>
      <c r="T984" t="s">
        <v>10131</v>
      </c>
      <c r="U984" t="s">
        <v>6431</v>
      </c>
      <c r="V984" t="s">
        <v>10132</v>
      </c>
      <c r="W984" t="s">
        <v>10133</v>
      </c>
      <c r="X984" t="s">
        <v>10134</v>
      </c>
      <c r="Z984" t="s">
        <v>10133</v>
      </c>
      <c r="AA984" t="s">
        <v>10132</v>
      </c>
      <c r="AB984" t="s">
        <v>10134</v>
      </c>
      <c r="AC984" t="s">
        <v>10133</v>
      </c>
      <c r="AD984" t="s">
        <v>10135</v>
      </c>
      <c r="AE984" t="s">
        <v>10136</v>
      </c>
      <c r="AG984" t="s">
        <v>310</v>
      </c>
      <c r="AH984" t="s">
        <v>10137</v>
      </c>
      <c r="AJ984" t="s">
        <v>10138</v>
      </c>
      <c r="AK984" t="s">
        <v>10139</v>
      </c>
      <c r="AL984" t="s">
        <v>10140</v>
      </c>
      <c r="AM984" t="s">
        <v>10141</v>
      </c>
      <c r="AN984" t="s">
        <v>114</v>
      </c>
      <c r="AP984" t="s">
        <v>10142</v>
      </c>
      <c r="AQ984" t="s">
        <v>10140</v>
      </c>
      <c r="AR984" t="s">
        <v>114</v>
      </c>
      <c r="AS984" t="s">
        <v>10141</v>
      </c>
      <c r="AT984" t="s">
        <v>6427</v>
      </c>
      <c r="AU984" t="s">
        <v>10143</v>
      </c>
      <c r="AW984" t="s">
        <v>94</v>
      </c>
      <c r="AX984">
        <v>971585005898</v>
      </c>
      <c r="AY984" t="s">
        <v>95</v>
      </c>
      <c r="AZ984" t="s">
        <v>190</v>
      </c>
      <c r="BA984" t="s">
        <v>97</v>
      </c>
      <c r="BB984">
        <v>1</v>
      </c>
      <c r="BC984" t="s">
        <v>10144</v>
      </c>
      <c r="BE984" t="s">
        <v>576</v>
      </c>
      <c r="BF984" t="s">
        <v>9218</v>
      </c>
    </row>
    <row r="985" spans="1:58" x14ac:dyDescent="0.45">
      <c r="A985">
        <v>61548658691</v>
      </c>
      <c r="B985" t="s">
        <v>9217</v>
      </c>
      <c r="C985">
        <v>1</v>
      </c>
      <c r="D985">
        <v>4818020664</v>
      </c>
      <c r="E985" t="s">
        <v>3937</v>
      </c>
      <c r="F985" t="s">
        <v>3938</v>
      </c>
      <c r="G985" t="s">
        <v>310</v>
      </c>
      <c r="H985" t="s">
        <v>16</v>
      </c>
      <c r="I985" t="s">
        <v>102</v>
      </c>
      <c r="J985" t="s">
        <v>82</v>
      </c>
      <c r="K985" t="s">
        <v>119</v>
      </c>
      <c r="L985">
        <v>5.67</v>
      </c>
      <c r="M985">
        <v>1.65</v>
      </c>
      <c r="N985">
        <v>4.5359999999999996</v>
      </c>
      <c r="O985">
        <v>5.67</v>
      </c>
      <c r="P985" t="s">
        <v>10145</v>
      </c>
      <c r="Q985">
        <v>245.08</v>
      </c>
      <c r="R985" t="s">
        <v>861</v>
      </c>
      <c r="S985">
        <v>367974239</v>
      </c>
      <c r="T985" t="s">
        <v>9770</v>
      </c>
      <c r="U985" t="s">
        <v>9771</v>
      </c>
      <c r="V985" t="s">
        <v>9772</v>
      </c>
      <c r="W985" t="s">
        <v>9773</v>
      </c>
      <c r="X985" t="s">
        <v>3943</v>
      </c>
      <c r="AA985" t="s">
        <v>9774</v>
      </c>
      <c r="AB985" t="s">
        <v>3943</v>
      </c>
      <c r="AC985" t="s">
        <v>9773</v>
      </c>
      <c r="AD985" t="s">
        <v>9775</v>
      </c>
      <c r="AE985" t="s">
        <v>5553</v>
      </c>
      <c r="AG985" t="s">
        <v>310</v>
      </c>
      <c r="AH985" t="s">
        <v>9776</v>
      </c>
      <c r="AJ985" t="s">
        <v>10146</v>
      </c>
      <c r="AK985" t="s">
        <v>10147</v>
      </c>
      <c r="AL985" t="s">
        <v>10148</v>
      </c>
      <c r="AM985" t="s">
        <v>10149</v>
      </c>
      <c r="AN985" t="s">
        <v>114</v>
      </c>
      <c r="AQ985" t="s">
        <v>10148</v>
      </c>
      <c r="AR985" t="s">
        <v>114</v>
      </c>
      <c r="AS985" t="s">
        <v>10149</v>
      </c>
      <c r="AU985" t="s">
        <v>3786</v>
      </c>
      <c r="AW985" t="s">
        <v>94</v>
      </c>
      <c r="AX985">
        <v>971521966687</v>
      </c>
      <c r="AY985" t="s">
        <v>95</v>
      </c>
      <c r="AZ985" t="s">
        <v>96</v>
      </c>
      <c r="BA985" t="s">
        <v>97</v>
      </c>
      <c r="BB985">
        <v>1</v>
      </c>
      <c r="BC985" t="s">
        <v>10150</v>
      </c>
      <c r="BE985" t="s">
        <v>282</v>
      </c>
      <c r="BF985" t="s">
        <v>9218</v>
      </c>
    </row>
    <row r="986" spans="1:58" x14ac:dyDescent="0.45">
      <c r="A986">
        <v>61548658691</v>
      </c>
      <c r="B986" t="s">
        <v>9217</v>
      </c>
      <c r="C986">
        <v>1</v>
      </c>
      <c r="D986">
        <v>4818042456</v>
      </c>
      <c r="E986" t="s">
        <v>3937</v>
      </c>
      <c r="F986" t="s">
        <v>3938</v>
      </c>
      <c r="G986" t="s">
        <v>310</v>
      </c>
      <c r="H986" t="s">
        <v>16</v>
      </c>
      <c r="I986" t="s">
        <v>81</v>
      </c>
      <c r="J986" t="s">
        <v>82</v>
      </c>
      <c r="K986" t="s">
        <v>119</v>
      </c>
      <c r="L986">
        <v>1.1399999999999999</v>
      </c>
      <c r="M986">
        <v>0.9</v>
      </c>
      <c r="N986">
        <v>1.01</v>
      </c>
      <c r="O986">
        <v>1.0940000000000001</v>
      </c>
      <c r="P986" t="s">
        <v>10151</v>
      </c>
      <c r="Q986">
        <v>77.87</v>
      </c>
      <c r="R986" t="s">
        <v>861</v>
      </c>
      <c r="S986">
        <v>375084187</v>
      </c>
      <c r="T986" t="s">
        <v>10152</v>
      </c>
      <c r="U986" t="s">
        <v>10153</v>
      </c>
      <c r="V986" t="s">
        <v>10154</v>
      </c>
      <c r="W986" t="s">
        <v>10155</v>
      </c>
      <c r="X986" t="s">
        <v>3943</v>
      </c>
      <c r="AA986" t="s">
        <v>9774</v>
      </c>
      <c r="AB986" t="s">
        <v>3943</v>
      </c>
      <c r="AC986" t="s">
        <v>9773</v>
      </c>
      <c r="AD986" t="s">
        <v>9775</v>
      </c>
      <c r="AE986" t="s">
        <v>5553</v>
      </c>
      <c r="AG986" t="s">
        <v>310</v>
      </c>
      <c r="AH986" t="s">
        <v>9776</v>
      </c>
      <c r="AJ986" t="s">
        <v>10156</v>
      </c>
      <c r="AK986" t="s">
        <v>10157</v>
      </c>
      <c r="AL986" t="s">
        <v>10158</v>
      </c>
      <c r="AM986" t="s">
        <v>10159</v>
      </c>
      <c r="AN986" t="s">
        <v>93</v>
      </c>
      <c r="AQ986" t="s">
        <v>7015</v>
      </c>
      <c r="AR986" t="s">
        <v>93</v>
      </c>
      <c r="AS986" t="s">
        <v>10160</v>
      </c>
      <c r="AU986" t="s">
        <v>3786</v>
      </c>
      <c r="AW986" t="s">
        <v>94</v>
      </c>
      <c r="AX986">
        <v>524442164</v>
      </c>
      <c r="AY986" t="s">
        <v>95</v>
      </c>
      <c r="AZ986" t="s">
        <v>96</v>
      </c>
      <c r="BA986" t="s">
        <v>97</v>
      </c>
      <c r="BB986">
        <v>1</v>
      </c>
      <c r="BC986" t="s">
        <v>10161</v>
      </c>
      <c r="BE986" t="s">
        <v>282</v>
      </c>
      <c r="BF986" t="s">
        <v>9218</v>
      </c>
    </row>
    <row r="987" spans="1:58" x14ac:dyDescent="0.45">
      <c r="A987">
        <v>61548658691</v>
      </c>
      <c r="B987" t="s">
        <v>9217</v>
      </c>
      <c r="C987">
        <v>1</v>
      </c>
      <c r="D987">
        <v>4960803035</v>
      </c>
      <c r="E987" t="s">
        <v>3909</v>
      </c>
      <c r="F987" t="s">
        <v>3909</v>
      </c>
      <c r="G987" t="s">
        <v>310</v>
      </c>
      <c r="H987" t="s">
        <v>16</v>
      </c>
      <c r="I987" t="s">
        <v>102</v>
      </c>
      <c r="J987" t="s">
        <v>82</v>
      </c>
      <c r="K987" t="s">
        <v>119</v>
      </c>
      <c r="L987">
        <v>16.100000000000001</v>
      </c>
      <c r="M987">
        <v>16</v>
      </c>
      <c r="N987">
        <v>15.762</v>
      </c>
      <c r="O987">
        <v>15.04</v>
      </c>
      <c r="P987" t="s">
        <v>10162</v>
      </c>
      <c r="Q987">
        <v>4006.56</v>
      </c>
      <c r="R987" t="s">
        <v>861</v>
      </c>
      <c r="T987" t="s">
        <v>10163</v>
      </c>
      <c r="U987" t="s">
        <v>10164</v>
      </c>
      <c r="V987" t="s">
        <v>10165</v>
      </c>
      <c r="W987" t="s">
        <v>10166</v>
      </c>
      <c r="X987" t="s">
        <v>5906</v>
      </c>
      <c r="AA987" t="s">
        <v>10165</v>
      </c>
      <c r="AB987" t="s">
        <v>5906</v>
      </c>
      <c r="AC987" t="s">
        <v>10166</v>
      </c>
      <c r="AD987" t="s">
        <v>10167</v>
      </c>
      <c r="AG987" t="s">
        <v>310</v>
      </c>
      <c r="AH987">
        <v>4401614872822</v>
      </c>
      <c r="AJ987" t="s">
        <v>10168</v>
      </c>
      <c r="AK987" t="s">
        <v>10169</v>
      </c>
      <c r="AL987" t="s">
        <v>10170</v>
      </c>
      <c r="AM987" t="s">
        <v>2477</v>
      </c>
      <c r="AN987" t="s">
        <v>779</v>
      </c>
      <c r="AQ987" t="s">
        <v>10170</v>
      </c>
      <c r="AR987" t="s">
        <v>114</v>
      </c>
      <c r="AS987" t="s">
        <v>2477</v>
      </c>
      <c r="AW987" t="s">
        <v>94</v>
      </c>
      <c r="AX987">
        <v>97145014000</v>
      </c>
      <c r="AY987" t="s">
        <v>95</v>
      </c>
      <c r="AZ987" t="s">
        <v>96</v>
      </c>
      <c r="BA987" t="s">
        <v>97</v>
      </c>
      <c r="BB987">
        <v>1</v>
      </c>
      <c r="BC987" t="s">
        <v>10171</v>
      </c>
      <c r="BE987" t="s">
        <v>657</v>
      </c>
      <c r="BF987" t="s">
        <v>9218</v>
      </c>
    </row>
    <row r="988" spans="1:58" x14ac:dyDescent="0.45">
      <c r="A988">
        <v>61548658691</v>
      </c>
      <c r="B988" t="s">
        <v>9217</v>
      </c>
      <c r="C988">
        <v>1</v>
      </c>
      <c r="D988">
        <v>4960865582</v>
      </c>
      <c r="E988" t="s">
        <v>4017</v>
      </c>
      <c r="F988" t="s">
        <v>4018</v>
      </c>
      <c r="G988" t="s">
        <v>310</v>
      </c>
      <c r="H988" t="s">
        <v>499</v>
      </c>
      <c r="I988" t="s">
        <v>500</v>
      </c>
      <c r="J988" t="s">
        <v>82</v>
      </c>
      <c r="K988" t="s">
        <v>103</v>
      </c>
      <c r="L988">
        <v>137.16999999999999</v>
      </c>
      <c r="M988">
        <v>136.19999999999999</v>
      </c>
      <c r="N988">
        <v>201.81700000000001</v>
      </c>
      <c r="O988">
        <v>198.64</v>
      </c>
      <c r="P988" t="s">
        <v>4019</v>
      </c>
      <c r="Q988">
        <v>127493.33</v>
      </c>
      <c r="R988" t="s">
        <v>861</v>
      </c>
      <c r="T988" t="s">
        <v>4020</v>
      </c>
      <c r="U988" t="s">
        <v>4021</v>
      </c>
      <c r="V988" t="s">
        <v>4022</v>
      </c>
      <c r="X988" t="s">
        <v>4023</v>
      </c>
      <c r="AA988" t="s">
        <v>4024</v>
      </c>
      <c r="AB988" t="s">
        <v>4023</v>
      </c>
      <c r="AD988" t="s">
        <v>4025</v>
      </c>
      <c r="AG988" t="s">
        <v>310</v>
      </c>
      <c r="AH988">
        <v>4401900823555</v>
      </c>
      <c r="AJ988" t="s">
        <v>538</v>
      </c>
      <c r="AK988" t="s">
        <v>4026</v>
      </c>
      <c r="AL988" t="s">
        <v>540</v>
      </c>
      <c r="AM988" t="s">
        <v>4027</v>
      </c>
      <c r="AN988" t="s">
        <v>513</v>
      </c>
      <c r="AQ988" t="s">
        <v>540</v>
      </c>
      <c r="AR988" t="s">
        <v>513</v>
      </c>
      <c r="AS988" t="s">
        <v>4027</v>
      </c>
      <c r="AW988" t="s">
        <v>94</v>
      </c>
      <c r="AX988">
        <v>971526400249</v>
      </c>
      <c r="AY988" t="s">
        <v>95</v>
      </c>
      <c r="AZ988" t="s">
        <v>96</v>
      </c>
      <c r="BA988" t="s">
        <v>97</v>
      </c>
      <c r="BB988">
        <v>2</v>
      </c>
      <c r="BC988" t="s">
        <v>4028</v>
      </c>
      <c r="BE988" t="s">
        <v>163</v>
      </c>
      <c r="BF988" t="s">
        <v>9218</v>
      </c>
    </row>
    <row r="989" spans="1:58" x14ac:dyDescent="0.45">
      <c r="A989">
        <v>61548658691</v>
      </c>
      <c r="B989" t="s">
        <v>9217</v>
      </c>
      <c r="C989">
        <v>3</v>
      </c>
      <c r="D989">
        <v>4960878963</v>
      </c>
      <c r="E989" t="s">
        <v>4201</v>
      </c>
      <c r="F989" t="s">
        <v>4202</v>
      </c>
      <c r="G989" t="s">
        <v>310</v>
      </c>
      <c r="H989" t="s">
        <v>16</v>
      </c>
      <c r="I989" t="s">
        <v>102</v>
      </c>
      <c r="J989" t="s">
        <v>343</v>
      </c>
      <c r="K989" t="s">
        <v>872</v>
      </c>
      <c r="L989">
        <v>41</v>
      </c>
      <c r="M989">
        <v>40.549999999999997</v>
      </c>
      <c r="N989">
        <v>9.5790000000000006</v>
      </c>
      <c r="O989">
        <v>10.026</v>
      </c>
      <c r="P989" t="s">
        <v>10172</v>
      </c>
      <c r="Q989">
        <v>1366.66</v>
      </c>
      <c r="R989" t="s">
        <v>861</v>
      </c>
      <c r="S989" t="s">
        <v>10173</v>
      </c>
      <c r="T989" t="s">
        <v>10174</v>
      </c>
      <c r="U989" t="s">
        <v>10175</v>
      </c>
      <c r="V989" t="s">
        <v>10176</v>
      </c>
      <c r="X989" t="s">
        <v>10177</v>
      </c>
      <c r="AA989" t="s">
        <v>10176</v>
      </c>
      <c r="AB989" t="s">
        <v>10177</v>
      </c>
      <c r="AD989" t="s">
        <v>10178</v>
      </c>
      <c r="AG989" t="s">
        <v>310</v>
      </c>
      <c r="AH989">
        <v>44152763055</v>
      </c>
      <c r="AJ989" t="s">
        <v>10179</v>
      </c>
      <c r="AK989" t="s">
        <v>10180</v>
      </c>
      <c r="AL989" t="s">
        <v>10181</v>
      </c>
      <c r="AM989" t="s">
        <v>10182</v>
      </c>
      <c r="AN989" t="s">
        <v>114</v>
      </c>
      <c r="AQ989" t="s">
        <v>10181</v>
      </c>
      <c r="AR989" t="s">
        <v>114</v>
      </c>
      <c r="AS989" t="s">
        <v>10182</v>
      </c>
      <c r="AV989" t="s">
        <v>779</v>
      </c>
      <c r="AW989" t="s">
        <v>94</v>
      </c>
      <c r="AX989">
        <v>971506789752</v>
      </c>
      <c r="AY989" t="s">
        <v>95</v>
      </c>
      <c r="AZ989" t="s">
        <v>96</v>
      </c>
      <c r="BA989" t="s">
        <v>356</v>
      </c>
      <c r="BB989">
        <v>3</v>
      </c>
      <c r="BC989" t="s">
        <v>10183</v>
      </c>
      <c r="BE989" t="s">
        <v>10184</v>
      </c>
      <c r="BF989" t="s">
        <v>9218</v>
      </c>
    </row>
    <row r="990" spans="1:58" x14ac:dyDescent="0.45">
      <c r="A990">
        <v>61548658691</v>
      </c>
      <c r="B990" t="s">
        <v>9217</v>
      </c>
      <c r="C990">
        <v>1</v>
      </c>
      <c r="D990">
        <v>4960895656</v>
      </c>
      <c r="E990" t="s">
        <v>3937</v>
      </c>
      <c r="F990" t="s">
        <v>3938</v>
      </c>
      <c r="G990" t="s">
        <v>310</v>
      </c>
      <c r="H990" t="s">
        <v>499</v>
      </c>
      <c r="I990" t="s">
        <v>500</v>
      </c>
      <c r="J990" t="s">
        <v>82</v>
      </c>
      <c r="K990" t="s">
        <v>119</v>
      </c>
      <c r="L990">
        <v>3.5</v>
      </c>
      <c r="M990">
        <v>3.35</v>
      </c>
      <c r="N990">
        <v>1.2210000000000001</v>
      </c>
      <c r="O990">
        <v>1.1779999999999999</v>
      </c>
      <c r="P990" t="s">
        <v>10185</v>
      </c>
      <c r="Q990">
        <v>1355</v>
      </c>
      <c r="R990" t="s">
        <v>861</v>
      </c>
      <c r="S990" t="s">
        <v>5176</v>
      </c>
      <c r="T990" t="s">
        <v>5177</v>
      </c>
      <c r="U990" t="s">
        <v>5178</v>
      </c>
      <c r="V990" t="s">
        <v>5179</v>
      </c>
      <c r="W990" t="s">
        <v>5180</v>
      </c>
      <c r="X990" t="s">
        <v>5181</v>
      </c>
      <c r="AA990" t="s">
        <v>5179</v>
      </c>
      <c r="AB990" t="s">
        <v>5181</v>
      </c>
      <c r="AC990" t="s">
        <v>5180</v>
      </c>
      <c r="AD990" t="s">
        <v>5182</v>
      </c>
      <c r="AG990" t="s">
        <v>310</v>
      </c>
      <c r="AH990">
        <v>447702556852</v>
      </c>
      <c r="AJ990" t="s">
        <v>5183</v>
      </c>
      <c r="AK990" t="s">
        <v>5184</v>
      </c>
      <c r="AL990" t="s">
        <v>5185</v>
      </c>
      <c r="AM990" t="s">
        <v>5186</v>
      </c>
      <c r="AN990" t="s">
        <v>5187</v>
      </c>
      <c r="AQ990" t="s">
        <v>5185</v>
      </c>
      <c r="AR990" t="s">
        <v>513</v>
      </c>
      <c r="AS990" t="s">
        <v>5186</v>
      </c>
      <c r="AW990" t="s">
        <v>94</v>
      </c>
      <c r="AX990">
        <v>97125110000</v>
      </c>
      <c r="AY990" t="s">
        <v>95</v>
      </c>
      <c r="AZ990" t="s">
        <v>96</v>
      </c>
      <c r="BA990" t="s">
        <v>97</v>
      </c>
      <c r="BB990">
        <v>1</v>
      </c>
      <c r="BC990" t="s">
        <v>5188</v>
      </c>
      <c r="BE990" t="s">
        <v>657</v>
      </c>
      <c r="BF990" t="s">
        <v>9218</v>
      </c>
    </row>
    <row r="991" spans="1:58" x14ac:dyDescent="0.45">
      <c r="A991">
        <v>61548658691</v>
      </c>
      <c r="B991" t="s">
        <v>9217</v>
      </c>
      <c r="C991">
        <v>1</v>
      </c>
      <c r="D991">
        <v>4960946480</v>
      </c>
      <c r="E991" t="s">
        <v>1373</v>
      </c>
      <c r="F991" t="s">
        <v>1373</v>
      </c>
      <c r="G991" t="s">
        <v>310</v>
      </c>
      <c r="H991" t="s">
        <v>499</v>
      </c>
      <c r="I991" t="s">
        <v>500</v>
      </c>
      <c r="J991" t="s">
        <v>82</v>
      </c>
      <c r="K991" t="s">
        <v>119</v>
      </c>
      <c r="L991">
        <v>9.5</v>
      </c>
      <c r="M991">
        <v>9.1999999999999993</v>
      </c>
      <c r="N991">
        <v>1.3069999999999999</v>
      </c>
      <c r="O991">
        <v>1.23</v>
      </c>
      <c r="P991" t="s">
        <v>10186</v>
      </c>
      <c r="Q991">
        <v>39764</v>
      </c>
      <c r="R991" t="s">
        <v>861</v>
      </c>
      <c r="T991" t="s">
        <v>10187</v>
      </c>
      <c r="U991" t="s">
        <v>10188</v>
      </c>
      <c r="V991" t="s">
        <v>10189</v>
      </c>
      <c r="W991" t="s">
        <v>2954</v>
      </c>
      <c r="X991" t="s">
        <v>10190</v>
      </c>
      <c r="AA991" t="s">
        <v>10189</v>
      </c>
      <c r="AB991" t="s">
        <v>10190</v>
      </c>
      <c r="AC991" t="s">
        <v>2954</v>
      </c>
      <c r="AD991" t="s">
        <v>10191</v>
      </c>
      <c r="AG991" t="s">
        <v>310</v>
      </c>
      <c r="AH991">
        <v>441224772461</v>
      </c>
      <c r="AJ991" t="s">
        <v>10192</v>
      </c>
      <c r="AK991" t="s">
        <v>10193</v>
      </c>
      <c r="AL991" t="s">
        <v>10194</v>
      </c>
      <c r="AM991" t="s">
        <v>10195</v>
      </c>
      <c r="AN991" t="s">
        <v>8320</v>
      </c>
      <c r="AQ991" t="s">
        <v>10196</v>
      </c>
      <c r="AR991" t="s">
        <v>8320</v>
      </c>
      <c r="AS991" t="s">
        <v>10197</v>
      </c>
      <c r="AV991" t="s">
        <v>513</v>
      </c>
      <c r="AW991" t="s">
        <v>94</v>
      </c>
      <c r="AX991">
        <v>97126264700</v>
      </c>
      <c r="AY991" t="s">
        <v>95</v>
      </c>
      <c r="AZ991" t="s">
        <v>96</v>
      </c>
      <c r="BA991" t="s">
        <v>97</v>
      </c>
      <c r="BB991">
        <v>1</v>
      </c>
      <c r="BC991" t="s">
        <v>10198</v>
      </c>
      <c r="BE991" t="s">
        <v>130</v>
      </c>
      <c r="BF991" t="s">
        <v>9218</v>
      </c>
    </row>
    <row r="992" spans="1:58" x14ac:dyDescent="0.45">
      <c r="A992">
        <v>61548658691</v>
      </c>
      <c r="B992" t="s">
        <v>9217</v>
      </c>
      <c r="C992">
        <v>1</v>
      </c>
      <c r="D992">
        <v>4960971864</v>
      </c>
      <c r="E992" t="s">
        <v>3909</v>
      </c>
      <c r="F992" t="s">
        <v>5355</v>
      </c>
      <c r="G992" t="s">
        <v>310</v>
      </c>
      <c r="H992" t="s">
        <v>499</v>
      </c>
      <c r="I992" t="s">
        <v>500</v>
      </c>
      <c r="J992" t="s">
        <v>82</v>
      </c>
      <c r="K992" t="s">
        <v>119</v>
      </c>
      <c r="L992">
        <v>1.8</v>
      </c>
      <c r="M992">
        <v>2.2999999999999998</v>
      </c>
      <c r="N992">
        <v>5.2720000000000002</v>
      </c>
      <c r="O992">
        <v>4.32</v>
      </c>
      <c r="P992" t="s">
        <v>10199</v>
      </c>
      <c r="Q992">
        <v>200</v>
      </c>
      <c r="R992" t="s">
        <v>861</v>
      </c>
      <c r="S992">
        <v>340972106</v>
      </c>
      <c r="T992" t="s">
        <v>10200</v>
      </c>
      <c r="U992" t="s">
        <v>10201</v>
      </c>
      <c r="V992" t="s">
        <v>10202</v>
      </c>
      <c r="W992" t="s">
        <v>10203</v>
      </c>
      <c r="X992" t="s">
        <v>5359</v>
      </c>
      <c r="AA992" t="s">
        <v>10202</v>
      </c>
      <c r="AB992" t="s">
        <v>5359</v>
      </c>
      <c r="AC992" t="s">
        <v>10203</v>
      </c>
      <c r="AD992" t="s">
        <v>10204</v>
      </c>
      <c r="AG992" t="s">
        <v>310</v>
      </c>
      <c r="AH992">
        <v>4401612728409</v>
      </c>
      <c r="AJ992" t="s">
        <v>10205</v>
      </c>
      <c r="AK992" t="s">
        <v>10206</v>
      </c>
      <c r="AL992" t="s">
        <v>10207</v>
      </c>
      <c r="AM992" t="s">
        <v>10208</v>
      </c>
      <c r="AN992" t="s">
        <v>7790</v>
      </c>
      <c r="AQ992" t="s">
        <v>10207</v>
      </c>
      <c r="AR992" t="s">
        <v>7790</v>
      </c>
      <c r="AS992" t="s">
        <v>10208</v>
      </c>
      <c r="AW992" t="s">
        <v>94</v>
      </c>
      <c r="AX992">
        <v>971502666999</v>
      </c>
      <c r="AY992" t="s">
        <v>95</v>
      </c>
      <c r="AZ992" t="s">
        <v>190</v>
      </c>
      <c r="BA992" t="s">
        <v>97</v>
      </c>
      <c r="BB992">
        <v>1</v>
      </c>
      <c r="BC992" t="s">
        <v>10209</v>
      </c>
      <c r="BE992" t="s">
        <v>576</v>
      </c>
      <c r="BF992" t="s">
        <v>9218</v>
      </c>
    </row>
    <row r="993" spans="1:58" x14ac:dyDescent="0.45">
      <c r="A993">
        <v>61548658691</v>
      </c>
      <c r="B993" t="s">
        <v>9217</v>
      </c>
      <c r="C993">
        <v>1</v>
      </c>
      <c r="D993">
        <v>4961001264</v>
      </c>
      <c r="E993" t="s">
        <v>4017</v>
      </c>
      <c r="F993" t="s">
        <v>4017</v>
      </c>
      <c r="G993" t="s">
        <v>310</v>
      </c>
      <c r="H993" t="s">
        <v>16</v>
      </c>
      <c r="I993" t="s">
        <v>102</v>
      </c>
      <c r="J993" t="s">
        <v>82</v>
      </c>
      <c r="K993" t="s">
        <v>119</v>
      </c>
      <c r="L993">
        <v>10.85</v>
      </c>
      <c r="M993">
        <v>10.85</v>
      </c>
      <c r="N993">
        <v>7.6539999999999999</v>
      </c>
      <c r="O993">
        <v>7.577</v>
      </c>
      <c r="P993" t="s">
        <v>10210</v>
      </c>
      <c r="Q993">
        <v>7106.53</v>
      </c>
      <c r="R993" t="s">
        <v>861</v>
      </c>
      <c r="S993" t="s">
        <v>10211</v>
      </c>
      <c r="T993" t="s">
        <v>10212</v>
      </c>
      <c r="U993" t="s">
        <v>10213</v>
      </c>
      <c r="V993" t="s">
        <v>10214</v>
      </c>
      <c r="W993" t="s">
        <v>10215</v>
      </c>
      <c r="X993" t="s">
        <v>10216</v>
      </c>
      <c r="AA993" t="s">
        <v>10214</v>
      </c>
      <c r="AB993" t="s">
        <v>10216</v>
      </c>
      <c r="AC993" t="s">
        <v>10215</v>
      </c>
      <c r="AD993" t="s">
        <v>10217</v>
      </c>
      <c r="AG993" t="s">
        <v>310</v>
      </c>
      <c r="AH993">
        <v>4407395866322</v>
      </c>
      <c r="AJ993" t="s">
        <v>10218</v>
      </c>
      <c r="AK993" t="s">
        <v>10219</v>
      </c>
      <c r="AL993" t="s">
        <v>10220</v>
      </c>
      <c r="AM993" t="s">
        <v>1869</v>
      </c>
      <c r="AN993" t="s">
        <v>114</v>
      </c>
      <c r="AQ993" t="s">
        <v>10220</v>
      </c>
      <c r="AR993" t="s">
        <v>114</v>
      </c>
      <c r="AS993" t="s">
        <v>1869</v>
      </c>
      <c r="AW993" t="s">
        <v>94</v>
      </c>
      <c r="AX993">
        <v>97145092081</v>
      </c>
      <c r="AY993" t="s">
        <v>95</v>
      </c>
      <c r="AZ993" t="s">
        <v>96</v>
      </c>
      <c r="BA993" t="s">
        <v>97</v>
      </c>
      <c r="BB993">
        <v>1</v>
      </c>
      <c r="BC993" t="s">
        <v>10221</v>
      </c>
      <c r="BE993" t="s">
        <v>233</v>
      </c>
      <c r="BF993" t="s">
        <v>9218</v>
      </c>
    </row>
    <row r="994" spans="1:58" x14ac:dyDescent="0.45">
      <c r="A994">
        <v>61548658691</v>
      </c>
      <c r="B994" t="s">
        <v>9217</v>
      </c>
      <c r="C994">
        <v>2</v>
      </c>
      <c r="D994">
        <v>4961004974</v>
      </c>
      <c r="E994" t="s">
        <v>3937</v>
      </c>
      <c r="F994" t="s">
        <v>3937</v>
      </c>
      <c r="G994" t="s">
        <v>310</v>
      </c>
      <c r="H994" t="s">
        <v>16</v>
      </c>
      <c r="I994" t="s">
        <v>102</v>
      </c>
      <c r="J994" t="s">
        <v>82</v>
      </c>
      <c r="K994" t="s">
        <v>103</v>
      </c>
      <c r="L994">
        <v>1.5</v>
      </c>
      <c r="M994">
        <v>5.35</v>
      </c>
      <c r="N994">
        <v>16.334</v>
      </c>
      <c r="O994">
        <v>17.16</v>
      </c>
      <c r="P994" t="s">
        <v>10222</v>
      </c>
      <c r="Q994">
        <v>773.25</v>
      </c>
      <c r="R994" t="s">
        <v>861</v>
      </c>
      <c r="T994" t="s">
        <v>10223</v>
      </c>
      <c r="U994" t="s">
        <v>10224</v>
      </c>
      <c r="V994" t="s">
        <v>10225</v>
      </c>
      <c r="W994" t="s">
        <v>10226</v>
      </c>
      <c r="X994" t="s">
        <v>5443</v>
      </c>
      <c r="AA994" t="s">
        <v>10225</v>
      </c>
      <c r="AB994" t="s">
        <v>5443</v>
      </c>
      <c r="AC994" t="s">
        <v>10226</v>
      </c>
      <c r="AD994" t="s">
        <v>10227</v>
      </c>
      <c r="AG994" t="s">
        <v>310</v>
      </c>
      <c r="AH994">
        <v>441216006916</v>
      </c>
      <c r="AJ994" t="s">
        <v>10228</v>
      </c>
      <c r="AK994" t="s">
        <v>10229</v>
      </c>
      <c r="AL994" t="s">
        <v>10230</v>
      </c>
      <c r="AM994" t="s">
        <v>10231</v>
      </c>
      <c r="AN994" t="s">
        <v>10232</v>
      </c>
      <c r="AQ994" t="s">
        <v>10230</v>
      </c>
      <c r="AR994" t="s">
        <v>114</v>
      </c>
      <c r="AS994" t="s">
        <v>10231</v>
      </c>
      <c r="AW994" t="s">
        <v>94</v>
      </c>
      <c r="AX994">
        <v>97143872480</v>
      </c>
      <c r="AY994" t="s">
        <v>95</v>
      </c>
      <c r="AZ994" t="s">
        <v>340</v>
      </c>
      <c r="BA994" t="s">
        <v>97</v>
      </c>
      <c r="BB994">
        <v>2</v>
      </c>
      <c r="BC994" t="s">
        <v>10233</v>
      </c>
      <c r="BE994" t="s">
        <v>764</v>
      </c>
      <c r="BF994" t="s">
        <v>9218</v>
      </c>
    </row>
    <row r="995" spans="1:58" x14ac:dyDescent="0.45">
      <c r="A995">
        <v>61548658691</v>
      </c>
      <c r="B995" t="s">
        <v>9217</v>
      </c>
      <c r="C995">
        <v>1</v>
      </c>
      <c r="D995">
        <v>4961299674</v>
      </c>
      <c r="E995" t="s">
        <v>3951</v>
      </c>
      <c r="F995" t="s">
        <v>4185</v>
      </c>
      <c r="G995" t="s">
        <v>310</v>
      </c>
      <c r="H995" t="s">
        <v>478</v>
      </c>
      <c r="I995" t="s">
        <v>479</v>
      </c>
      <c r="J995" t="s">
        <v>82</v>
      </c>
      <c r="K995" t="s">
        <v>119</v>
      </c>
      <c r="L995">
        <v>0.9</v>
      </c>
      <c r="M995">
        <v>0.9</v>
      </c>
      <c r="N995">
        <v>1.0229999999999999</v>
      </c>
      <c r="O995">
        <v>0.94499999999999995</v>
      </c>
      <c r="P995" t="s">
        <v>10234</v>
      </c>
      <c r="Q995">
        <v>958.8</v>
      </c>
      <c r="R995" t="s">
        <v>861</v>
      </c>
      <c r="S995">
        <v>727854010</v>
      </c>
      <c r="T995" t="s">
        <v>10235</v>
      </c>
      <c r="U995" t="s">
        <v>10236</v>
      </c>
      <c r="V995" t="s">
        <v>10237</v>
      </c>
      <c r="W995" t="s">
        <v>10238</v>
      </c>
      <c r="X995" t="s">
        <v>10239</v>
      </c>
      <c r="AA995" t="s">
        <v>10237</v>
      </c>
      <c r="AB995" t="s">
        <v>10240</v>
      </c>
      <c r="AC995" t="s">
        <v>10238</v>
      </c>
      <c r="AD995" t="s">
        <v>10241</v>
      </c>
      <c r="AG995" t="s">
        <v>310</v>
      </c>
      <c r="AH995">
        <v>4401302773114</v>
      </c>
      <c r="AI995">
        <v>100002029500003</v>
      </c>
      <c r="AJ995" t="s">
        <v>9843</v>
      </c>
      <c r="AK995" t="s">
        <v>10242</v>
      </c>
      <c r="AL995" t="s">
        <v>10243</v>
      </c>
      <c r="AM995" t="s">
        <v>10244</v>
      </c>
      <c r="AN995" t="s">
        <v>127</v>
      </c>
      <c r="AQ995" t="s">
        <v>10243</v>
      </c>
      <c r="AR995" t="s">
        <v>127</v>
      </c>
      <c r="AS995" t="s">
        <v>10244</v>
      </c>
      <c r="AW995" t="s">
        <v>94</v>
      </c>
      <c r="AX995">
        <v>97148048932</v>
      </c>
      <c r="AY995" t="s">
        <v>95</v>
      </c>
      <c r="AZ995" t="s">
        <v>96</v>
      </c>
      <c r="BA995" t="s">
        <v>97</v>
      </c>
      <c r="BB995">
        <v>1</v>
      </c>
      <c r="BC995" t="s">
        <v>10245</v>
      </c>
      <c r="BD995">
        <v>100002029500003</v>
      </c>
      <c r="BE995" t="s">
        <v>657</v>
      </c>
      <c r="BF995" t="s">
        <v>9218</v>
      </c>
    </row>
    <row r="996" spans="1:58" x14ac:dyDescent="0.45">
      <c r="A996">
        <v>61548658691</v>
      </c>
      <c r="B996" t="s">
        <v>9217</v>
      </c>
      <c r="C996">
        <v>1</v>
      </c>
      <c r="D996">
        <v>4961359443</v>
      </c>
      <c r="E996" t="s">
        <v>3951</v>
      </c>
      <c r="F996" t="s">
        <v>4185</v>
      </c>
      <c r="G996" t="s">
        <v>310</v>
      </c>
      <c r="H996" t="s">
        <v>16</v>
      </c>
      <c r="I996" t="s">
        <v>102</v>
      </c>
      <c r="J996" t="s">
        <v>82</v>
      </c>
      <c r="K996" t="s">
        <v>119</v>
      </c>
      <c r="L996">
        <v>5.4</v>
      </c>
      <c r="M996">
        <v>5.4</v>
      </c>
      <c r="N996">
        <v>1.669</v>
      </c>
      <c r="O996">
        <v>1.6379999999999999</v>
      </c>
      <c r="P996" t="s">
        <v>10246</v>
      </c>
      <c r="Q996">
        <v>1064.05</v>
      </c>
      <c r="R996" t="s">
        <v>861</v>
      </c>
      <c r="S996">
        <v>727854010</v>
      </c>
      <c r="T996" t="s">
        <v>10235</v>
      </c>
      <c r="U996" t="s">
        <v>10236</v>
      </c>
      <c r="V996" t="s">
        <v>10237</v>
      </c>
      <c r="W996" t="s">
        <v>10238</v>
      </c>
      <c r="X996" t="s">
        <v>10239</v>
      </c>
      <c r="AA996" t="s">
        <v>10237</v>
      </c>
      <c r="AB996" t="s">
        <v>10240</v>
      </c>
      <c r="AC996" t="s">
        <v>10238</v>
      </c>
      <c r="AD996" t="s">
        <v>10241</v>
      </c>
      <c r="AG996" t="s">
        <v>310</v>
      </c>
      <c r="AH996">
        <v>4401302773114</v>
      </c>
      <c r="AJ996" t="s">
        <v>10247</v>
      </c>
      <c r="AK996" t="s">
        <v>10248</v>
      </c>
      <c r="AL996" t="s">
        <v>10249</v>
      </c>
      <c r="AM996" t="s">
        <v>10250</v>
      </c>
      <c r="AN996" t="s">
        <v>10251</v>
      </c>
      <c r="AQ996" t="s">
        <v>10252</v>
      </c>
      <c r="AR996" t="s">
        <v>114</v>
      </c>
      <c r="AS996" t="s">
        <v>10253</v>
      </c>
      <c r="AW996" t="s">
        <v>94</v>
      </c>
      <c r="AX996">
        <v>971048016263</v>
      </c>
      <c r="AY996" t="s">
        <v>95</v>
      </c>
      <c r="AZ996" t="s">
        <v>96</v>
      </c>
      <c r="BA996" t="s">
        <v>97</v>
      </c>
      <c r="BB996">
        <v>1</v>
      </c>
      <c r="BC996" t="s">
        <v>10245</v>
      </c>
      <c r="BE996" t="s">
        <v>657</v>
      </c>
      <c r="BF996" t="s">
        <v>9218</v>
      </c>
    </row>
    <row r="997" spans="1:58" x14ac:dyDescent="0.45">
      <c r="A997">
        <v>61548658691</v>
      </c>
      <c r="B997" t="s">
        <v>9217</v>
      </c>
      <c r="C997">
        <v>1</v>
      </c>
      <c r="D997">
        <v>4961375112</v>
      </c>
      <c r="E997" t="s">
        <v>3909</v>
      </c>
      <c r="F997" t="s">
        <v>3909</v>
      </c>
      <c r="G997" t="s">
        <v>310</v>
      </c>
      <c r="H997" t="s">
        <v>16</v>
      </c>
      <c r="I997" t="s">
        <v>102</v>
      </c>
      <c r="J997" t="s">
        <v>82</v>
      </c>
      <c r="K997" t="s">
        <v>119</v>
      </c>
      <c r="L997">
        <v>1</v>
      </c>
      <c r="M997">
        <v>1.85</v>
      </c>
      <c r="N997">
        <v>2.8279999999999998</v>
      </c>
      <c r="O997">
        <v>2.73</v>
      </c>
      <c r="P997" t="s">
        <v>10254</v>
      </c>
      <c r="Q997">
        <v>1958.52</v>
      </c>
      <c r="R997" t="s">
        <v>196</v>
      </c>
      <c r="T997" t="s">
        <v>10255</v>
      </c>
      <c r="U997" t="s">
        <v>10256</v>
      </c>
      <c r="V997" t="s">
        <v>10257</v>
      </c>
      <c r="W997" t="s">
        <v>10258</v>
      </c>
      <c r="X997" t="s">
        <v>10259</v>
      </c>
      <c r="AA997" t="s">
        <v>10257</v>
      </c>
      <c r="AB997" t="s">
        <v>10259</v>
      </c>
      <c r="AC997" t="s">
        <v>10258</v>
      </c>
      <c r="AD997" t="s">
        <v>10260</v>
      </c>
      <c r="AG997" t="s">
        <v>310</v>
      </c>
      <c r="AH997">
        <v>441613315972</v>
      </c>
      <c r="AI997">
        <v>100072476300003</v>
      </c>
      <c r="AJ997" t="s">
        <v>942</v>
      </c>
      <c r="AK997" t="s">
        <v>10261</v>
      </c>
      <c r="AL997" t="s">
        <v>10262</v>
      </c>
      <c r="AM997" t="s">
        <v>10263</v>
      </c>
      <c r="AN997" t="s">
        <v>6208</v>
      </c>
      <c r="AQ997" t="s">
        <v>10262</v>
      </c>
      <c r="AR997" t="s">
        <v>114</v>
      </c>
      <c r="AS997" t="s">
        <v>10263</v>
      </c>
      <c r="AW997" t="s">
        <v>94</v>
      </c>
      <c r="AX997">
        <v>97143411301</v>
      </c>
      <c r="AY997" t="s">
        <v>95</v>
      </c>
      <c r="AZ997" t="s">
        <v>96</v>
      </c>
      <c r="BA997" t="s">
        <v>97</v>
      </c>
      <c r="BB997">
        <v>1</v>
      </c>
      <c r="BC997" t="s">
        <v>10264</v>
      </c>
      <c r="BD997">
        <v>100072476300003</v>
      </c>
      <c r="BE997" t="s">
        <v>163</v>
      </c>
      <c r="BF997" t="s">
        <v>9218</v>
      </c>
    </row>
    <row r="998" spans="1:58" x14ac:dyDescent="0.45">
      <c r="A998">
        <v>61548658691</v>
      </c>
      <c r="B998" t="s">
        <v>9217</v>
      </c>
      <c r="C998">
        <v>1</v>
      </c>
      <c r="D998">
        <v>4961411604</v>
      </c>
      <c r="E998" t="s">
        <v>5121</v>
      </c>
      <c r="F998" t="s">
        <v>5121</v>
      </c>
      <c r="G998" t="s">
        <v>310</v>
      </c>
      <c r="H998" t="s">
        <v>16</v>
      </c>
      <c r="I998" t="s">
        <v>102</v>
      </c>
      <c r="J998" t="s">
        <v>82</v>
      </c>
      <c r="K998" t="s">
        <v>119</v>
      </c>
      <c r="L998">
        <v>10.9</v>
      </c>
      <c r="M998">
        <v>10.9</v>
      </c>
      <c r="N998">
        <v>24.189</v>
      </c>
      <c r="O998">
        <v>23.443000000000001</v>
      </c>
      <c r="P998" t="s">
        <v>10265</v>
      </c>
      <c r="Q998">
        <v>4703</v>
      </c>
      <c r="R998" t="s">
        <v>861</v>
      </c>
      <c r="T998" t="s">
        <v>10266</v>
      </c>
      <c r="U998" t="s">
        <v>10267</v>
      </c>
      <c r="V998" t="s">
        <v>10268</v>
      </c>
      <c r="W998" t="s">
        <v>10269</v>
      </c>
      <c r="X998" t="s">
        <v>10270</v>
      </c>
      <c r="AA998" t="s">
        <v>10268</v>
      </c>
      <c r="AB998" t="s">
        <v>10271</v>
      </c>
      <c r="AC998" t="s">
        <v>10269</v>
      </c>
      <c r="AD998" t="s">
        <v>10272</v>
      </c>
      <c r="AG998" t="s">
        <v>310</v>
      </c>
      <c r="AH998">
        <v>4401915874959</v>
      </c>
      <c r="AJ998" t="s">
        <v>10273</v>
      </c>
      <c r="AK998" t="s">
        <v>10274</v>
      </c>
      <c r="AL998" t="s">
        <v>10275</v>
      </c>
      <c r="AM998" t="s">
        <v>10276</v>
      </c>
      <c r="AN998" t="s">
        <v>420</v>
      </c>
      <c r="AQ998" t="s">
        <v>10275</v>
      </c>
      <c r="AR998" t="s">
        <v>420</v>
      </c>
      <c r="AS998" t="s">
        <v>10276</v>
      </c>
      <c r="AW998" t="s">
        <v>94</v>
      </c>
      <c r="AX998">
        <v>97142682712</v>
      </c>
      <c r="AY998" t="s">
        <v>95</v>
      </c>
      <c r="AZ998" t="s">
        <v>96</v>
      </c>
      <c r="BA998" t="s">
        <v>97</v>
      </c>
      <c r="BB998">
        <v>1</v>
      </c>
      <c r="BC998" t="s">
        <v>10277</v>
      </c>
      <c r="BE998" t="s">
        <v>163</v>
      </c>
      <c r="BF998" t="s">
        <v>9218</v>
      </c>
    </row>
    <row r="999" spans="1:58" x14ac:dyDescent="0.45">
      <c r="A999">
        <v>61548658691</v>
      </c>
      <c r="B999" t="s">
        <v>9217</v>
      </c>
      <c r="C999">
        <v>1</v>
      </c>
      <c r="D999">
        <v>4961425125</v>
      </c>
      <c r="E999" t="s">
        <v>3951</v>
      </c>
      <c r="F999" t="s">
        <v>4029</v>
      </c>
      <c r="G999" t="s">
        <v>310</v>
      </c>
      <c r="H999" t="s">
        <v>16</v>
      </c>
      <c r="I999" t="s">
        <v>102</v>
      </c>
      <c r="J999" t="s">
        <v>82</v>
      </c>
      <c r="K999" t="s">
        <v>119</v>
      </c>
      <c r="L999">
        <v>7.37</v>
      </c>
      <c r="M999">
        <v>10.35</v>
      </c>
      <c r="N999">
        <v>43.152000000000001</v>
      </c>
      <c r="O999">
        <v>39.479999999999997</v>
      </c>
      <c r="P999" t="s">
        <v>10278</v>
      </c>
      <c r="Q999">
        <v>150</v>
      </c>
      <c r="R999" t="s">
        <v>861</v>
      </c>
      <c r="T999" t="s">
        <v>10279</v>
      </c>
      <c r="U999" t="s">
        <v>10280</v>
      </c>
      <c r="V999" t="s">
        <v>10281</v>
      </c>
      <c r="W999" t="s">
        <v>10282</v>
      </c>
      <c r="X999" t="s">
        <v>10283</v>
      </c>
      <c r="AA999" t="s">
        <v>10284</v>
      </c>
      <c r="AB999" t="s">
        <v>10283</v>
      </c>
      <c r="AC999" t="s">
        <v>10285</v>
      </c>
      <c r="AD999" t="s">
        <v>10286</v>
      </c>
      <c r="AG999" t="s">
        <v>310</v>
      </c>
      <c r="AH999">
        <v>4401482711259</v>
      </c>
      <c r="AJ999" t="s">
        <v>10287</v>
      </c>
      <c r="AK999" t="s">
        <v>10287</v>
      </c>
      <c r="AL999" t="s">
        <v>10288</v>
      </c>
      <c r="AM999" t="s">
        <v>10289</v>
      </c>
      <c r="AN999" t="s">
        <v>114</v>
      </c>
      <c r="AQ999" t="s">
        <v>10288</v>
      </c>
      <c r="AR999" t="s">
        <v>114</v>
      </c>
      <c r="AS999" t="s">
        <v>10289</v>
      </c>
      <c r="AW999" t="s">
        <v>94</v>
      </c>
      <c r="AX999">
        <v>971565577132</v>
      </c>
      <c r="AY999" t="s">
        <v>95</v>
      </c>
      <c r="AZ999" t="s">
        <v>96</v>
      </c>
      <c r="BA999" t="s">
        <v>97</v>
      </c>
      <c r="BB999">
        <v>1</v>
      </c>
      <c r="BC999" t="s">
        <v>10290</v>
      </c>
      <c r="BE999" t="s">
        <v>163</v>
      </c>
      <c r="BF999" t="s">
        <v>9218</v>
      </c>
    </row>
    <row r="1000" spans="1:58" x14ac:dyDescent="0.45">
      <c r="A1000">
        <v>61548658691</v>
      </c>
      <c r="B1000" t="s">
        <v>9217</v>
      </c>
      <c r="C1000">
        <v>3</v>
      </c>
      <c r="D1000">
        <v>4961465622</v>
      </c>
      <c r="E1000" t="s">
        <v>3937</v>
      </c>
      <c r="F1000" t="s">
        <v>5573</v>
      </c>
      <c r="G1000" t="s">
        <v>310</v>
      </c>
      <c r="H1000" t="s">
        <v>16</v>
      </c>
      <c r="I1000" t="s">
        <v>102</v>
      </c>
      <c r="J1000" t="s">
        <v>82</v>
      </c>
      <c r="K1000" t="s">
        <v>872</v>
      </c>
      <c r="L1000">
        <v>33.76</v>
      </c>
      <c r="M1000">
        <v>33.1</v>
      </c>
      <c r="N1000">
        <v>20.184000000000001</v>
      </c>
      <c r="O1000">
        <v>20.123999999999999</v>
      </c>
      <c r="P1000" t="s">
        <v>10291</v>
      </c>
      <c r="Q1000">
        <v>2017.5</v>
      </c>
      <c r="R1000" t="s">
        <v>861</v>
      </c>
      <c r="T1000" t="s">
        <v>10292</v>
      </c>
      <c r="U1000" t="s">
        <v>10293</v>
      </c>
      <c r="V1000" t="s">
        <v>10294</v>
      </c>
      <c r="W1000" t="s">
        <v>10295</v>
      </c>
      <c r="X1000" t="s">
        <v>10296</v>
      </c>
      <c r="AA1000" t="s">
        <v>10294</v>
      </c>
      <c r="AB1000" t="s">
        <v>10296</v>
      </c>
      <c r="AC1000" t="s">
        <v>10295</v>
      </c>
      <c r="AD1000" t="s">
        <v>10297</v>
      </c>
      <c r="AG1000" t="s">
        <v>310</v>
      </c>
      <c r="AH1000">
        <v>441922458255</v>
      </c>
      <c r="AJ1000" t="s">
        <v>10298</v>
      </c>
      <c r="AK1000" t="s">
        <v>10299</v>
      </c>
      <c r="AL1000" t="s">
        <v>10300</v>
      </c>
      <c r="AM1000" t="s">
        <v>10301</v>
      </c>
      <c r="AN1000" t="s">
        <v>10302</v>
      </c>
      <c r="AQ1000" t="s">
        <v>10303</v>
      </c>
      <c r="AR1000" t="s">
        <v>114</v>
      </c>
      <c r="AS1000" t="s">
        <v>10301</v>
      </c>
      <c r="AW1000" t="s">
        <v>94</v>
      </c>
      <c r="AX1000">
        <v>971564222993</v>
      </c>
      <c r="AY1000" t="s">
        <v>95</v>
      </c>
      <c r="AZ1000" t="s">
        <v>96</v>
      </c>
      <c r="BA1000" t="s">
        <v>97</v>
      </c>
      <c r="BB1000">
        <v>3</v>
      </c>
      <c r="BC1000" t="s">
        <v>10304</v>
      </c>
      <c r="BE1000" t="s">
        <v>657</v>
      </c>
      <c r="BF1000" t="s">
        <v>9218</v>
      </c>
    </row>
    <row r="1001" spans="1:58" x14ac:dyDescent="0.45">
      <c r="A1001">
        <v>61548658691</v>
      </c>
      <c r="B1001" t="s">
        <v>9217</v>
      </c>
      <c r="C1001">
        <v>4</v>
      </c>
      <c r="D1001">
        <v>4961479633</v>
      </c>
      <c r="E1001" t="s">
        <v>3937</v>
      </c>
      <c r="F1001" t="s">
        <v>3938</v>
      </c>
      <c r="G1001" t="s">
        <v>310</v>
      </c>
      <c r="H1001" t="s">
        <v>16</v>
      </c>
      <c r="I1001" t="s">
        <v>102</v>
      </c>
      <c r="J1001" t="s">
        <v>82</v>
      </c>
      <c r="K1001" t="s">
        <v>410</v>
      </c>
      <c r="L1001">
        <v>28.8</v>
      </c>
      <c r="M1001">
        <v>28.75</v>
      </c>
      <c r="N1001">
        <v>48.448999999999998</v>
      </c>
      <c r="O1001">
        <v>47.49</v>
      </c>
      <c r="P1001" t="s">
        <v>10305</v>
      </c>
      <c r="Q1001">
        <v>16025.5</v>
      </c>
      <c r="R1001" t="s">
        <v>861</v>
      </c>
      <c r="T1001" t="s">
        <v>10306</v>
      </c>
      <c r="U1001" t="s">
        <v>10307</v>
      </c>
      <c r="V1001" t="s">
        <v>10308</v>
      </c>
      <c r="W1001" t="s">
        <v>10309</v>
      </c>
      <c r="X1001" t="s">
        <v>10309</v>
      </c>
      <c r="AA1001" t="s">
        <v>10310</v>
      </c>
      <c r="AB1001" t="s">
        <v>10309</v>
      </c>
      <c r="AC1001" t="s">
        <v>10311</v>
      </c>
      <c r="AD1001" t="s">
        <v>10312</v>
      </c>
      <c r="AG1001" t="s">
        <v>310</v>
      </c>
      <c r="AH1001">
        <v>441908316345</v>
      </c>
      <c r="AJ1001" t="s">
        <v>10313</v>
      </c>
      <c r="AK1001" t="s">
        <v>10314</v>
      </c>
      <c r="AL1001" t="s">
        <v>10315</v>
      </c>
      <c r="AM1001" t="s">
        <v>10316</v>
      </c>
      <c r="AN1001" t="s">
        <v>114</v>
      </c>
      <c r="AQ1001" t="s">
        <v>10317</v>
      </c>
      <c r="AR1001" t="s">
        <v>114</v>
      </c>
      <c r="AS1001" t="s">
        <v>2272</v>
      </c>
      <c r="AV1001" t="s">
        <v>2310</v>
      </c>
      <c r="AW1001" t="s">
        <v>94</v>
      </c>
      <c r="AX1001">
        <v>97143413667</v>
      </c>
      <c r="AY1001" t="s">
        <v>95</v>
      </c>
      <c r="AZ1001" t="s">
        <v>96</v>
      </c>
      <c r="BA1001" t="s">
        <v>97</v>
      </c>
      <c r="BB1001">
        <v>4</v>
      </c>
      <c r="BC1001" t="s">
        <v>5815</v>
      </c>
      <c r="BE1001" t="s">
        <v>10318</v>
      </c>
      <c r="BF1001" t="s">
        <v>9218</v>
      </c>
    </row>
    <row r="1002" spans="1:58" x14ac:dyDescent="0.45">
      <c r="A1002">
        <v>61548658691</v>
      </c>
      <c r="B1002" t="s">
        <v>9217</v>
      </c>
      <c r="C1002">
        <v>1</v>
      </c>
      <c r="D1002">
        <v>4999027504</v>
      </c>
      <c r="E1002" t="s">
        <v>3922</v>
      </c>
      <c r="F1002" t="s">
        <v>4075</v>
      </c>
      <c r="G1002" t="s">
        <v>310</v>
      </c>
      <c r="H1002" t="s">
        <v>16</v>
      </c>
      <c r="I1002" t="s">
        <v>102</v>
      </c>
      <c r="J1002" t="s">
        <v>82</v>
      </c>
      <c r="K1002" t="s">
        <v>119</v>
      </c>
      <c r="L1002">
        <v>0.3</v>
      </c>
      <c r="M1002">
        <v>0.3</v>
      </c>
      <c r="N1002">
        <v>1.216</v>
      </c>
      <c r="O1002">
        <v>0.71699999999999997</v>
      </c>
      <c r="P1002" t="s">
        <v>10319</v>
      </c>
      <c r="Q1002">
        <v>21.76</v>
      </c>
      <c r="R1002" t="s">
        <v>10320</v>
      </c>
      <c r="T1002" t="s">
        <v>10321</v>
      </c>
      <c r="U1002" t="s">
        <v>10322</v>
      </c>
      <c r="V1002" t="s">
        <v>10323</v>
      </c>
      <c r="X1002" t="s">
        <v>9666</v>
      </c>
      <c r="AA1002" t="s">
        <v>10323</v>
      </c>
      <c r="AB1002" t="s">
        <v>9666</v>
      </c>
      <c r="AD1002" t="s">
        <v>10324</v>
      </c>
      <c r="AG1002" t="s">
        <v>310</v>
      </c>
      <c r="AH1002">
        <v>4407778888569</v>
      </c>
      <c r="AJ1002" t="s">
        <v>10325</v>
      </c>
      <c r="AK1002" t="s">
        <v>10326</v>
      </c>
      <c r="AL1002" t="s">
        <v>10327</v>
      </c>
      <c r="AM1002" t="s">
        <v>10328</v>
      </c>
      <c r="AN1002" t="s">
        <v>114</v>
      </c>
      <c r="AQ1002" t="s">
        <v>10327</v>
      </c>
      <c r="AR1002" t="s">
        <v>114</v>
      </c>
      <c r="AS1002" t="s">
        <v>10328</v>
      </c>
      <c r="AW1002" t="s">
        <v>94</v>
      </c>
      <c r="AX1002">
        <v>971569223645</v>
      </c>
      <c r="AY1002" t="s">
        <v>95</v>
      </c>
      <c r="AZ1002" t="s">
        <v>96</v>
      </c>
      <c r="BA1002" t="s">
        <v>97</v>
      </c>
      <c r="BB1002">
        <v>1</v>
      </c>
      <c r="BC1002" t="s">
        <v>10329</v>
      </c>
      <c r="BE1002" t="s">
        <v>233</v>
      </c>
      <c r="BF1002" t="s">
        <v>9218</v>
      </c>
    </row>
    <row r="1003" spans="1:58" x14ac:dyDescent="0.45">
      <c r="A1003">
        <v>61548658691</v>
      </c>
      <c r="B1003" t="s">
        <v>9217</v>
      </c>
      <c r="C1003">
        <v>1</v>
      </c>
      <c r="D1003">
        <v>4999166955</v>
      </c>
      <c r="E1003" t="s">
        <v>3937</v>
      </c>
      <c r="F1003" t="s">
        <v>3937</v>
      </c>
      <c r="G1003" t="s">
        <v>310</v>
      </c>
      <c r="H1003" t="s">
        <v>478</v>
      </c>
      <c r="I1003" t="s">
        <v>479</v>
      </c>
      <c r="J1003" t="s">
        <v>82</v>
      </c>
      <c r="K1003" t="s">
        <v>119</v>
      </c>
      <c r="L1003">
        <v>10.7</v>
      </c>
      <c r="M1003">
        <v>11.1</v>
      </c>
      <c r="N1003">
        <v>11.191000000000001</v>
      </c>
      <c r="O1003">
        <v>10.332000000000001</v>
      </c>
      <c r="P1003" t="s">
        <v>10330</v>
      </c>
      <c r="Q1003">
        <v>4006.72</v>
      </c>
      <c r="R1003" t="s">
        <v>861</v>
      </c>
      <c r="S1003" t="s">
        <v>10331</v>
      </c>
      <c r="T1003" t="s">
        <v>10332</v>
      </c>
      <c r="U1003" t="s">
        <v>10333</v>
      </c>
      <c r="V1003" t="s">
        <v>10334</v>
      </c>
      <c r="W1003" t="s">
        <v>10335</v>
      </c>
      <c r="X1003" t="s">
        <v>10336</v>
      </c>
      <c r="AA1003" t="s">
        <v>10334</v>
      </c>
      <c r="AB1003" t="s">
        <v>10337</v>
      </c>
      <c r="AC1003" t="s">
        <v>10335</v>
      </c>
      <c r="AD1003" t="s">
        <v>10338</v>
      </c>
      <c r="AG1003" t="s">
        <v>310</v>
      </c>
      <c r="AH1003">
        <v>441212693820</v>
      </c>
      <c r="AJ1003" t="s">
        <v>10339</v>
      </c>
      <c r="AK1003" t="s">
        <v>10340</v>
      </c>
      <c r="AL1003" t="s">
        <v>9448</v>
      </c>
      <c r="AM1003" t="s">
        <v>9449</v>
      </c>
      <c r="AN1003" t="s">
        <v>127</v>
      </c>
      <c r="AQ1003" t="s">
        <v>9448</v>
      </c>
      <c r="AR1003" t="s">
        <v>127</v>
      </c>
      <c r="AS1003" t="s">
        <v>9449</v>
      </c>
      <c r="AW1003" t="s">
        <v>94</v>
      </c>
      <c r="AX1003">
        <v>971501077065</v>
      </c>
      <c r="AY1003" t="s">
        <v>95</v>
      </c>
      <c r="AZ1003" t="s">
        <v>96</v>
      </c>
      <c r="BA1003" t="s">
        <v>97</v>
      </c>
      <c r="BB1003">
        <v>1</v>
      </c>
      <c r="BC1003" t="s">
        <v>10341</v>
      </c>
      <c r="BE1003" t="s">
        <v>163</v>
      </c>
      <c r="BF1003" t="s">
        <v>9218</v>
      </c>
    </row>
    <row r="1004" spans="1:58" x14ac:dyDescent="0.45">
      <c r="A1004">
        <v>61548658691</v>
      </c>
      <c r="B1004" t="s">
        <v>9217</v>
      </c>
      <c r="C1004">
        <v>1</v>
      </c>
      <c r="D1004">
        <v>4999170492</v>
      </c>
      <c r="E1004" t="s">
        <v>3937</v>
      </c>
      <c r="F1004" t="s">
        <v>5573</v>
      </c>
      <c r="G1004" t="s">
        <v>310</v>
      </c>
      <c r="H1004" t="s">
        <v>478</v>
      </c>
      <c r="I1004" t="s">
        <v>479</v>
      </c>
      <c r="J1004" t="s">
        <v>82</v>
      </c>
      <c r="K1004" t="s">
        <v>119</v>
      </c>
      <c r="L1004">
        <v>0.73</v>
      </c>
      <c r="M1004">
        <v>0.7</v>
      </c>
      <c r="N1004">
        <v>1.9610000000000001</v>
      </c>
      <c r="O1004">
        <v>1.8720000000000001</v>
      </c>
      <c r="P1004" t="s">
        <v>10342</v>
      </c>
      <c r="Q1004">
        <v>25.16</v>
      </c>
      <c r="R1004" t="s">
        <v>861</v>
      </c>
      <c r="T1004" t="s">
        <v>10343</v>
      </c>
      <c r="U1004" t="s">
        <v>10344</v>
      </c>
      <c r="V1004" t="s">
        <v>10345</v>
      </c>
      <c r="W1004" t="s">
        <v>10078</v>
      </c>
      <c r="X1004" t="s">
        <v>10078</v>
      </c>
      <c r="AA1004" t="s">
        <v>10346</v>
      </c>
      <c r="AB1004" t="s">
        <v>10078</v>
      </c>
      <c r="AC1004" t="s">
        <v>10347</v>
      </c>
      <c r="AD1004" t="s">
        <v>10348</v>
      </c>
      <c r="AG1004" t="s">
        <v>310</v>
      </c>
      <c r="AH1004">
        <v>447821192050</v>
      </c>
      <c r="AJ1004" t="s">
        <v>10349</v>
      </c>
      <c r="AK1004" t="s">
        <v>10350</v>
      </c>
      <c r="AL1004" t="s">
        <v>10351</v>
      </c>
      <c r="AM1004" t="s">
        <v>10352</v>
      </c>
      <c r="AN1004" t="s">
        <v>10353</v>
      </c>
      <c r="AQ1004" t="s">
        <v>10351</v>
      </c>
      <c r="AR1004" t="s">
        <v>10353</v>
      </c>
      <c r="AS1004" t="s">
        <v>10354</v>
      </c>
      <c r="AV1004" t="s">
        <v>10353</v>
      </c>
      <c r="AW1004" t="s">
        <v>94</v>
      </c>
      <c r="AX1004">
        <v>971545831250</v>
      </c>
      <c r="AY1004" t="s">
        <v>95</v>
      </c>
      <c r="AZ1004" t="s">
        <v>96</v>
      </c>
      <c r="BA1004" t="s">
        <v>97</v>
      </c>
      <c r="BB1004">
        <v>1</v>
      </c>
      <c r="BC1004" t="s">
        <v>10355</v>
      </c>
      <c r="BE1004" t="s">
        <v>798</v>
      </c>
      <c r="BF1004" t="s">
        <v>9218</v>
      </c>
    </row>
    <row r="1005" spans="1:58" x14ac:dyDescent="0.45">
      <c r="A1005">
        <v>61548658691</v>
      </c>
      <c r="B1005" t="s">
        <v>9217</v>
      </c>
      <c r="C1005">
        <v>1</v>
      </c>
      <c r="D1005">
        <v>5086665555</v>
      </c>
      <c r="E1005" t="s">
        <v>3909</v>
      </c>
      <c r="F1005" t="s">
        <v>3909</v>
      </c>
      <c r="G1005" t="s">
        <v>310</v>
      </c>
      <c r="H1005" t="s">
        <v>16</v>
      </c>
      <c r="I1005" t="s">
        <v>102</v>
      </c>
      <c r="J1005" t="s">
        <v>82</v>
      </c>
      <c r="K1005" t="s">
        <v>119</v>
      </c>
      <c r="L1005">
        <v>2.69</v>
      </c>
      <c r="M1005">
        <v>2.7</v>
      </c>
      <c r="N1005">
        <v>3.8730000000000002</v>
      </c>
      <c r="O1005">
        <v>3.8220000000000001</v>
      </c>
      <c r="P1005" t="s">
        <v>10356</v>
      </c>
      <c r="Q1005">
        <v>143.19999999999999</v>
      </c>
      <c r="R1005" t="s">
        <v>861</v>
      </c>
      <c r="T1005" t="s">
        <v>10357</v>
      </c>
      <c r="U1005" t="s">
        <v>10358</v>
      </c>
      <c r="V1005" t="s">
        <v>10359</v>
      </c>
      <c r="W1005" t="s">
        <v>10360</v>
      </c>
      <c r="X1005" t="s">
        <v>10361</v>
      </c>
      <c r="AA1005" t="s">
        <v>10359</v>
      </c>
      <c r="AB1005" t="s">
        <v>10361</v>
      </c>
      <c r="AC1005" t="s">
        <v>10360</v>
      </c>
      <c r="AD1005" t="s">
        <v>10362</v>
      </c>
      <c r="AG1005" t="s">
        <v>310</v>
      </c>
      <c r="AH1005">
        <v>447581899855</v>
      </c>
      <c r="AI1005" t="s">
        <v>10363</v>
      </c>
      <c r="AJ1005" t="s">
        <v>10364</v>
      </c>
      <c r="AK1005" t="s">
        <v>10365</v>
      </c>
      <c r="AL1005" t="s">
        <v>10366</v>
      </c>
      <c r="AM1005" t="s">
        <v>10367</v>
      </c>
      <c r="AN1005" t="s">
        <v>10368</v>
      </c>
      <c r="AQ1005" t="s">
        <v>10366</v>
      </c>
      <c r="AR1005" t="s">
        <v>114</v>
      </c>
      <c r="AS1005" t="s">
        <v>10367</v>
      </c>
      <c r="AW1005" t="s">
        <v>94</v>
      </c>
      <c r="AX1005">
        <v>97180004441824</v>
      </c>
      <c r="AY1005" t="s">
        <v>95</v>
      </c>
      <c r="AZ1005" t="s">
        <v>96</v>
      </c>
      <c r="BA1005" t="s">
        <v>97</v>
      </c>
      <c r="BB1005">
        <v>1</v>
      </c>
      <c r="BC1005" t="s">
        <v>10369</v>
      </c>
      <c r="BD1005" t="s">
        <v>10363</v>
      </c>
      <c r="BE1005" t="s">
        <v>233</v>
      </c>
      <c r="BF1005" t="s">
        <v>9218</v>
      </c>
    </row>
    <row r="1006" spans="1:58" x14ac:dyDescent="0.45">
      <c r="A1006">
        <v>61548658691</v>
      </c>
      <c r="B1006" t="s">
        <v>9217</v>
      </c>
      <c r="C1006">
        <v>1</v>
      </c>
      <c r="D1006">
        <v>5086666804</v>
      </c>
      <c r="E1006" t="s">
        <v>3922</v>
      </c>
      <c r="F1006" t="s">
        <v>3923</v>
      </c>
      <c r="G1006" t="s">
        <v>310</v>
      </c>
      <c r="H1006" t="s">
        <v>499</v>
      </c>
      <c r="I1006" t="s">
        <v>500</v>
      </c>
      <c r="J1006" t="s">
        <v>82</v>
      </c>
      <c r="K1006" t="s">
        <v>119</v>
      </c>
      <c r="L1006">
        <v>8</v>
      </c>
      <c r="M1006">
        <v>7.65</v>
      </c>
      <c r="N1006">
        <v>12.07</v>
      </c>
      <c r="O1006">
        <v>11.13</v>
      </c>
      <c r="P1006" t="s">
        <v>10370</v>
      </c>
      <c r="Q1006">
        <v>136296</v>
      </c>
      <c r="R1006" t="s">
        <v>85</v>
      </c>
      <c r="T1006" t="s">
        <v>9477</v>
      </c>
      <c r="U1006" t="s">
        <v>9478</v>
      </c>
      <c r="V1006" t="s">
        <v>5041</v>
      </c>
      <c r="W1006" t="s">
        <v>5039</v>
      </c>
      <c r="X1006" t="s">
        <v>9479</v>
      </c>
      <c r="AA1006" t="s">
        <v>5041</v>
      </c>
      <c r="AB1006" t="s">
        <v>5040</v>
      </c>
      <c r="AC1006" t="s">
        <v>5039</v>
      </c>
      <c r="AD1006" t="s">
        <v>5042</v>
      </c>
      <c r="AG1006" t="s">
        <v>310</v>
      </c>
      <c r="AH1006">
        <v>441332242424</v>
      </c>
      <c r="AJ1006" t="s">
        <v>9480</v>
      </c>
      <c r="AK1006" t="s">
        <v>9481</v>
      </c>
      <c r="AL1006" t="s">
        <v>9482</v>
      </c>
      <c r="AM1006" t="s">
        <v>9483</v>
      </c>
      <c r="AN1006" t="s">
        <v>513</v>
      </c>
      <c r="AQ1006" t="s">
        <v>9482</v>
      </c>
      <c r="AR1006" t="s">
        <v>513</v>
      </c>
      <c r="AS1006" t="s">
        <v>9483</v>
      </c>
      <c r="AW1006" t="s">
        <v>94</v>
      </c>
      <c r="AX1006">
        <v>97198765432</v>
      </c>
      <c r="AY1006" t="s">
        <v>95</v>
      </c>
      <c r="AZ1006" t="s">
        <v>96</v>
      </c>
      <c r="BA1006" t="s">
        <v>97</v>
      </c>
      <c r="BB1006">
        <v>1</v>
      </c>
      <c r="BC1006" t="s">
        <v>5045</v>
      </c>
      <c r="BE1006" t="s">
        <v>798</v>
      </c>
      <c r="BF1006" t="s">
        <v>9218</v>
      </c>
    </row>
    <row r="1007" spans="1:58" x14ac:dyDescent="0.45">
      <c r="A1007">
        <v>61548658691</v>
      </c>
      <c r="B1007" t="s">
        <v>9217</v>
      </c>
      <c r="C1007">
        <v>1</v>
      </c>
      <c r="D1007">
        <v>5094228882</v>
      </c>
      <c r="E1007" t="s">
        <v>9313</v>
      </c>
      <c r="F1007" t="s">
        <v>9313</v>
      </c>
      <c r="G1007" t="s">
        <v>310</v>
      </c>
      <c r="H1007" t="s">
        <v>16</v>
      </c>
      <c r="I1007" t="s">
        <v>102</v>
      </c>
      <c r="J1007" t="s">
        <v>343</v>
      </c>
      <c r="K1007" t="s">
        <v>119</v>
      </c>
      <c r="L1007">
        <v>2.5</v>
      </c>
      <c r="M1007">
        <v>2.15</v>
      </c>
      <c r="N1007">
        <v>1.925</v>
      </c>
      <c r="O1007">
        <v>1.843</v>
      </c>
      <c r="P1007" t="s">
        <v>10371</v>
      </c>
      <c r="Q1007">
        <v>492</v>
      </c>
      <c r="R1007" t="s">
        <v>85</v>
      </c>
      <c r="T1007" t="s">
        <v>10372</v>
      </c>
      <c r="U1007" t="s">
        <v>10373</v>
      </c>
      <c r="V1007" t="s">
        <v>10374</v>
      </c>
      <c r="W1007" t="s">
        <v>10375</v>
      </c>
      <c r="X1007" t="s">
        <v>10376</v>
      </c>
      <c r="AA1007" t="s">
        <v>10374</v>
      </c>
      <c r="AB1007" t="s">
        <v>10376</v>
      </c>
      <c r="AC1007" t="s">
        <v>10375</v>
      </c>
      <c r="AD1007" t="s">
        <v>10377</v>
      </c>
      <c r="AG1007" t="s">
        <v>310</v>
      </c>
      <c r="AH1007">
        <v>441626778266</v>
      </c>
      <c r="AJ1007" t="s">
        <v>10378</v>
      </c>
      <c r="AK1007" t="s">
        <v>10379</v>
      </c>
      <c r="AL1007" t="s">
        <v>2546</v>
      </c>
      <c r="AM1007" t="s">
        <v>10380</v>
      </c>
      <c r="AN1007" t="s">
        <v>7628</v>
      </c>
      <c r="AQ1007" t="s">
        <v>2546</v>
      </c>
      <c r="AR1007" t="s">
        <v>114</v>
      </c>
      <c r="AS1007" t="s">
        <v>10380</v>
      </c>
      <c r="AV1007" t="s">
        <v>779</v>
      </c>
      <c r="AW1007" t="s">
        <v>94</v>
      </c>
      <c r="AX1007">
        <v>971554883384</v>
      </c>
      <c r="AY1007" t="s">
        <v>95</v>
      </c>
      <c r="AZ1007" t="s">
        <v>96</v>
      </c>
      <c r="BA1007" t="s">
        <v>356</v>
      </c>
      <c r="BB1007">
        <v>1</v>
      </c>
      <c r="BC1007" t="s">
        <v>10381</v>
      </c>
      <c r="BE1007" t="s">
        <v>5174</v>
      </c>
      <c r="BF1007" t="s">
        <v>9218</v>
      </c>
    </row>
    <row r="1008" spans="1:58" x14ac:dyDescent="0.45">
      <c r="A1008">
        <v>61548658691</v>
      </c>
      <c r="B1008" t="s">
        <v>9217</v>
      </c>
      <c r="C1008">
        <v>1</v>
      </c>
      <c r="D1008">
        <v>5094231936</v>
      </c>
      <c r="E1008" t="s">
        <v>3951</v>
      </c>
      <c r="F1008" t="s">
        <v>3951</v>
      </c>
      <c r="G1008" t="s">
        <v>310</v>
      </c>
      <c r="H1008" t="s">
        <v>478</v>
      </c>
      <c r="I1008" t="s">
        <v>479</v>
      </c>
      <c r="J1008" t="s">
        <v>82</v>
      </c>
      <c r="K1008" t="s">
        <v>119</v>
      </c>
      <c r="L1008">
        <v>3</v>
      </c>
      <c r="M1008">
        <v>1.5</v>
      </c>
      <c r="N1008">
        <v>1.901</v>
      </c>
      <c r="O1008">
        <v>1.482</v>
      </c>
      <c r="P1008" t="s">
        <v>10382</v>
      </c>
      <c r="Q1008">
        <v>422.5</v>
      </c>
      <c r="R1008" t="s">
        <v>861</v>
      </c>
      <c r="T1008" t="s">
        <v>10383</v>
      </c>
      <c r="U1008" t="s">
        <v>10384</v>
      </c>
      <c r="V1008" t="s">
        <v>10385</v>
      </c>
      <c r="W1008" t="s">
        <v>10110</v>
      </c>
      <c r="X1008" t="s">
        <v>10386</v>
      </c>
      <c r="AA1008" t="s">
        <v>10385</v>
      </c>
      <c r="AB1008" t="s">
        <v>10386</v>
      </c>
      <c r="AC1008" t="s">
        <v>10110</v>
      </c>
      <c r="AD1008" t="s">
        <v>10387</v>
      </c>
      <c r="AG1008" t="s">
        <v>310</v>
      </c>
      <c r="AH1008">
        <v>4407566224324</v>
      </c>
      <c r="AJ1008" t="s">
        <v>10388</v>
      </c>
      <c r="AK1008" t="s">
        <v>10389</v>
      </c>
      <c r="AL1008" t="s">
        <v>10390</v>
      </c>
      <c r="AM1008" t="s">
        <v>127</v>
      </c>
      <c r="AN1008" t="s">
        <v>127</v>
      </c>
      <c r="AQ1008" t="s">
        <v>10390</v>
      </c>
      <c r="AR1008" t="s">
        <v>127</v>
      </c>
      <c r="AS1008" t="s">
        <v>127</v>
      </c>
      <c r="AW1008" t="s">
        <v>94</v>
      </c>
      <c r="AX1008">
        <v>971562186802</v>
      </c>
      <c r="AY1008" t="s">
        <v>95</v>
      </c>
      <c r="AZ1008" t="s">
        <v>340</v>
      </c>
      <c r="BA1008" t="s">
        <v>97</v>
      </c>
      <c r="BB1008">
        <v>1</v>
      </c>
      <c r="BC1008" t="s">
        <v>10391</v>
      </c>
      <c r="BE1008" t="s">
        <v>10392</v>
      </c>
      <c r="BF1008" t="s">
        <v>9218</v>
      </c>
    </row>
    <row r="1009" spans="1:58" x14ac:dyDescent="0.45">
      <c r="A1009">
        <v>61548658691</v>
      </c>
      <c r="B1009" t="s">
        <v>9217</v>
      </c>
      <c r="C1009">
        <v>1</v>
      </c>
      <c r="D1009">
        <v>5182530791</v>
      </c>
      <c r="E1009" t="s">
        <v>3937</v>
      </c>
      <c r="F1009" t="s">
        <v>3938</v>
      </c>
      <c r="G1009" t="s">
        <v>310</v>
      </c>
      <c r="H1009" t="s">
        <v>16</v>
      </c>
      <c r="I1009" t="s">
        <v>102</v>
      </c>
      <c r="J1009" t="s">
        <v>82</v>
      </c>
      <c r="K1009" t="s">
        <v>119</v>
      </c>
      <c r="L1009">
        <v>2</v>
      </c>
      <c r="M1009">
        <v>1.65</v>
      </c>
      <c r="N1009">
        <v>2.0419999999999998</v>
      </c>
      <c r="O1009">
        <v>1.25</v>
      </c>
      <c r="P1009" t="s">
        <v>10393</v>
      </c>
      <c r="Q1009">
        <v>20</v>
      </c>
      <c r="R1009" t="s">
        <v>85</v>
      </c>
      <c r="T1009" t="s">
        <v>10394</v>
      </c>
      <c r="U1009" t="s">
        <v>10395</v>
      </c>
      <c r="V1009" t="s">
        <v>10396</v>
      </c>
      <c r="X1009" t="s">
        <v>5492</v>
      </c>
      <c r="AA1009" t="s">
        <v>10396</v>
      </c>
      <c r="AB1009" t="s">
        <v>5492</v>
      </c>
      <c r="AD1009" t="s">
        <v>10397</v>
      </c>
      <c r="AG1009" t="s">
        <v>310</v>
      </c>
      <c r="AH1009">
        <v>447565445328</v>
      </c>
      <c r="AJ1009" t="s">
        <v>10398</v>
      </c>
      <c r="AK1009" t="s">
        <v>10399</v>
      </c>
      <c r="AL1009" t="s">
        <v>10400</v>
      </c>
      <c r="AM1009" t="s">
        <v>10401</v>
      </c>
      <c r="AN1009" t="s">
        <v>114</v>
      </c>
      <c r="AQ1009" t="s">
        <v>10400</v>
      </c>
      <c r="AR1009" t="s">
        <v>114</v>
      </c>
      <c r="AS1009" t="s">
        <v>10401</v>
      </c>
      <c r="AW1009" t="s">
        <v>94</v>
      </c>
      <c r="AX1009">
        <v>971508128827</v>
      </c>
      <c r="AY1009" t="s">
        <v>95</v>
      </c>
      <c r="AZ1009" t="s">
        <v>96</v>
      </c>
      <c r="BA1009" t="s">
        <v>97</v>
      </c>
      <c r="BB1009">
        <v>1</v>
      </c>
      <c r="BC1009" t="s">
        <v>10402</v>
      </c>
      <c r="BE1009" t="s">
        <v>10403</v>
      </c>
      <c r="BF1009" t="s">
        <v>9218</v>
      </c>
    </row>
    <row r="1010" spans="1:58" x14ac:dyDescent="0.45">
      <c r="A1010">
        <v>61548658691</v>
      </c>
      <c r="B1010" t="s">
        <v>9217</v>
      </c>
      <c r="C1010">
        <v>1</v>
      </c>
      <c r="D1010">
        <v>5407745442</v>
      </c>
      <c r="E1010" t="s">
        <v>3922</v>
      </c>
      <c r="F1010" t="s">
        <v>5102</v>
      </c>
      <c r="G1010" t="s">
        <v>310</v>
      </c>
      <c r="H1010" t="s">
        <v>16</v>
      </c>
      <c r="I1010" t="s">
        <v>102</v>
      </c>
      <c r="J1010" t="s">
        <v>82</v>
      </c>
      <c r="K1010" t="s">
        <v>119</v>
      </c>
      <c r="L1010">
        <v>1.5209999999999999</v>
      </c>
      <c r="M1010">
        <v>1.4</v>
      </c>
      <c r="N1010">
        <v>1.446</v>
      </c>
      <c r="O1010">
        <v>0.32400000000000001</v>
      </c>
      <c r="P1010" t="s">
        <v>10404</v>
      </c>
      <c r="Q1010">
        <v>257</v>
      </c>
      <c r="R1010" t="s">
        <v>85</v>
      </c>
      <c r="S1010">
        <v>648096114</v>
      </c>
      <c r="T1010" t="s">
        <v>10405</v>
      </c>
      <c r="U1010" t="s">
        <v>10406</v>
      </c>
      <c r="V1010" t="s">
        <v>10407</v>
      </c>
      <c r="X1010" t="s">
        <v>5565</v>
      </c>
      <c r="AA1010" t="s">
        <v>10407</v>
      </c>
      <c r="AB1010" t="s">
        <v>5565</v>
      </c>
      <c r="AD1010" t="s">
        <v>10408</v>
      </c>
      <c r="AG1010" t="s">
        <v>310</v>
      </c>
      <c r="AH1010">
        <v>441159685871</v>
      </c>
      <c r="AJ1010" t="s">
        <v>10409</v>
      </c>
      <c r="AK1010" t="s">
        <v>10410</v>
      </c>
      <c r="AL1010" t="s">
        <v>10411</v>
      </c>
      <c r="AN1010" t="s">
        <v>114</v>
      </c>
      <c r="AQ1010" t="s">
        <v>10411</v>
      </c>
      <c r="AR1010" t="s">
        <v>114</v>
      </c>
      <c r="AW1010" t="s">
        <v>94</v>
      </c>
      <c r="AX1010">
        <v>971552790007</v>
      </c>
      <c r="AY1010" t="s">
        <v>95</v>
      </c>
      <c r="AZ1010" t="s">
        <v>190</v>
      </c>
      <c r="BA1010" t="s">
        <v>97</v>
      </c>
      <c r="BB1010">
        <v>1</v>
      </c>
      <c r="BC1010" t="s">
        <v>10412</v>
      </c>
      <c r="BE1010" t="s">
        <v>2628</v>
      </c>
      <c r="BF1010" t="s">
        <v>9218</v>
      </c>
    </row>
    <row r="1011" spans="1:58" x14ac:dyDescent="0.45">
      <c r="A1011">
        <v>61548658691</v>
      </c>
      <c r="B1011" t="s">
        <v>9217</v>
      </c>
      <c r="C1011">
        <v>1</v>
      </c>
      <c r="D1011">
        <v>5407829335</v>
      </c>
      <c r="E1011" t="s">
        <v>3922</v>
      </c>
      <c r="F1011" t="s">
        <v>3922</v>
      </c>
      <c r="G1011" t="s">
        <v>310</v>
      </c>
      <c r="H1011" t="s">
        <v>16</v>
      </c>
      <c r="I1011" t="s">
        <v>102</v>
      </c>
      <c r="J1011" t="s">
        <v>82</v>
      </c>
      <c r="K1011" t="s">
        <v>119</v>
      </c>
      <c r="L1011">
        <v>15</v>
      </c>
      <c r="M1011">
        <v>16.2</v>
      </c>
      <c r="N1011">
        <v>13.247</v>
      </c>
      <c r="O1011">
        <v>10.976000000000001</v>
      </c>
      <c r="P1011" t="s">
        <v>10413</v>
      </c>
      <c r="Q1011">
        <v>572</v>
      </c>
      <c r="R1011" t="s">
        <v>196</v>
      </c>
      <c r="T1011" t="s">
        <v>10414</v>
      </c>
      <c r="U1011" t="s">
        <v>10415</v>
      </c>
      <c r="V1011" t="s">
        <v>10416</v>
      </c>
      <c r="W1011" t="s">
        <v>10417</v>
      </c>
      <c r="X1011" t="s">
        <v>5432</v>
      </c>
      <c r="AA1011" t="s">
        <v>10416</v>
      </c>
      <c r="AB1011" t="s">
        <v>5432</v>
      </c>
      <c r="AC1011" t="s">
        <v>10417</v>
      </c>
      <c r="AD1011" t="s">
        <v>10418</v>
      </c>
      <c r="AG1011" t="s">
        <v>310</v>
      </c>
      <c r="AH1011">
        <v>447398647101</v>
      </c>
      <c r="AJ1011" t="s">
        <v>10419</v>
      </c>
      <c r="AK1011">
        <v>971543847998</v>
      </c>
      <c r="AL1011" t="s">
        <v>10420</v>
      </c>
      <c r="AM1011" t="s">
        <v>10421</v>
      </c>
      <c r="AN1011" t="s">
        <v>114</v>
      </c>
      <c r="AQ1011" t="s">
        <v>10420</v>
      </c>
      <c r="AR1011" t="s">
        <v>114</v>
      </c>
      <c r="AS1011" t="s">
        <v>10421</v>
      </c>
      <c r="AT1011" t="s">
        <v>1029</v>
      </c>
      <c r="AW1011" t="s">
        <v>94</v>
      </c>
      <c r="AX1011">
        <v>971565039045</v>
      </c>
      <c r="AY1011" t="s">
        <v>95</v>
      </c>
      <c r="AZ1011" t="s">
        <v>96</v>
      </c>
      <c r="BA1011" t="s">
        <v>97</v>
      </c>
      <c r="BB1011">
        <v>1</v>
      </c>
      <c r="BC1011" t="s">
        <v>10422</v>
      </c>
      <c r="BE1011" t="s">
        <v>554</v>
      </c>
      <c r="BF1011" t="s">
        <v>9218</v>
      </c>
    </row>
    <row r="1012" spans="1:58" x14ac:dyDescent="0.45">
      <c r="A1012">
        <v>61548658691</v>
      </c>
      <c r="B1012" t="s">
        <v>9217</v>
      </c>
      <c r="C1012">
        <v>1</v>
      </c>
      <c r="D1012">
        <v>5509195086</v>
      </c>
      <c r="E1012" t="s">
        <v>3909</v>
      </c>
      <c r="F1012" t="s">
        <v>3909</v>
      </c>
      <c r="G1012" t="s">
        <v>310</v>
      </c>
      <c r="H1012" t="s">
        <v>478</v>
      </c>
      <c r="I1012" t="s">
        <v>479</v>
      </c>
      <c r="J1012" t="s">
        <v>82</v>
      </c>
      <c r="K1012" t="s">
        <v>119</v>
      </c>
      <c r="L1012">
        <v>4</v>
      </c>
      <c r="M1012">
        <v>3.6</v>
      </c>
      <c r="N1012">
        <v>5.3310000000000004</v>
      </c>
      <c r="O1012">
        <v>5.28</v>
      </c>
      <c r="P1012" t="s">
        <v>10423</v>
      </c>
      <c r="Q1012">
        <v>745.97</v>
      </c>
      <c r="R1012" t="s">
        <v>861</v>
      </c>
      <c r="T1012" t="s">
        <v>10424</v>
      </c>
      <c r="U1012" t="s">
        <v>10425</v>
      </c>
      <c r="V1012" t="s">
        <v>10426</v>
      </c>
      <c r="W1012" t="s">
        <v>10427</v>
      </c>
      <c r="X1012" t="s">
        <v>10428</v>
      </c>
      <c r="AA1012" t="s">
        <v>10426</v>
      </c>
      <c r="AB1012" t="s">
        <v>10428</v>
      </c>
      <c r="AC1012" t="s">
        <v>10427</v>
      </c>
      <c r="AD1012" t="s">
        <v>10429</v>
      </c>
      <c r="AG1012" t="s">
        <v>310</v>
      </c>
      <c r="AH1012">
        <v>441613454777</v>
      </c>
      <c r="AJ1012" t="s">
        <v>10430</v>
      </c>
      <c r="AK1012" t="s">
        <v>10431</v>
      </c>
      <c r="AL1012" t="s">
        <v>10432</v>
      </c>
      <c r="AM1012" t="s">
        <v>8585</v>
      </c>
      <c r="AN1012" t="s">
        <v>10433</v>
      </c>
      <c r="AQ1012" t="s">
        <v>10432</v>
      </c>
      <c r="AR1012" t="s">
        <v>1828</v>
      </c>
      <c r="AS1012" t="s">
        <v>8585</v>
      </c>
      <c r="AW1012" t="s">
        <v>94</v>
      </c>
      <c r="AX1012">
        <v>971505506107</v>
      </c>
      <c r="AY1012" t="s">
        <v>95</v>
      </c>
      <c r="AZ1012" t="s">
        <v>340</v>
      </c>
      <c r="BA1012" t="s">
        <v>97</v>
      </c>
      <c r="BB1012">
        <v>1</v>
      </c>
      <c r="BC1012" t="s">
        <v>10434</v>
      </c>
      <c r="BE1012" t="s">
        <v>374</v>
      </c>
      <c r="BF1012" t="s">
        <v>9218</v>
      </c>
    </row>
    <row r="1013" spans="1:58" x14ac:dyDescent="0.45">
      <c r="A1013">
        <v>61548658691</v>
      </c>
      <c r="B1013" t="s">
        <v>9217</v>
      </c>
      <c r="C1013">
        <v>1</v>
      </c>
      <c r="D1013">
        <v>5509209193</v>
      </c>
      <c r="E1013" t="s">
        <v>4201</v>
      </c>
      <c r="F1013" t="s">
        <v>4202</v>
      </c>
      <c r="G1013" t="s">
        <v>310</v>
      </c>
      <c r="H1013" t="s">
        <v>499</v>
      </c>
      <c r="I1013" t="s">
        <v>500</v>
      </c>
      <c r="J1013" t="s">
        <v>82</v>
      </c>
      <c r="K1013" t="s">
        <v>119</v>
      </c>
      <c r="L1013">
        <v>11.1</v>
      </c>
      <c r="M1013">
        <v>11.1</v>
      </c>
      <c r="N1013">
        <v>3.399</v>
      </c>
      <c r="O1013">
        <v>3.177</v>
      </c>
      <c r="P1013" t="s">
        <v>10435</v>
      </c>
      <c r="Q1013">
        <v>13475</v>
      </c>
      <c r="R1013" t="s">
        <v>861</v>
      </c>
      <c r="T1013" t="s">
        <v>10436</v>
      </c>
      <c r="U1013" t="s">
        <v>10437</v>
      </c>
      <c r="V1013" t="s">
        <v>10438</v>
      </c>
      <c r="W1013" t="s">
        <v>10439</v>
      </c>
      <c r="X1013" t="s">
        <v>10440</v>
      </c>
      <c r="AA1013" t="s">
        <v>10438</v>
      </c>
      <c r="AB1013" t="s">
        <v>10441</v>
      </c>
      <c r="AC1013" t="s">
        <v>10439</v>
      </c>
      <c r="AD1013" t="s">
        <v>10442</v>
      </c>
      <c r="AG1013" t="s">
        <v>310</v>
      </c>
      <c r="AH1013">
        <v>4401789774744</v>
      </c>
      <c r="AJ1013" t="s">
        <v>3409</v>
      </c>
      <c r="AK1013" t="s">
        <v>3410</v>
      </c>
      <c r="AL1013" t="s">
        <v>3411</v>
      </c>
      <c r="AM1013" t="s">
        <v>3412</v>
      </c>
      <c r="AN1013" t="s">
        <v>513</v>
      </c>
      <c r="AQ1013" t="s">
        <v>3411</v>
      </c>
      <c r="AR1013" t="s">
        <v>513</v>
      </c>
      <c r="AS1013" t="s">
        <v>3412</v>
      </c>
      <c r="AW1013" t="s">
        <v>94</v>
      </c>
      <c r="AX1013">
        <v>971025549000</v>
      </c>
      <c r="AY1013" t="s">
        <v>95</v>
      </c>
      <c r="AZ1013" t="s">
        <v>96</v>
      </c>
      <c r="BA1013" t="s">
        <v>97</v>
      </c>
      <c r="BB1013">
        <v>1</v>
      </c>
      <c r="BC1013" t="s">
        <v>10443</v>
      </c>
      <c r="BE1013" t="s">
        <v>163</v>
      </c>
      <c r="BF1013" t="s">
        <v>9218</v>
      </c>
    </row>
    <row r="1014" spans="1:58" x14ac:dyDescent="0.45">
      <c r="A1014">
        <v>61548658691</v>
      </c>
      <c r="B1014" t="s">
        <v>9217</v>
      </c>
      <c r="C1014">
        <v>1</v>
      </c>
      <c r="D1014">
        <v>5693746656</v>
      </c>
      <c r="E1014" t="s">
        <v>3937</v>
      </c>
      <c r="F1014" t="s">
        <v>3938</v>
      </c>
      <c r="G1014" t="s">
        <v>310</v>
      </c>
      <c r="H1014" t="s">
        <v>499</v>
      </c>
      <c r="I1014" t="s">
        <v>500</v>
      </c>
      <c r="J1014" t="s">
        <v>82</v>
      </c>
      <c r="K1014" t="s">
        <v>119</v>
      </c>
      <c r="L1014">
        <v>2</v>
      </c>
      <c r="M1014">
        <v>1.8</v>
      </c>
      <c r="N1014">
        <v>3.0710000000000002</v>
      </c>
      <c r="O1014">
        <v>2.944</v>
      </c>
      <c r="P1014" t="s">
        <v>10444</v>
      </c>
      <c r="Q1014">
        <v>2346.2399999999998</v>
      </c>
      <c r="R1014" t="s">
        <v>861</v>
      </c>
      <c r="S1014" t="s">
        <v>10445</v>
      </c>
      <c r="T1014" t="s">
        <v>10446</v>
      </c>
      <c r="U1014" t="s">
        <v>10447</v>
      </c>
      <c r="V1014" t="s">
        <v>10448</v>
      </c>
      <c r="X1014" t="s">
        <v>10449</v>
      </c>
      <c r="AA1014" t="s">
        <v>10448</v>
      </c>
      <c r="AB1014" t="s">
        <v>10449</v>
      </c>
      <c r="AD1014" t="s">
        <v>10450</v>
      </c>
      <c r="AG1014" t="s">
        <v>310</v>
      </c>
      <c r="AH1014">
        <v>4401604880100</v>
      </c>
      <c r="AI1014" t="s">
        <v>10451</v>
      </c>
      <c r="AJ1014" t="s">
        <v>10452</v>
      </c>
      <c r="AK1014" t="s">
        <v>10453</v>
      </c>
      <c r="AL1014" t="s">
        <v>10454</v>
      </c>
      <c r="AM1014" t="s">
        <v>10455</v>
      </c>
      <c r="AN1014" t="s">
        <v>10456</v>
      </c>
      <c r="AQ1014" t="s">
        <v>10454</v>
      </c>
      <c r="AR1014" t="s">
        <v>513</v>
      </c>
      <c r="AS1014" t="s">
        <v>10455</v>
      </c>
      <c r="AV1014" t="s">
        <v>2310</v>
      </c>
      <c r="AW1014" t="s">
        <v>94</v>
      </c>
      <c r="AX1014">
        <v>97126567560</v>
      </c>
      <c r="AY1014" t="s">
        <v>95</v>
      </c>
      <c r="AZ1014" t="s">
        <v>190</v>
      </c>
      <c r="BA1014" t="s">
        <v>97</v>
      </c>
      <c r="BB1014">
        <v>1</v>
      </c>
      <c r="BC1014" t="s">
        <v>10457</v>
      </c>
      <c r="BD1014" t="s">
        <v>10451</v>
      </c>
      <c r="BE1014" t="s">
        <v>8506</v>
      </c>
      <c r="BF1014" t="s">
        <v>9218</v>
      </c>
    </row>
    <row r="1015" spans="1:58" x14ac:dyDescent="0.45">
      <c r="A1015">
        <v>61548658691</v>
      </c>
      <c r="B1015" t="s">
        <v>9217</v>
      </c>
      <c r="C1015">
        <v>3</v>
      </c>
      <c r="D1015">
        <v>5693812095</v>
      </c>
      <c r="E1015" t="s">
        <v>3922</v>
      </c>
      <c r="F1015" t="s">
        <v>3923</v>
      </c>
      <c r="G1015" t="s">
        <v>310</v>
      </c>
      <c r="H1015" t="s">
        <v>16</v>
      </c>
      <c r="I1015" t="s">
        <v>102</v>
      </c>
      <c r="J1015" t="s">
        <v>82</v>
      </c>
      <c r="K1015" t="s">
        <v>410</v>
      </c>
      <c r="L1015">
        <v>46.4</v>
      </c>
      <c r="M1015">
        <v>52.35</v>
      </c>
      <c r="N1015">
        <v>93.055000000000007</v>
      </c>
      <c r="O1015">
        <v>91.12</v>
      </c>
      <c r="P1015" t="s">
        <v>4045</v>
      </c>
      <c r="Q1015">
        <v>2379.38</v>
      </c>
      <c r="R1015" t="s">
        <v>861</v>
      </c>
      <c r="S1015" t="s">
        <v>4046</v>
      </c>
      <c r="T1015" t="s">
        <v>4047</v>
      </c>
      <c r="U1015" t="s">
        <v>4048</v>
      </c>
      <c r="V1015" t="s">
        <v>4049</v>
      </c>
      <c r="W1015" t="s">
        <v>4050</v>
      </c>
      <c r="X1015" t="s">
        <v>4051</v>
      </c>
      <c r="AA1015" t="s">
        <v>4052</v>
      </c>
      <c r="AB1015" t="s">
        <v>4051</v>
      </c>
      <c r="AC1015" t="s">
        <v>4053</v>
      </c>
      <c r="AD1015" t="s">
        <v>4054</v>
      </c>
      <c r="AG1015" t="s">
        <v>310</v>
      </c>
      <c r="AH1015">
        <v>447728916852</v>
      </c>
      <c r="AJ1015" t="s">
        <v>4055</v>
      </c>
      <c r="AK1015" t="s">
        <v>4056</v>
      </c>
      <c r="AL1015" t="s">
        <v>4057</v>
      </c>
      <c r="AM1015" t="s">
        <v>4058</v>
      </c>
      <c r="AN1015" t="s">
        <v>114</v>
      </c>
      <c r="AQ1015" t="s">
        <v>4059</v>
      </c>
      <c r="AR1015" t="s">
        <v>114</v>
      </c>
      <c r="AS1015" t="s">
        <v>4058</v>
      </c>
      <c r="AW1015" t="s">
        <v>94</v>
      </c>
      <c r="AX1015">
        <v>97126428383</v>
      </c>
      <c r="AY1015" t="s">
        <v>95</v>
      </c>
      <c r="AZ1015" t="s">
        <v>96</v>
      </c>
      <c r="BA1015" t="s">
        <v>97</v>
      </c>
      <c r="BB1015">
        <v>4</v>
      </c>
      <c r="BC1015" t="s">
        <v>4060</v>
      </c>
      <c r="BE1015" t="s">
        <v>233</v>
      </c>
      <c r="BF1015" t="s">
        <v>9218</v>
      </c>
    </row>
    <row r="1016" spans="1:58" x14ac:dyDescent="0.45">
      <c r="A1016">
        <v>61548658691</v>
      </c>
      <c r="B1016" t="s">
        <v>9217</v>
      </c>
      <c r="C1016">
        <v>1</v>
      </c>
      <c r="D1016">
        <v>5693816855</v>
      </c>
      <c r="E1016" t="s">
        <v>3909</v>
      </c>
      <c r="F1016" t="s">
        <v>3909</v>
      </c>
      <c r="G1016" t="s">
        <v>310</v>
      </c>
      <c r="H1016" t="s">
        <v>16</v>
      </c>
      <c r="I1016" t="s">
        <v>102</v>
      </c>
      <c r="J1016" t="s">
        <v>82</v>
      </c>
      <c r="K1016" t="s">
        <v>119</v>
      </c>
      <c r="L1016">
        <v>0.56000000000000005</v>
      </c>
      <c r="M1016">
        <v>0.55000000000000004</v>
      </c>
      <c r="N1016">
        <v>1.7190000000000001</v>
      </c>
      <c r="O1016">
        <v>2.2850000000000001</v>
      </c>
      <c r="P1016" t="s">
        <v>10458</v>
      </c>
      <c r="Q1016">
        <v>5</v>
      </c>
      <c r="R1016" t="s">
        <v>861</v>
      </c>
      <c r="T1016" t="s">
        <v>10459</v>
      </c>
      <c r="U1016" t="s">
        <v>10460</v>
      </c>
      <c r="V1016" t="s">
        <v>10461</v>
      </c>
      <c r="W1016" t="s">
        <v>10462</v>
      </c>
      <c r="X1016" t="s">
        <v>10463</v>
      </c>
      <c r="AA1016" t="s">
        <v>10461</v>
      </c>
      <c r="AB1016" t="s">
        <v>10464</v>
      </c>
      <c r="AC1016" t="s">
        <v>10462</v>
      </c>
      <c r="AD1016" t="s">
        <v>10465</v>
      </c>
      <c r="AG1016" t="s">
        <v>310</v>
      </c>
      <c r="AH1016">
        <v>441995606060</v>
      </c>
      <c r="AJ1016" t="s">
        <v>10466</v>
      </c>
      <c r="AK1016" t="s">
        <v>10467</v>
      </c>
      <c r="AL1016" t="s">
        <v>10468</v>
      </c>
      <c r="AM1016" t="s">
        <v>10469</v>
      </c>
      <c r="AN1016">
        <v>10811</v>
      </c>
      <c r="AQ1016" t="s">
        <v>10468</v>
      </c>
      <c r="AR1016" t="s">
        <v>114</v>
      </c>
      <c r="AS1016" t="s">
        <v>10469</v>
      </c>
      <c r="AW1016" t="s">
        <v>94</v>
      </c>
      <c r="AX1016">
        <v>971552225552</v>
      </c>
      <c r="AY1016" t="s">
        <v>95</v>
      </c>
      <c r="AZ1016" t="s">
        <v>96</v>
      </c>
      <c r="BA1016" t="s">
        <v>97</v>
      </c>
      <c r="BB1016">
        <v>1</v>
      </c>
      <c r="BC1016" t="s">
        <v>10470</v>
      </c>
      <c r="BE1016" t="s">
        <v>10471</v>
      </c>
      <c r="BF1016" t="s">
        <v>9218</v>
      </c>
    </row>
    <row r="1017" spans="1:58" x14ac:dyDescent="0.45">
      <c r="A1017">
        <v>61548658691</v>
      </c>
      <c r="B1017" t="s">
        <v>9217</v>
      </c>
      <c r="C1017">
        <v>3</v>
      </c>
      <c r="D1017">
        <v>5694204040</v>
      </c>
      <c r="E1017" t="s">
        <v>3922</v>
      </c>
      <c r="F1017" t="s">
        <v>5102</v>
      </c>
      <c r="G1017" t="s">
        <v>310</v>
      </c>
      <c r="H1017" t="s">
        <v>16</v>
      </c>
      <c r="I1017" t="s">
        <v>102</v>
      </c>
      <c r="J1017" t="s">
        <v>82</v>
      </c>
      <c r="K1017" t="s">
        <v>872</v>
      </c>
      <c r="L1017">
        <v>15</v>
      </c>
      <c r="M1017">
        <v>9.8000000000000007</v>
      </c>
      <c r="N1017">
        <v>5.03</v>
      </c>
      <c r="O1017">
        <v>4.665</v>
      </c>
      <c r="P1017" t="s">
        <v>10472</v>
      </c>
      <c r="Q1017">
        <v>2286.0500000000002</v>
      </c>
      <c r="R1017" t="s">
        <v>861</v>
      </c>
      <c r="T1017" t="s">
        <v>10473</v>
      </c>
      <c r="U1017" t="s">
        <v>10474</v>
      </c>
      <c r="V1017" t="s">
        <v>10475</v>
      </c>
      <c r="W1017" t="s">
        <v>10476</v>
      </c>
      <c r="X1017" t="s">
        <v>10477</v>
      </c>
      <c r="AA1017" t="s">
        <v>10478</v>
      </c>
      <c r="AB1017" t="s">
        <v>10477</v>
      </c>
      <c r="AC1017" t="s">
        <v>10479</v>
      </c>
      <c r="AD1017" t="s">
        <v>10480</v>
      </c>
      <c r="AG1017" t="s">
        <v>310</v>
      </c>
      <c r="AH1017">
        <v>4401773534555</v>
      </c>
      <c r="AJ1017" t="s">
        <v>10481</v>
      </c>
      <c r="AK1017" t="s">
        <v>10482</v>
      </c>
      <c r="AL1017" t="s">
        <v>10483</v>
      </c>
      <c r="AM1017" t="s">
        <v>10484</v>
      </c>
      <c r="AN1017" t="s">
        <v>114</v>
      </c>
      <c r="AQ1017" t="s">
        <v>10485</v>
      </c>
      <c r="AR1017" t="s">
        <v>114</v>
      </c>
      <c r="AS1017" t="s">
        <v>10486</v>
      </c>
      <c r="AW1017" t="s">
        <v>94</v>
      </c>
      <c r="AX1017">
        <v>971507685400</v>
      </c>
      <c r="AY1017" t="s">
        <v>95</v>
      </c>
      <c r="AZ1017" t="s">
        <v>96</v>
      </c>
      <c r="BA1017" t="s">
        <v>97</v>
      </c>
      <c r="BB1017">
        <v>3</v>
      </c>
      <c r="BC1017" t="s">
        <v>10487</v>
      </c>
      <c r="BE1017" t="s">
        <v>163</v>
      </c>
      <c r="BF1017" t="s">
        <v>9218</v>
      </c>
    </row>
    <row r="1018" spans="1:58" x14ac:dyDescent="0.45">
      <c r="A1018">
        <v>61548658691</v>
      </c>
      <c r="B1018" t="s">
        <v>9217</v>
      </c>
      <c r="C1018">
        <v>2</v>
      </c>
      <c r="D1018">
        <v>5774463262</v>
      </c>
      <c r="E1018" t="s">
        <v>3951</v>
      </c>
      <c r="F1018" t="s">
        <v>3951</v>
      </c>
      <c r="G1018" t="s">
        <v>310</v>
      </c>
      <c r="H1018" t="s">
        <v>499</v>
      </c>
      <c r="I1018" t="s">
        <v>500</v>
      </c>
      <c r="J1018" t="s">
        <v>82</v>
      </c>
      <c r="K1018" t="s">
        <v>103</v>
      </c>
      <c r="L1018">
        <v>6.38</v>
      </c>
      <c r="M1018">
        <v>6.65</v>
      </c>
      <c r="N1018">
        <v>36.223999999999997</v>
      </c>
      <c r="O1018">
        <v>36.268000000000001</v>
      </c>
      <c r="P1018" t="s">
        <v>10488</v>
      </c>
      <c r="Q1018">
        <v>920.7</v>
      </c>
      <c r="R1018" t="s">
        <v>85</v>
      </c>
      <c r="T1018" t="s">
        <v>10489</v>
      </c>
      <c r="U1018" t="s">
        <v>10490</v>
      </c>
      <c r="V1018" t="s">
        <v>10491</v>
      </c>
      <c r="W1018" t="s">
        <v>10492</v>
      </c>
      <c r="X1018" t="s">
        <v>10493</v>
      </c>
      <c r="AA1018" t="s">
        <v>10491</v>
      </c>
      <c r="AB1018" t="s">
        <v>10493</v>
      </c>
      <c r="AC1018" t="s">
        <v>10492</v>
      </c>
      <c r="AD1018" t="s">
        <v>10494</v>
      </c>
      <c r="AG1018" t="s">
        <v>310</v>
      </c>
      <c r="AH1018">
        <v>4401132810614</v>
      </c>
      <c r="AJ1018" t="s">
        <v>10495</v>
      </c>
      <c r="AK1018" t="s">
        <v>10496</v>
      </c>
      <c r="AL1018" t="s">
        <v>10497</v>
      </c>
      <c r="AM1018" t="s">
        <v>10498</v>
      </c>
      <c r="AN1018" t="s">
        <v>10499</v>
      </c>
      <c r="AQ1018" t="s">
        <v>10497</v>
      </c>
      <c r="AR1018" t="s">
        <v>513</v>
      </c>
      <c r="AS1018" t="s">
        <v>10500</v>
      </c>
      <c r="AW1018" t="s">
        <v>94</v>
      </c>
      <c r="AX1018">
        <v>971506997561</v>
      </c>
      <c r="AY1018" t="s">
        <v>95</v>
      </c>
      <c r="AZ1018" t="s">
        <v>96</v>
      </c>
      <c r="BA1018" t="s">
        <v>97</v>
      </c>
      <c r="BB1018">
        <v>2</v>
      </c>
      <c r="BC1018" t="s">
        <v>10501</v>
      </c>
      <c r="BE1018" t="s">
        <v>163</v>
      </c>
      <c r="BF1018" t="s">
        <v>9218</v>
      </c>
    </row>
    <row r="1019" spans="1:58" x14ac:dyDescent="0.45">
      <c r="A1019">
        <v>61548658691</v>
      </c>
      <c r="B1019" t="s">
        <v>9217</v>
      </c>
      <c r="C1019">
        <v>1</v>
      </c>
      <c r="D1019">
        <v>5774476492</v>
      </c>
      <c r="E1019" t="s">
        <v>3937</v>
      </c>
      <c r="F1019" t="s">
        <v>3938</v>
      </c>
      <c r="G1019" t="s">
        <v>310</v>
      </c>
      <c r="H1019" t="s">
        <v>16</v>
      </c>
      <c r="I1019" t="s">
        <v>102</v>
      </c>
      <c r="J1019" t="s">
        <v>82</v>
      </c>
      <c r="K1019" t="s">
        <v>119</v>
      </c>
      <c r="L1019">
        <v>2.8</v>
      </c>
      <c r="M1019">
        <v>2.75</v>
      </c>
      <c r="N1019">
        <v>7.1</v>
      </c>
      <c r="O1019">
        <v>5.9889999999999999</v>
      </c>
      <c r="P1019" t="s">
        <v>10502</v>
      </c>
      <c r="Q1019">
        <v>49.99</v>
      </c>
      <c r="R1019" t="s">
        <v>861</v>
      </c>
      <c r="S1019">
        <v>882638975</v>
      </c>
      <c r="T1019" t="s">
        <v>10503</v>
      </c>
      <c r="U1019" t="s">
        <v>10504</v>
      </c>
      <c r="V1019" t="s">
        <v>10505</v>
      </c>
      <c r="W1019" t="s">
        <v>10506</v>
      </c>
      <c r="X1019" t="s">
        <v>10507</v>
      </c>
      <c r="AA1019" t="s">
        <v>10505</v>
      </c>
      <c r="AB1019" t="s">
        <v>10507</v>
      </c>
      <c r="AC1019" t="s">
        <v>10506</v>
      </c>
      <c r="AD1019" t="s">
        <v>10508</v>
      </c>
      <c r="AG1019" t="s">
        <v>310</v>
      </c>
      <c r="AH1019">
        <v>447498175845</v>
      </c>
      <c r="AJ1019" t="s">
        <v>10509</v>
      </c>
      <c r="AK1019" t="s">
        <v>10510</v>
      </c>
      <c r="AL1019" t="s">
        <v>10511</v>
      </c>
      <c r="AM1019" t="s">
        <v>3948</v>
      </c>
      <c r="AN1019" t="s">
        <v>10512</v>
      </c>
      <c r="AQ1019" t="s">
        <v>10511</v>
      </c>
      <c r="AR1019" t="s">
        <v>114</v>
      </c>
      <c r="AS1019" t="s">
        <v>3948</v>
      </c>
      <c r="AV1019" t="s">
        <v>779</v>
      </c>
      <c r="AW1019" t="s">
        <v>94</v>
      </c>
      <c r="AX1019">
        <v>971552197776</v>
      </c>
      <c r="AY1019" t="s">
        <v>95</v>
      </c>
      <c r="AZ1019" t="s">
        <v>190</v>
      </c>
      <c r="BA1019" t="s">
        <v>97</v>
      </c>
      <c r="BB1019">
        <v>1</v>
      </c>
      <c r="BC1019" t="s">
        <v>10513</v>
      </c>
      <c r="BE1019" t="s">
        <v>576</v>
      </c>
      <c r="BF1019" t="s">
        <v>9218</v>
      </c>
    </row>
    <row r="1020" spans="1:58" x14ac:dyDescent="0.45">
      <c r="A1020">
        <v>61548658691</v>
      </c>
      <c r="B1020" t="s">
        <v>9217</v>
      </c>
      <c r="C1020">
        <v>1</v>
      </c>
      <c r="D1020">
        <v>5774552475</v>
      </c>
      <c r="E1020" t="s">
        <v>3909</v>
      </c>
      <c r="F1020" t="s">
        <v>5355</v>
      </c>
      <c r="G1020" t="s">
        <v>310</v>
      </c>
      <c r="H1020" t="s">
        <v>16</v>
      </c>
      <c r="I1020" t="s">
        <v>102</v>
      </c>
      <c r="J1020" t="s">
        <v>82</v>
      </c>
      <c r="K1020" t="s">
        <v>119</v>
      </c>
      <c r="L1020">
        <v>2</v>
      </c>
      <c r="M1020">
        <v>2.2599999999999998</v>
      </c>
      <c r="N1020">
        <v>8.0640000000000001</v>
      </c>
      <c r="O1020">
        <v>7.5</v>
      </c>
      <c r="P1020" t="s">
        <v>10514</v>
      </c>
      <c r="Q1020">
        <v>222</v>
      </c>
      <c r="R1020" t="s">
        <v>861</v>
      </c>
      <c r="S1020">
        <v>286612088</v>
      </c>
      <c r="T1020" t="s">
        <v>10515</v>
      </c>
      <c r="U1020" t="s">
        <v>10516</v>
      </c>
      <c r="V1020" t="s">
        <v>10517</v>
      </c>
      <c r="W1020" t="s">
        <v>10518</v>
      </c>
      <c r="X1020" t="s">
        <v>5359</v>
      </c>
      <c r="AA1020" t="s">
        <v>10519</v>
      </c>
      <c r="AB1020" t="s">
        <v>5359</v>
      </c>
      <c r="AC1020" t="s">
        <v>10520</v>
      </c>
      <c r="AD1020" t="s">
        <v>10521</v>
      </c>
      <c r="AG1020" t="s">
        <v>310</v>
      </c>
      <c r="AH1020">
        <v>441614956979</v>
      </c>
      <c r="AJ1020" t="s">
        <v>3917</v>
      </c>
      <c r="AK1020" t="s">
        <v>10522</v>
      </c>
      <c r="AL1020" t="s">
        <v>7823</v>
      </c>
      <c r="AM1020" t="s">
        <v>3426</v>
      </c>
      <c r="AN1020" t="s">
        <v>114</v>
      </c>
      <c r="AQ1020" t="s">
        <v>7823</v>
      </c>
      <c r="AR1020" t="s">
        <v>114</v>
      </c>
      <c r="AS1020" t="s">
        <v>3426</v>
      </c>
      <c r="AW1020" t="s">
        <v>94</v>
      </c>
      <c r="AX1020">
        <v>97142181712</v>
      </c>
      <c r="AY1020" t="s">
        <v>95</v>
      </c>
      <c r="AZ1020" t="s">
        <v>96</v>
      </c>
      <c r="BA1020" t="s">
        <v>97</v>
      </c>
      <c r="BB1020">
        <v>1</v>
      </c>
      <c r="BC1020" t="s">
        <v>10523</v>
      </c>
      <c r="BE1020" t="s">
        <v>657</v>
      </c>
      <c r="BF1020" t="s">
        <v>9218</v>
      </c>
    </row>
    <row r="1021" spans="1:58" x14ac:dyDescent="0.45">
      <c r="A1021">
        <v>61548658691</v>
      </c>
      <c r="B1021" t="s">
        <v>9217</v>
      </c>
      <c r="C1021">
        <v>1</v>
      </c>
      <c r="D1021">
        <v>5774562032</v>
      </c>
      <c r="E1021" t="s">
        <v>3922</v>
      </c>
      <c r="F1021" t="s">
        <v>5102</v>
      </c>
      <c r="G1021" t="s">
        <v>310</v>
      </c>
      <c r="H1021" t="s">
        <v>478</v>
      </c>
      <c r="I1021" t="s">
        <v>479</v>
      </c>
      <c r="J1021" t="s">
        <v>343</v>
      </c>
      <c r="K1021" t="s">
        <v>119</v>
      </c>
      <c r="L1021">
        <v>2</v>
      </c>
      <c r="M1021">
        <v>0.6</v>
      </c>
      <c r="N1021">
        <v>4.0880000000000001</v>
      </c>
      <c r="O1021">
        <v>3.0720000000000001</v>
      </c>
      <c r="P1021" t="s">
        <v>10524</v>
      </c>
      <c r="Q1021">
        <v>3269.5</v>
      </c>
      <c r="R1021" t="s">
        <v>85</v>
      </c>
      <c r="T1021" t="s">
        <v>10525</v>
      </c>
      <c r="U1021" t="s">
        <v>9634</v>
      </c>
      <c r="V1021" t="s">
        <v>10526</v>
      </c>
      <c r="W1021" t="s">
        <v>10527</v>
      </c>
      <c r="X1021" t="s">
        <v>9636</v>
      </c>
      <c r="AA1021" t="s">
        <v>10528</v>
      </c>
      <c r="AB1021" t="s">
        <v>9638</v>
      </c>
      <c r="AC1021" t="s">
        <v>10527</v>
      </c>
      <c r="AD1021" t="s">
        <v>9639</v>
      </c>
      <c r="AG1021" t="s">
        <v>310</v>
      </c>
      <c r="AH1021">
        <v>4401159315571</v>
      </c>
      <c r="AJ1021" t="s">
        <v>10529</v>
      </c>
      <c r="AK1021" t="s">
        <v>10530</v>
      </c>
      <c r="AL1021" t="s">
        <v>10531</v>
      </c>
      <c r="AM1021" t="s">
        <v>10532</v>
      </c>
      <c r="AN1021" t="s">
        <v>127</v>
      </c>
      <c r="AQ1021" t="s">
        <v>10531</v>
      </c>
      <c r="AR1021" t="s">
        <v>127</v>
      </c>
      <c r="AS1021" t="s">
        <v>10532</v>
      </c>
      <c r="AW1021" t="s">
        <v>94</v>
      </c>
      <c r="AX1021">
        <v>97148707460</v>
      </c>
      <c r="AY1021" t="s">
        <v>95</v>
      </c>
      <c r="AZ1021" t="s">
        <v>96</v>
      </c>
      <c r="BA1021" t="s">
        <v>356</v>
      </c>
      <c r="BB1021">
        <v>1</v>
      </c>
      <c r="BC1021" t="s">
        <v>9646</v>
      </c>
      <c r="BE1021" t="s">
        <v>798</v>
      </c>
      <c r="BF1021" t="s">
        <v>9218</v>
      </c>
    </row>
    <row r="1022" spans="1:58" x14ac:dyDescent="0.45">
      <c r="A1022">
        <v>61548658691</v>
      </c>
      <c r="B1022" t="s">
        <v>9217</v>
      </c>
      <c r="C1022">
        <v>1</v>
      </c>
      <c r="D1022">
        <v>5774591465</v>
      </c>
      <c r="E1022" t="s">
        <v>9313</v>
      </c>
      <c r="F1022" t="s">
        <v>10533</v>
      </c>
      <c r="G1022" t="s">
        <v>310</v>
      </c>
      <c r="H1022" t="s">
        <v>478</v>
      </c>
      <c r="I1022" t="s">
        <v>479</v>
      </c>
      <c r="J1022" t="s">
        <v>82</v>
      </c>
      <c r="K1022" t="s">
        <v>119</v>
      </c>
      <c r="L1022">
        <v>18</v>
      </c>
      <c r="M1022">
        <v>17.75</v>
      </c>
      <c r="N1022">
        <v>38.39</v>
      </c>
      <c r="O1022">
        <v>38.024999999999999</v>
      </c>
      <c r="P1022" t="s">
        <v>10534</v>
      </c>
      <c r="Q1022">
        <v>565.79999999999995</v>
      </c>
      <c r="R1022" t="s">
        <v>861</v>
      </c>
      <c r="S1022" t="s">
        <v>10535</v>
      </c>
      <c r="T1022" t="s">
        <v>10536</v>
      </c>
      <c r="U1022" t="s">
        <v>10537</v>
      </c>
      <c r="V1022" t="s">
        <v>10538</v>
      </c>
      <c r="X1022" t="s">
        <v>10539</v>
      </c>
      <c r="AA1022" t="s">
        <v>10540</v>
      </c>
      <c r="AB1022" t="s">
        <v>10539</v>
      </c>
      <c r="AD1022" t="s">
        <v>10541</v>
      </c>
      <c r="AG1022" t="s">
        <v>310</v>
      </c>
      <c r="AH1022">
        <v>441326370370</v>
      </c>
      <c r="AJ1022" t="s">
        <v>10542</v>
      </c>
      <c r="AK1022" t="s">
        <v>10543</v>
      </c>
      <c r="AL1022" t="s">
        <v>10544</v>
      </c>
      <c r="AM1022" t="s">
        <v>10545</v>
      </c>
      <c r="AN1022" t="s">
        <v>492</v>
      </c>
      <c r="AQ1022" t="s">
        <v>10544</v>
      </c>
      <c r="AR1022" t="s">
        <v>492</v>
      </c>
      <c r="AS1022" t="s">
        <v>10545</v>
      </c>
      <c r="AW1022" t="s">
        <v>94</v>
      </c>
      <c r="AX1022">
        <v>971503147094</v>
      </c>
      <c r="AY1022" t="s">
        <v>95</v>
      </c>
      <c r="AZ1022" t="s">
        <v>340</v>
      </c>
      <c r="BA1022" t="s">
        <v>97</v>
      </c>
      <c r="BB1022">
        <v>1</v>
      </c>
      <c r="BC1022" t="s">
        <v>10546</v>
      </c>
      <c r="BE1022" t="s">
        <v>764</v>
      </c>
      <c r="BF1022" t="s">
        <v>9218</v>
      </c>
    </row>
    <row r="1023" spans="1:58" x14ac:dyDescent="0.45">
      <c r="A1023">
        <v>61548658691</v>
      </c>
      <c r="B1023" t="s">
        <v>9217</v>
      </c>
      <c r="C1023">
        <v>1</v>
      </c>
      <c r="D1023">
        <v>5774638785</v>
      </c>
      <c r="E1023" t="s">
        <v>3984</v>
      </c>
      <c r="F1023" t="s">
        <v>3985</v>
      </c>
      <c r="G1023" t="s">
        <v>310</v>
      </c>
      <c r="H1023" t="s">
        <v>16</v>
      </c>
      <c r="I1023" t="s">
        <v>102</v>
      </c>
      <c r="J1023" t="s">
        <v>82</v>
      </c>
      <c r="K1023" t="s">
        <v>119</v>
      </c>
      <c r="L1023">
        <v>0.5</v>
      </c>
      <c r="M1023">
        <v>3.55</v>
      </c>
      <c r="N1023">
        <v>2.0499999999999998</v>
      </c>
      <c r="O1023">
        <v>3.6</v>
      </c>
      <c r="P1023" t="s">
        <v>10547</v>
      </c>
      <c r="Q1023">
        <v>20</v>
      </c>
      <c r="R1023" t="s">
        <v>861</v>
      </c>
      <c r="S1023" t="s">
        <v>3987</v>
      </c>
      <c r="T1023" t="s">
        <v>3988</v>
      </c>
      <c r="U1023" t="s">
        <v>10548</v>
      </c>
      <c r="V1023" t="s">
        <v>3993</v>
      </c>
      <c r="W1023" t="s">
        <v>3994</v>
      </c>
      <c r="X1023" t="s">
        <v>10549</v>
      </c>
      <c r="AA1023" t="s">
        <v>3993</v>
      </c>
      <c r="AB1023" t="s">
        <v>3992</v>
      </c>
      <c r="AC1023" t="s">
        <v>3994</v>
      </c>
      <c r="AD1023" t="s">
        <v>3995</v>
      </c>
      <c r="AG1023" t="s">
        <v>310</v>
      </c>
      <c r="AH1023">
        <v>447773132941</v>
      </c>
      <c r="AJ1023" t="s">
        <v>10550</v>
      </c>
      <c r="AK1023" t="s">
        <v>3997</v>
      </c>
      <c r="AL1023" t="s">
        <v>10551</v>
      </c>
      <c r="AM1023" t="s">
        <v>10400</v>
      </c>
      <c r="AN1023" t="s">
        <v>114</v>
      </c>
      <c r="AQ1023" t="s">
        <v>10551</v>
      </c>
      <c r="AR1023" t="s">
        <v>114</v>
      </c>
      <c r="AS1023" t="s">
        <v>10400</v>
      </c>
      <c r="AW1023" t="s">
        <v>94</v>
      </c>
      <c r="AX1023">
        <v>971549982194</v>
      </c>
      <c r="AY1023" t="s">
        <v>95</v>
      </c>
      <c r="AZ1023" t="s">
        <v>190</v>
      </c>
      <c r="BA1023" t="s">
        <v>97</v>
      </c>
      <c r="BB1023">
        <v>1</v>
      </c>
      <c r="BC1023" t="s">
        <v>10552</v>
      </c>
      <c r="BE1023" t="s">
        <v>576</v>
      </c>
      <c r="BF1023" t="s">
        <v>9218</v>
      </c>
    </row>
    <row r="1024" spans="1:58" x14ac:dyDescent="0.45">
      <c r="A1024">
        <v>61548658691</v>
      </c>
      <c r="B1024" t="s">
        <v>9217</v>
      </c>
      <c r="C1024">
        <v>2</v>
      </c>
      <c r="D1024">
        <v>5774692626</v>
      </c>
      <c r="E1024" t="s">
        <v>3937</v>
      </c>
      <c r="F1024" t="s">
        <v>3938</v>
      </c>
      <c r="G1024" t="s">
        <v>310</v>
      </c>
      <c r="H1024" t="s">
        <v>16</v>
      </c>
      <c r="I1024" t="s">
        <v>102</v>
      </c>
      <c r="J1024" t="s">
        <v>82</v>
      </c>
      <c r="K1024" t="s">
        <v>103</v>
      </c>
      <c r="L1024">
        <v>14</v>
      </c>
      <c r="M1024">
        <v>9.6</v>
      </c>
      <c r="N1024">
        <v>13.079000000000001</v>
      </c>
      <c r="O1024">
        <v>13.132</v>
      </c>
      <c r="P1024" t="s">
        <v>10553</v>
      </c>
      <c r="Q1024">
        <v>1291.2</v>
      </c>
      <c r="R1024" t="s">
        <v>861</v>
      </c>
      <c r="T1024" t="s">
        <v>10554</v>
      </c>
      <c r="U1024" t="s">
        <v>10555</v>
      </c>
      <c r="V1024" t="s">
        <v>10556</v>
      </c>
      <c r="X1024" t="s">
        <v>10557</v>
      </c>
      <c r="AA1024" t="s">
        <v>10556</v>
      </c>
      <c r="AB1024" t="s">
        <v>10557</v>
      </c>
      <c r="AD1024" t="s">
        <v>10558</v>
      </c>
      <c r="AG1024" t="s">
        <v>310</v>
      </c>
      <c r="AH1024">
        <v>441908533435</v>
      </c>
      <c r="AI1024">
        <v>100573917000003</v>
      </c>
      <c r="AJ1024" t="s">
        <v>10559</v>
      </c>
      <c r="AK1024" t="s">
        <v>10560</v>
      </c>
      <c r="AL1024" t="s">
        <v>10561</v>
      </c>
      <c r="AM1024" t="s">
        <v>10562</v>
      </c>
      <c r="AN1024" t="s">
        <v>6210</v>
      </c>
      <c r="AQ1024" t="s">
        <v>10561</v>
      </c>
      <c r="AR1024" t="s">
        <v>114</v>
      </c>
      <c r="AS1024" t="s">
        <v>10562</v>
      </c>
      <c r="AW1024" t="s">
        <v>94</v>
      </c>
      <c r="AX1024">
        <v>447703129633</v>
      </c>
      <c r="AY1024" t="s">
        <v>95</v>
      </c>
      <c r="AZ1024" t="s">
        <v>190</v>
      </c>
      <c r="BA1024" t="s">
        <v>97</v>
      </c>
      <c r="BB1024">
        <v>2</v>
      </c>
      <c r="BC1024" t="s">
        <v>10563</v>
      </c>
      <c r="BD1024">
        <v>100573917000003</v>
      </c>
      <c r="BE1024" t="s">
        <v>8506</v>
      </c>
      <c r="BF1024" t="s">
        <v>9218</v>
      </c>
    </row>
    <row r="1025" spans="1:58" x14ac:dyDescent="0.45">
      <c r="A1025">
        <v>61548658691</v>
      </c>
      <c r="B1025" t="s">
        <v>9217</v>
      </c>
      <c r="C1025">
        <v>3</v>
      </c>
      <c r="D1025">
        <v>5774706184</v>
      </c>
      <c r="E1025" t="s">
        <v>3937</v>
      </c>
      <c r="F1025" t="s">
        <v>3937</v>
      </c>
      <c r="G1025" t="s">
        <v>310</v>
      </c>
      <c r="H1025" t="s">
        <v>16</v>
      </c>
      <c r="I1025" t="s">
        <v>102</v>
      </c>
      <c r="J1025" t="s">
        <v>82</v>
      </c>
      <c r="K1025" t="s">
        <v>872</v>
      </c>
      <c r="L1025">
        <v>7</v>
      </c>
      <c r="M1025">
        <v>5.25</v>
      </c>
      <c r="N1025">
        <v>20.702999999999999</v>
      </c>
      <c r="O1025">
        <v>14.73</v>
      </c>
      <c r="P1025" t="s">
        <v>10564</v>
      </c>
      <c r="Q1025">
        <v>1509.5</v>
      </c>
      <c r="R1025" t="s">
        <v>105</v>
      </c>
      <c r="S1025">
        <v>706802546</v>
      </c>
      <c r="T1025" t="s">
        <v>10565</v>
      </c>
      <c r="U1025" t="s">
        <v>10566</v>
      </c>
      <c r="V1025" t="s">
        <v>10567</v>
      </c>
      <c r="W1025" t="s">
        <v>10568</v>
      </c>
      <c r="X1025" t="s">
        <v>10569</v>
      </c>
      <c r="AA1025" t="s">
        <v>10567</v>
      </c>
      <c r="AB1025" t="s">
        <v>10569</v>
      </c>
      <c r="AC1025" t="s">
        <v>10568</v>
      </c>
      <c r="AD1025" t="s">
        <v>10570</v>
      </c>
      <c r="AG1025" t="s">
        <v>310</v>
      </c>
      <c r="AH1025">
        <v>441384881739</v>
      </c>
      <c r="AJ1025" t="s">
        <v>10571</v>
      </c>
      <c r="AK1025" t="s">
        <v>10572</v>
      </c>
      <c r="AL1025" t="s">
        <v>10573</v>
      </c>
      <c r="AM1025" t="s">
        <v>10574</v>
      </c>
      <c r="AN1025" t="s">
        <v>114</v>
      </c>
      <c r="AQ1025" t="s">
        <v>10573</v>
      </c>
      <c r="AR1025" t="s">
        <v>114</v>
      </c>
      <c r="AS1025" t="s">
        <v>10574</v>
      </c>
      <c r="AW1025" t="s">
        <v>94</v>
      </c>
      <c r="AX1025">
        <v>97143219350</v>
      </c>
      <c r="AY1025" t="s">
        <v>95</v>
      </c>
      <c r="AZ1025" t="s">
        <v>96</v>
      </c>
      <c r="BA1025" t="s">
        <v>97</v>
      </c>
      <c r="BB1025">
        <v>3</v>
      </c>
      <c r="BC1025" t="s">
        <v>10575</v>
      </c>
      <c r="BE1025" t="s">
        <v>233</v>
      </c>
      <c r="BF1025" t="s">
        <v>9218</v>
      </c>
    </row>
    <row r="1026" spans="1:58" x14ac:dyDescent="0.45">
      <c r="A1026">
        <v>61548658691</v>
      </c>
      <c r="B1026" t="s">
        <v>9217</v>
      </c>
      <c r="C1026">
        <v>1</v>
      </c>
      <c r="D1026">
        <v>5774795202</v>
      </c>
      <c r="E1026" t="s">
        <v>3909</v>
      </c>
      <c r="F1026" t="s">
        <v>5355</v>
      </c>
      <c r="G1026" t="s">
        <v>310</v>
      </c>
      <c r="H1026" t="s">
        <v>499</v>
      </c>
      <c r="I1026" t="s">
        <v>500</v>
      </c>
      <c r="J1026" t="s">
        <v>82</v>
      </c>
      <c r="K1026" t="s">
        <v>119</v>
      </c>
      <c r="L1026">
        <v>2.1</v>
      </c>
      <c r="M1026">
        <v>1.7</v>
      </c>
      <c r="N1026">
        <v>3.6179999999999999</v>
      </c>
      <c r="O1026">
        <v>5.1840000000000002</v>
      </c>
      <c r="P1026" t="s">
        <v>10199</v>
      </c>
      <c r="Q1026">
        <v>200</v>
      </c>
      <c r="R1026" t="s">
        <v>861</v>
      </c>
      <c r="S1026">
        <v>340972106</v>
      </c>
      <c r="T1026" t="s">
        <v>10200</v>
      </c>
      <c r="U1026" t="s">
        <v>10201</v>
      </c>
      <c r="V1026" t="s">
        <v>10202</v>
      </c>
      <c r="W1026" t="s">
        <v>10203</v>
      </c>
      <c r="X1026" t="s">
        <v>5359</v>
      </c>
      <c r="AA1026" t="s">
        <v>10202</v>
      </c>
      <c r="AB1026" t="s">
        <v>5359</v>
      </c>
      <c r="AC1026" t="s">
        <v>10203</v>
      </c>
      <c r="AD1026" t="s">
        <v>10204</v>
      </c>
      <c r="AG1026" t="s">
        <v>310</v>
      </c>
      <c r="AH1026">
        <v>4401612728409</v>
      </c>
      <c r="AJ1026" t="s">
        <v>10205</v>
      </c>
      <c r="AK1026" t="s">
        <v>10206</v>
      </c>
      <c r="AL1026" t="s">
        <v>10207</v>
      </c>
      <c r="AM1026" t="s">
        <v>10208</v>
      </c>
      <c r="AN1026" t="s">
        <v>7790</v>
      </c>
      <c r="AQ1026" t="s">
        <v>10207</v>
      </c>
      <c r="AR1026" t="s">
        <v>7790</v>
      </c>
      <c r="AS1026" t="s">
        <v>10208</v>
      </c>
      <c r="AW1026" t="s">
        <v>94</v>
      </c>
      <c r="AX1026">
        <v>971502666999</v>
      </c>
      <c r="AY1026" t="s">
        <v>95</v>
      </c>
      <c r="AZ1026" t="s">
        <v>190</v>
      </c>
      <c r="BA1026" t="s">
        <v>97</v>
      </c>
      <c r="BB1026">
        <v>1</v>
      </c>
      <c r="BC1026" t="s">
        <v>10209</v>
      </c>
      <c r="BE1026" t="s">
        <v>576</v>
      </c>
      <c r="BF1026" t="s">
        <v>9218</v>
      </c>
    </row>
    <row r="1027" spans="1:58" x14ac:dyDescent="0.45">
      <c r="A1027">
        <v>61548658691</v>
      </c>
      <c r="B1027" t="s">
        <v>9217</v>
      </c>
      <c r="C1027">
        <v>1</v>
      </c>
      <c r="D1027">
        <v>5796250386</v>
      </c>
      <c r="E1027" t="s">
        <v>3951</v>
      </c>
      <c r="F1027" t="s">
        <v>3951</v>
      </c>
      <c r="G1027" t="s">
        <v>310</v>
      </c>
      <c r="H1027" t="s">
        <v>424</v>
      </c>
      <c r="I1027" t="s">
        <v>424</v>
      </c>
      <c r="J1027" t="s">
        <v>82</v>
      </c>
      <c r="K1027" t="s">
        <v>119</v>
      </c>
      <c r="L1027">
        <v>0.1</v>
      </c>
      <c r="M1027">
        <v>1.5</v>
      </c>
      <c r="N1027">
        <v>3.9180000000000001</v>
      </c>
      <c r="O1027">
        <v>0.1</v>
      </c>
      <c r="P1027" t="s">
        <v>10576</v>
      </c>
      <c r="Q1027">
        <v>1284.07</v>
      </c>
      <c r="R1027" t="s">
        <v>196</v>
      </c>
      <c r="T1027" t="s">
        <v>312</v>
      </c>
      <c r="U1027" t="s">
        <v>10577</v>
      </c>
      <c r="V1027" t="s">
        <v>10578</v>
      </c>
      <c r="W1027" t="s">
        <v>10579</v>
      </c>
      <c r="X1027" t="s">
        <v>5211</v>
      </c>
      <c r="AA1027" t="s">
        <v>10578</v>
      </c>
      <c r="AB1027" t="s">
        <v>5297</v>
      </c>
      <c r="AC1027" t="s">
        <v>10579</v>
      </c>
      <c r="AD1027" t="s">
        <v>5298</v>
      </c>
      <c r="AG1027" t="s">
        <v>310</v>
      </c>
      <c r="AH1027">
        <v>448082580300</v>
      </c>
      <c r="AJ1027" t="s">
        <v>10580</v>
      </c>
      <c r="AK1027" t="s">
        <v>10581</v>
      </c>
      <c r="AL1027" t="s">
        <v>10582</v>
      </c>
      <c r="AM1027" t="s">
        <v>10583</v>
      </c>
      <c r="AN1027" t="s">
        <v>438</v>
      </c>
      <c r="AQ1027" t="s">
        <v>10582</v>
      </c>
      <c r="AR1027" t="s">
        <v>438</v>
      </c>
      <c r="AS1027" t="s">
        <v>10583</v>
      </c>
      <c r="AW1027" t="s">
        <v>94</v>
      </c>
      <c r="AX1027">
        <v>506772122</v>
      </c>
      <c r="AY1027" t="s">
        <v>95</v>
      </c>
      <c r="AZ1027" t="s">
        <v>190</v>
      </c>
      <c r="BA1027" t="s">
        <v>97</v>
      </c>
      <c r="BB1027">
        <v>1</v>
      </c>
      <c r="BC1027" t="s">
        <v>10584</v>
      </c>
      <c r="BE1027" t="s">
        <v>2628</v>
      </c>
      <c r="BF1027" t="s">
        <v>9218</v>
      </c>
    </row>
    <row r="1028" spans="1:58" x14ac:dyDescent="0.45">
      <c r="A1028">
        <v>61548658691</v>
      </c>
      <c r="B1028" t="s">
        <v>9217</v>
      </c>
      <c r="C1028">
        <v>1</v>
      </c>
      <c r="D1028">
        <v>5796252405</v>
      </c>
      <c r="E1028" t="s">
        <v>3951</v>
      </c>
      <c r="F1028" t="s">
        <v>3951</v>
      </c>
      <c r="G1028" t="s">
        <v>310</v>
      </c>
      <c r="H1028" t="s">
        <v>424</v>
      </c>
      <c r="I1028" t="s">
        <v>424</v>
      </c>
      <c r="J1028" t="s">
        <v>82</v>
      </c>
      <c r="K1028" t="s">
        <v>119</v>
      </c>
      <c r="L1028">
        <v>0.1</v>
      </c>
      <c r="M1028">
        <v>1.45</v>
      </c>
      <c r="N1028">
        <v>4.4429999999999996</v>
      </c>
      <c r="O1028">
        <v>0.1</v>
      </c>
      <c r="P1028" t="s">
        <v>10585</v>
      </c>
      <c r="Q1028">
        <v>1284.07</v>
      </c>
      <c r="R1028" t="s">
        <v>196</v>
      </c>
      <c r="T1028" t="s">
        <v>312</v>
      </c>
      <c r="U1028" t="s">
        <v>10577</v>
      </c>
      <c r="V1028" t="s">
        <v>10578</v>
      </c>
      <c r="W1028" t="s">
        <v>10579</v>
      </c>
      <c r="X1028" t="s">
        <v>5211</v>
      </c>
      <c r="AA1028" t="s">
        <v>10578</v>
      </c>
      <c r="AB1028" t="s">
        <v>5297</v>
      </c>
      <c r="AC1028" t="s">
        <v>10579</v>
      </c>
      <c r="AD1028" t="s">
        <v>5298</v>
      </c>
      <c r="AG1028" t="s">
        <v>310</v>
      </c>
      <c r="AH1028">
        <v>448082580300</v>
      </c>
      <c r="AJ1028" t="s">
        <v>10586</v>
      </c>
      <c r="AK1028" t="s">
        <v>10587</v>
      </c>
      <c r="AL1028" t="s">
        <v>10588</v>
      </c>
      <c r="AM1028" t="s">
        <v>10589</v>
      </c>
      <c r="AN1028" t="s">
        <v>438</v>
      </c>
      <c r="AQ1028" t="s">
        <v>10588</v>
      </c>
      <c r="AR1028" t="s">
        <v>438</v>
      </c>
      <c r="AS1028" t="s">
        <v>10589</v>
      </c>
      <c r="AW1028" t="s">
        <v>94</v>
      </c>
      <c r="AX1028">
        <v>506772122</v>
      </c>
      <c r="AY1028" t="s">
        <v>95</v>
      </c>
      <c r="AZ1028" t="s">
        <v>190</v>
      </c>
      <c r="BA1028" t="s">
        <v>97</v>
      </c>
      <c r="BB1028">
        <v>1</v>
      </c>
      <c r="BC1028" t="s">
        <v>10584</v>
      </c>
      <c r="BE1028" t="s">
        <v>2628</v>
      </c>
      <c r="BF1028" t="s">
        <v>9218</v>
      </c>
    </row>
    <row r="1029" spans="1:58" x14ac:dyDescent="0.45">
      <c r="A1029">
        <v>61548658691</v>
      </c>
      <c r="B1029" t="s">
        <v>9217</v>
      </c>
      <c r="C1029">
        <v>1</v>
      </c>
      <c r="D1029">
        <v>5804384810</v>
      </c>
      <c r="E1029" t="s">
        <v>3892</v>
      </c>
      <c r="F1029" t="s">
        <v>3892</v>
      </c>
      <c r="G1029" t="s">
        <v>310</v>
      </c>
      <c r="H1029" t="s">
        <v>424</v>
      </c>
      <c r="I1029" t="s">
        <v>1024</v>
      </c>
      <c r="J1029" t="s">
        <v>82</v>
      </c>
      <c r="K1029" t="s">
        <v>119</v>
      </c>
      <c r="L1029">
        <v>9.5</v>
      </c>
      <c r="M1029">
        <v>9.4499999999999993</v>
      </c>
      <c r="N1029">
        <v>7.7279999999999998</v>
      </c>
      <c r="O1029">
        <v>8.4</v>
      </c>
      <c r="P1029" t="s">
        <v>10590</v>
      </c>
      <c r="Q1029">
        <v>1142.67</v>
      </c>
      <c r="R1029" t="s">
        <v>861</v>
      </c>
      <c r="T1029" t="s">
        <v>10591</v>
      </c>
      <c r="U1029" t="s">
        <v>10592</v>
      </c>
      <c r="V1029" t="s">
        <v>10591</v>
      </c>
      <c r="W1029" t="s">
        <v>10593</v>
      </c>
      <c r="X1029" t="s">
        <v>10594</v>
      </c>
      <c r="AA1029" t="s">
        <v>10595</v>
      </c>
      <c r="AB1029" t="s">
        <v>10594</v>
      </c>
      <c r="AC1029" t="s">
        <v>10596</v>
      </c>
      <c r="AD1029" t="s">
        <v>10597</v>
      </c>
      <c r="AG1029" t="s">
        <v>310</v>
      </c>
      <c r="AH1029">
        <v>442838840671</v>
      </c>
      <c r="AJ1029" t="s">
        <v>10598</v>
      </c>
      <c r="AK1029" t="s">
        <v>10599</v>
      </c>
      <c r="AL1029" t="s">
        <v>10600</v>
      </c>
      <c r="AM1029" t="s">
        <v>10601</v>
      </c>
      <c r="AN1029" t="s">
        <v>2558</v>
      </c>
      <c r="AQ1029" t="s">
        <v>10602</v>
      </c>
      <c r="AR1029" t="s">
        <v>2558</v>
      </c>
      <c r="AS1029" t="s">
        <v>10603</v>
      </c>
      <c r="AW1029" t="s">
        <v>94</v>
      </c>
      <c r="AX1029">
        <v>971556646982</v>
      </c>
      <c r="AY1029" t="s">
        <v>95</v>
      </c>
      <c r="AZ1029" t="s">
        <v>96</v>
      </c>
      <c r="BA1029" t="s">
        <v>97</v>
      </c>
      <c r="BB1029">
        <v>1</v>
      </c>
      <c r="BC1029" t="s">
        <v>10604</v>
      </c>
      <c r="BE1029" t="s">
        <v>1040</v>
      </c>
      <c r="BF1029" t="s">
        <v>9218</v>
      </c>
    </row>
    <row r="1030" spans="1:58" x14ac:dyDescent="0.45">
      <c r="A1030">
        <v>61548658691</v>
      </c>
      <c r="B1030" t="s">
        <v>9217</v>
      </c>
      <c r="C1030">
        <v>1</v>
      </c>
      <c r="D1030">
        <v>5869073243</v>
      </c>
      <c r="E1030" t="s">
        <v>3909</v>
      </c>
      <c r="F1030" t="s">
        <v>3909</v>
      </c>
      <c r="G1030" t="s">
        <v>310</v>
      </c>
      <c r="H1030" t="s">
        <v>424</v>
      </c>
      <c r="I1030" t="s">
        <v>424</v>
      </c>
      <c r="J1030" t="s">
        <v>82</v>
      </c>
      <c r="K1030" t="s">
        <v>119</v>
      </c>
      <c r="L1030">
        <v>3.4</v>
      </c>
      <c r="M1030">
        <v>4.05</v>
      </c>
      <c r="N1030">
        <v>4.99</v>
      </c>
      <c r="O1030">
        <v>1.704</v>
      </c>
      <c r="P1030" t="s">
        <v>10605</v>
      </c>
      <c r="Q1030">
        <v>233.7</v>
      </c>
      <c r="R1030" t="s">
        <v>861</v>
      </c>
      <c r="T1030" t="s">
        <v>10606</v>
      </c>
      <c r="U1030" t="s">
        <v>10607</v>
      </c>
      <c r="V1030" t="s">
        <v>10608</v>
      </c>
      <c r="W1030" t="s">
        <v>10609</v>
      </c>
      <c r="X1030" t="s">
        <v>10609</v>
      </c>
      <c r="AA1030" t="s">
        <v>10608</v>
      </c>
      <c r="AB1030" t="s">
        <v>10609</v>
      </c>
      <c r="AC1030" t="s">
        <v>10609</v>
      </c>
      <c r="AD1030" t="s">
        <v>10610</v>
      </c>
      <c r="AE1030" t="s">
        <v>10611</v>
      </c>
      <c r="AG1030" t="s">
        <v>310</v>
      </c>
      <c r="AH1030" t="s">
        <v>10612</v>
      </c>
      <c r="AJ1030" t="s">
        <v>10613</v>
      </c>
      <c r="AK1030" t="s">
        <v>10614</v>
      </c>
      <c r="AL1030" t="s">
        <v>10615</v>
      </c>
      <c r="AM1030" t="s">
        <v>10616</v>
      </c>
      <c r="AN1030" t="s">
        <v>438</v>
      </c>
      <c r="AQ1030" t="s">
        <v>10617</v>
      </c>
      <c r="AR1030" t="s">
        <v>438</v>
      </c>
      <c r="AS1030" t="s">
        <v>10618</v>
      </c>
      <c r="AT1030">
        <v>111222</v>
      </c>
      <c r="AU1030" t="s">
        <v>2518</v>
      </c>
      <c r="AW1030" t="s">
        <v>94</v>
      </c>
      <c r="AX1030">
        <v>971501162858</v>
      </c>
      <c r="AY1030" t="s">
        <v>95</v>
      </c>
      <c r="AZ1030" t="s">
        <v>96</v>
      </c>
      <c r="BA1030" t="s">
        <v>97</v>
      </c>
      <c r="BB1030">
        <v>1</v>
      </c>
      <c r="BC1030" t="s">
        <v>10619</v>
      </c>
      <c r="BE1030" t="s">
        <v>10620</v>
      </c>
      <c r="BF1030" t="s">
        <v>9218</v>
      </c>
    </row>
    <row r="1031" spans="1:58" x14ac:dyDescent="0.45">
      <c r="A1031">
        <v>61548658691</v>
      </c>
      <c r="B1031" t="s">
        <v>9217</v>
      </c>
      <c r="C1031">
        <v>1</v>
      </c>
      <c r="D1031">
        <v>5869082306</v>
      </c>
      <c r="E1031" t="s">
        <v>3909</v>
      </c>
      <c r="F1031" t="s">
        <v>3909</v>
      </c>
      <c r="G1031" t="s">
        <v>310</v>
      </c>
      <c r="H1031" t="s">
        <v>16</v>
      </c>
      <c r="I1031" t="s">
        <v>102</v>
      </c>
      <c r="J1031" t="s">
        <v>82</v>
      </c>
      <c r="K1031" t="s">
        <v>119</v>
      </c>
      <c r="L1031">
        <v>2.5499999999999998</v>
      </c>
      <c r="M1031">
        <v>2.5499999999999998</v>
      </c>
      <c r="N1031">
        <v>4.5629999999999997</v>
      </c>
      <c r="O1031">
        <v>5.28</v>
      </c>
      <c r="P1031" t="s">
        <v>10621</v>
      </c>
      <c r="Q1031">
        <v>10</v>
      </c>
      <c r="R1031" t="s">
        <v>861</v>
      </c>
      <c r="S1031" t="s">
        <v>10622</v>
      </c>
      <c r="T1031" t="s">
        <v>10623</v>
      </c>
      <c r="U1031" t="s">
        <v>10624</v>
      </c>
      <c r="V1031" t="s">
        <v>10462</v>
      </c>
      <c r="W1031" t="s">
        <v>10463</v>
      </c>
      <c r="X1031" t="s">
        <v>10625</v>
      </c>
      <c r="AA1031" t="s">
        <v>10462</v>
      </c>
      <c r="AB1031" t="s">
        <v>10625</v>
      </c>
      <c r="AC1031" t="s">
        <v>5699</v>
      </c>
      <c r="AD1031" t="s">
        <v>10465</v>
      </c>
      <c r="AE1031" t="s">
        <v>10626</v>
      </c>
      <c r="AG1031" t="s">
        <v>310</v>
      </c>
      <c r="AH1031" t="s">
        <v>10627</v>
      </c>
      <c r="AJ1031" t="s">
        <v>10628</v>
      </c>
      <c r="AK1031" t="s">
        <v>10629</v>
      </c>
      <c r="AL1031" t="s">
        <v>10630</v>
      </c>
      <c r="AM1031" t="s">
        <v>10631</v>
      </c>
      <c r="AN1031" t="s">
        <v>114</v>
      </c>
      <c r="AQ1031" t="s">
        <v>10630</v>
      </c>
      <c r="AR1031" t="s">
        <v>114</v>
      </c>
      <c r="AS1031" t="s">
        <v>2310</v>
      </c>
      <c r="AT1031">
        <v>0</v>
      </c>
      <c r="AU1031" t="s">
        <v>3786</v>
      </c>
      <c r="AW1031" t="s">
        <v>94</v>
      </c>
      <c r="AX1031">
        <v>971503055104</v>
      </c>
      <c r="AY1031" t="s">
        <v>95</v>
      </c>
      <c r="AZ1031" t="s">
        <v>96</v>
      </c>
      <c r="BA1031" t="s">
        <v>97</v>
      </c>
      <c r="BB1031">
        <v>1</v>
      </c>
      <c r="BC1031" t="s">
        <v>10470</v>
      </c>
      <c r="BE1031" t="s">
        <v>282</v>
      </c>
      <c r="BF1031" t="s">
        <v>9218</v>
      </c>
    </row>
    <row r="1032" spans="1:58" x14ac:dyDescent="0.45">
      <c r="A1032">
        <v>61548658691</v>
      </c>
      <c r="B1032" t="s">
        <v>9217</v>
      </c>
      <c r="C1032">
        <v>1</v>
      </c>
      <c r="D1032">
        <v>5869103192</v>
      </c>
      <c r="E1032" t="s">
        <v>3937</v>
      </c>
      <c r="F1032" t="s">
        <v>3938</v>
      </c>
      <c r="G1032" t="s">
        <v>310</v>
      </c>
      <c r="H1032" t="s">
        <v>16</v>
      </c>
      <c r="I1032" t="s">
        <v>102</v>
      </c>
      <c r="J1032" t="s">
        <v>82</v>
      </c>
      <c r="K1032" t="s">
        <v>119</v>
      </c>
      <c r="L1032">
        <v>2.5</v>
      </c>
      <c r="M1032">
        <v>2.5499999999999998</v>
      </c>
      <c r="N1032">
        <v>4.6120000000000001</v>
      </c>
      <c r="O1032">
        <v>2.4</v>
      </c>
      <c r="P1032" t="s">
        <v>10632</v>
      </c>
      <c r="Q1032">
        <v>423.47</v>
      </c>
      <c r="R1032" t="s">
        <v>861</v>
      </c>
      <c r="S1032">
        <v>361305625</v>
      </c>
      <c r="T1032" t="s">
        <v>10633</v>
      </c>
      <c r="U1032" t="s">
        <v>10633</v>
      </c>
      <c r="V1032" t="s">
        <v>10634</v>
      </c>
      <c r="W1032" t="s">
        <v>10635</v>
      </c>
      <c r="X1032" t="s">
        <v>10636</v>
      </c>
      <c r="AA1032" t="s">
        <v>10634</v>
      </c>
      <c r="AB1032" t="s">
        <v>3943</v>
      </c>
      <c r="AC1032" t="s">
        <v>10637</v>
      </c>
      <c r="AD1032" t="s">
        <v>10638</v>
      </c>
      <c r="AE1032" t="s">
        <v>10639</v>
      </c>
      <c r="AG1032" t="s">
        <v>310</v>
      </c>
      <c r="AH1032">
        <v>1604412290</v>
      </c>
      <c r="AJ1032" t="s">
        <v>10640</v>
      </c>
      <c r="AK1032" t="s">
        <v>10641</v>
      </c>
      <c r="AL1032" t="s">
        <v>10642</v>
      </c>
      <c r="AM1032" t="s">
        <v>10643</v>
      </c>
      <c r="AN1032" t="s">
        <v>114</v>
      </c>
      <c r="AQ1032" t="s">
        <v>10642</v>
      </c>
      <c r="AR1032" t="s">
        <v>114</v>
      </c>
      <c r="AS1032" t="s">
        <v>779</v>
      </c>
      <c r="AT1032">
        <v>0</v>
      </c>
      <c r="AU1032" t="s">
        <v>3786</v>
      </c>
      <c r="AW1032" t="s">
        <v>94</v>
      </c>
      <c r="AX1032">
        <v>971557364949</v>
      </c>
      <c r="AY1032" t="s">
        <v>95</v>
      </c>
      <c r="AZ1032" t="s">
        <v>96</v>
      </c>
      <c r="BA1032" t="s">
        <v>97</v>
      </c>
      <c r="BB1032">
        <v>1</v>
      </c>
      <c r="BC1032" t="s">
        <v>10644</v>
      </c>
      <c r="BE1032" t="s">
        <v>282</v>
      </c>
      <c r="BF1032" t="s">
        <v>9218</v>
      </c>
    </row>
    <row r="1033" spans="1:58" x14ac:dyDescent="0.45">
      <c r="A1033">
        <v>61548658691</v>
      </c>
      <c r="B1033" t="s">
        <v>9217</v>
      </c>
      <c r="C1033">
        <v>1</v>
      </c>
      <c r="D1033">
        <v>5989420290</v>
      </c>
      <c r="E1033" t="s">
        <v>4201</v>
      </c>
      <c r="F1033" t="s">
        <v>4202</v>
      </c>
      <c r="G1033" t="s">
        <v>310</v>
      </c>
      <c r="H1033" t="s">
        <v>424</v>
      </c>
      <c r="I1033" t="s">
        <v>424</v>
      </c>
      <c r="J1033" t="s">
        <v>82</v>
      </c>
      <c r="K1033" t="s">
        <v>119</v>
      </c>
      <c r="L1033">
        <v>2</v>
      </c>
      <c r="M1033">
        <v>1.4</v>
      </c>
      <c r="N1033">
        <v>1.6120000000000001</v>
      </c>
      <c r="O1033">
        <v>1.546</v>
      </c>
      <c r="P1033" t="s">
        <v>10645</v>
      </c>
      <c r="Q1033">
        <v>648.91999999999996</v>
      </c>
      <c r="R1033" t="s">
        <v>861</v>
      </c>
      <c r="T1033" t="s">
        <v>10646</v>
      </c>
      <c r="U1033" t="s">
        <v>10647</v>
      </c>
      <c r="V1033" t="s">
        <v>10648</v>
      </c>
      <c r="X1033" t="s">
        <v>10649</v>
      </c>
      <c r="AA1033" t="s">
        <v>10648</v>
      </c>
      <c r="AB1033" t="s">
        <v>10649</v>
      </c>
      <c r="AD1033" t="s">
        <v>10650</v>
      </c>
      <c r="AG1033" t="s">
        <v>310</v>
      </c>
      <c r="AH1033">
        <v>1989760235</v>
      </c>
      <c r="AJ1033" t="s">
        <v>10651</v>
      </c>
      <c r="AK1033" t="s">
        <v>10652</v>
      </c>
      <c r="AL1033" t="s">
        <v>10653</v>
      </c>
      <c r="AM1033" t="s">
        <v>10654</v>
      </c>
      <c r="AN1033" t="s">
        <v>10655</v>
      </c>
      <c r="AQ1033" t="s">
        <v>10653</v>
      </c>
      <c r="AR1033" t="s">
        <v>1581</v>
      </c>
      <c r="AS1033" t="s">
        <v>10654</v>
      </c>
      <c r="AT1033" t="s">
        <v>1029</v>
      </c>
      <c r="AW1033" t="s">
        <v>94</v>
      </c>
      <c r="AX1033">
        <v>971504058079</v>
      </c>
      <c r="AY1033" t="s">
        <v>95</v>
      </c>
      <c r="AZ1033" t="s">
        <v>96</v>
      </c>
      <c r="BA1033" t="s">
        <v>97</v>
      </c>
      <c r="BB1033">
        <v>1</v>
      </c>
      <c r="BC1033" t="s">
        <v>10656</v>
      </c>
      <c r="BE1033" t="s">
        <v>282</v>
      </c>
      <c r="BF1033" t="s">
        <v>9218</v>
      </c>
    </row>
    <row r="1034" spans="1:58" x14ac:dyDescent="0.45">
      <c r="A1034">
        <v>61548658691</v>
      </c>
      <c r="B1034" t="s">
        <v>9217</v>
      </c>
      <c r="C1034">
        <v>1</v>
      </c>
      <c r="D1034">
        <v>6424221064</v>
      </c>
      <c r="E1034" t="s">
        <v>3937</v>
      </c>
      <c r="F1034" t="s">
        <v>4955</v>
      </c>
      <c r="G1034" t="s">
        <v>310</v>
      </c>
      <c r="H1034" t="s">
        <v>499</v>
      </c>
      <c r="I1034" t="s">
        <v>500</v>
      </c>
      <c r="J1034" t="s">
        <v>82</v>
      </c>
      <c r="K1034" t="s">
        <v>119</v>
      </c>
      <c r="L1034">
        <v>0.1</v>
      </c>
      <c r="M1034">
        <v>1.35</v>
      </c>
      <c r="N1034">
        <v>1.7789999999999999</v>
      </c>
      <c r="O1034">
        <v>0.1</v>
      </c>
      <c r="P1034" t="s">
        <v>10657</v>
      </c>
      <c r="Q1034">
        <v>815.25</v>
      </c>
      <c r="R1034" t="s">
        <v>196</v>
      </c>
      <c r="T1034" t="s">
        <v>312</v>
      </c>
      <c r="U1034" t="s">
        <v>9377</v>
      </c>
      <c r="V1034" t="s">
        <v>9378</v>
      </c>
      <c r="W1034" t="s">
        <v>9379</v>
      </c>
      <c r="X1034" t="s">
        <v>9380</v>
      </c>
      <c r="AA1034" t="s">
        <v>9378</v>
      </c>
      <c r="AB1034" t="s">
        <v>9381</v>
      </c>
      <c r="AC1034" t="s">
        <v>9379</v>
      </c>
      <c r="AD1034" t="s">
        <v>9382</v>
      </c>
      <c r="AG1034" t="s">
        <v>310</v>
      </c>
      <c r="AH1034">
        <v>448082580300</v>
      </c>
      <c r="AJ1034" t="s">
        <v>10658</v>
      </c>
      <c r="AK1034" t="s">
        <v>10659</v>
      </c>
      <c r="AL1034" t="s">
        <v>10660</v>
      </c>
      <c r="AM1034">
        <v>55</v>
      </c>
      <c r="AN1034" t="s">
        <v>513</v>
      </c>
      <c r="AQ1034" t="s">
        <v>10660</v>
      </c>
      <c r="AR1034" t="s">
        <v>513</v>
      </c>
      <c r="AS1034">
        <v>55</v>
      </c>
      <c r="AW1034" t="s">
        <v>94</v>
      </c>
      <c r="AX1034">
        <v>971544464403</v>
      </c>
      <c r="AY1034" t="s">
        <v>95</v>
      </c>
      <c r="AZ1034" t="s">
        <v>190</v>
      </c>
      <c r="BA1034" t="s">
        <v>97</v>
      </c>
      <c r="BB1034">
        <v>1</v>
      </c>
      <c r="BC1034" t="s">
        <v>10661</v>
      </c>
      <c r="BE1034" t="s">
        <v>2628</v>
      </c>
      <c r="BF1034" t="s">
        <v>9218</v>
      </c>
    </row>
    <row r="1035" spans="1:58" x14ac:dyDescent="0.45">
      <c r="A1035">
        <v>61548658691</v>
      </c>
      <c r="B1035" t="s">
        <v>9217</v>
      </c>
      <c r="C1035">
        <v>1</v>
      </c>
      <c r="D1035">
        <v>6487854914</v>
      </c>
      <c r="E1035" t="s">
        <v>5121</v>
      </c>
      <c r="F1035" t="s">
        <v>5121</v>
      </c>
      <c r="G1035" t="s">
        <v>310</v>
      </c>
      <c r="H1035" t="s">
        <v>16</v>
      </c>
      <c r="I1035" t="s">
        <v>102</v>
      </c>
      <c r="J1035" t="s">
        <v>82</v>
      </c>
      <c r="K1035" t="s">
        <v>119</v>
      </c>
      <c r="L1035">
        <v>0.94199999999999995</v>
      </c>
      <c r="M1035">
        <v>1.6</v>
      </c>
      <c r="N1035">
        <v>5.0549999999999997</v>
      </c>
      <c r="O1035">
        <v>0.24</v>
      </c>
      <c r="P1035" t="s">
        <v>10662</v>
      </c>
      <c r="Q1035">
        <v>1797.77</v>
      </c>
      <c r="R1035" t="s">
        <v>861</v>
      </c>
      <c r="S1035" t="s">
        <v>5123</v>
      </c>
      <c r="T1035" t="s">
        <v>5124</v>
      </c>
      <c r="U1035" t="s">
        <v>5125</v>
      </c>
      <c r="V1035" t="s">
        <v>5126</v>
      </c>
      <c r="W1035" t="s">
        <v>5127</v>
      </c>
      <c r="X1035" t="s">
        <v>5128</v>
      </c>
      <c r="AA1035" t="s">
        <v>5126</v>
      </c>
      <c r="AB1035" t="s">
        <v>5128</v>
      </c>
      <c r="AC1035" t="s">
        <v>5127</v>
      </c>
      <c r="AD1035" t="s">
        <v>5129</v>
      </c>
      <c r="AG1035" t="s">
        <v>310</v>
      </c>
      <c r="AH1035">
        <v>1642808371</v>
      </c>
      <c r="AJ1035" t="s">
        <v>10663</v>
      </c>
      <c r="AK1035" t="s">
        <v>10664</v>
      </c>
      <c r="AL1035" t="s">
        <v>10665</v>
      </c>
      <c r="AM1035" t="s">
        <v>10666</v>
      </c>
      <c r="AN1035" t="s">
        <v>114</v>
      </c>
      <c r="AQ1035" t="s">
        <v>10667</v>
      </c>
      <c r="AR1035" t="s">
        <v>114</v>
      </c>
      <c r="AS1035" t="s">
        <v>10666</v>
      </c>
      <c r="AW1035" t="s">
        <v>94</v>
      </c>
      <c r="AX1035">
        <v>971505822142</v>
      </c>
      <c r="AY1035" t="s">
        <v>95</v>
      </c>
      <c r="AZ1035" t="s">
        <v>190</v>
      </c>
      <c r="BA1035" t="s">
        <v>97</v>
      </c>
      <c r="BB1035">
        <v>1</v>
      </c>
      <c r="BC1035" t="s">
        <v>10668</v>
      </c>
      <c r="BE1035" t="s">
        <v>576</v>
      </c>
      <c r="BF1035" t="s">
        <v>9218</v>
      </c>
    </row>
    <row r="1036" spans="1:58" x14ac:dyDescent="0.45">
      <c r="A1036">
        <v>61548658691</v>
      </c>
      <c r="B1036" t="s">
        <v>9217</v>
      </c>
      <c r="C1036">
        <v>2</v>
      </c>
      <c r="D1036">
        <v>6487901114</v>
      </c>
      <c r="E1036" t="s">
        <v>3922</v>
      </c>
      <c r="F1036" t="s">
        <v>4075</v>
      </c>
      <c r="G1036" t="s">
        <v>310</v>
      </c>
      <c r="H1036" t="s">
        <v>16</v>
      </c>
      <c r="I1036" t="s">
        <v>102</v>
      </c>
      <c r="J1036" t="s">
        <v>82</v>
      </c>
      <c r="K1036" t="s">
        <v>410</v>
      </c>
      <c r="L1036">
        <v>51.29</v>
      </c>
      <c r="M1036">
        <v>51.54</v>
      </c>
      <c r="N1036">
        <v>72.16</v>
      </c>
      <c r="O1036">
        <v>63.29</v>
      </c>
      <c r="P1036" t="s">
        <v>4076</v>
      </c>
      <c r="Q1036">
        <v>2383.7199999999998</v>
      </c>
      <c r="R1036" t="s">
        <v>861</v>
      </c>
      <c r="T1036" t="s">
        <v>4077</v>
      </c>
      <c r="U1036" t="s">
        <v>4078</v>
      </c>
      <c r="V1036" t="s">
        <v>4079</v>
      </c>
      <c r="W1036" t="s">
        <v>4080</v>
      </c>
      <c r="X1036" t="s">
        <v>4081</v>
      </c>
      <c r="AA1036" t="s">
        <v>4082</v>
      </c>
      <c r="AB1036" t="s">
        <v>4081</v>
      </c>
      <c r="AC1036" t="s">
        <v>4083</v>
      </c>
      <c r="AD1036" t="s">
        <v>4084</v>
      </c>
      <c r="AE1036" t="s">
        <v>4085</v>
      </c>
      <c r="AG1036" t="s">
        <v>310</v>
      </c>
      <c r="AH1036" t="s">
        <v>4086</v>
      </c>
      <c r="AJ1036" t="s">
        <v>4087</v>
      </c>
      <c r="AK1036" t="s">
        <v>4088</v>
      </c>
      <c r="AL1036" t="s">
        <v>4089</v>
      </c>
      <c r="AM1036" t="s">
        <v>4090</v>
      </c>
      <c r="AN1036" t="s">
        <v>114</v>
      </c>
      <c r="AQ1036" t="s">
        <v>4089</v>
      </c>
      <c r="AR1036" t="s">
        <v>114</v>
      </c>
      <c r="AS1036" t="s">
        <v>4090</v>
      </c>
      <c r="AW1036" t="s">
        <v>94</v>
      </c>
      <c r="AX1036" t="s">
        <v>4091</v>
      </c>
      <c r="AY1036" t="s">
        <v>95</v>
      </c>
      <c r="AZ1036" t="s">
        <v>96</v>
      </c>
      <c r="BA1036" t="s">
        <v>97</v>
      </c>
      <c r="BB1036">
        <v>4</v>
      </c>
      <c r="BC1036" t="s">
        <v>4092</v>
      </c>
      <c r="BE1036" t="s">
        <v>4093</v>
      </c>
      <c r="BF1036" t="s">
        <v>9218</v>
      </c>
    </row>
    <row r="1037" spans="1:58" x14ac:dyDescent="0.45">
      <c r="A1037">
        <v>61548658691</v>
      </c>
      <c r="B1037" t="s">
        <v>9217</v>
      </c>
      <c r="C1037">
        <v>1</v>
      </c>
      <c r="D1037">
        <v>6487923993</v>
      </c>
      <c r="E1037" t="s">
        <v>3937</v>
      </c>
      <c r="F1037" t="s">
        <v>3938</v>
      </c>
      <c r="G1037" t="s">
        <v>310</v>
      </c>
      <c r="H1037" t="s">
        <v>16</v>
      </c>
      <c r="I1037" t="s">
        <v>102</v>
      </c>
      <c r="J1037" t="s">
        <v>82</v>
      </c>
      <c r="K1037" t="s">
        <v>119</v>
      </c>
      <c r="L1037">
        <v>2</v>
      </c>
      <c r="M1037">
        <v>2.2000000000000002</v>
      </c>
      <c r="N1037">
        <v>3.2639999999999998</v>
      </c>
      <c r="O1037">
        <v>2.7749999999999999</v>
      </c>
      <c r="P1037" t="s">
        <v>10669</v>
      </c>
      <c r="Q1037">
        <v>595</v>
      </c>
      <c r="R1037" t="s">
        <v>861</v>
      </c>
      <c r="S1037" t="s">
        <v>10670</v>
      </c>
      <c r="T1037" t="s">
        <v>10671</v>
      </c>
      <c r="U1037" t="s">
        <v>10672</v>
      </c>
      <c r="V1037" t="s">
        <v>10673</v>
      </c>
      <c r="W1037" t="s">
        <v>10674</v>
      </c>
      <c r="X1037" t="s">
        <v>10675</v>
      </c>
      <c r="AA1037" t="s">
        <v>10673</v>
      </c>
      <c r="AB1037" t="s">
        <v>3943</v>
      </c>
      <c r="AC1037" t="s">
        <v>10675</v>
      </c>
      <c r="AD1037" t="s">
        <v>10676</v>
      </c>
      <c r="AG1037" t="s">
        <v>310</v>
      </c>
      <c r="AH1037" t="s">
        <v>10677</v>
      </c>
      <c r="AJ1037" t="s">
        <v>10678</v>
      </c>
      <c r="AK1037" t="s">
        <v>10679</v>
      </c>
      <c r="AL1037" t="s">
        <v>10680</v>
      </c>
      <c r="AM1037" t="s">
        <v>10681</v>
      </c>
      <c r="AN1037" t="s">
        <v>114</v>
      </c>
      <c r="AQ1037" t="s">
        <v>10680</v>
      </c>
      <c r="AR1037" t="s">
        <v>114</v>
      </c>
      <c r="AS1037" t="s">
        <v>10681</v>
      </c>
      <c r="AU1037" t="s">
        <v>7009</v>
      </c>
      <c r="AW1037" t="s">
        <v>94</v>
      </c>
      <c r="AX1037">
        <v>564169101</v>
      </c>
      <c r="AY1037" t="s">
        <v>95</v>
      </c>
      <c r="AZ1037" t="s">
        <v>96</v>
      </c>
      <c r="BA1037" t="s">
        <v>97</v>
      </c>
      <c r="BB1037">
        <v>1</v>
      </c>
      <c r="BC1037" t="s">
        <v>10682</v>
      </c>
      <c r="BE1037" t="s">
        <v>282</v>
      </c>
      <c r="BF1037" t="s">
        <v>9218</v>
      </c>
    </row>
    <row r="1038" spans="1:58" x14ac:dyDescent="0.45">
      <c r="A1038">
        <v>61548658691</v>
      </c>
      <c r="B1038" t="s">
        <v>9217</v>
      </c>
      <c r="C1038">
        <v>1</v>
      </c>
      <c r="D1038">
        <v>6489263060</v>
      </c>
      <c r="E1038" t="s">
        <v>3876</v>
      </c>
      <c r="F1038" t="s">
        <v>3876</v>
      </c>
      <c r="G1038" t="s">
        <v>310</v>
      </c>
      <c r="H1038" t="s">
        <v>424</v>
      </c>
      <c r="I1038" t="s">
        <v>424</v>
      </c>
      <c r="J1038" t="s">
        <v>82</v>
      </c>
      <c r="K1038" t="s">
        <v>119</v>
      </c>
      <c r="L1038">
        <v>0.1</v>
      </c>
      <c r="M1038">
        <v>3.8</v>
      </c>
      <c r="N1038">
        <v>11.988</v>
      </c>
      <c r="O1038">
        <v>0.1</v>
      </c>
      <c r="P1038" t="s">
        <v>10683</v>
      </c>
      <c r="Q1038">
        <v>1850</v>
      </c>
      <c r="R1038" t="s">
        <v>196</v>
      </c>
      <c r="T1038" t="s">
        <v>312</v>
      </c>
      <c r="U1038" t="s">
        <v>10684</v>
      </c>
      <c r="V1038" t="s">
        <v>10685</v>
      </c>
      <c r="W1038" t="s">
        <v>10686</v>
      </c>
      <c r="X1038" t="s">
        <v>3975</v>
      </c>
      <c r="AA1038" t="s">
        <v>10687</v>
      </c>
      <c r="AB1038" t="s">
        <v>3975</v>
      </c>
      <c r="AC1038" t="s">
        <v>10688</v>
      </c>
      <c r="AD1038" t="s">
        <v>10689</v>
      </c>
      <c r="AG1038" t="s">
        <v>310</v>
      </c>
      <c r="AH1038">
        <v>448082580300</v>
      </c>
      <c r="AJ1038" t="s">
        <v>10690</v>
      </c>
      <c r="AK1038" t="s">
        <v>10690</v>
      </c>
      <c r="AL1038" t="s">
        <v>10691</v>
      </c>
      <c r="AM1038" t="s">
        <v>10692</v>
      </c>
      <c r="AN1038" t="s">
        <v>438</v>
      </c>
      <c r="AQ1038" t="s">
        <v>10691</v>
      </c>
      <c r="AR1038" t="s">
        <v>438</v>
      </c>
      <c r="AS1038" t="s">
        <v>10692</v>
      </c>
      <c r="AT1038">
        <v>0</v>
      </c>
      <c r="AW1038" t="s">
        <v>94</v>
      </c>
      <c r="AX1038">
        <v>971559383814</v>
      </c>
      <c r="AY1038" t="s">
        <v>95</v>
      </c>
      <c r="AZ1038" t="s">
        <v>190</v>
      </c>
      <c r="BA1038" t="s">
        <v>97</v>
      </c>
      <c r="BB1038">
        <v>1</v>
      </c>
      <c r="BC1038" t="s">
        <v>10693</v>
      </c>
      <c r="BE1038" t="s">
        <v>2628</v>
      </c>
      <c r="BF1038" t="s">
        <v>9218</v>
      </c>
    </row>
    <row r="1039" spans="1:58" x14ac:dyDescent="0.45">
      <c r="A1039">
        <v>61548658691</v>
      </c>
      <c r="B1039" t="s">
        <v>9217</v>
      </c>
      <c r="C1039">
        <v>1</v>
      </c>
      <c r="D1039">
        <v>6489266416</v>
      </c>
      <c r="E1039" t="s">
        <v>5121</v>
      </c>
      <c r="F1039" t="s">
        <v>5121</v>
      </c>
      <c r="G1039" t="s">
        <v>310</v>
      </c>
      <c r="H1039" t="s">
        <v>499</v>
      </c>
      <c r="I1039" t="s">
        <v>500</v>
      </c>
      <c r="J1039" t="s">
        <v>82</v>
      </c>
      <c r="K1039" t="s">
        <v>119</v>
      </c>
      <c r="L1039">
        <v>1.24</v>
      </c>
      <c r="M1039">
        <v>1.25</v>
      </c>
      <c r="N1039">
        <v>0.97899999999999998</v>
      </c>
      <c r="O1039">
        <v>1.224</v>
      </c>
      <c r="P1039" t="s">
        <v>10694</v>
      </c>
      <c r="Q1039">
        <v>423.31</v>
      </c>
      <c r="R1039" t="s">
        <v>861</v>
      </c>
      <c r="T1039" t="s">
        <v>9783</v>
      </c>
      <c r="U1039" t="s">
        <v>9784</v>
      </c>
      <c r="V1039" t="s">
        <v>9785</v>
      </c>
      <c r="W1039" t="s">
        <v>9786</v>
      </c>
      <c r="X1039" t="s">
        <v>9787</v>
      </c>
      <c r="AA1039" t="s">
        <v>9785</v>
      </c>
      <c r="AB1039" t="s">
        <v>9787</v>
      </c>
      <c r="AC1039" t="s">
        <v>9786</v>
      </c>
      <c r="AD1039" t="s">
        <v>9788</v>
      </c>
      <c r="AE1039" t="s">
        <v>6421</v>
      </c>
      <c r="AG1039" t="s">
        <v>310</v>
      </c>
      <c r="AH1039" t="s">
        <v>9789</v>
      </c>
      <c r="AJ1039" t="s">
        <v>10695</v>
      </c>
      <c r="AK1039" t="s">
        <v>10696</v>
      </c>
      <c r="AL1039" t="s">
        <v>10697</v>
      </c>
      <c r="AM1039" t="s">
        <v>10698</v>
      </c>
      <c r="AN1039" t="s">
        <v>10699</v>
      </c>
      <c r="AQ1039" t="s">
        <v>10697</v>
      </c>
      <c r="AR1039" t="s">
        <v>513</v>
      </c>
      <c r="AS1039" t="s">
        <v>10698</v>
      </c>
      <c r="AT1039">
        <v>2926</v>
      </c>
      <c r="AU1039" t="s">
        <v>10700</v>
      </c>
      <c r="AW1039" t="s">
        <v>94</v>
      </c>
      <c r="AX1039">
        <v>971589052826</v>
      </c>
      <c r="AY1039" t="s">
        <v>95</v>
      </c>
      <c r="AZ1039" t="s">
        <v>96</v>
      </c>
      <c r="BA1039" t="s">
        <v>97</v>
      </c>
      <c r="BB1039">
        <v>1</v>
      </c>
      <c r="BC1039" t="s">
        <v>9796</v>
      </c>
      <c r="BE1039" t="s">
        <v>282</v>
      </c>
      <c r="BF1039" t="s">
        <v>9218</v>
      </c>
    </row>
    <row r="1040" spans="1:58" x14ac:dyDescent="0.45">
      <c r="A1040">
        <v>61548658691</v>
      </c>
      <c r="B1040" t="s">
        <v>9217</v>
      </c>
      <c r="C1040">
        <v>1</v>
      </c>
      <c r="D1040">
        <v>6489277524</v>
      </c>
      <c r="E1040" t="s">
        <v>3937</v>
      </c>
      <c r="F1040" t="s">
        <v>3938</v>
      </c>
      <c r="G1040" t="s">
        <v>310</v>
      </c>
      <c r="H1040" t="s">
        <v>16</v>
      </c>
      <c r="I1040" t="s">
        <v>102</v>
      </c>
      <c r="J1040" t="s">
        <v>82</v>
      </c>
      <c r="K1040" t="s">
        <v>119</v>
      </c>
      <c r="L1040">
        <v>0.9</v>
      </c>
      <c r="M1040">
        <v>2.95</v>
      </c>
      <c r="N1040">
        <v>7.2839999999999998</v>
      </c>
      <c r="O1040">
        <v>0.9</v>
      </c>
      <c r="P1040" t="s">
        <v>10701</v>
      </c>
      <c r="Q1040">
        <v>1260.98</v>
      </c>
      <c r="R1040" t="s">
        <v>196</v>
      </c>
      <c r="T1040" t="s">
        <v>312</v>
      </c>
      <c r="U1040" t="s">
        <v>5136</v>
      </c>
      <c r="V1040" t="s">
        <v>5137</v>
      </c>
      <c r="W1040" t="s">
        <v>5138</v>
      </c>
      <c r="X1040" t="s">
        <v>5139</v>
      </c>
      <c r="AA1040" t="s">
        <v>5137</v>
      </c>
      <c r="AB1040" t="s">
        <v>5140</v>
      </c>
      <c r="AC1040" t="s">
        <v>5138</v>
      </c>
      <c r="AD1040" t="s">
        <v>5141</v>
      </c>
      <c r="AG1040" t="s">
        <v>310</v>
      </c>
      <c r="AH1040">
        <v>448082580300</v>
      </c>
      <c r="AJ1040" t="s">
        <v>10702</v>
      </c>
      <c r="AK1040" t="s">
        <v>10703</v>
      </c>
      <c r="AL1040" t="s">
        <v>10704</v>
      </c>
      <c r="AM1040" t="s">
        <v>2593</v>
      </c>
      <c r="AN1040" t="s">
        <v>114</v>
      </c>
      <c r="AQ1040" t="s">
        <v>10704</v>
      </c>
      <c r="AR1040" t="s">
        <v>114</v>
      </c>
      <c r="AS1040" t="s">
        <v>2593</v>
      </c>
      <c r="AW1040" t="s">
        <v>94</v>
      </c>
      <c r="AX1040">
        <v>527611981</v>
      </c>
      <c r="AY1040" t="s">
        <v>95</v>
      </c>
      <c r="AZ1040" t="s">
        <v>190</v>
      </c>
      <c r="BA1040" t="s">
        <v>97</v>
      </c>
      <c r="BB1040">
        <v>1</v>
      </c>
      <c r="BC1040" t="s">
        <v>5146</v>
      </c>
      <c r="BE1040" t="s">
        <v>2628</v>
      </c>
      <c r="BF1040" t="s">
        <v>9218</v>
      </c>
    </row>
    <row r="1041" spans="1:58" x14ac:dyDescent="0.45">
      <c r="A1041">
        <v>61548658691</v>
      </c>
      <c r="B1041" t="s">
        <v>9217</v>
      </c>
      <c r="C1041">
        <v>1</v>
      </c>
      <c r="D1041">
        <v>6518308182</v>
      </c>
      <c r="E1041" t="s">
        <v>3909</v>
      </c>
      <c r="F1041" t="s">
        <v>3909</v>
      </c>
      <c r="G1041" t="s">
        <v>310</v>
      </c>
      <c r="H1041" t="s">
        <v>16</v>
      </c>
      <c r="I1041" t="s">
        <v>102</v>
      </c>
      <c r="J1041" t="s">
        <v>82</v>
      </c>
      <c r="K1041" t="s">
        <v>119</v>
      </c>
      <c r="L1041">
        <v>9.6999999999999993</v>
      </c>
      <c r="M1041">
        <v>10.25</v>
      </c>
      <c r="N1041">
        <v>8.2769999999999992</v>
      </c>
      <c r="O1041">
        <v>6.9889999999999999</v>
      </c>
      <c r="P1041" t="s">
        <v>10705</v>
      </c>
      <c r="Q1041">
        <v>1828.25</v>
      </c>
      <c r="R1041" t="s">
        <v>861</v>
      </c>
      <c r="S1041" t="s">
        <v>10706</v>
      </c>
      <c r="T1041" t="s">
        <v>10707</v>
      </c>
      <c r="U1041" t="s">
        <v>10708</v>
      </c>
      <c r="V1041" t="s">
        <v>10709</v>
      </c>
      <c r="W1041" t="s">
        <v>10625</v>
      </c>
      <c r="X1041" t="s">
        <v>10710</v>
      </c>
      <c r="AA1041" t="s">
        <v>10709</v>
      </c>
      <c r="AB1041" t="s">
        <v>10711</v>
      </c>
      <c r="AC1041" t="s">
        <v>10625</v>
      </c>
      <c r="AD1041" t="s">
        <v>10712</v>
      </c>
      <c r="AG1041" t="s">
        <v>310</v>
      </c>
      <c r="AH1041">
        <v>441772694133</v>
      </c>
      <c r="AJ1041" t="s">
        <v>10713</v>
      </c>
      <c r="AK1041" t="s">
        <v>10714</v>
      </c>
      <c r="AL1041" t="s">
        <v>10715</v>
      </c>
      <c r="AM1041" t="s">
        <v>10716</v>
      </c>
      <c r="AN1041" t="s">
        <v>114</v>
      </c>
      <c r="AQ1041" t="s">
        <v>10715</v>
      </c>
      <c r="AR1041" t="s">
        <v>114</v>
      </c>
      <c r="AS1041" t="s">
        <v>10716</v>
      </c>
      <c r="AW1041" t="s">
        <v>94</v>
      </c>
      <c r="AX1041">
        <v>97142676013</v>
      </c>
      <c r="AY1041" t="s">
        <v>95</v>
      </c>
      <c r="AZ1041" t="s">
        <v>96</v>
      </c>
      <c r="BA1041" t="s">
        <v>97</v>
      </c>
      <c r="BB1041">
        <v>1</v>
      </c>
      <c r="BC1041" t="s">
        <v>10717</v>
      </c>
      <c r="BE1041" t="s">
        <v>657</v>
      </c>
      <c r="BF1041" t="s">
        <v>9218</v>
      </c>
    </row>
    <row r="1042" spans="1:58" x14ac:dyDescent="0.45">
      <c r="A1042">
        <v>61548658691</v>
      </c>
      <c r="B1042" t="s">
        <v>9217</v>
      </c>
      <c r="C1042">
        <v>1</v>
      </c>
      <c r="D1042">
        <v>6518324212</v>
      </c>
      <c r="E1042" t="s">
        <v>3909</v>
      </c>
      <c r="F1042" t="s">
        <v>5355</v>
      </c>
      <c r="G1042" t="s">
        <v>310</v>
      </c>
      <c r="H1042" t="s">
        <v>16</v>
      </c>
      <c r="I1042" t="s">
        <v>1114</v>
      </c>
      <c r="J1042" t="s">
        <v>82</v>
      </c>
      <c r="K1042" t="s">
        <v>119</v>
      </c>
      <c r="L1042">
        <v>22</v>
      </c>
      <c r="M1042">
        <v>0</v>
      </c>
      <c r="N1042">
        <v>0</v>
      </c>
      <c r="O1042">
        <v>45.51</v>
      </c>
      <c r="P1042" t="s">
        <v>10718</v>
      </c>
      <c r="Q1042">
        <v>7000</v>
      </c>
      <c r="R1042" t="s">
        <v>85</v>
      </c>
      <c r="S1042" t="s">
        <v>10719</v>
      </c>
      <c r="T1042" t="s">
        <v>10720</v>
      </c>
      <c r="U1042" t="s">
        <v>10721</v>
      </c>
      <c r="V1042" t="s">
        <v>10722</v>
      </c>
      <c r="W1042" t="s">
        <v>10723</v>
      </c>
      <c r="X1042" t="s">
        <v>10724</v>
      </c>
      <c r="AA1042" t="s">
        <v>10722</v>
      </c>
      <c r="AB1042" t="s">
        <v>10725</v>
      </c>
      <c r="AC1042" t="s">
        <v>10723</v>
      </c>
      <c r="AD1042" t="s">
        <v>10726</v>
      </c>
      <c r="AG1042" t="s">
        <v>310</v>
      </c>
      <c r="AH1042">
        <v>441613020991</v>
      </c>
      <c r="AJ1042" t="s">
        <v>10727</v>
      </c>
      <c r="AK1042" t="s">
        <v>10728</v>
      </c>
      <c r="AL1042" t="s">
        <v>10729</v>
      </c>
      <c r="AM1042" t="s">
        <v>10730</v>
      </c>
      <c r="AN1042" t="s">
        <v>10731</v>
      </c>
      <c r="AQ1042" t="s">
        <v>10729</v>
      </c>
      <c r="AR1042" t="s">
        <v>637</v>
      </c>
      <c r="AS1042" t="s">
        <v>10730</v>
      </c>
      <c r="AW1042" t="s">
        <v>94</v>
      </c>
      <c r="AX1042">
        <v>971545059996</v>
      </c>
      <c r="AY1042" t="s">
        <v>95</v>
      </c>
      <c r="AZ1042" t="s">
        <v>340</v>
      </c>
      <c r="BA1042" t="s">
        <v>97</v>
      </c>
      <c r="BB1042">
        <v>1</v>
      </c>
      <c r="BC1042" t="s">
        <v>10732</v>
      </c>
      <c r="BE1042" t="s">
        <v>764</v>
      </c>
      <c r="BF1042" t="s">
        <v>9218</v>
      </c>
    </row>
    <row r="1043" spans="1:58" x14ac:dyDescent="0.45">
      <c r="A1043">
        <v>61548658691</v>
      </c>
      <c r="B1043" t="s">
        <v>9217</v>
      </c>
      <c r="C1043">
        <v>2</v>
      </c>
      <c r="D1043">
        <v>6518339940</v>
      </c>
      <c r="E1043" t="s">
        <v>3909</v>
      </c>
      <c r="F1043" t="s">
        <v>3909</v>
      </c>
      <c r="G1043" t="s">
        <v>310</v>
      </c>
      <c r="H1043" t="s">
        <v>16</v>
      </c>
      <c r="I1043" t="s">
        <v>1114</v>
      </c>
      <c r="J1043" t="s">
        <v>343</v>
      </c>
      <c r="K1043" t="s">
        <v>103</v>
      </c>
      <c r="L1043">
        <v>1.5</v>
      </c>
      <c r="M1043">
        <v>2.2999999999999998</v>
      </c>
      <c r="N1043">
        <v>5.4329999999999998</v>
      </c>
      <c r="O1043">
        <v>4.76</v>
      </c>
      <c r="P1043" t="s">
        <v>10733</v>
      </c>
      <c r="Q1043">
        <v>1340</v>
      </c>
      <c r="R1043" t="s">
        <v>85</v>
      </c>
      <c r="T1043" t="s">
        <v>4062</v>
      </c>
      <c r="U1043" t="s">
        <v>4063</v>
      </c>
      <c r="V1043" t="s">
        <v>4064</v>
      </c>
      <c r="W1043" t="s">
        <v>4065</v>
      </c>
      <c r="X1043" t="s">
        <v>4066</v>
      </c>
      <c r="AA1043" t="s">
        <v>4064</v>
      </c>
      <c r="AB1043" t="s">
        <v>4067</v>
      </c>
      <c r="AC1043" t="s">
        <v>4065</v>
      </c>
      <c r="AD1043" t="s">
        <v>4068</v>
      </c>
      <c r="AG1043" t="s">
        <v>310</v>
      </c>
      <c r="AH1043">
        <v>447595273312</v>
      </c>
      <c r="AJ1043" t="s">
        <v>4069</v>
      </c>
      <c r="AK1043" t="s">
        <v>4070</v>
      </c>
      <c r="AL1043" t="s">
        <v>4071</v>
      </c>
      <c r="AM1043" t="s">
        <v>779</v>
      </c>
      <c r="AN1043" t="s">
        <v>4072</v>
      </c>
      <c r="AQ1043" t="s">
        <v>4071</v>
      </c>
      <c r="AR1043" t="s">
        <v>4072</v>
      </c>
      <c r="AS1043" t="s">
        <v>779</v>
      </c>
      <c r="AV1043" t="s">
        <v>779</v>
      </c>
      <c r="AW1043" t="s">
        <v>94</v>
      </c>
      <c r="AX1043">
        <v>971501986440</v>
      </c>
      <c r="AY1043" t="s">
        <v>95</v>
      </c>
      <c r="AZ1043" t="s">
        <v>96</v>
      </c>
      <c r="BA1043" t="s">
        <v>356</v>
      </c>
      <c r="BB1043">
        <v>2</v>
      </c>
      <c r="BC1043" t="s">
        <v>10734</v>
      </c>
      <c r="BE1043" t="s">
        <v>4074</v>
      </c>
      <c r="BF1043" t="s">
        <v>9218</v>
      </c>
    </row>
    <row r="1044" spans="1:58" x14ac:dyDescent="0.45">
      <c r="A1044">
        <v>61548658691</v>
      </c>
      <c r="B1044" t="s">
        <v>9217</v>
      </c>
      <c r="C1044">
        <v>1</v>
      </c>
      <c r="D1044">
        <v>6518355454</v>
      </c>
      <c r="E1044" t="s">
        <v>3951</v>
      </c>
      <c r="F1044" t="s">
        <v>3951</v>
      </c>
      <c r="G1044" t="s">
        <v>310</v>
      </c>
      <c r="H1044" t="s">
        <v>16</v>
      </c>
      <c r="I1044" t="s">
        <v>102</v>
      </c>
      <c r="J1044" t="s">
        <v>82</v>
      </c>
      <c r="K1044" t="s">
        <v>119</v>
      </c>
      <c r="L1044">
        <v>2.5</v>
      </c>
      <c r="M1044">
        <v>2.35</v>
      </c>
      <c r="N1044">
        <v>16.059999999999999</v>
      </c>
      <c r="O1044">
        <v>15.808</v>
      </c>
      <c r="P1044" t="s">
        <v>10735</v>
      </c>
      <c r="Q1044">
        <v>5</v>
      </c>
      <c r="R1044" t="s">
        <v>861</v>
      </c>
      <c r="T1044" t="s">
        <v>10736</v>
      </c>
      <c r="U1044" t="s">
        <v>10737</v>
      </c>
      <c r="V1044" t="s">
        <v>10738</v>
      </c>
      <c r="W1044" t="s">
        <v>10739</v>
      </c>
      <c r="X1044" t="s">
        <v>9895</v>
      </c>
      <c r="AA1044" t="s">
        <v>10738</v>
      </c>
      <c r="AB1044" t="s">
        <v>9895</v>
      </c>
      <c r="AC1044" t="s">
        <v>10740</v>
      </c>
      <c r="AD1044" t="s">
        <v>9898</v>
      </c>
      <c r="AG1044" t="s">
        <v>310</v>
      </c>
      <c r="AH1044">
        <v>441422418899</v>
      </c>
      <c r="AJ1044" t="s">
        <v>172</v>
      </c>
      <c r="AK1044" t="s">
        <v>10741</v>
      </c>
      <c r="AL1044" t="s">
        <v>10742</v>
      </c>
      <c r="AM1044" t="s">
        <v>10743</v>
      </c>
      <c r="AN1044" t="s">
        <v>3165</v>
      </c>
      <c r="AQ1044" t="s">
        <v>10742</v>
      </c>
      <c r="AR1044" t="s">
        <v>3165</v>
      </c>
      <c r="AS1044" t="s">
        <v>10743</v>
      </c>
      <c r="AW1044" t="s">
        <v>94</v>
      </c>
      <c r="AX1044">
        <v>971043592184</v>
      </c>
      <c r="AY1044" t="s">
        <v>95</v>
      </c>
      <c r="AZ1044" t="s">
        <v>96</v>
      </c>
      <c r="BA1044" t="s">
        <v>97</v>
      </c>
      <c r="BB1044">
        <v>1</v>
      </c>
      <c r="BC1044" t="s">
        <v>10744</v>
      </c>
      <c r="BE1044" t="s">
        <v>798</v>
      </c>
      <c r="BF1044" t="s">
        <v>9218</v>
      </c>
    </row>
    <row r="1045" spans="1:58" x14ac:dyDescent="0.45">
      <c r="A1045">
        <v>61548658691</v>
      </c>
      <c r="B1045" t="s">
        <v>9217</v>
      </c>
      <c r="C1045">
        <v>1</v>
      </c>
      <c r="D1045">
        <v>6518357650</v>
      </c>
      <c r="E1045" t="s">
        <v>1373</v>
      </c>
      <c r="F1045" t="s">
        <v>1373</v>
      </c>
      <c r="G1045" t="s">
        <v>310</v>
      </c>
      <c r="H1045" t="s">
        <v>499</v>
      </c>
      <c r="I1045" t="s">
        <v>500</v>
      </c>
      <c r="J1045" t="s">
        <v>82</v>
      </c>
      <c r="K1045" t="s">
        <v>119</v>
      </c>
      <c r="L1045">
        <v>6</v>
      </c>
      <c r="M1045">
        <v>5.64</v>
      </c>
      <c r="N1045">
        <v>3.2229999999999999</v>
      </c>
      <c r="O1045">
        <v>4.6100000000000003</v>
      </c>
      <c r="P1045" t="s">
        <v>10745</v>
      </c>
      <c r="Q1045">
        <v>1150</v>
      </c>
      <c r="R1045" t="s">
        <v>85</v>
      </c>
      <c r="T1045" t="s">
        <v>10746</v>
      </c>
      <c r="U1045" t="s">
        <v>10747</v>
      </c>
      <c r="V1045" t="s">
        <v>10748</v>
      </c>
      <c r="W1045" t="s">
        <v>10749</v>
      </c>
      <c r="X1045" t="s">
        <v>3324</v>
      </c>
      <c r="AA1045" t="s">
        <v>10750</v>
      </c>
      <c r="AB1045" t="s">
        <v>3324</v>
      </c>
      <c r="AC1045" t="s">
        <v>10751</v>
      </c>
      <c r="AD1045" t="s">
        <v>10752</v>
      </c>
      <c r="AG1045" t="s">
        <v>310</v>
      </c>
      <c r="AH1045">
        <v>441224230816</v>
      </c>
      <c r="AJ1045" t="s">
        <v>10753</v>
      </c>
      <c r="AK1045" t="s">
        <v>10754</v>
      </c>
      <c r="AL1045" t="s">
        <v>10755</v>
      </c>
      <c r="AM1045" t="s">
        <v>513</v>
      </c>
      <c r="AN1045" t="s">
        <v>513</v>
      </c>
      <c r="AQ1045" t="s">
        <v>10756</v>
      </c>
      <c r="AR1045" t="s">
        <v>513</v>
      </c>
      <c r="AS1045" t="s">
        <v>1329</v>
      </c>
      <c r="AW1045" t="s">
        <v>94</v>
      </c>
      <c r="AX1045">
        <v>97126989033</v>
      </c>
      <c r="AY1045" t="s">
        <v>95</v>
      </c>
      <c r="AZ1045" t="s">
        <v>340</v>
      </c>
      <c r="BA1045" t="s">
        <v>97</v>
      </c>
      <c r="BB1045">
        <v>1</v>
      </c>
      <c r="BC1045" t="s">
        <v>10757</v>
      </c>
      <c r="BE1045" t="s">
        <v>764</v>
      </c>
      <c r="BF1045" t="s">
        <v>9218</v>
      </c>
    </row>
    <row r="1046" spans="1:58" x14ac:dyDescent="0.45">
      <c r="A1046">
        <v>61548658691</v>
      </c>
      <c r="B1046" t="s">
        <v>9217</v>
      </c>
      <c r="C1046">
        <v>7</v>
      </c>
      <c r="D1046">
        <v>6518372641</v>
      </c>
      <c r="E1046" t="s">
        <v>3909</v>
      </c>
      <c r="F1046" t="s">
        <v>5355</v>
      </c>
      <c r="G1046" t="s">
        <v>310</v>
      </c>
      <c r="H1046" t="s">
        <v>16</v>
      </c>
      <c r="I1046" t="s">
        <v>102</v>
      </c>
      <c r="J1046" t="s">
        <v>82</v>
      </c>
      <c r="K1046" t="s">
        <v>236</v>
      </c>
      <c r="L1046">
        <v>23.1</v>
      </c>
      <c r="M1046">
        <v>23.6</v>
      </c>
      <c r="N1046">
        <v>17.187999999999999</v>
      </c>
      <c r="O1046">
        <v>18.312000000000001</v>
      </c>
      <c r="P1046" t="s">
        <v>10758</v>
      </c>
      <c r="Q1046">
        <v>6461</v>
      </c>
      <c r="R1046" t="s">
        <v>85</v>
      </c>
      <c r="S1046" t="s">
        <v>10759</v>
      </c>
      <c r="T1046" t="s">
        <v>10760</v>
      </c>
      <c r="U1046" t="s">
        <v>10761</v>
      </c>
      <c r="V1046" t="s">
        <v>10762</v>
      </c>
      <c r="W1046" t="s">
        <v>10763</v>
      </c>
      <c r="X1046" t="s">
        <v>10764</v>
      </c>
      <c r="AA1046" t="s">
        <v>10762</v>
      </c>
      <c r="AB1046" t="s">
        <v>10764</v>
      </c>
      <c r="AC1046" t="s">
        <v>10763</v>
      </c>
      <c r="AD1046" t="s">
        <v>10765</v>
      </c>
      <c r="AG1046" t="s">
        <v>310</v>
      </c>
      <c r="AH1046">
        <v>441614023036</v>
      </c>
      <c r="AJ1046" t="s">
        <v>10766</v>
      </c>
      <c r="AK1046" t="s">
        <v>10767</v>
      </c>
      <c r="AL1046" t="s">
        <v>10768</v>
      </c>
      <c r="AM1046" t="s">
        <v>10769</v>
      </c>
      <c r="AN1046" t="s">
        <v>114</v>
      </c>
      <c r="AQ1046" t="s">
        <v>10768</v>
      </c>
      <c r="AR1046" t="s">
        <v>114</v>
      </c>
      <c r="AS1046" t="s">
        <v>10769</v>
      </c>
      <c r="AW1046" t="s">
        <v>94</v>
      </c>
      <c r="AX1046">
        <v>971555938898</v>
      </c>
      <c r="AY1046" t="s">
        <v>95</v>
      </c>
      <c r="AZ1046" t="s">
        <v>96</v>
      </c>
      <c r="BA1046" t="s">
        <v>97</v>
      </c>
      <c r="BB1046">
        <v>7</v>
      </c>
      <c r="BC1046" t="s">
        <v>10770</v>
      </c>
      <c r="BE1046" t="s">
        <v>233</v>
      </c>
      <c r="BF1046" t="s">
        <v>9218</v>
      </c>
    </row>
    <row r="1047" spans="1:58" x14ac:dyDescent="0.45">
      <c r="A1047">
        <v>61548658691</v>
      </c>
      <c r="B1047" t="s">
        <v>9217</v>
      </c>
      <c r="C1047">
        <v>1</v>
      </c>
      <c r="D1047">
        <v>6518384375</v>
      </c>
      <c r="E1047" t="s">
        <v>3937</v>
      </c>
      <c r="F1047" t="s">
        <v>5573</v>
      </c>
      <c r="G1047" t="s">
        <v>310</v>
      </c>
      <c r="H1047" t="s">
        <v>16</v>
      </c>
      <c r="I1047" t="s">
        <v>102</v>
      </c>
      <c r="J1047" t="s">
        <v>82</v>
      </c>
      <c r="K1047" t="s">
        <v>119</v>
      </c>
      <c r="L1047">
        <v>6</v>
      </c>
      <c r="M1047">
        <v>5.15</v>
      </c>
      <c r="N1047">
        <v>3.22</v>
      </c>
      <c r="O1047">
        <v>3.77</v>
      </c>
      <c r="P1047" t="s">
        <v>10771</v>
      </c>
      <c r="Q1047">
        <v>381.28</v>
      </c>
      <c r="R1047" t="s">
        <v>861</v>
      </c>
      <c r="S1047" t="s">
        <v>10772</v>
      </c>
      <c r="T1047" t="s">
        <v>10773</v>
      </c>
      <c r="U1047" t="s">
        <v>10774</v>
      </c>
      <c r="V1047" t="s">
        <v>10775</v>
      </c>
      <c r="W1047" t="s">
        <v>10776</v>
      </c>
      <c r="X1047" t="s">
        <v>10776</v>
      </c>
      <c r="AA1047" t="s">
        <v>10775</v>
      </c>
      <c r="AB1047" t="s">
        <v>10776</v>
      </c>
      <c r="AC1047" t="s">
        <v>10776</v>
      </c>
      <c r="AD1047" t="s">
        <v>10777</v>
      </c>
      <c r="AG1047" t="s">
        <v>310</v>
      </c>
      <c r="AH1047">
        <v>441588674212</v>
      </c>
      <c r="AJ1047" t="s">
        <v>10778</v>
      </c>
      <c r="AK1047" t="s">
        <v>10778</v>
      </c>
      <c r="AL1047" t="s">
        <v>10779</v>
      </c>
      <c r="AM1047" t="s">
        <v>10780</v>
      </c>
      <c r="AN1047" t="s">
        <v>10781</v>
      </c>
      <c r="AQ1047" t="s">
        <v>10779</v>
      </c>
      <c r="AR1047" t="s">
        <v>114</v>
      </c>
      <c r="AS1047" t="s">
        <v>10782</v>
      </c>
      <c r="AW1047" t="s">
        <v>94</v>
      </c>
      <c r="AX1047">
        <v>97143476939</v>
      </c>
      <c r="AY1047" t="s">
        <v>95</v>
      </c>
      <c r="AZ1047" t="s">
        <v>96</v>
      </c>
      <c r="BA1047" t="s">
        <v>97</v>
      </c>
      <c r="BB1047">
        <v>1</v>
      </c>
      <c r="BC1047" t="s">
        <v>10783</v>
      </c>
      <c r="BE1047" t="s">
        <v>233</v>
      </c>
      <c r="BF1047" t="s">
        <v>9218</v>
      </c>
    </row>
    <row r="1048" spans="1:58" x14ac:dyDescent="0.45">
      <c r="A1048">
        <v>61548658691</v>
      </c>
      <c r="B1048" t="s">
        <v>9217</v>
      </c>
      <c r="C1048">
        <v>1</v>
      </c>
      <c r="D1048">
        <v>6518400685</v>
      </c>
      <c r="E1048" t="s">
        <v>3937</v>
      </c>
      <c r="F1048" t="s">
        <v>3937</v>
      </c>
      <c r="G1048" t="s">
        <v>310</v>
      </c>
      <c r="H1048" t="s">
        <v>16</v>
      </c>
      <c r="I1048" t="s">
        <v>102</v>
      </c>
      <c r="J1048" t="s">
        <v>82</v>
      </c>
      <c r="K1048" t="s">
        <v>119</v>
      </c>
      <c r="L1048">
        <v>8</v>
      </c>
      <c r="M1048">
        <v>7.4</v>
      </c>
      <c r="N1048">
        <v>3.831</v>
      </c>
      <c r="O1048">
        <v>3.6539999999999999</v>
      </c>
      <c r="P1048" t="s">
        <v>10784</v>
      </c>
      <c r="Q1048">
        <v>602.12</v>
      </c>
      <c r="R1048" t="s">
        <v>861</v>
      </c>
      <c r="T1048" t="s">
        <v>10785</v>
      </c>
      <c r="U1048" t="s">
        <v>10786</v>
      </c>
      <c r="V1048" t="s">
        <v>10787</v>
      </c>
      <c r="W1048" t="s">
        <v>10788</v>
      </c>
      <c r="X1048" t="s">
        <v>5443</v>
      </c>
      <c r="AA1048" t="s">
        <v>10787</v>
      </c>
      <c r="AB1048" t="s">
        <v>5443</v>
      </c>
      <c r="AC1048" t="s">
        <v>10788</v>
      </c>
      <c r="AD1048" t="s">
        <v>10789</v>
      </c>
      <c r="AG1048" t="s">
        <v>310</v>
      </c>
      <c r="AH1048">
        <v>441213802411</v>
      </c>
      <c r="AJ1048" t="s">
        <v>10790</v>
      </c>
      <c r="AK1048" t="s">
        <v>10791</v>
      </c>
      <c r="AL1048" t="s">
        <v>10792</v>
      </c>
      <c r="AM1048" t="s">
        <v>10793</v>
      </c>
      <c r="AN1048" t="s">
        <v>10794</v>
      </c>
      <c r="AQ1048" t="s">
        <v>10792</v>
      </c>
      <c r="AR1048" t="s">
        <v>10795</v>
      </c>
      <c r="AS1048" t="s">
        <v>10793</v>
      </c>
      <c r="AW1048" t="s">
        <v>94</v>
      </c>
      <c r="AX1048">
        <v>97198568775</v>
      </c>
      <c r="AY1048" t="s">
        <v>95</v>
      </c>
      <c r="AZ1048" t="s">
        <v>190</v>
      </c>
      <c r="BA1048" t="s">
        <v>97</v>
      </c>
      <c r="BB1048">
        <v>1</v>
      </c>
      <c r="BC1048" t="s">
        <v>10796</v>
      </c>
      <c r="BE1048" t="s">
        <v>576</v>
      </c>
      <c r="BF1048" t="s">
        <v>9218</v>
      </c>
    </row>
    <row r="1049" spans="1:58" x14ac:dyDescent="0.45">
      <c r="A1049">
        <v>61548658691</v>
      </c>
      <c r="B1049" t="s">
        <v>9217</v>
      </c>
      <c r="C1049">
        <v>1</v>
      </c>
      <c r="D1049">
        <v>6518417010</v>
      </c>
      <c r="E1049" t="s">
        <v>3892</v>
      </c>
      <c r="F1049" t="s">
        <v>3892</v>
      </c>
      <c r="G1049" t="s">
        <v>310</v>
      </c>
      <c r="H1049" t="s">
        <v>499</v>
      </c>
      <c r="I1049" t="s">
        <v>500</v>
      </c>
      <c r="J1049" t="s">
        <v>82</v>
      </c>
      <c r="K1049" t="s">
        <v>119</v>
      </c>
      <c r="L1049">
        <v>1.3</v>
      </c>
      <c r="M1049">
        <v>1.35</v>
      </c>
      <c r="N1049">
        <v>1.357</v>
      </c>
      <c r="O1049">
        <v>1.06</v>
      </c>
      <c r="P1049" t="s">
        <v>10797</v>
      </c>
      <c r="Q1049">
        <v>603.76</v>
      </c>
      <c r="R1049" t="s">
        <v>861</v>
      </c>
      <c r="S1049" t="s">
        <v>10798</v>
      </c>
      <c r="T1049" t="s">
        <v>10799</v>
      </c>
      <c r="U1049" t="s">
        <v>10800</v>
      </c>
      <c r="V1049" t="s">
        <v>10801</v>
      </c>
      <c r="W1049" t="s">
        <v>10802</v>
      </c>
      <c r="X1049" t="s">
        <v>10802</v>
      </c>
      <c r="AA1049" t="s">
        <v>10801</v>
      </c>
      <c r="AB1049" t="s">
        <v>10802</v>
      </c>
      <c r="AC1049" t="s">
        <v>10802</v>
      </c>
      <c r="AD1049" t="s">
        <v>10803</v>
      </c>
      <c r="AG1049" t="s">
        <v>310</v>
      </c>
      <c r="AH1049">
        <v>4402894481800</v>
      </c>
      <c r="AJ1049" t="s">
        <v>10804</v>
      </c>
      <c r="AK1049" t="s">
        <v>10805</v>
      </c>
      <c r="AL1049" t="s">
        <v>10806</v>
      </c>
      <c r="AM1049" t="s">
        <v>10807</v>
      </c>
      <c r="AN1049" t="s">
        <v>513</v>
      </c>
      <c r="AQ1049" t="s">
        <v>10806</v>
      </c>
      <c r="AR1049" t="s">
        <v>513</v>
      </c>
      <c r="AS1049" t="s">
        <v>10807</v>
      </c>
      <c r="AW1049" t="s">
        <v>94</v>
      </c>
      <c r="AX1049">
        <v>97125553455</v>
      </c>
      <c r="AY1049" t="s">
        <v>95</v>
      </c>
      <c r="AZ1049" t="s">
        <v>96</v>
      </c>
      <c r="BA1049" t="s">
        <v>97</v>
      </c>
      <c r="BB1049">
        <v>1</v>
      </c>
      <c r="BC1049" t="s">
        <v>10808</v>
      </c>
      <c r="BE1049" t="s">
        <v>233</v>
      </c>
      <c r="BF1049" t="s">
        <v>9218</v>
      </c>
    </row>
    <row r="1050" spans="1:58" x14ac:dyDescent="0.45">
      <c r="A1050">
        <v>61548658691</v>
      </c>
      <c r="B1050" t="s">
        <v>9217</v>
      </c>
      <c r="C1050">
        <v>1</v>
      </c>
      <c r="D1050">
        <v>6518439314</v>
      </c>
      <c r="E1050" t="s">
        <v>9313</v>
      </c>
      <c r="F1050" t="s">
        <v>9313</v>
      </c>
      <c r="G1050" t="s">
        <v>310</v>
      </c>
      <c r="H1050" t="s">
        <v>424</v>
      </c>
      <c r="I1050" t="s">
        <v>424</v>
      </c>
      <c r="J1050" t="s">
        <v>82</v>
      </c>
      <c r="K1050" t="s">
        <v>119</v>
      </c>
      <c r="L1050">
        <v>0.5</v>
      </c>
      <c r="M1050">
        <v>0.55000000000000004</v>
      </c>
      <c r="N1050">
        <v>1.833</v>
      </c>
      <c r="O1050">
        <v>1.69</v>
      </c>
      <c r="P1050" t="s">
        <v>10809</v>
      </c>
      <c r="Q1050">
        <v>392.7</v>
      </c>
      <c r="R1050" t="s">
        <v>861</v>
      </c>
      <c r="S1050" t="s">
        <v>10810</v>
      </c>
      <c r="T1050" t="s">
        <v>9315</v>
      </c>
      <c r="U1050" t="s">
        <v>10811</v>
      </c>
      <c r="V1050" t="s">
        <v>10812</v>
      </c>
      <c r="W1050" t="s">
        <v>10813</v>
      </c>
      <c r="X1050" t="s">
        <v>9319</v>
      </c>
      <c r="AA1050" t="s">
        <v>10812</v>
      </c>
      <c r="AB1050" t="s">
        <v>9319</v>
      </c>
      <c r="AC1050" t="s">
        <v>10813</v>
      </c>
      <c r="AD1050" t="s">
        <v>9320</v>
      </c>
      <c r="AG1050" t="s">
        <v>310</v>
      </c>
      <c r="AH1050">
        <v>441803227887</v>
      </c>
      <c r="AI1050">
        <v>100067513000003</v>
      </c>
      <c r="AJ1050" t="s">
        <v>10814</v>
      </c>
      <c r="AK1050" t="s">
        <v>10815</v>
      </c>
      <c r="AL1050" t="s">
        <v>10816</v>
      </c>
      <c r="AM1050" t="s">
        <v>10817</v>
      </c>
      <c r="AN1050" t="s">
        <v>438</v>
      </c>
      <c r="AQ1050" t="s">
        <v>10816</v>
      </c>
      <c r="AR1050" t="s">
        <v>438</v>
      </c>
      <c r="AS1050" t="s">
        <v>10817</v>
      </c>
      <c r="AW1050" t="s">
        <v>94</v>
      </c>
      <c r="AX1050">
        <v>971555130354</v>
      </c>
      <c r="AY1050" t="s">
        <v>95</v>
      </c>
      <c r="AZ1050" t="s">
        <v>190</v>
      </c>
      <c r="BA1050" t="s">
        <v>97</v>
      </c>
      <c r="BB1050">
        <v>1</v>
      </c>
      <c r="BC1050" t="s">
        <v>9327</v>
      </c>
      <c r="BD1050">
        <v>100067513000003</v>
      </c>
      <c r="BE1050" t="s">
        <v>576</v>
      </c>
      <c r="BF1050" t="s">
        <v>9218</v>
      </c>
    </row>
    <row r="1051" spans="1:58" x14ac:dyDescent="0.45">
      <c r="A1051">
        <v>61548658691</v>
      </c>
      <c r="B1051" t="s">
        <v>9217</v>
      </c>
      <c r="C1051">
        <v>2</v>
      </c>
      <c r="D1051">
        <v>6518441156</v>
      </c>
      <c r="E1051" t="s">
        <v>3951</v>
      </c>
      <c r="F1051" t="s">
        <v>3951</v>
      </c>
      <c r="G1051" t="s">
        <v>310</v>
      </c>
      <c r="H1051" t="s">
        <v>16</v>
      </c>
      <c r="I1051" t="s">
        <v>102</v>
      </c>
      <c r="J1051" t="s">
        <v>82</v>
      </c>
      <c r="K1051" t="s">
        <v>103</v>
      </c>
      <c r="L1051">
        <v>9.35</v>
      </c>
      <c r="M1051">
        <v>9.1</v>
      </c>
      <c r="N1051">
        <v>18.91</v>
      </c>
      <c r="O1051">
        <v>19.2</v>
      </c>
      <c r="P1051" t="s">
        <v>10818</v>
      </c>
      <c r="Q1051">
        <v>1160.26</v>
      </c>
      <c r="R1051" t="s">
        <v>861</v>
      </c>
      <c r="T1051" t="s">
        <v>10819</v>
      </c>
      <c r="U1051" t="s">
        <v>10820</v>
      </c>
      <c r="V1051" t="s">
        <v>10821</v>
      </c>
      <c r="W1051" t="s">
        <v>5295</v>
      </c>
      <c r="X1051" t="s">
        <v>5296</v>
      </c>
      <c r="AA1051" t="s">
        <v>10821</v>
      </c>
      <c r="AB1051" t="s">
        <v>5297</v>
      </c>
      <c r="AC1051" t="s">
        <v>5295</v>
      </c>
      <c r="AD1051" t="s">
        <v>5298</v>
      </c>
      <c r="AG1051" t="s">
        <v>310</v>
      </c>
      <c r="AH1051">
        <v>4401132244749</v>
      </c>
      <c r="AJ1051" t="s">
        <v>10822</v>
      </c>
      <c r="AK1051" t="s">
        <v>10823</v>
      </c>
      <c r="AL1051" t="s">
        <v>10824</v>
      </c>
      <c r="AM1051" t="s">
        <v>10825</v>
      </c>
      <c r="AN1051" t="s">
        <v>10826</v>
      </c>
      <c r="AQ1051" t="s">
        <v>10824</v>
      </c>
      <c r="AR1051" t="s">
        <v>114</v>
      </c>
      <c r="AS1051" t="s">
        <v>10825</v>
      </c>
      <c r="AW1051" t="s">
        <v>94</v>
      </c>
      <c r="AX1051">
        <v>971043856353</v>
      </c>
      <c r="AY1051" t="s">
        <v>95</v>
      </c>
      <c r="AZ1051" t="s">
        <v>190</v>
      </c>
      <c r="BA1051" t="s">
        <v>97</v>
      </c>
      <c r="BB1051">
        <v>2</v>
      </c>
      <c r="BC1051" t="s">
        <v>10827</v>
      </c>
      <c r="BE1051" t="s">
        <v>576</v>
      </c>
      <c r="BF1051" t="s">
        <v>9218</v>
      </c>
    </row>
    <row r="1052" spans="1:58" x14ac:dyDescent="0.45">
      <c r="A1052">
        <v>61548658691</v>
      </c>
      <c r="B1052" t="s">
        <v>9217</v>
      </c>
      <c r="C1052">
        <v>1</v>
      </c>
      <c r="D1052">
        <v>6518468386</v>
      </c>
      <c r="E1052" t="s">
        <v>3909</v>
      </c>
      <c r="F1052" t="s">
        <v>3909</v>
      </c>
      <c r="G1052" t="s">
        <v>310</v>
      </c>
      <c r="H1052" t="s">
        <v>16</v>
      </c>
      <c r="I1052" t="s">
        <v>102</v>
      </c>
      <c r="J1052" t="s">
        <v>82</v>
      </c>
      <c r="K1052" t="s">
        <v>119</v>
      </c>
      <c r="L1052">
        <v>3.8</v>
      </c>
      <c r="M1052">
        <v>3.8</v>
      </c>
      <c r="N1052">
        <v>1.181</v>
      </c>
      <c r="O1052">
        <v>1.2509999999999999</v>
      </c>
      <c r="P1052" t="s">
        <v>10828</v>
      </c>
      <c r="Q1052">
        <v>6</v>
      </c>
      <c r="R1052" t="s">
        <v>861</v>
      </c>
      <c r="T1052" t="s">
        <v>10829</v>
      </c>
      <c r="U1052" t="s">
        <v>10830</v>
      </c>
      <c r="V1052" t="s">
        <v>10831</v>
      </c>
      <c r="W1052" t="s">
        <v>10832</v>
      </c>
      <c r="X1052" t="s">
        <v>10833</v>
      </c>
      <c r="AA1052" t="s">
        <v>10831</v>
      </c>
      <c r="AB1052" t="s">
        <v>10833</v>
      </c>
      <c r="AC1052" t="s">
        <v>10832</v>
      </c>
      <c r="AD1052" t="s">
        <v>10834</v>
      </c>
      <c r="AG1052" t="s">
        <v>310</v>
      </c>
      <c r="AH1052">
        <v>441614831415</v>
      </c>
      <c r="AJ1052" t="s">
        <v>10835</v>
      </c>
      <c r="AK1052" t="s">
        <v>10836</v>
      </c>
      <c r="AL1052" t="s">
        <v>10837</v>
      </c>
      <c r="AM1052" t="s">
        <v>3013</v>
      </c>
      <c r="AN1052" t="s">
        <v>114</v>
      </c>
      <c r="AQ1052" t="s">
        <v>10837</v>
      </c>
      <c r="AR1052" t="s">
        <v>114</v>
      </c>
      <c r="AS1052" t="s">
        <v>3013</v>
      </c>
      <c r="AW1052" t="s">
        <v>94</v>
      </c>
      <c r="AX1052">
        <v>97143411934</v>
      </c>
      <c r="AY1052" t="s">
        <v>95</v>
      </c>
      <c r="AZ1052" t="s">
        <v>190</v>
      </c>
      <c r="BA1052" t="s">
        <v>97</v>
      </c>
      <c r="BB1052">
        <v>1</v>
      </c>
      <c r="BC1052" t="s">
        <v>10838</v>
      </c>
      <c r="BE1052" t="s">
        <v>576</v>
      </c>
      <c r="BF1052" t="s">
        <v>9218</v>
      </c>
    </row>
    <row r="1053" spans="1:58" x14ac:dyDescent="0.45">
      <c r="A1053">
        <v>61548658691</v>
      </c>
      <c r="B1053" t="s">
        <v>9217</v>
      </c>
      <c r="C1053">
        <v>1</v>
      </c>
      <c r="D1053">
        <v>6518469215</v>
      </c>
      <c r="E1053" t="s">
        <v>3984</v>
      </c>
      <c r="F1053" t="s">
        <v>3985</v>
      </c>
      <c r="G1053" t="s">
        <v>310</v>
      </c>
      <c r="H1053" t="s">
        <v>499</v>
      </c>
      <c r="I1053" t="s">
        <v>500</v>
      </c>
      <c r="J1053" t="s">
        <v>82</v>
      </c>
      <c r="K1053" t="s">
        <v>119</v>
      </c>
      <c r="L1053">
        <v>4.05</v>
      </c>
      <c r="M1053">
        <v>4.05</v>
      </c>
      <c r="N1053">
        <v>4.3259999999999996</v>
      </c>
      <c r="O1053">
        <v>0.2</v>
      </c>
      <c r="P1053" t="s">
        <v>10839</v>
      </c>
      <c r="Q1053">
        <v>22.51</v>
      </c>
      <c r="R1053" t="s">
        <v>861</v>
      </c>
      <c r="S1053">
        <v>823847609</v>
      </c>
      <c r="T1053" t="s">
        <v>5318</v>
      </c>
      <c r="U1053" t="s">
        <v>5708</v>
      </c>
      <c r="V1053" t="s">
        <v>5320</v>
      </c>
      <c r="W1053" t="s">
        <v>3992</v>
      </c>
      <c r="X1053" t="s">
        <v>5321</v>
      </c>
      <c r="AA1053" t="s">
        <v>5320</v>
      </c>
      <c r="AB1053" t="s">
        <v>5321</v>
      </c>
      <c r="AC1053" t="s">
        <v>3992</v>
      </c>
      <c r="AD1053" t="s">
        <v>5322</v>
      </c>
      <c r="AG1053" t="s">
        <v>310</v>
      </c>
      <c r="AH1053">
        <v>441223558323</v>
      </c>
      <c r="AJ1053" t="s">
        <v>10840</v>
      </c>
      <c r="AK1053" t="s">
        <v>10841</v>
      </c>
      <c r="AL1053" t="s">
        <v>10842</v>
      </c>
      <c r="AM1053" t="s">
        <v>10843</v>
      </c>
      <c r="AN1053" t="s">
        <v>513</v>
      </c>
      <c r="AQ1053" t="s">
        <v>10842</v>
      </c>
      <c r="AR1053" t="s">
        <v>513</v>
      </c>
      <c r="AS1053" t="s">
        <v>10843</v>
      </c>
      <c r="AW1053" t="s">
        <v>94</v>
      </c>
      <c r="AX1053">
        <v>971503820443</v>
      </c>
      <c r="AY1053" t="s">
        <v>95</v>
      </c>
      <c r="AZ1053" t="s">
        <v>190</v>
      </c>
      <c r="BA1053" t="s">
        <v>97</v>
      </c>
      <c r="BB1053">
        <v>1</v>
      </c>
      <c r="BC1053" t="s">
        <v>10844</v>
      </c>
      <c r="BE1053" t="s">
        <v>576</v>
      </c>
      <c r="BF1053" t="s">
        <v>9218</v>
      </c>
    </row>
    <row r="1054" spans="1:58" x14ac:dyDescent="0.45">
      <c r="A1054">
        <v>61548658691</v>
      </c>
      <c r="B1054" t="s">
        <v>9217</v>
      </c>
      <c r="C1054">
        <v>1</v>
      </c>
      <c r="D1054">
        <v>6518496703</v>
      </c>
      <c r="E1054" t="s">
        <v>3909</v>
      </c>
      <c r="F1054" t="s">
        <v>5355</v>
      </c>
      <c r="G1054" t="s">
        <v>310</v>
      </c>
      <c r="H1054" t="s">
        <v>16</v>
      </c>
      <c r="I1054" t="s">
        <v>102</v>
      </c>
      <c r="J1054" t="s">
        <v>82</v>
      </c>
      <c r="K1054" t="s">
        <v>119</v>
      </c>
      <c r="L1054">
        <v>1</v>
      </c>
      <c r="M1054">
        <v>1.25</v>
      </c>
      <c r="N1054">
        <v>2.9649999999999999</v>
      </c>
      <c r="O1054">
        <v>2.34</v>
      </c>
      <c r="P1054" t="s">
        <v>10845</v>
      </c>
      <c r="Q1054">
        <v>274.99</v>
      </c>
      <c r="R1054" t="s">
        <v>861</v>
      </c>
      <c r="S1054">
        <v>344704604</v>
      </c>
      <c r="T1054" t="s">
        <v>10846</v>
      </c>
      <c r="U1054" t="s">
        <v>10847</v>
      </c>
      <c r="V1054" t="s">
        <v>10848</v>
      </c>
      <c r="X1054" t="s">
        <v>10849</v>
      </c>
      <c r="AA1054" t="s">
        <v>10848</v>
      </c>
      <c r="AB1054" t="s">
        <v>10849</v>
      </c>
      <c r="AD1054" t="s">
        <v>10850</v>
      </c>
      <c r="AG1054" t="s">
        <v>310</v>
      </c>
      <c r="AH1054">
        <v>4407790737686</v>
      </c>
      <c r="AJ1054" t="s">
        <v>10851</v>
      </c>
      <c r="AK1054" t="s">
        <v>10852</v>
      </c>
      <c r="AL1054" t="s">
        <v>10853</v>
      </c>
      <c r="AM1054" t="s">
        <v>10854</v>
      </c>
      <c r="AN1054" t="s">
        <v>10855</v>
      </c>
      <c r="AQ1054" t="s">
        <v>10853</v>
      </c>
      <c r="AR1054" t="s">
        <v>8837</v>
      </c>
      <c r="AS1054" t="s">
        <v>10854</v>
      </c>
      <c r="AW1054" t="s">
        <v>94</v>
      </c>
      <c r="AX1054">
        <v>971503490850</v>
      </c>
      <c r="AY1054" t="s">
        <v>95</v>
      </c>
      <c r="AZ1054" t="s">
        <v>96</v>
      </c>
      <c r="BA1054" t="s">
        <v>97</v>
      </c>
      <c r="BB1054">
        <v>1</v>
      </c>
      <c r="BC1054" t="s">
        <v>10856</v>
      </c>
      <c r="BE1054" t="s">
        <v>10857</v>
      </c>
      <c r="BF1054" t="s">
        <v>9218</v>
      </c>
    </row>
    <row r="1055" spans="1:58" x14ac:dyDescent="0.45">
      <c r="A1055">
        <v>61548658691</v>
      </c>
      <c r="B1055" t="s">
        <v>9217</v>
      </c>
      <c r="C1055">
        <v>1</v>
      </c>
      <c r="D1055">
        <v>6526503896</v>
      </c>
      <c r="E1055" t="s">
        <v>4017</v>
      </c>
      <c r="F1055" t="s">
        <v>4017</v>
      </c>
      <c r="G1055" t="s">
        <v>310</v>
      </c>
      <c r="H1055" t="s">
        <v>499</v>
      </c>
      <c r="I1055" t="s">
        <v>500</v>
      </c>
      <c r="J1055" t="s">
        <v>82</v>
      </c>
      <c r="K1055" t="s">
        <v>119</v>
      </c>
      <c r="L1055">
        <v>0.8</v>
      </c>
      <c r="M1055">
        <v>1.2</v>
      </c>
      <c r="N1055">
        <v>1.474</v>
      </c>
      <c r="O1055">
        <v>0.8</v>
      </c>
      <c r="P1055" t="s">
        <v>10858</v>
      </c>
      <c r="Q1055">
        <v>308.01</v>
      </c>
      <c r="R1055" t="s">
        <v>196</v>
      </c>
      <c r="S1055" t="s">
        <v>10859</v>
      </c>
      <c r="T1055" t="s">
        <v>10860</v>
      </c>
      <c r="U1055" t="s">
        <v>10861</v>
      </c>
      <c r="V1055" t="s">
        <v>10862</v>
      </c>
      <c r="W1055" t="s">
        <v>10863</v>
      </c>
      <c r="X1055" t="s">
        <v>10864</v>
      </c>
      <c r="AA1055" t="s">
        <v>10862</v>
      </c>
      <c r="AB1055" t="s">
        <v>10864</v>
      </c>
      <c r="AC1055" t="s">
        <v>10863</v>
      </c>
      <c r="AD1055" t="s">
        <v>10865</v>
      </c>
      <c r="AG1055" t="s">
        <v>310</v>
      </c>
      <c r="AH1055">
        <v>441668281872</v>
      </c>
      <c r="AJ1055" t="s">
        <v>10866</v>
      </c>
      <c r="AK1055" t="s">
        <v>10867</v>
      </c>
      <c r="AL1055" t="s">
        <v>10868</v>
      </c>
      <c r="AM1055" t="s">
        <v>10869</v>
      </c>
      <c r="AN1055" t="s">
        <v>513</v>
      </c>
      <c r="AQ1055" t="s">
        <v>10868</v>
      </c>
      <c r="AR1055" t="s">
        <v>513</v>
      </c>
      <c r="AS1055" t="s">
        <v>10869</v>
      </c>
      <c r="AW1055" t="s">
        <v>94</v>
      </c>
      <c r="AX1055">
        <v>971554294451</v>
      </c>
      <c r="AY1055" t="s">
        <v>95</v>
      </c>
      <c r="AZ1055" t="s">
        <v>190</v>
      </c>
      <c r="BA1055" t="s">
        <v>97</v>
      </c>
      <c r="BB1055">
        <v>1</v>
      </c>
      <c r="BC1055" t="s">
        <v>10870</v>
      </c>
      <c r="BE1055" t="s">
        <v>576</v>
      </c>
      <c r="BF1055" t="s">
        <v>9218</v>
      </c>
    </row>
    <row r="1056" spans="1:58" x14ac:dyDescent="0.45">
      <c r="A1056">
        <v>61548658691</v>
      </c>
      <c r="B1056" t="s">
        <v>9217</v>
      </c>
      <c r="C1056">
        <v>1</v>
      </c>
      <c r="D1056">
        <v>6526531955</v>
      </c>
      <c r="E1056" t="s">
        <v>4201</v>
      </c>
      <c r="F1056" t="s">
        <v>4202</v>
      </c>
      <c r="G1056" t="s">
        <v>310</v>
      </c>
      <c r="H1056" t="s">
        <v>424</v>
      </c>
      <c r="I1056" t="s">
        <v>424</v>
      </c>
      <c r="J1056" t="s">
        <v>82</v>
      </c>
      <c r="K1056" t="s">
        <v>119</v>
      </c>
      <c r="L1056">
        <v>1.351</v>
      </c>
      <c r="M1056">
        <v>1.35</v>
      </c>
      <c r="N1056">
        <v>2.5859999999999999</v>
      </c>
      <c r="O1056">
        <v>2.415</v>
      </c>
      <c r="P1056" t="s">
        <v>10871</v>
      </c>
      <c r="Q1056">
        <v>152.16999999999999</v>
      </c>
      <c r="R1056" t="s">
        <v>861</v>
      </c>
      <c r="S1056">
        <v>366671955</v>
      </c>
      <c r="T1056" t="s">
        <v>9346</v>
      </c>
      <c r="U1056" t="s">
        <v>9347</v>
      </c>
      <c r="V1056" t="s">
        <v>9348</v>
      </c>
      <c r="W1056" t="s">
        <v>9349</v>
      </c>
      <c r="X1056" t="s">
        <v>9350</v>
      </c>
      <c r="AA1056" t="s">
        <v>9348</v>
      </c>
      <c r="AB1056" t="s">
        <v>9350</v>
      </c>
      <c r="AC1056" t="s">
        <v>9349</v>
      </c>
      <c r="AD1056" t="s">
        <v>9351</v>
      </c>
      <c r="AG1056" t="s">
        <v>310</v>
      </c>
      <c r="AH1056">
        <v>7825225392</v>
      </c>
      <c r="AJ1056" t="s">
        <v>10872</v>
      </c>
      <c r="AK1056" t="s">
        <v>10873</v>
      </c>
      <c r="AL1056" t="s">
        <v>10874</v>
      </c>
      <c r="AM1056" t="s">
        <v>10875</v>
      </c>
      <c r="AN1056" t="s">
        <v>438</v>
      </c>
      <c r="AQ1056" t="s">
        <v>10874</v>
      </c>
      <c r="AR1056" t="s">
        <v>438</v>
      </c>
      <c r="AS1056" t="s">
        <v>10875</v>
      </c>
      <c r="AU1056" t="s">
        <v>2518</v>
      </c>
      <c r="AW1056" t="s">
        <v>94</v>
      </c>
      <c r="AX1056">
        <v>971558756216</v>
      </c>
      <c r="AY1056" t="s">
        <v>95</v>
      </c>
      <c r="AZ1056" t="s">
        <v>96</v>
      </c>
      <c r="BA1056" t="s">
        <v>97</v>
      </c>
      <c r="BB1056">
        <v>1</v>
      </c>
      <c r="BC1056" t="s">
        <v>9356</v>
      </c>
      <c r="BE1056" t="s">
        <v>282</v>
      </c>
      <c r="BF1056" t="s">
        <v>9218</v>
      </c>
    </row>
    <row r="1057" spans="1:58" x14ac:dyDescent="0.45">
      <c r="A1057">
        <v>61548658691</v>
      </c>
      <c r="B1057" t="s">
        <v>9217</v>
      </c>
      <c r="C1057">
        <v>1</v>
      </c>
      <c r="D1057">
        <v>6526549341</v>
      </c>
      <c r="E1057" t="s">
        <v>3876</v>
      </c>
      <c r="F1057" t="s">
        <v>3876</v>
      </c>
      <c r="G1057" t="s">
        <v>310</v>
      </c>
      <c r="H1057" t="s">
        <v>16</v>
      </c>
      <c r="I1057" t="s">
        <v>102</v>
      </c>
      <c r="J1057" t="s">
        <v>82</v>
      </c>
      <c r="K1057" t="s">
        <v>119</v>
      </c>
      <c r="L1057">
        <v>0.1</v>
      </c>
      <c r="M1057">
        <v>0.35</v>
      </c>
      <c r="N1057">
        <v>1.0049999999999999</v>
      </c>
      <c r="O1057">
        <v>0.313</v>
      </c>
      <c r="P1057" t="s">
        <v>10876</v>
      </c>
      <c r="Q1057">
        <v>76.72</v>
      </c>
      <c r="R1057" t="s">
        <v>861</v>
      </c>
      <c r="S1057">
        <v>246393096</v>
      </c>
      <c r="T1057" t="s">
        <v>10877</v>
      </c>
      <c r="U1057" t="s">
        <v>10878</v>
      </c>
      <c r="V1057" t="s">
        <v>10879</v>
      </c>
      <c r="W1057" t="s">
        <v>10880</v>
      </c>
      <c r="X1057" t="s">
        <v>3975</v>
      </c>
      <c r="AA1057" t="s">
        <v>10879</v>
      </c>
      <c r="AB1057" t="s">
        <v>3975</v>
      </c>
      <c r="AC1057" t="s">
        <v>10880</v>
      </c>
      <c r="AD1057" t="s">
        <v>10881</v>
      </c>
      <c r="AG1057" t="s">
        <v>310</v>
      </c>
      <c r="AH1057">
        <v>7515856340</v>
      </c>
      <c r="AJ1057" t="s">
        <v>10882</v>
      </c>
      <c r="AK1057" t="s">
        <v>10883</v>
      </c>
      <c r="AL1057" t="s">
        <v>10884</v>
      </c>
      <c r="AM1057" t="s">
        <v>10885</v>
      </c>
      <c r="AN1057" t="s">
        <v>114</v>
      </c>
      <c r="AQ1057" t="s">
        <v>10884</v>
      </c>
      <c r="AR1057" t="s">
        <v>114</v>
      </c>
      <c r="AS1057" t="s">
        <v>10885</v>
      </c>
      <c r="AU1057" t="s">
        <v>3786</v>
      </c>
      <c r="AW1057" t="s">
        <v>94</v>
      </c>
      <c r="AX1057">
        <v>971585540242</v>
      </c>
      <c r="AY1057" t="s">
        <v>95</v>
      </c>
      <c r="AZ1057" t="s">
        <v>96</v>
      </c>
      <c r="BA1057" t="s">
        <v>97</v>
      </c>
      <c r="BB1057">
        <v>1</v>
      </c>
      <c r="BC1057" t="s">
        <v>10886</v>
      </c>
      <c r="BE1057" t="s">
        <v>282</v>
      </c>
      <c r="BF1057" t="s">
        <v>9218</v>
      </c>
    </row>
    <row r="1058" spans="1:58" x14ac:dyDescent="0.45">
      <c r="A1058">
        <v>61548658691</v>
      </c>
      <c r="B1058" t="s">
        <v>9217</v>
      </c>
      <c r="C1058">
        <v>1</v>
      </c>
      <c r="D1058">
        <v>6526549713</v>
      </c>
      <c r="E1058" t="s">
        <v>3876</v>
      </c>
      <c r="F1058" t="s">
        <v>3876</v>
      </c>
      <c r="G1058" t="s">
        <v>310</v>
      </c>
      <c r="H1058" t="s">
        <v>16</v>
      </c>
      <c r="I1058" t="s">
        <v>102</v>
      </c>
      <c r="J1058" t="s">
        <v>82</v>
      </c>
      <c r="K1058" t="s">
        <v>119</v>
      </c>
      <c r="L1058">
        <v>0.1</v>
      </c>
      <c r="M1058">
        <v>0.35</v>
      </c>
      <c r="N1058">
        <v>0.60699999999999998</v>
      </c>
      <c r="O1058">
        <v>0.313</v>
      </c>
      <c r="P1058" t="s">
        <v>10876</v>
      </c>
      <c r="Q1058">
        <v>76.67</v>
      </c>
      <c r="R1058" t="s">
        <v>861</v>
      </c>
      <c r="S1058">
        <v>246393096</v>
      </c>
      <c r="T1058" t="s">
        <v>10877</v>
      </c>
      <c r="U1058" t="s">
        <v>10878</v>
      </c>
      <c r="V1058" t="s">
        <v>10879</v>
      </c>
      <c r="W1058" t="s">
        <v>10880</v>
      </c>
      <c r="X1058" t="s">
        <v>3975</v>
      </c>
      <c r="AA1058" t="s">
        <v>10879</v>
      </c>
      <c r="AB1058" t="s">
        <v>3975</v>
      </c>
      <c r="AC1058" t="s">
        <v>10880</v>
      </c>
      <c r="AD1058" t="s">
        <v>10881</v>
      </c>
      <c r="AG1058" t="s">
        <v>310</v>
      </c>
      <c r="AH1058">
        <v>7515856340</v>
      </c>
      <c r="AJ1058" t="s">
        <v>10887</v>
      </c>
      <c r="AK1058" t="s">
        <v>10888</v>
      </c>
      <c r="AL1058" t="s">
        <v>10889</v>
      </c>
      <c r="AM1058" t="s">
        <v>779</v>
      </c>
      <c r="AN1058" t="s">
        <v>114</v>
      </c>
      <c r="AQ1058" t="s">
        <v>10889</v>
      </c>
      <c r="AR1058" t="s">
        <v>114</v>
      </c>
      <c r="AU1058" t="s">
        <v>3786</v>
      </c>
      <c r="AW1058" t="s">
        <v>94</v>
      </c>
      <c r="AX1058">
        <v>971585351996</v>
      </c>
      <c r="AY1058" t="s">
        <v>95</v>
      </c>
      <c r="AZ1058" t="s">
        <v>96</v>
      </c>
      <c r="BA1058" t="s">
        <v>97</v>
      </c>
      <c r="BB1058">
        <v>1</v>
      </c>
      <c r="BC1058" t="s">
        <v>10890</v>
      </c>
      <c r="BE1058" t="s">
        <v>282</v>
      </c>
      <c r="BF1058" t="s">
        <v>9218</v>
      </c>
    </row>
    <row r="1059" spans="1:58" x14ac:dyDescent="0.45">
      <c r="A1059">
        <v>61548658691</v>
      </c>
      <c r="B1059" t="s">
        <v>9217</v>
      </c>
      <c r="C1059">
        <v>1</v>
      </c>
      <c r="D1059">
        <v>6526549750</v>
      </c>
      <c r="E1059" t="s">
        <v>3876</v>
      </c>
      <c r="F1059" t="s">
        <v>3876</v>
      </c>
      <c r="G1059" t="s">
        <v>310</v>
      </c>
      <c r="H1059" t="s">
        <v>16</v>
      </c>
      <c r="I1059" t="s">
        <v>102</v>
      </c>
      <c r="J1059" t="s">
        <v>82</v>
      </c>
      <c r="K1059" t="s">
        <v>119</v>
      </c>
      <c r="L1059">
        <v>0.2</v>
      </c>
      <c r="M1059">
        <v>0.45</v>
      </c>
      <c r="N1059">
        <v>1.581</v>
      </c>
      <c r="O1059">
        <v>0.313</v>
      </c>
      <c r="P1059" t="s">
        <v>10891</v>
      </c>
      <c r="Q1059">
        <v>95.14</v>
      </c>
      <c r="R1059" t="s">
        <v>861</v>
      </c>
      <c r="S1059">
        <v>246393096</v>
      </c>
      <c r="T1059" t="s">
        <v>10877</v>
      </c>
      <c r="U1059" t="s">
        <v>10878</v>
      </c>
      <c r="V1059" t="s">
        <v>10879</v>
      </c>
      <c r="W1059" t="s">
        <v>10880</v>
      </c>
      <c r="X1059" t="s">
        <v>3975</v>
      </c>
      <c r="AA1059" t="s">
        <v>10879</v>
      </c>
      <c r="AB1059" t="s">
        <v>3975</v>
      </c>
      <c r="AC1059" t="s">
        <v>10880</v>
      </c>
      <c r="AD1059" t="s">
        <v>10881</v>
      </c>
      <c r="AG1059" t="s">
        <v>310</v>
      </c>
      <c r="AH1059">
        <v>7515856340</v>
      </c>
      <c r="AJ1059" t="s">
        <v>10892</v>
      </c>
      <c r="AK1059" t="s">
        <v>10893</v>
      </c>
      <c r="AL1059" t="s">
        <v>10894</v>
      </c>
      <c r="AM1059" t="s">
        <v>10895</v>
      </c>
      <c r="AN1059" t="s">
        <v>114</v>
      </c>
      <c r="AQ1059" t="s">
        <v>10894</v>
      </c>
      <c r="AR1059" t="s">
        <v>114</v>
      </c>
      <c r="AS1059" t="s">
        <v>10895</v>
      </c>
      <c r="AU1059" t="s">
        <v>3786</v>
      </c>
      <c r="AW1059" t="s">
        <v>94</v>
      </c>
      <c r="AX1059">
        <v>971585101944</v>
      </c>
      <c r="AY1059" t="s">
        <v>95</v>
      </c>
      <c r="AZ1059" t="s">
        <v>96</v>
      </c>
      <c r="BA1059" t="s">
        <v>97</v>
      </c>
      <c r="BB1059">
        <v>1</v>
      </c>
      <c r="BC1059" t="s">
        <v>10896</v>
      </c>
      <c r="BE1059" t="s">
        <v>282</v>
      </c>
      <c r="BF1059" t="s">
        <v>9218</v>
      </c>
    </row>
    <row r="1060" spans="1:58" x14ac:dyDescent="0.45">
      <c r="A1060">
        <v>61548658691</v>
      </c>
      <c r="B1060" t="s">
        <v>9217</v>
      </c>
      <c r="C1060">
        <v>1</v>
      </c>
      <c r="D1060">
        <v>6526549772</v>
      </c>
      <c r="E1060" t="s">
        <v>3876</v>
      </c>
      <c r="F1060" t="s">
        <v>3876</v>
      </c>
      <c r="G1060" t="s">
        <v>310</v>
      </c>
      <c r="H1060" t="s">
        <v>16</v>
      </c>
      <c r="I1060" t="s">
        <v>102</v>
      </c>
      <c r="J1060" t="s">
        <v>82</v>
      </c>
      <c r="K1060" t="s">
        <v>119</v>
      </c>
      <c r="L1060">
        <v>0.2</v>
      </c>
      <c r="M1060">
        <v>0.55000000000000004</v>
      </c>
      <c r="N1060">
        <v>1.101</v>
      </c>
      <c r="O1060">
        <v>0.313</v>
      </c>
      <c r="P1060" t="s">
        <v>10897</v>
      </c>
      <c r="Q1060">
        <v>122.62</v>
      </c>
      <c r="R1060" t="s">
        <v>861</v>
      </c>
      <c r="S1060">
        <v>246393096</v>
      </c>
      <c r="T1060" t="s">
        <v>10877</v>
      </c>
      <c r="U1060" t="s">
        <v>10878</v>
      </c>
      <c r="V1060" t="s">
        <v>10879</v>
      </c>
      <c r="W1060" t="s">
        <v>10880</v>
      </c>
      <c r="X1060" t="s">
        <v>3975</v>
      </c>
      <c r="AA1060" t="s">
        <v>10879</v>
      </c>
      <c r="AB1060" t="s">
        <v>3975</v>
      </c>
      <c r="AC1060" t="s">
        <v>10880</v>
      </c>
      <c r="AD1060" t="s">
        <v>10881</v>
      </c>
      <c r="AG1060" t="s">
        <v>310</v>
      </c>
      <c r="AH1060">
        <v>7515856340</v>
      </c>
      <c r="AJ1060" t="s">
        <v>10898</v>
      </c>
      <c r="AK1060" t="s">
        <v>10899</v>
      </c>
      <c r="AL1060" t="s">
        <v>10900</v>
      </c>
      <c r="AM1060" t="s">
        <v>10901</v>
      </c>
      <c r="AN1060" t="s">
        <v>114</v>
      </c>
      <c r="AQ1060" t="s">
        <v>10902</v>
      </c>
      <c r="AR1060" t="s">
        <v>114</v>
      </c>
      <c r="AS1060">
        <v>1815</v>
      </c>
      <c r="AU1060" t="s">
        <v>3786</v>
      </c>
      <c r="AW1060" t="s">
        <v>94</v>
      </c>
      <c r="AX1060">
        <v>971552860033</v>
      </c>
      <c r="AY1060" t="s">
        <v>95</v>
      </c>
      <c r="AZ1060" t="s">
        <v>96</v>
      </c>
      <c r="BA1060" t="s">
        <v>97</v>
      </c>
      <c r="BB1060">
        <v>1</v>
      </c>
      <c r="BC1060" t="s">
        <v>10896</v>
      </c>
      <c r="BE1060" t="s">
        <v>282</v>
      </c>
      <c r="BF1060" t="s">
        <v>9218</v>
      </c>
    </row>
    <row r="1061" spans="1:58" x14ac:dyDescent="0.45">
      <c r="A1061">
        <v>61548658691</v>
      </c>
      <c r="B1061" t="s">
        <v>9217</v>
      </c>
      <c r="C1061">
        <v>1</v>
      </c>
      <c r="D1061">
        <v>6641635696</v>
      </c>
      <c r="E1061" t="s">
        <v>5121</v>
      </c>
      <c r="F1061" t="s">
        <v>5121</v>
      </c>
      <c r="G1061" t="s">
        <v>310</v>
      </c>
      <c r="H1061" t="s">
        <v>16</v>
      </c>
      <c r="I1061" t="s">
        <v>102</v>
      </c>
      <c r="J1061" t="s">
        <v>82</v>
      </c>
      <c r="K1061" t="s">
        <v>119</v>
      </c>
      <c r="L1061">
        <v>0.52</v>
      </c>
      <c r="M1061">
        <v>0.5</v>
      </c>
      <c r="N1061">
        <v>2.645</v>
      </c>
      <c r="O1061">
        <v>0</v>
      </c>
      <c r="P1061" t="s">
        <v>10903</v>
      </c>
      <c r="Q1061">
        <v>72.53</v>
      </c>
      <c r="R1061" t="s">
        <v>196</v>
      </c>
      <c r="S1061" t="s">
        <v>5205</v>
      </c>
      <c r="T1061" t="s">
        <v>5206</v>
      </c>
      <c r="U1061" t="s">
        <v>520</v>
      </c>
      <c r="V1061" t="s">
        <v>5207</v>
      </c>
      <c r="W1061" t="s">
        <v>5208</v>
      </c>
      <c r="X1061" t="s">
        <v>5209</v>
      </c>
      <c r="AA1061" t="s">
        <v>5210</v>
      </c>
      <c r="AB1061" t="s">
        <v>5209</v>
      </c>
      <c r="AC1061" t="s">
        <v>5211</v>
      </c>
      <c r="AD1061" t="s">
        <v>5212</v>
      </c>
      <c r="AG1061" t="s">
        <v>310</v>
      </c>
      <c r="AH1061">
        <v>161081000</v>
      </c>
      <c r="AJ1061" t="s">
        <v>10904</v>
      </c>
      <c r="AK1061" t="s">
        <v>10904</v>
      </c>
      <c r="AL1061" t="s">
        <v>10905</v>
      </c>
      <c r="AM1061" t="s">
        <v>10906</v>
      </c>
      <c r="AN1061" t="s">
        <v>114</v>
      </c>
      <c r="AP1061" t="s">
        <v>10907</v>
      </c>
      <c r="AQ1061" t="s">
        <v>10908</v>
      </c>
      <c r="AR1061" t="s">
        <v>114</v>
      </c>
      <c r="AS1061" t="s">
        <v>10909</v>
      </c>
      <c r="AT1061" t="s">
        <v>5220</v>
      </c>
      <c r="AU1061" t="s">
        <v>10910</v>
      </c>
      <c r="AW1061" t="s">
        <v>94</v>
      </c>
      <c r="AX1061">
        <v>971508960151</v>
      </c>
      <c r="AY1061" t="s">
        <v>95</v>
      </c>
      <c r="AZ1061" t="s">
        <v>190</v>
      </c>
      <c r="BA1061" t="s">
        <v>97</v>
      </c>
      <c r="BB1061">
        <v>1</v>
      </c>
      <c r="BC1061" t="s">
        <v>5221</v>
      </c>
      <c r="BE1061" t="s">
        <v>2494</v>
      </c>
      <c r="BF1061" t="s">
        <v>9218</v>
      </c>
    </row>
    <row r="1062" spans="1:58" x14ac:dyDescent="0.45">
      <c r="A1062">
        <v>61548658691</v>
      </c>
      <c r="B1062" t="s">
        <v>9217</v>
      </c>
      <c r="C1062">
        <v>1</v>
      </c>
      <c r="D1062">
        <v>6641672575</v>
      </c>
      <c r="E1062" t="s">
        <v>4017</v>
      </c>
      <c r="F1062" t="s">
        <v>4017</v>
      </c>
      <c r="G1062" t="s">
        <v>310</v>
      </c>
      <c r="H1062" t="s">
        <v>16</v>
      </c>
      <c r="I1062" t="s">
        <v>102</v>
      </c>
      <c r="J1062" t="s">
        <v>82</v>
      </c>
      <c r="K1062" t="s">
        <v>119</v>
      </c>
      <c r="L1062">
        <v>2.14</v>
      </c>
      <c r="M1062">
        <v>2.15</v>
      </c>
      <c r="N1062">
        <v>8.25</v>
      </c>
      <c r="O1062">
        <v>0</v>
      </c>
      <c r="P1062" t="s">
        <v>10911</v>
      </c>
      <c r="Q1062">
        <v>64.88</v>
      </c>
      <c r="R1062" t="s">
        <v>861</v>
      </c>
      <c r="S1062" t="s">
        <v>5205</v>
      </c>
      <c r="T1062" t="s">
        <v>5258</v>
      </c>
      <c r="U1062" t="s">
        <v>520</v>
      </c>
      <c r="V1062" t="s">
        <v>5259</v>
      </c>
      <c r="W1062" t="s">
        <v>5260</v>
      </c>
      <c r="X1062" t="s">
        <v>5261</v>
      </c>
      <c r="AA1062" t="s">
        <v>5259</v>
      </c>
      <c r="AB1062" t="s">
        <v>5261</v>
      </c>
      <c r="AC1062" t="s">
        <v>5260</v>
      </c>
      <c r="AD1062" t="s">
        <v>5262</v>
      </c>
      <c r="AG1062" t="s">
        <v>310</v>
      </c>
      <c r="AH1062">
        <v>161081000</v>
      </c>
      <c r="AJ1062" t="s">
        <v>10912</v>
      </c>
      <c r="AK1062" t="s">
        <v>10913</v>
      </c>
      <c r="AL1062" t="s">
        <v>10914</v>
      </c>
      <c r="AM1062" t="s">
        <v>10915</v>
      </c>
      <c r="AN1062" t="s">
        <v>114</v>
      </c>
      <c r="AP1062" t="s">
        <v>10916</v>
      </c>
      <c r="AQ1062" t="s">
        <v>10914</v>
      </c>
      <c r="AR1062" t="s">
        <v>114</v>
      </c>
      <c r="AS1062" t="s">
        <v>10917</v>
      </c>
      <c r="AT1062">
        <v>0</v>
      </c>
      <c r="AU1062" t="s">
        <v>2503</v>
      </c>
      <c r="AW1062" t="s">
        <v>94</v>
      </c>
      <c r="AX1062">
        <v>971502923282</v>
      </c>
      <c r="AY1062" t="s">
        <v>95</v>
      </c>
      <c r="AZ1062" t="s">
        <v>190</v>
      </c>
      <c r="BA1062" t="s">
        <v>97</v>
      </c>
      <c r="BB1062">
        <v>1</v>
      </c>
      <c r="BC1062" t="s">
        <v>5279</v>
      </c>
      <c r="BE1062" t="s">
        <v>2494</v>
      </c>
      <c r="BF1062" t="s">
        <v>9218</v>
      </c>
    </row>
    <row r="1063" spans="1:58" x14ac:dyDescent="0.45">
      <c r="A1063">
        <v>61548658691</v>
      </c>
      <c r="B1063" t="s">
        <v>9217</v>
      </c>
      <c r="C1063">
        <v>1</v>
      </c>
      <c r="D1063">
        <v>6641676661</v>
      </c>
      <c r="E1063" t="s">
        <v>4017</v>
      </c>
      <c r="F1063" t="s">
        <v>4017</v>
      </c>
      <c r="G1063" t="s">
        <v>310</v>
      </c>
      <c r="H1063" t="s">
        <v>16</v>
      </c>
      <c r="I1063" t="s">
        <v>102</v>
      </c>
      <c r="J1063" t="s">
        <v>82</v>
      </c>
      <c r="K1063" t="s">
        <v>119</v>
      </c>
      <c r="L1063">
        <v>1.75</v>
      </c>
      <c r="M1063">
        <v>1.75</v>
      </c>
      <c r="N1063">
        <v>1.8109999999999999</v>
      </c>
      <c r="O1063">
        <v>0</v>
      </c>
      <c r="P1063" t="s">
        <v>10918</v>
      </c>
      <c r="Q1063">
        <v>82.49</v>
      </c>
      <c r="R1063" t="s">
        <v>861</v>
      </c>
      <c r="S1063" t="s">
        <v>5205</v>
      </c>
      <c r="T1063" t="s">
        <v>5258</v>
      </c>
      <c r="U1063" t="s">
        <v>520</v>
      </c>
      <c r="V1063" t="s">
        <v>5259</v>
      </c>
      <c r="W1063" t="s">
        <v>5270</v>
      </c>
      <c r="X1063" t="s">
        <v>5261</v>
      </c>
      <c r="AA1063" t="s">
        <v>5259</v>
      </c>
      <c r="AB1063" t="s">
        <v>5261</v>
      </c>
      <c r="AC1063" t="s">
        <v>5260</v>
      </c>
      <c r="AD1063" t="s">
        <v>5262</v>
      </c>
      <c r="AG1063" t="s">
        <v>310</v>
      </c>
      <c r="AH1063">
        <v>161081000</v>
      </c>
      <c r="AJ1063" t="s">
        <v>10919</v>
      </c>
      <c r="AK1063" t="s">
        <v>10920</v>
      </c>
      <c r="AL1063" t="s">
        <v>10921</v>
      </c>
      <c r="AM1063" t="s">
        <v>10922</v>
      </c>
      <c r="AN1063" t="s">
        <v>114</v>
      </c>
      <c r="AP1063" t="s">
        <v>10923</v>
      </c>
      <c r="AQ1063" t="s">
        <v>10924</v>
      </c>
      <c r="AR1063" t="s">
        <v>114</v>
      </c>
      <c r="AS1063" t="s">
        <v>10925</v>
      </c>
      <c r="AT1063">
        <v>0</v>
      </c>
      <c r="AU1063" t="s">
        <v>10926</v>
      </c>
      <c r="AW1063" t="s">
        <v>94</v>
      </c>
      <c r="AX1063">
        <v>971507472290</v>
      </c>
      <c r="AY1063" t="s">
        <v>95</v>
      </c>
      <c r="AZ1063" t="s">
        <v>190</v>
      </c>
      <c r="BA1063" t="s">
        <v>97</v>
      </c>
      <c r="BB1063">
        <v>1</v>
      </c>
      <c r="BC1063" t="s">
        <v>5279</v>
      </c>
      <c r="BE1063" t="s">
        <v>2494</v>
      </c>
      <c r="BF1063" t="s">
        <v>9218</v>
      </c>
    </row>
    <row r="1064" spans="1:58" x14ac:dyDescent="0.45">
      <c r="A1064">
        <v>61548658691</v>
      </c>
      <c r="B1064" t="s">
        <v>9217</v>
      </c>
      <c r="C1064">
        <v>1</v>
      </c>
      <c r="D1064">
        <v>6641680183</v>
      </c>
      <c r="E1064" t="s">
        <v>4017</v>
      </c>
      <c r="F1064" t="s">
        <v>4017</v>
      </c>
      <c r="G1064" t="s">
        <v>310</v>
      </c>
      <c r="H1064" t="s">
        <v>499</v>
      </c>
      <c r="I1064" t="s">
        <v>500</v>
      </c>
      <c r="J1064" t="s">
        <v>82</v>
      </c>
      <c r="K1064" t="s">
        <v>119</v>
      </c>
      <c r="L1064">
        <v>5.41</v>
      </c>
      <c r="M1064">
        <v>5.4</v>
      </c>
      <c r="N1064">
        <v>9.0790000000000006</v>
      </c>
      <c r="O1064">
        <v>0</v>
      </c>
      <c r="P1064" t="s">
        <v>10927</v>
      </c>
      <c r="Q1064">
        <v>124.38</v>
      </c>
      <c r="R1064" t="s">
        <v>861</v>
      </c>
      <c r="S1064" t="s">
        <v>5205</v>
      </c>
      <c r="T1064" t="s">
        <v>5258</v>
      </c>
      <c r="U1064" t="s">
        <v>520</v>
      </c>
      <c r="V1064" t="s">
        <v>5259</v>
      </c>
      <c r="W1064" t="s">
        <v>5260</v>
      </c>
      <c r="X1064" t="s">
        <v>5261</v>
      </c>
      <c r="AA1064" t="s">
        <v>5259</v>
      </c>
      <c r="AB1064" t="s">
        <v>5261</v>
      </c>
      <c r="AC1064" t="s">
        <v>5260</v>
      </c>
      <c r="AD1064" t="s">
        <v>5262</v>
      </c>
      <c r="AG1064" t="s">
        <v>310</v>
      </c>
      <c r="AH1064">
        <v>161081000</v>
      </c>
      <c r="AJ1064" t="s">
        <v>10928</v>
      </c>
      <c r="AK1064" t="s">
        <v>10929</v>
      </c>
      <c r="AL1064" t="s">
        <v>10930</v>
      </c>
      <c r="AM1064" t="s">
        <v>10931</v>
      </c>
      <c r="AN1064" t="s">
        <v>513</v>
      </c>
      <c r="AP1064" t="s">
        <v>10931</v>
      </c>
      <c r="AQ1064" t="s">
        <v>10930</v>
      </c>
      <c r="AR1064" t="s">
        <v>513</v>
      </c>
      <c r="AS1064" t="s">
        <v>10932</v>
      </c>
      <c r="AT1064">
        <v>0</v>
      </c>
      <c r="AU1064" t="s">
        <v>2503</v>
      </c>
      <c r="AW1064" t="s">
        <v>94</v>
      </c>
      <c r="AX1064">
        <v>971586585130</v>
      </c>
      <c r="AY1064" t="s">
        <v>95</v>
      </c>
      <c r="AZ1064" t="s">
        <v>190</v>
      </c>
      <c r="BA1064" t="s">
        <v>97</v>
      </c>
      <c r="BB1064">
        <v>1</v>
      </c>
      <c r="BC1064" t="s">
        <v>5268</v>
      </c>
      <c r="BE1064" t="s">
        <v>576</v>
      </c>
      <c r="BF1064" t="s">
        <v>9218</v>
      </c>
    </row>
    <row r="1065" spans="1:58" x14ac:dyDescent="0.45">
      <c r="A1065">
        <v>61548658691</v>
      </c>
      <c r="B1065" t="s">
        <v>9217</v>
      </c>
      <c r="C1065">
        <v>1</v>
      </c>
      <c r="D1065">
        <v>6658451656</v>
      </c>
      <c r="E1065" t="s">
        <v>3984</v>
      </c>
      <c r="F1065" t="s">
        <v>3985</v>
      </c>
      <c r="G1065" t="s">
        <v>310</v>
      </c>
      <c r="H1065" t="s">
        <v>478</v>
      </c>
      <c r="I1065" t="s">
        <v>479</v>
      </c>
      <c r="J1065" t="s">
        <v>82</v>
      </c>
      <c r="K1065" t="s">
        <v>119</v>
      </c>
      <c r="L1065">
        <v>2</v>
      </c>
      <c r="M1065">
        <v>1.75</v>
      </c>
      <c r="N1065">
        <v>3.8079999999999998</v>
      </c>
      <c r="O1065">
        <v>3.4820000000000002</v>
      </c>
      <c r="P1065" t="s">
        <v>10933</v>
      </c>
      <c r="Q1065">
        <v>181.96</v>
      </c>
      <c r="R1065" t="s">
        <v>861</v>
      </c>
      <c r="S1065">
        <v>388703022</v>
      </c>
      <c r="T1065" t="s">
        <v>9591</v>
      </c>
      <c r="U1065" t="s">
        <v>9391</v>
      </c>
      <c r="V1065" t="s">
        <v>9592</v>
      </c>
      <c r="X1065" t="s">
        <v>9593</v>
      </c>
      <c r="AA1065" t="s">
        <v>9592</v>
      </c>
      <c r="AB1065" t="s">
        <v>9593</v>
      </c>
      <c r="AD1065" t="s">
        <v>9594</v>
      </c>
      <c r="AG1065" t="s">
        <v>310</v>
      </c>
      <c r="AH1065">
        <v>4407428215134</v>
      </c>
      <c r="AJ1065" t="s">
        <v>9595</v>
      </c>
      <c r="AK1065" t="s">
        <v>9596</v>
      </c>
      <c r="AL1065" t="s">
        <v>9597</v>
      </c>
      <c r="AM1065" t="s">
        <v>780</v>
      </c>
      <c r="AN1065" t="s">
        <v>127</v>
      </c>
      <c r="AQ1065" t="s">
        <v>9597</v>
      </c>
      <c r="AR1065" t="s">
        <v>127</v>
      </c>
      <c r="AS1065" t="s">
        <v>780</v>
      </c>
      <c r="AW1065" t="s">
        <v>94</v>
      </c>
      <c r="AX1065">
        <v>97148835003</v>
      </c>
      <c r="AY1065" t="s">
        <v>95</v>
      </c>
      <c r="AZ1065" t="s">
        <v>96</v>
      </c>
      <c r="BA1065" t="s">
        <v>97</v>
      </c>
      <c r="BB1065">
        <v>1</v>
      </c>
      <c r="BC1065" t="s">
        <v>9598</v>
      </c>
      <c r="BE1065" t="s">
        <v>657</v>
      </c>
      <c r="BF1065" t="s">
        <v>9218</v>
      </c>
    </row>
    <row r="1066" spans="1:58" x14ac:dyDescent="0.45">
      <c r="A1066">
        <v>61548658691</v>
      </c>
      <c r="B1066" t="s">
        <v>9217</v>
      </c>
      <c r="C1066">
        <v>1</v>
      </c>
      <c r="D1066">
        <v>6879832024</v>
      </c>
      <c r="E1066" t="s">
        <v>3876</v>
      </c>
      <c r="F1066" t="s">
        <v>3876</v>
      </c>
      <c r="G1066" t="s">
        <v>310</v>
      </c>
      <c r="H1066" t="s">
        <v>16</v>
      </c>
      <c r="I1066" t="s">
        <v>102</v>
      </c>
      <c r="J1066" t="s">
        <v>82</v>
      </c>
      <c r="K1066" t="s">
        <v>119</v>
      </c>
      <c r="L1066">
        <v>1.94</v>
      </c>
      <c r="M1066">
        <v>2.1</v>
      </c>
      <c r="N1066">
        <v>3.3410000000000002</v>
      </c>
      <c r="O1066">
        <v>1.94</v>
      </c>
      <c r="P1066" t="s">
        <v>10934</v>
      </c>
      <c r="Q1066">
        <v>1155</v>
      </c>
      <c r="R1066" t="s">
        <v>196</v>
      </c>
      <c r="S1066" t="s">
        <v>10935</v>
      </c>
      <c r="T1066" t="s">
        <v>10936</v>
      </c>
      <c r="U1066" t="s">
        <v>10937</v>
      </c>
      <c r="V1066" t="s">
        <v>10938</v>
      </c>
      <c r="W1066" t="s">
        <v>10939</v>
      </c>
      <c r="X1066" t="s">
        <v>10940</v>
      </c>
      <c r="AA1066" t="s">
        <v>10938</v>
      </c>
      <c r="AB1066" t="s">
        <v>10940</v>
      </c>
      <c r="AC1066" t="s">
        <v>10939</v>
      </c>
      <c r="AD1066" t="s">
        <v>10941</v>
      </c>
      <c r="AG1066" t="s">
        <v>310</v>
      </c>
      <c r="AH1066">
        <v>7754775082</v>
      </c>
      <c r="AJ1066" t="s">
        <v>10942</v>
      </c>
      <c r="AK1066" t="s">
        <v>10943</v>
      </c>
      <c r="AL1066" t="s">
        <v>10944</v>
      </c>
      <c r="AM1066" t="s">
        <v>10945</v>
      </c>
      <c r="AN1066" t="s">
        <v>114</v>
      </c>
      <c r="AQ1066" t="s">
        <v>10944</v>
      </c>
      <c r="AR1066" t="s">
        <v>114</v>
      </c>
      <c r="AS1066" t="s">
        <v>10945</v>
      </c>
      <c r="AW1066" t="s">
        <v>94</v>
      </c>
      <c r="AX1066">
        <v>971562446360</v>
      </c>
      <c r="AY1066" t="s">
        <v>95</v>
      </c>
      <c r="AZ1066" t="s">
        <v>96</v>
      </c>
      <c r="BA1066" t="s">
        <v>97</v>
      </c>
      <c r="BB1066">
        <v>1</v>
      </c>
      <c r="BC1066" t="s">
        <v>10946</v>
      </c>
      <c r="BE1066" t="s">
        <v>282</v>
      </c>
      <c r="BF1066" t="s">
        <v>9218</v>
      </c>
    </row>
    <row r="1067" spans="1:58" x14ac:dyDescent="0.45">
      <c r="A1067">
        <v>61548658691</v>
      </c>
      <c r="B1067" t="s">
        <v>9217</v>
      </c>
      <c r="C1067">
        <v>1</v>
      </c>
      <c r="D1067">
        <v>6990525194</v>
      </c>
      <c r="E1067" t="s">
        <v>1373</v>
      </c>
      <c r="F1067" t="s">
        <v>1373</v>
      </c>
      <c r="G1067" t="s">
        <v>310</v>
      </c>
      <c r="H1067" t="s">
        <v>16</v>
      </c>
      <c r="I1067" t="s">
        <v>102</v>
      </c>
      <c r="J1067" t="s">
        <v>82</v>
      </c>
      <c r="K1067" t="s">
        <v>103</v>
      </c>
      <c r="L1067">
        <v>6.5</v>
      </c>
      <c r="M1067">
        <v>6.6</v>
      </c>
      <c r="N1067">
        <v>5.843</v>
      </c>
      <c r="O1067">
        <v>7.59</v>
      </c>
      <c r="P1067" t="s">
        <v>10947</v>
      </c>
      <c r="Q1067">
        <v>2625.84</v>
      </c>
      <c r="R1067" t="s">
        <v>85</v>
      </c>
      <c r="T1067" t="s">
        <v>2951</v>
      </c>
      <c r="U1067" t="s">
        <v>2952</v>
      </c>
      <c r="V1067" t="s">
        <v>2953</v>
      </c>
      <c r="W1067" t="s">
        <v>2954</v>
      </c>
      <c r="X1067" t="s">
        <v>2955</v>
      </c>
      <c r="AA1067" t="s">
        <v>2956</v>
      </c>
      <c r="AB1067" t="s">
        <v>2955</v>
      </c>
      <c r="AC1067" t="s">
        <v>2957</v>
      </c>
      <c r="AD1067" t="s">
        <v>2958</v>
      </c>
      <c r="AG1067" t="s">
        <v>310</v>
      </c>
      <c r="AH1067">
        <v>441224740261</v>
      </c>
      <c r="AJ1067" t="s">
        <v>2959</v>
      </c>
      <c r="AK1067" t="s">
        <v>2960</v>
      </c>
      <c r="AL1067" t="s">
        <v>2961</v>
      </c>
      <c r="AM1067" t="s">
        <v>2962</v>
      </c>
      <c r="AN1067" t="s">
        <v>114</v>
      </c>
      <c r="AQ1067" t="s">
        <v>2961</v>
      </c>
      <c r="AR1067" t="s">
        <v>114</v>
      </c>
      <c r="AS1067" t="s">
        <v>2962</v>
      </c>
      <c r="AW1067" t="s">
        <v>94</v>
      </c>
      <c r="AX1067">
        <v>97148048946</v>
      </c>
      <c r="AY1067" t="s">
        <v>95</v>
      </c>
      <c r="AZ1067" t="s">
        <v>96</v>
      </c>
      <c r="BA1067" t="s">
        <v>97</v>
      </c>
      <c r="BB1067">
        <v>2</v>
      </c>
      <c r="BC1067" t="s">
        <v>10948</v>
      </c>
      <c r="BE1067" t="s">
        <v>657</v>
      </c>
      <c r="BF1067" t="s">
        <v>9218</v>
      </c>
    </row>
    <row r="1068" spans="1:58" x14ac:dyDescent="0.45">
      <c r="A1068">
        <v>61548658691</v>
      </c>
      <c r="B1068" t="s">
        <v>9217</v>
      </c>
      <c r="C1068">
        <v>1</v>
      </c>
      <c r="D1068">
        <v>6999619211</v>
      </c>
      <c r="E1068" t="s">
        <v>3909</v>
      </c>
      <c r="F1068" t="s">
        <v>5355</v>
      </c>
      <c r="G1068" t="s">
        <v>310</v>
      </c>
      <c r="H1068" t="s">
        <v>16</v>
      </c>
      <c r="I1068" t="s">
        <v>102</v>
      </c>
      <c r="J1068" t="s">
        <v>82</v>
      </c>
      <c r="K1068" t="s">
        <v>119</v>
      </c>
      <c r="L1068">
        <v>10</v>
      </c>
      <c r="M1068">
        <v>10.199999999999999</v>
      </c>
      <c r="N1068">
        <v>29.1</v>
      </c>
      <c r="O1068">
        <v>21.513000000000002</v>
      </c>
      <c r="P1068" t="s">
        <v>10949</v>
      </c>
      <c r="Q1068">
        <v>619.53</v>
      </c>
      <c r="R1068" t="s">
        <v>85</v>
      </c>
      <c r="T1068" t="s">
        <v>10950</v>
      </c>
      <c r="U1068" t="s">
        <v>10951</v>
      </c>
      <c r="V1068" t="s">
        <v>10952</v>
      </c>
      <c r="W1068" t="s">
        <v>10953</v>
      </c>
      <c r="X1068" t="s">
        <v>10954</v>
      </c>
      <c r="AA1068" t="s">
        <v>10952</v>
      </c>
      <c r="AB1068" t="s">
        <v>10954</v>
      </c>
      <c r="AD1068" t="s">
        <v>10955</v>
      </c>
      <c r="AE1068" t="s">
        <v>10956</v>
      </c>
      <c r="AG1068" t="s">
        <v>310</v>
      </c>
      <c r="AH1068">
        <v>441618642246</v>
      </c>
      <c r="AJ1068" t="s">
        <v>3917</v>
      </c>
      <c r="AK1068" t="s">
        <v>10957</v>
      </c>
      <c r="AL1068" t="s">
        <v>10958</v>
      </c>
      <c r="AM1068" t="s">
        <v>10959</v>
      </c>
      <c r="AN1068" t="s">
        <v>114</v>
      </c>
      <c r="AQ1068" t="s">
        <v>10958</v>
      </c>
      <c r="AR1068" t="s">
        <v>114</v>
      </c>
      <c r="AS1068" t="s">
        <v>10959</v>
      </c>
      <c r="AT1068">
        <v>1515</v>
      </c>
      <c r="AU1068" t="s">
        <v>10960</v>
      </c>
      <c r="AW1068" t="s">
        <v>94</v>
      </c>
      <c r="AX1068" t="s">
        <v>10961</v>
      </c>
      <c r="AY1068" t="s">
        <v>95</v>
      </c>
      <c r="AZ1068" t="s">
        <v>340</v>
      </c>
      <c r="BA1068" t="s">
        <v>97</v>
      </c>
      <c r="BB1068">
        <v>1</v>
      </c>
      <c r="BC1068" t="s">
        <v>10962</v>
      </c>
      <c r="BE1068" t="s">
        <v>10963</v>
      </c>
      <c r="BF1068" t="s">
        <v>9218</v>
      </c>
    </row>
    <row r="1069" spans="1:58" x14ac:dyDescent="0.45">
      <c r="A1069">
        <v>61548658691</v>
      </c>
      <c r="B1069" t="s">
        <v>9217</v>
      </c>
      <c r="C1069">
        <v>1</v>
      </c>
      <c r="D1069">
        <v>7025047680</v>
      </c>
      <c r="E1069" t="s">
        <v>4017</v>
      </c>
      <c r="F1069" t="s">
        <v>4017</v>
      </c>
      <c r="G1069" t="s">
        <v>310</v>
      </c>
      <c r="H1069" t="s">
        <v>16</v>
      </c>
      <c r="I1069" t="s">
        <v>102</v>
      </c>
      <c r="J1069" t="s">
        <v>82</v>
      </c>
      <c r="K1069" t="s">
        <v>119</v>
      </c>
      <c r="L1069">
        <v>0.1</v>
      </c>
      <c r="M1069">
        <v>4.8</v>
      </c>
      <c r="N1069">
        <v>9.9580000000000002</v>
      </c>
      <c r="O1069">
        <v>0.1</v>
      </c>
      <c r="P1069" t="s">
        <v>10964</v>
      </c>
      <c r="Q1069">
        <v>820</v>
      </c>
      <c r="R1069" t="s">
        <v>196</v>
      </c>
      <c r="T1069" t="s">
        <v>312</v>
      </c>
      <c r="U1069" t="s">
        <v>313</v>
      </c>
      <c r="V1069" t="s">
        <v>10965</v>
      </c>
      <c r="W1069" t="s">
        <v>10579</v>
      </c>
      <c r="X1069" t="s">
        <v>10966</v>
      </c>
      <c r="AA1069" t="s">
        <v>10965</v>
      </c>
      <c r="AB1069" t="s">
        <v>10967</v>
      </c>
      <c r="AC1069" t="s">
        <v>10579</v>
      </c>
      <c r="AD1069" t="s">
        <v>10968</v>
      </c>
      <c r="AG1069" t="s">
        <v>310</v>
      </c>
      <c r="AH1069">
        <v>448082580300</v>
      </c>
      <c r="AJ1069" t="s">
        <v>10969</v>
      </c>
      <c r="AK1069" t="s">
        <v>10970</v>
      </c>
      <c r="AL1069" t="s">
        <v>10971</v>
      </c>
      <c r="AM1069" t="s">
        <v>10972</v>
      </c>
      <c r="AN1069" t="s">
        <v>114</v>
      </c>
      <c r="AQ1069" t="s">
        <v>10971</v>
      </c>
      <c r="AR1069" t="s">
        <v>114</v>
      </c>
      <c r="AS1069" t="s">
        <v>10972</v>
      </c>
      <c r="AT1069">
        <v>0</v>
      </c>
      <c r="AW1069" t="s">
        <v>94</v>
      </c>
      <c r="AX1069">
        <v>971567247337</v>
      </c>
      <c r="AY1069" t="s">
        <v>95</v>
      </c>
      <c r="AZ1069" t="s">
        <v>190</v>
      </c>
      <c r="BA1069" t="s">
        <v>97</v>
      </c>
      <c r="BB1069">
        <v>1</v>
      </c>
      <c r="BC1069" t="s">
        <v>10973</v>
      </c>
      <c r="BE1069" t="s">
        <v>2628</v>
      </c>
      <c r="BF1069" t="s">
        <v>9218</v>
      </c>
    </row>
    <row r="1070" spans="1:58" x14ac:dyDescent="0.45">
      <c r="A1070">
        <v>61548658691</v>
      </c>
      <c r="B1070" t="s">
        <v>9217</v>
      </c>
      <c r="C1070">
        <v>1</v>
      </c>
      <c r="D1070">
        <v>7025079600</v>
      </c>
      <c r="E1070" t="s">
        <v>3937</v>
      </c>
      <c r="F1070" t="s">
        <v>3938</v>
      </c>
      <c r="G1070" t="s">
        <v>310</v>
      </c>
      <c r="H1070" t="s">
        <v>16</v>
      </c>
      <c r="I1070" t="s">
        <v>102</v>
      </c>
      <c r="J1070" t="s">
        <v>82</v>
      </c>
      <c r="K1070" t="s">
        <v>119</v>
      </c>
      <c r="L1070">
        <v>1.1399999999999999</v>
      </c>
      <c r="M1070">
        <v>0.8</v>
      </c>
      <c r="N1070">
        <v>1.0900000000000001</v>
      </c>
      <c r="O1070">
        <v>1.0940000000000001</v>
      </c>
      <c r="P1070" t="s">
        <v>10974</v>
      </c>
      <c r="Q1070">
        <v>104.71</v>
      </c>
      <c r="R1070" t="s">
        <v>861</v>
      </c>
      <c r="S1070">
        <v>375084187</v>
      </c>
      <c r="T1070" t="s">
        <v>10152</v>
      </c>
      <c r="U1070" t="s">
        <v>10153</v>
      </c>
      <c r="V1070" t="s">
        <v>10154</v>
      </c>
      <c r="W1070" t="s">
        <v>10155</v>
      </c>
      <c r="X1070" t="s">
        <v>3943</v>
      </c>
      <c r="AA1070" t="s">
        <v>9774</v>
      </c>
      <c r="AB1070" t="s">
        <v>3943</v>
      </c>
      <c r="AC1070" t="s">
        <v>9773</v>
      </c>
      <c r="AD1070" t="s">
        <v>9775</v>
      </c>
      <c r="AE1070" t="s">
        <v>5553</v>
      </c>
      <c r="AG1070" t="s">
        <v>310</v>
      </c>
      <c r="AH1070" t="s">
        <v>9776</v>
      </c>
      <c r="AJ1070" t="s">
        <v>10975</v>
      </c>
      <c r="AK1070" t="s">
        <v>10976</v>
      </c>
      <c r="AL1070" t="s">
        <v>10977</v>
      </c>
      <c r="AM1070" t="s">
        <v>826</v>
      </c>
      <c r="AN1070" t="s">
        <v>114</v>
      </c>
      <c r="AQ1070" t="s">
        <v>10978</v>
      </c>
      <c r="AR1070" t="s">
        <v>114</v>
      </c>
      <c r="AS1070" t="s">
        <v>779</v>
      </c>
      <c r="AU1070" t="s">
        <v>3786</v>
      </c>
      <c r="AW1070" t="s">
        <v>94</v>
      </c>
      <c r="AX1070">
        <v>971502824857</v>
      </c>
      <c r="AY1070" t="s">
        <v>95</v>
      </c>
      <c r="AZ1070" t="s">
        <v>96</v>
      </c>
      <c r="BA1070" t="s">
        <v>97</v>
      </c>
      <c r="BB1070">
        <v>1</v>
      </c>
      <c r="BC1070" t="s">
        <v>10979</v>
      </c>
      <c r="BE1070" t="s">
        <v>282</v>
      </c>
      <c r="BF1070" t="s">
        <v>9218</v>
      </c>
    </row>
    <row r="1071" spans="1:58" x14ac:dyDescent="0.45">
      <c r="A1071">
        <v>61548658691</v>
      </c>
      <c r="B1071" t="s">
        <v>9217</v>
      </c>
      <c r="C1071">
        <v>1</v>
      </c>
      <c r="D1071">
        <v>7025095464</v>
      </c>
      <c r="E1071" t="s">
        <v>9862</v>
      </c>
      <c r="F1071" t="s">
        <v>9862</v>
      </c>
      <c r="G1071" t="s">
        <v>310</v>
      </c>
      <c r="H1071" t="s">
        <v>499</v>
      </c>
      <c r="I1071" t="s">
        <v>500</v>
      </c>
      <c r="J1071" t="s">
        <v>82</v>
      </c>
      <c r="K1071" t="s">
        <v>119</v>
      </c>
      <c r="L1071">
        <v>1.4</v>
      </c>
      <c r="M1071">
        <v>1.4</v>
      </c>
      <c r="N1071">
        <v>2.8380000000000001</v>
      </c>
      <c r="O1071">
        <v>2.65</v>
      </c>
      <c r="P1071" t="s">
        <v>10980</v>
      </c>
      <c r="Q1071">
        <v>126.5</v>
      </c>
      <c r="R1071" t="s">
        <v>861</v>
      </c>
      <c r="T1071" t="s">
        <v>10981</v>
      </c>
      <c r="U1071" t="s">
        <v>10982</v>
      </c>
      <c r="V1071" t="s">
        <v>10983</v>
      </c>
      <c r="X1071" t="s">
        <v>9954</v>
      </c>
      <c r="AA1071" t="s">
        <v>10984</v>
      </c>
      <c r="AB1071" t="s">
        <v>9954</v>
      </c>
      <c r="AD1071" t="s">
        <v>9955</v>
      </c>
      <c r="AG1071" t="s">
        <v>310</v>
      </c>
      <c r="AH1071">
        <v>2887723444</v>
      </c>
      <c r="AJ1071" t="s">
        <v>10985</v>
      </c>
      <c r="AK1071" t="s">
        <v>10986</v>
      </c>
      <c r="AL1071" t="s">
        <v>10987</v>
      </c>
      <c r="AN1071" t="s">
        <v>513</v>
      </c>
      <c r="AQ1071" t="s">
        <v>10988</v>
      </c>
      <c r="AR1071" t="s">
        <v>513</v>
      </c>
      <c r="AT1071">
        <v>8820</v>
      </c>
      <c r="AW1071" t="s">
        <v>94</v>
      </c>
      <c r="AX1071" t="s">
        <v>10989</v>
      </c>
      <c r="AY1071" t="s">
        <v>95</v>
      </c>
      <c r="AZ1071" t="s">
        <v>340</v>
      </c>
      <c r="BA1071" t="s">
        <v>97</v>
      </c>
      <c r="BB1071">
        <v>1</v>
      </c>
      <c r="BC1071" t="s">
        <v>9962</v>
      </c>
      <c r="BE1071" t="s">
        <v>8639</v>
      </c>
      <c r="BF1071" t="s">
        <v>9218</v>
      </c>
    </row>
    <row r="1072" spans="1:58" x14ac:dyDescent="0.45">
      <c r="A1072">
        <v>61548658691</v>
      </c>
      <c r="B1072" t="s">
        <v>9217</v>
      </c>
      <c r="C1072">
        <v>1</v>
      </c>
      <c r="D1072">
        <v>7186286870</v>
      </c>
      <c r="E1072" t="s">
        <v>3937</v>
      </c>
      <c r="F1072" t="s">
        <v>4955</v>
      </c>
      <c r="G1072" t="s">
        <v>310</v>
      </c>
      <c r="H1072" t="s">
        <v>16</v>
      </c>
      <c r="I1072" t="s">
        <v>102</v>
      </c>
      <c r="J1072" t="s">
        <v>82</v>
      </c>
      <c r="K1072" t="s">
        <v>119</v>
      </c>
      <c r="L1072">
        <v>1.7</v>
      </c>
      <c r="M1072">
        <v>1.65</v>
      </c>
      <c r="N1072">
        <v>1.286</v>
      </c>
      <c r="O1072">
        <v>1.2709999999999999</v>
      </c>
      <c r="P1072" t="s">
        <v>6619</v>
      </c>
      <c r="Q1072">
        <v>105.25</v>
      </c>
      <c r="R1072" t="s">
        <v>861</v>
      </c>
      <c r="T1072" t="s">
        <v>10990</v>
      </c>
      <c r="U1072" t="s">
        <v>10991</v>
      </c>
      <c r="V1072" t="s">
        <v>10992</v>
      </c>
      <c r="W1072" t="s">
        <v>10993</v>
      </c>
      <c r="X1072" t="s">
        <v>6008</v>
      </c>
      <c r="AA1072" t="s">
        <v>10992</v>
      </c>
      <c r="AB1072" t="s">
        <v>6008</v>
      </c>
      <c r="AC1072" t="s">
        <v>10993</v>
      </c>
      <c r="AD1072" t="s">
        <v>10994</v>
      </c>
      <c r="AG1072" t="s">
        <v>310</v>
      </c>
      <c r="AH1072">
        <v>1782524193</v>
      </c>
      <c r="AJ1072" t="s">
        <v>1015</v>
      </c>
      <c r="AK1072" t="s">
        <v>10995</v>
      </c>
      <c r="AL1072" t="s">
        <v>10996</v>
      </c>
      <c r="AM1072" t="s">
        <v>3439</v>
      </c>
      <c r="AN1072" t="s">
        <v>114</v>
      </c>
      <c r="AQ1072" t="s">
        <v>10996</v>
      </c>
      <c r="AR1072" t="s">
        <v>114</v>
      </c>
      <c r="AS1072" t="s">
        <v>3439</v>
      </c>
      <c r="AU1072" t="s">
        <v>4229</v>
      </c>
      <c r="AW1072" t="s">
        <v>94</v>
      </c>
      <c r="AX1072">
        <v>1782524043</v>
      </c>
      <c r="AY1072" t="s">
        <v>95</v>
      </c>
      <c r="AZ1072" t="s">
        <v>190</v>
      </c>
      <c r="BA1072" t="s">
        <v>97</v>
      </c>
      <c r="BB1072">
        <v>1</v>
      </c>
      <c r="BC1072" t="s">
        <v>10997</v>
      </c>
      <c r="BE1072" t="s">
        <v>576</v>
      </c>
      <c r="BF1072" t="s">
        <v>9218</v>
      </c>
    </row>
    <row r="1073" spans="1:58" x14ac:dyDescent="0.45">
      <c r="A1073">
        <v>61548658691</v>
      </c>
      <c r="B1073" t="s">
        <v>9217</v>
      </c>
      <c r="C1073">
        <v>1</v>
      </c>
      <c r="D1073">
        <v>7296687893</v>
      </c>
      <c r="E1073" t="s">
        <v>3951</v>
      </c>
      <c r="F1073" t="s">
        <v>3951</v>
      </c>
      <c r="G1073" t="s">
        <v>310</v>
      </c>
      <c r="H1073" t="s">
        <v>16</v>
      </c>
      <c r="I1073" t="s">
        <v>102</v>
      </c>
      <c r="J1073" t="s">
        <v>82</v>
      </c>
      <c r="K1073" t="s">
        <v>119</v>
      </c>
      <c r="L1073">
        <v>0.2</v>
      </c>
      <c r="M1073">
        <v>2.5499999999999998</v>
      </c>
      <c r="N1073">
        <v>5.7960000000000003</v>
      </c>
      <c r="O1073">
        <v>0.2</v>
      </c>
      <c r="P1073" t="s">
        <v>10998</v>
      </c>
      <c r="Q1073">
        <v>1764.17</v>
      </c>
      <c r="R1073" t="s">
        <v>196</v>
      </c>
      <c r="T1073" t="s">
        <v>312</v>
      </c>
      <c r="U1073" t="s">
        <v>5294</v>
      </c>
      <c r="V1073" t="s">
        <v>5295</v>
      </c>
      <c r="W1073" t="s">
        <v>5296</v>
      </c>
      <c r="X1073" t="s">
        <v>5297</v>
      </c>
      <c r="AA1073" t="s">
        <v>5295</v>
      </c>
      <c r="AB1073" t="s">
        <v>5297</v>
      </c>
      <c r="AC1073" t="s">
        <v>5296</v>
      </c>
      <c r="AD1073" t="s">
        <v>5298</v>
      </c>
      <c r="AG1073" t="s">
        <v>310</v>
      </c>
      <c r="AH1073">
        <v>448082580300</v>
      </c>
      <c r="AJ1073" t="s">
        <v>10999</v>
      </c>
      <c r="AK1073" t="s">
        <v>11000</v>
      </c>
      <c r="AL1073" t="s">
        <v>11001</v>
      </c>
      <c r="AM1073">
        <v>217</v>
      </c>
      <c r="AN1073" t="s">
        <v>114</v>
      </c>
      <c r="AQ1073" t="s">
        <v>11001</v>
      </c>
      <c r="AR1073" t="s">
        <v>114</v>
      </c>
      <c r="AS1073">
        <v>217</v>
      </c>
      <c r="AT1073">
        <v>0</v>
      </c>
      <c r="AW1073" t="s">
        <v>94</v>
      </c>
      <c r="AX1073">
        <v>971585880426</v>
      </c>
      <c r="AY1073" t="s">
        <v>95</v>
      </c>
      <c r="AZ1073" t="s">
        <v>190</v>
      </c>
      <c r="BA1073" t="s">
        <v>97</v>
      </c>
      <c r="BB1073">
        <v>1</v>
      </c>
      <c r="BC1073" t="s">
        <v>11002</v>
      </c>
      <c r="BE1073" t="s">
        <v>2628</v>
      </c>
      <c r="BF1073" t="s">
        <v>9218</v>
      </c>
    </row>
    <row r="1074" spans="1:58" x14ac:dyDescent="0.45">
      <c r="A1074">
        <v>61548658691</v>
      </c>
      <c r="B1074" t="s">
        <v>9217</v>
      </c>
      <c r="C1074">
        <v>1</v>
      </c>
      <c r="D1074">
        <v>7296692281</v>
      </c>
      <c r="E1074" t="s">
        <v>3951</v>
      </c>
      <c r="F1074" t="s">
        <v>3951</v>
      </c>
      <c r="G1074" t="s">
        <v>310</v>
      </c>
      <c r="H1074" t="s">
        <v>499</v>
      </c>
      <c r="I1074" t="s">
        <v>500</v>
      </c>
      <c r="J1074" t="s">
        <v>82</v>
      </c>
      <c r="K1074" t="s">
        <v>119</v>
      </c>
      <c r="L1074">
        <v>0.4</v>
      </c>
      <c r="M1074">
        <v>2.35</v>
      </c>
      <c r="N1074">
        <v>5.9980000000000002</v>
      </c>
      <c r="O1074">
        <v>0.4</v>
      </c>
      <c r="P1074" t="s">
        <v>11003</v>
      </c>
      <c r="Q1074">
        <v>3297.06</v>
      </c>
      <c r="R1074" t="s">
        <v>196</v>
      </c>
      <c r="T1074" t="s">
        <v>312</v>
      </c>
      <c r="U1074" t="s">
        <v>5294</v>
      </c>
      <c r="V1074" t="s">
        <v>5295</v>
      </c>
      <c r="W1074" t="s">
        <v>5296</v>
      </c>
      <c r="X1074" t="s">
        <v>5297</v>
      </c>
      <c r="AA1074" t="s">
        <v>5295</v>
      </c>
      <c r="AB1074" t="s">
        <v>5297</v>
      </c>
      <c r="AC1074" t="s">
        <v>5296</v>
      </c>
      <c r="AD1074" t="s">
        <v>5298</v>
      </c>
      <c r="AG1074" t="s">
        <v>310</v>
      </c>
      <c r="AH1074">
        <v>448082580300</v>
      </c>
      <c r="AJ1074" t="s">
        <v>11004</v>
      </c>
      <c r="AK1074" t="s">
        <v>11005</v>
      </c>
      <c r="AL1074" t="s">
        <v>11006</v>
      </c>
      <c r="AM1074" t="s">
        <v>11007</v>
      </c>
      <c r="AN1074" t="s">
        <v>513</v>
      </c>
      <c r="AQ1074" t="s">
        <v>11006</v>
      </c>
      <c r="AR1074" t="s">
        <v>513</v>
      </c>
      <c r="AS1074" t="s">
        <v>11007</v>
      </c>
      <c r="AT1074">
        <v>0</v>
      </c>
      <c r="AW1074" t="s">
        <v>94</v>
      </c>
      <c r="AX1074">
        <v>971585959907</v>
      </c>
      <c r="AY1074" t="s">
        <v>95</v>
      </c>
      <c r="AZ1074" t="s">
        <v>190</v>
      </c>
      <c r="BA1074" t="s">
        <v>97</v>
      </c>
      <c r="BB1074">
        <v>1</v>
      </c>
      <c r="BC1074" t="s">
        <v>11008</v>
      </c>
      <c r="BE1074" t="s">
        <v>2628</v>
      </c>
      <c r="BF1074" t="s">
        <v>9218</v>
      </c>
    </row>
    <row r="1075" spans="1:58" x14ac:dyDescent="0.45">
      <c r="A1075">
        <v>61548658691</v>
      </c>
      <c r="B1075" t="s">
        <v>9217</v>
      </c>
      <c r="C1075">
        <v>1</v>
      </c>
      <c r="D1075">
        <v>7296693994</v>
      </c>
      <c r="E1075" t="s">
        <v>3951</v>
      </c>
      <c r="F1075" t="s">
        <v>3951</v>
      </c>
      <c r="G1075" t="s">
        <v>310</v>
      </c>
      <c r="H1075" t="s">
        <v>16</v>
      </c>
      <c r="I1075" t="s">
        <v>102</v>
      </c>
      <c r="J1075" t="s">
        <v>82</v>
      </c>
      <c r="K1075" t="s">
        <v>119</v>
      </c>
      <c r="L1075">
        <v>0.3</v>
      </c>
      <c r="M1075">
        <v>1.75</v>
      </c>
      <c r="N1075">
        <v>2.7320000000000002</v>
      </c>
      <c r="O1075">
        <v>0.3</v>
      </c>
      <c r="P1075" t="s">
        <v>11009</v>
      </c>
      <c r="Q1075">
        <v>3111.11</v>
      </c>
      <c r="R1075" t="s">
        <v>196</v>
      </c>
      <c r="T1075" t="s">
        <v>312</v>
      </c>
      <c r="U1075" t="s">
        <v>5294</v>
      </c>
      <c r="V1075" t="s">
        <v>5295</v>
      </c>
      <c r="W1075" t="s">
        <v>5296</v>
      </c>
      <c r="X1075" t="s">
        <v>5297</v>
      </c>
      <c r="AA1075" t="s">
        <v>5295</v>
      </c>
      <c r="AB1075" t="s">
        <v>5297</v>
      </c>
      <c r="AC1075" t="s">
        <v>5296</v>
      </c>
      <c r="AD1075" t="s">
        <v>5298</v>
      </c>
      <c r="AG1075" t="s">
        <v>310</v>
      </c>
      <c r="AH1075">
        <v>448082580300</v>
      </c>
      <c r="AJ1075" t="s">
        <v>11010</v>
      </c>
      <c r="AK1075" t="s">
        <v>11011</v>
      </c>
      <c r="AL1075" t="s">
        <v>11012</v>
      </c>
      <c r="AM1075" t="s">
        <v>11013</v>
      </c>
      <c r="AN1075" t="s">
        <v>1143</v>
      </c>
      <c r="AQ1075" t="s">
        <v>11012</v>
      </c>
      <c r="AR1075" t="s">
        <v>1143</v>
      </c>
      <c r="AS1075" t="s">
        <v>11013</v>
      </c>
      <c r="AT1075">
        <v>0</v>
      </c>
      <c r="AW1075" t="s">
        <v>94</v>
      </c>
      <c r="AX1075" t="s">
        <v>11014</v>
      </c>
      <c r="AY1075" t="s">
        <v>95</v>
      </c>
      <c r="AZ1075" t="s">
        <v>190</v>
      </c>
      <c r="BA1075" t="s">
        <v>97</v>
      </c>
      <c r="BB1075">
        <v>1</v>
      </c>
      <c r="BC1075" t="s">
        <v>11015</v>
      </c>
      <c r="BE1075" t="s">
        <v>2628</v>
      </c>
      <c r="BF1075" t="s">
        <v>9218</v>
      </c>
    </row>
    <row r="1076" spans="1:58" x14ac:dyDescent="0.45">
      <c r="A1076">
        <v>61548658691</v>
      </c>
      <c r="B1076" t="s">
        <v>9217</v>
      </c>
      <c r="C1076">
        <v>1</v>
      </c>
      <c r="D1076">
        <v>7296709335</v>
      </c>
      <c r="E1076" t="s">
        <v>3937</v>
      </c>
      <c r="F1076" t="s">
        <v>3938</v>
      </c>
      <c r="G1076" t="s">
        <v>310</v>
      </c>
      <c r="H1076" t="s">
        <v>499</v>
      </c>
      <c r="I1076" t="s">
        <v>500</v>
      </c>
      <c r="J1076" t="s">
        <v>82</v>
      </c>
      <c r="K1076" t="s">
        <v>119</v>
      </c>
      <c r="L1076">
        <v>1.1000000000000001</v>
      </c>
      <c r="M1076">
        <v>1.1000000000000001</v>
      </c>
      <c r="N1076">
        <v>2.242</v>
      </c>
      <c r="O1076">
        <v>2</v>
      </c>
      <c r="P1076" t="s">
        <v>11016</v>
      </c>
      <c r="Q1076">
        <v>321.05900000000003</v>
      </c>
      <c r="R1076" t="s">
        <v>105</v>
      </c>
      <c r="T1076" t="s">
        <v>3940</v>
      </c>
      <c r="U1076" t="s">
        <v>3941</v>
      </c>
      <c r="V1076" t="s">
        <v>3944</v>
      </c>
      <c r="X1076" t="s">
        <v>3943</v>
      </c>
      <c r="AA1076" t="s">
        <v>3944</v>
      </c>
      <c r="AB1076" t="s">
        <v>3943</v>
      </c>
      <c r="AD1076" t="s">
        <v>3945</v>
      </c>
      <c r="AG1076" t="s">
        <v>310</v>
      </c>
      <c r="AH1076" t="s">
        <v>1032</v>
      </c>
      <c r="AJ1076" t="s">
        <v>3946</v>
      </c>
      <c r="AK1076" t="s">
        <v>3947</v>
      </c>
      <c r="AL1076" t="s">
        <v>3948</v>
      </c>
      <c r="AN1076" t="s">
        <v>513</v>
      </c>
      <c r="AQ1076" t="s">
        <v>3948</v>
      </c>
      <c r="AR1076" t="s">
        <v>513</v>
      </c>
      <c r="AW1076" t="s">
        <v>94</v>
      </c>
      <c r="AX1076" t="s">
        <v>3949</v>
      </c>
      <c r="AY1076" t="s">
        <v>95</v>
      </c>
      <c r="AZ1076" t="s">
        <v>96</v>
      </c>
      <c r="BA1076" t="s">
        <v>97</v>
      </c>
      <c r="BB1076">
        <v>1</v>
      </c>
      <c r="BC1076" t="s">
        <v>11017</v>
      </c>
      <c r="BE1076" t="s">
        <v>130</v>
      </c>
      <c r="BF1076" t="s">
        <v>9218</v>
      </c>
    </row>
    <row r="1077" spans="1:58" x14ac:dyDescent="0.45">
      <c r="A1077">
        <v>61548658691</v>
      </c>
      <c r="B1077" t="s">
        <v>9217</v>
      </c>
      <c r="C1077">
        <v>1</v>
      </c>
      <c r="D1077">
        <v>7296718704</v>
      </c>
      <c r="E1077" t="s">
        <v>3951</v>
      </c>
      <c r="F1077" t="s">
        <v>3951</v>
      </c>
      <c r="G1077" t="s">
        <v>310</v>
      </c>
      <c r="H1077" t="s">
        <v>424</v>
      </c>
      <c r="I1077" t="s">
        <v>424</v>
      </c>
      <c r="J1077" t="s">
        <v>82</v>
      </c>
      <c r="K1077" t="s">
        <v>119</v>
      </c>
      <c r="L1077">
        <v>0.1</v>
      </c>
      <c r="M1077">
        <v>1.05</v>
      </c>
      <c r="N1077">
        <v>3.286</v>
      </c>
      <c r="O1077">
        <v>0.1</v>
      </c>
      <c r="P1077" t="s">
        <v>11018</v>
      </c>
      <c r="Q1077">
        <v>854.14</v>
      </c>
      <c r="R1077" t="s">
        <v>196</v>
      </c>
      <c r="T1077" t="s">
        <v>312</v>
      </c>
      <c r="U1077" t="s">
        <v>10577</v>
      </c>
      <c r="V1077" t="s">
        <v>10578</v>
      </c>
      <c r="W1077" t="s">
        <v>10579</v>
      </c>
      <c r="X1077" t="s">
        <v>5211</v>
      </c>
      <c r="AA1077" t="s">
        <v>10578</v>
      </c>
      <c r="AB1077" t="s">
        <v>5297</v>
      </c>
      <c r="AC1077" t="s">
        <v>10579</v>
      </c>
      <c r="AD1077" t="s">
        <v>5298</v>
      </c>
      <c r="AG1077" t="s">
        <v>310</v>
      </c>
      <c r="AH1077">
        <v>448082580300</v>
      </c>
      <c r="AJ1077" t="s">
        <v>10586</v>
      </c>
      <c r="AK1077" t="s">
        <v>10587</v>
      </c>
      <c r="AL1077" t="s">
        <v>11019</v>
      </c>
      <c r="AM1077" t="s">
        <v>11020</v>
      </c>
      <c r="AN1077" t="s">
        <v>438</v>
      </c>
      <c r="AQ1077" t="s">
        <v>11019</v>
      </c>
      <c r="AR1077" t="s">
        <v>438</v>
      </c>
      <c r="AS1077" t="s">
        <v>11020</v>
      </c>
      <c r="AW1077" t="s">
        <v>94</v>
      </c>
      <c r="AX1077">
        <v>506772122</v>
      </c>
      <c r="AY1077" t="s">
        <v>95</v>
      </c>
      <c r="AZ1077" t="s">
        <v>190</v>
      </c>
      <c r="BA1077" t="s">
        <v>97</v>
      </c>
      <c r="BB1077">
        <v>1</v>
      </c>
      <c r="BC1077" t="s">
        <v>11021</v>
      </c>
      <c r="BE1077" t="s">
        <v>2628</v>
      </c>
      <c r="BF1077" t="s">
        <v>9218</v>
      </c>
    </row>
    <row r="1078" spans="1:58" x14ac:dyDescent="0.45">
      <c r="A1078">
        <v>61548658691</v>
      </c>
      <c r="B1078" t="s">
        <v>9217</v>
      </c>
      <c r="C1078">
        <v>1</v>
      </c>
      <c r="D1078">
        <v>7296767100</v>
      </c>
      <c r="E1078" t="s">
        <v>3937</v>
      </c>
      <c r="F1078" t="s">
        <v>3938</v>
      </c>
      <c r="G1078" t="s">
        <v>310</v>
      </c>
      <c r="H1078" t="s">
        <v>16</v>
      </c>
      <c r="I1078" t="s">
        <v>102</v>
      </c>
      <c r="J1078" t="s">
        <v>82</v>
      </c>
      <c r="K1078" t="s">
        <v>119</v>
      </c>
      <c r="L1078">
        <v>1.8</v>
      </c>
      <c r="M1078">
        <v>1.9</v>
      </c>
      <c r="N1078">
        <v>3.859</v>
      </c>
      <c r="O1078">
        <v>4.9000000000000004</v>
      </c>
      <c r="P1078" t="s">
        <v>11022</v>
      </c>
      <c r="Q1078">
        <v>365.01</v>
      </c>
      <c r="R1078" t="s">
        <v>861</v>
      </c>
      <c r="T1078" t="s">
        <v>11023</v>
      </c>
      <c r="U1078" t="s">
        <v>11024</v>
      </c>
      <c r="V1078" t="s">
        <v>11025</v>
      </c>
      <c r="W1078" t="s">
        <v>11026</v>
      </c>
      <c r="X1078" t="s">
        <v>9605</v>
      </c>
      <c r="AA1078" t="s">
        <v>11025</v>
      </c>
      <c r="AB1078" t="s">
        <v>9605</v>
      </c>
      <c r="AC1078" t="s">
        <v>11026</v>
      </c>
      <c r="AD1078" t="s">
        <v>11027</v>
      </c>
      <c r="AG1078" t="s">
        <v>310</v>
      </c>
      <c r="AH1078">
        <v>1908319937</v>
      </c>
      <c r="AJ1078" t="s">
        <v>11028</v>
      </c>
      <c r="AK1078" t="s">
        <v>11029</v>
      </c>
      <c r="AL1078" t="s">
        <v>11030</v>
      </c>
      <c r="AM1078" t="s">
        <v>11031</v>
      </c>
      <c r="AN1078" t="s">
        <v>114</v>
      </c>
      <c r="AQ1078" t="s">
        <v>11030</v>
      </c>
      <c r="AR1078" t="s">
        <v>114</v>
      </c>
      <c r="AS1078" t="s">
        <v>11031</v>
      </c>
      <c r="AT1078" t="s">
        <v>114</v>
      </c>
      <c r="AU1078" t="s">
        <v>827</v>
      </c>
      <c r="AW1078" t="s">
        <v>94</v>
      </c>
      <c r="AX1078">
        <v>971561314404</v>
      </c>
      <c r="AY1078" t="s">
        <v>95</v>
      </c>
      <c r="AZ1078" t="s">
        <v>96</v>
      </c>
      <c r="BA1078" t="s">
        <v>97</v>
      </c>
      <c r="BB1078">
        <v>1</v>
      </c>
      <c r="BC1078" t="s">
        <v>11032</v>
      </c>
      <c r="BE1078" t="s">
        <v>282</v>
      </c>
      <c r="BF1078" t="s">
        <v>9218</v>
      </c>
    </row>
    <row r="1079" spans="1:58" x14ac:dyDescent="0.45">
      <c r="A1079">
        <v>61548658691</v>
      </c>
      <c r="B1079" t="s">
        <v>9217</v>
      </c>
      <c r="C1079">
        <v>3</v>
      </c>
      <c r="D1079">
        <v>7479577184</v>
      </c>
      <c r="E1079" t="s">
        <v>3922</v>
      </c>
      <c r="F1079" t="s">
        <v>3922</v>
      </c>
      <c r="G1079" t="s">
        <v>310</v>
      </c>
      <c r="H1079" t="s">
        <v>424</v>
      </c>
      <c r="I1079" t="s">
        <v>424</v>
      </c>
      <c r="J1079" t="s">
        <v>82</v>
      </c>
      <c r="K1079" t="s">
        <v>872</v>
      </c>
      <c r="L1079">
        <v>39</v>
      </c>
      <c r="M1079">
        <v>38.6</v>
      </c>
      <c r="N1079">
        <v>18.902999999999999</v>
      </c>
      <c r="O1079">
        <v>17.579999999999998</v>
      </c>
      <c r="P1079" t="s">
        <v>11033</v>
      </c>
      <c r="Q1079">
        <v>636.30999999999995</v>
      </c>
      <c r="R1079" t="s">
        <v>861</v>
      </c>
      <c r="T1079" t="s">
        <v>11034</v>
      </c>
      <c r="U1079" t="s">
        <v>11035</v>
      </c>
      <c r="V1079" t="s">
        <v>11036</v>
      </c>
      <c r="W1079" t="s">
        <v>11037</v>
      </c>
      <c r="X1079" t="s">
        <v>11038</v>
      </c>
      <c r="AA1079" t="s">
        <v>11039</v>
      </c>
      <c r="AB1079" t="s">
        <v>11038</v>
      </c>
      <c r="AC1079" t="s">
        <v>11040</v>
      </c>
      <c r="AD1079" t="s">
        <v>11041</v>
      </c>
      <c r="AG1079" t="s">
        <v>310</v>
      </c>
      <c r="AH1079">
        <v>441268410211</v>
      </c>
      <c r="AJ1079" t="s">
        <v>11042</v>
      </c>
      <c r="AK1079" t="s">
        <v>11043</v>
      </c>
      <c r="AL1079" t="s">
        <v>11044</v>
      </c>
      <c r="AM1079" t="s">
        <v>11045</v>
      </c>
      <c r="AN1079" t="s">
        <v>438</v>
      </c>
      <c r="AQ1079" t="s">
        <v>11046</v>
      </c>
      <c r="AR1079" t="s">
        <v>438</v>
      </c>
      <c r="AS1079" t="s">
        <v>11047</v>
      </c>
      <c r="AW1079" t="s">
        <v>94</v>
      </c>
      <c r="AX1079">
        <v>971582653501</v>
      </c>
      <c r="AY1079" t="s">
        <v>95</v>
      </c>
      <c r="AZ1079" t="s">
        <v>96</v>
      </c>
      <c r="BA1079" t="s">
        <v>97</v>
      </c>
      <c r="BB1079">
        <v>3</v>
      </c>
      <c r="BC1079" t="s">
        <v>11048</v>
      </c>
      <c r="BE1079" t="s">
        <v>163</v>
      </c>
      <c r="BF1079" t="s">
        <v>9218</v>
      </c>
    </row>
    <row r="1080" spans="1:58" x14ac:dyDescent="0.45">
      <c r="A1080">
        <v>61548658691</v>
      </c>
      <c r="B1080" t="s">
        <v>9217</v>
      </c>
      <c r="C1080">
        <v>2</v>
      </c>
      <c r="D1080">
        <v>7479594544</v>
      </c>
      <c r="E1080" t="s">
        <v>3909</v>
      </c>
      <c r="F1080" t="s">
        <v>3909</v>
      </c>
      <c r="G1080" t="s">
        <v>310</v>
      </c>
      <c r="H1080" t="s">
        <v>499</v>
      </c>
      <c r="I1080" t="s">
        <v>500</v>
      </c>
      <c r="J1080" t="s">
        <v>82</v>
      </c>
      <c r="K1080" t="s">
        <v>103</v>
      </c>
      <c r="L1080">
        <v>40</v>
      </c>
      <c r="M1080">
        <v>17.45</v>
      </c>
      <c r="N1080">
        <v>16.268999999999998</v>
      </c>
      <c r="O1080">
        <v>34.271999999999998</v>
      </c>
      <c r="P1080" t="s">
        <v>11049</v>
      </c>
      <c r="Q1080">
        <v>3205.36</v>
      </c>
      <c r="R1080" t="s">
        <v>861</v>
      </c>
      <c r="T1080" t="s">
        <v>11050</v>
      </c>
      <c r="U1080" t="s">
        <v>11051</v>
      </c>
      <c r="V1080" t="s">
        <v>11052</v>
      </c>
      <c r="W1080" t="s">
        <v>11053</v>
      </c>
      <c r="X1080" t="s">
        <v>11054</v>
      </c>
      <c r="AA1080" t="s">
        <v>11052</v>
      </c>
      <c r="AB1080" t="s">
        <v>11054</v>
      </c>
      <c r="AC1080" t="s">
        <v>11053</v>
      </c>
      <c r="AD1080" t="s">
        <v>11055</v>
      </c>
      <c r="AG1080" t="s">
        <v>310</v>
      </c>
      <c r="AH1080">
        <v>4401772785295</v>
      </c>
      <c r="AJ1080" t="s">
        <v>11056</v>
      </c>
      <c r="AK1080" t="s">
        <v>11057</v>
      </c>
      <c r="AL1080" t="s">
        <v>11058</v>
      </c>
      <c r="AM1080" t="s">
        <v>11059</v>
      </c>
      <c r="AN1080" t="s">
        <v>11060</v>
      </c>
      <c r="AQ1080" t="s">
        <v>11061</v>
      </c>
      <c r="AR1080" t="s">
        <v>513</v>
      </c>
      <c r="AS1080" t="s">
        <v>11062</v>
      </c>
      <c r="AW1080" t="s">
        <v>94</v>
      </c>
      <c r="AX1080">
        <v>97126716464</v>
      </c>
      <c r="AY1080" t="s">
        <v>95</v>
      </c>
      <c r="AZ1080" t="s">
        <v>96</v>
      </c>
      <c r="BA1080" t="s">
        <v>97</v>
      </c>
      <c r="BB1080">
        <v>2</v>
      </c>
      <c r="BC1080" t="s">
        <v>11063</v>
      </c>
      <c r="BE1080" t="s">
        <v>163</v>
      </c>
      <c r="BF1080" t="s">
        <v>9218</v>
      </c>
    </row>
    <row r="1081" spans="1:58" x14ac:dyDescent="0.45">
      <c r="A1081">
        <v>61548658691</v>
      </c>
      <c r="B1081" t="s">
        <v>9217</v>
      </c>
      <c r="C1081">
        <v>1</v>
      </c>
      <c r="D1081">
        <v>7651058111</v>
      </c>
      <c r="E1081" t="s">
        <v>3922</v>
      </c>
      <c r="F1081" t="s">
        <v>4075</v>
      </c>
      <c r="G1081" t="s">
        <v>310</v>
      </c>
      <c r="H1081" t="s">
        <v>499</v>
      </c>
      <c r="I1081" t="s">
        <v>500</v>
      </c>
      <c r="J1081" t="s">
        <v>82</v>
      </c>
      <c r="K1081" t="s">
        <v>119</v>
      </c>
      <c r="L1081">
        <v>0.5</v>
      </c>
      <c r="M1081">
        <v>0.5</v>
      </c>
      <c r="N1081">
        <v>2.4950000000000001</v>
      </c>
      <c r="O1081">
        <v>2.5299999999999998</v>
      </c>
      <c r="P1081" t="s">
        <v>11064</v>
      </c>
      <c r="Q1081">
        <v>6741.2</v>
      </c>
      <c r="R1081" t="s">
        <v>85</v>
      </c>
      <c r="T1081" t="s">
        <v>9661</v>
      </c>
      <c r="U1081" t="s">
        <v>9662</v>
      </c>
      <c r="V1081" t="s">
        <v>9663</v>
      </c>
      <c r="W1081" t="s">
        <v>9664</v>
      </c>
      <c r="X1081" t="s">
        <v>9665</v>
      </c>
      <c r="AA1081" t="s">
        <v>9663</v>
      </c>
      <c r="AB1081" t="s">
        <v>9666</v>
      </c>
      <c r="AC1081" t="s">
        <v>9664</v>
      </c>
      <c r="AD1081" t="s">
        <v>9667</v>
      </c>
      <c r="AG1081" t="s">
        <v>310</v>
      </c>
      <c r="AH1081">
        <v>4401332817790</v>
      </c>
      <c r="AJ1081" t="s">
        <v>9668</v>
      </c>
      <c r="AK1081" t="s">
        <v>9669</v>
      </c>
      <c r="AL1081" t="s">
        <v>9670</v>
      </c>
      <c r="AM1081" t="s">
        <v>9671</v>
      </c>
      <c r="AN1081" t="s">
        <v>9672</v>
      </c>
      <c r="AQ1081" t="s">
        <v>9670</v>
      </c>
      <c r="AR1081" t="s">
        <v>513</v>
      </c>
      <c r="AS1081" t="s">
        <v>9671</v>
      </c>
      <c r="AW1081" t="s">
        <v>94</v>
      </c>
      <c r="AX1081">
        <v>97125757555</v>
      </c>
      <c r="AY1081" t="s">
        <v>95</v>
      </c>
      <c r="AZ1081" t="s">
        <v>96</v>
      </c>
      <c r="BA1081" t="s">
        <v>97</v>
      </c>
      <c r="BB1081">
        <v>1</v>
      </c>
      <c r="BC1081" t="s">
        <v>9933</v>
      </c>
      <c r="BE1081" t="s">
        <v>657</v>
      </c>
      <c r="BF1081" t="s">
        <v>9218</v>
      </c>
    </row>
    <row r="1082" spans="1:58" x14ac:dyDescent="0.45">
      <c r="A1082">
        <v>61548658691</v>
      </c>
      <c r="B1082" t="s">
        <v>9217</v>
      </c>
      <c r="C1082">
        <v>1</v>
      </c>
      <c r="D1082">
        <v>7651068261</v>
      </c>
      <c r="E1082" t="s">
        <v>4201</v>
      </c>
      <c r="F1082" t="s">
        <v>4201</v>
      </c>
      <c r="G1082" t="s">
        <v>310</v>
      </c>
      <c r="H1082" t="s">
        <v>16</v>
      </c>
      <c r="I1082" t="s">
        <v>102</v>
      </c>
      <c r="J1082" t="s">
        <v>343</v>
      </c>
      <c r="K1082" t="s">
        <v>119</v>
      </c>
      <c r="L1082">
        <v>2.9</v>
      </c>
      <c r="M1082">
        <v>2.9</v>
      </c>
      <c r="N1082">
        <v>2.3290000000000002</v>
      </c>
      <c r="O1082">
        <v>1.45</v>
      </c>
      <c r="P1082" t="s">
        <v>11065</v>
      </c>
      <c r="Q1082">
        <v>397</v>
      </c>
      <c r="R1082" t="s">
        <v>861</v>
      </c>
      <c r="T1082" t="s">
        <v>11066</v>
      </c>
      <c r="U1082" t="s">
        <v>11067</v>
      </c>
      <c r="V1082" t="s">
        <v>11068</v>
      </c>
      <c r="W1082" t="s">
        <v>11069</v>
      </c>
      <c r="X1082" t="s">
        <v>11069</v>
      </c>
      <c r="AA1082" t="s">
        <v>11070</v>
      </c>
      <c r="AB1082" t="s">
        <v>11069</v>
      </c>
      <c r="AC1082" t="s">
        <v>11071</v>
      </c>
      <c r="AD1082" t="s">
        <v>11072</v>
      </c>
      <c r="AG1082" t="s">
        <v>310</v>
      </c>
      <c r="AH1082">
        <v>441934713600</v>
      </c>
      <c r="AJ1082" t="s">
        <v>11073</v>
      </c>
      <c r="AK1082" t="s">
        <v>11074</v>
      </c>
      <c r="AL1082" t="s">
        <v>1632</v>
      </c>
      <c r="AM1082" t="s">
        <v>11075</v>
      </c>
      <c r="AN1082" t="s">
        <v>114</v>
      </c>
      <c r="AQ1082" t="s">
        <v>10302</v>
      </c>
      <c r="AR1082" t="s">
        <v>114</v>
      </c>
      <c r="AS1082" t="s">
        <v>11076</v>
      </c>
      <c r="AW1082" t="s">
        <v>94</v>
      </c>
      <c r="AX1082">
        <v>97145847551</v>
      </c>
      <c r="AY1082" t="s">
        <v>95</v>
      </c>
      <c r="AZ1082" t="s">
        <v>96</v>
      </c>
      <c r="BA1082" t="s">
        <v>356</v>
      </c>
      <c r="BB1082">
        <v>1</v>
      </c>
      <c r="BC1082" t="s">
        <v>11077</v>
      </c>
      <c r="BE1082" t="s">
        <v>130</v>
      </c>
      <c r="BF1082" t="s">
        <v>9218</v>
      </c>
    </row>
    <row r="1083" spans="1:58" x14ac:dyDescent="0.45">
      <c r="A1083">
        <v>61548658691</v>
      </c>
      <c r="B1083" t="s">
        <v>9217</v>
      </c>
      <c r="C1083">
        <v>3</v>
      </c>
      <c r="D1083">
        <v>7651090543</v>
      </c>
      <c r="E1083" t="s">
        <v>3951</v>
      </c>
      <c r="F1083" t="s">
        <v>3951</v>
      </c>
      <c r="G1083" t="s">
        <v>310</v>
      </c>
      <c r="H1083" t="s">
        <v>16</v>
      </c>
      <c r="I1083" t="s">
        <v>102</v>
      </c>
      <c r="J1083" t="s">
        <v>82</v>
      </c>
      <c r="K1083" t="s">
        <v>410</v>
      </c>
      <c r="L1083">
        <v>40.1</v>
      </c>
      <c r="M1083">
        <v>43.79</v>
      </c>
      <c r="N1083">
        <v>65.274000000000001</v>
      </c>
      <c r="O1083">
        <v>61.64</v>
      </c>
      <c r="P1083" t="s">
        <v>4126</v>
      </c>
      <c r="Q1083">
        <v>6393.5</v>
      </c>
      <c r="R1083" t="s">
        <v>85</v>
      </c>
      <c r="S1083" t="s">
        <v>4127</v>
      </c>
      <c r="T1083" t="s">
        <v>4128</v>
      </c>
      <c r="U1083" t="s">
        <v>4129</v>
      </c>
      <c r="V1083" t="s">
        <v>4130</v>
      </c>
      <c r="X1083" t="s">
        <v>4131</v>
      </c>
      <c r="AA1083" t="s">
        <v>4132</v>
      </c>
      <c r="AB1083" t="s">
        <v>4131</v>
      </c>
      <c r="AD1083" t="s">
        <v>4133</v>
      </c>
      <c r="AG1083" t="s">
        <v>310</v>
      </c>
      <c r="AH1083">
        <v>4401423789120</v>
      </c>
      <c r="AJ1083" t="s">
        <v>4134</v>
      </c>
      <c r="AK1083" t="s">
        <v>4135</v>
      </c>
      <c r="AL1083" t="s">
        <v>4136</v>
      </c>
      <c r="AM1083" t="s">
        <v>4137</v>
      </c>
      <c r="AN1083" t="s">
        <v>114</v>
      </c>
      <c r="AQ1083" t="s">
        <v>4138</v>
      </c>
      <c r="AR1083" t="s">
        <v>114</v>
      </c>
      <c r="AS1083" t="s">
        <v>4139</v>
      </c>
      <c r="AW1083" t="s">
        <v>94</v>
      </c>
      <c r="AX1083">
        <v>971509930194</v>
      </c>
      <c r="AY1083" t="s">
        <v>95</v>
      </c>
      <c r="AZ1083" t="s">
        <v>96</v>
      </c>
      <c r="BA1083" t="s">
        <v>97</v>
      </c>
      <c r="BB1083">
        <v>4</v>
      </c>
      <c r="BC1083" t="s">
        <v>4140</v>
      </c>
      <c r="BE1083" t="s">
        <v>233</v>
      </c>
      <c r="BF1083" t="s">
        <v>9218</v>
      </c>
    </row>
    <row r="1084" spans="1:58" x14ac:dyDescent="0.45">
      <c r="A1084">
        <v>61548658691</v>
      </c>
      <c r="B1084" t="s">
        <v>9217</v>
      </c>
      <c r="C1084">
        <v>1</v>
      </c>
      <c r="D1084">
        <v>7651103681</v>
      </c>
      <c r="E1084" t="s">
        <v>3984</v>
      </c>
      <c r="F1084" t="s">
        <v>3985</v>
      </c>
      <c r="G1084" t="s">
        <v>310</v>
      </c>
      <c r="H1084" t="s">
        <v>16</v>
      </c>
      <c r="I1084" t="s">
        <v>102</v>
      </c>
      <c r="J1084" t="s">
        <v>82</v>
      </c>
      <c r="K1084" t="s">
        <v>119</v>
      </c>
      <c r="L1084">
        <v>2.7</v>
      </c>
      <c r="M1084">
        <v>2.7</v>
      </c>
      <c r="N1084">
        <v>2.3069999999999999</v>
      </c>
      <c r="O1084">
        <v>2.4529999999999998</v>
      </c>
      <c r="P1084" t="s">
        <v>11078</v>
      </c>
      <c r="Q1084">
        <v>715</v>
      </c>
      <c r="R1084" t="s">
        <v>861</v>
      </c>
      <c r="S1084" t="s">
        <v>11079</v>
      </c>
      <c r="T1084" t="s">
        <v>11080</v>
      </c>
      <c r="U1084" t="s">
        <v>11081</v>
      </c>
      <c r="V1084" t="s">
        <v>11082</v>
      </c>
      <c r="W1084" t="s">
        <v>11083</v>
      </c>
      <c r="X1084" t="s">
        <v>11084</v>
      </c>
      <c r="AA1084" t="s">
        <v>11085</v>
      </c>
      <c r="AB1084" t="s">
        <v>11084</v>
      </c>
      <c r="AC1084" t="s">
        <v>11086</v>
      </c>
      <c r="AD1084" t="s">
        <v>11087</v>
      </c>
      <c r="AG1084" t="s">
        <v>310</v>
      </c>
      <c r="AH1084">
        <v>4407702624339</v>
      </c>
      <c r="AJ1084" t="s">
        <v>11088</v>
      </c>
      <c r="AK1084" t="s">
        <v>11089</v>
      </c>
      <c r="AL1084" t="s">
        <v>11090</v>
      </c>
      <c r="AM1084" t="s">
        <v>11091</v>
      </c>
      <c r="AN1084" t="s">
        <v>114</v>
      </c>
      <c r="AQ1084" t="s">
        <v>11092</v>
      </c>
      <c r="AR1084" t="s">
        <v>114</v>
      </c>
      <c r="AS1084" t="s">
        <v>11093</v>
      </c>
      <c r="AV1084" t="s">
        <v>779</v>
      </c>
      <c r="AW1084" t="s">
        <v>94</v>
      </c>
      <c r="AX1084">
        <v>447805342279</v>
      </c>
      <c r="AY1084" t="s">
        <v>95</v>
      </c>
      <c r="AZ1084" t="s">
        <v>96</v>
      </c>
      <c r="BA1084" t="s">
        <v>97</v>
      </c>
      <c r="BB1084">
        <v>1</v>
      </c>
      <c r="BC1084" t="s">
        <v>11094</v>
      </c>
      <c r="BE1084" t="s">
        <v>233</v>
      </c>
      <c r="BF1084" t="s">
        <v>9218</v>
      </c>
    </row>
    <row r="1085" spans="1:58" x14ac:dyDescent="0.45">
      <c r="A1085">
        <v>61548658691</v>
      </c>
      <c r="B1085" t="s">
        <v>9217</v>
      </c>
      <c r="C1085">
        <v>1</v>
      </c>
      <c r="D1085">
        <v>7651110515</v>
      </c>
      <c r="E1085" t="s">
        <v>3937</v>
      </c>
      <c r="F1085" t="s">
        <v>5573</v>
      </c>
      <c r="G1085" t="s">
        <v>310</v>
      </c>
      <c r="H1085" t="s">
        <v>16</v>
      </c>
      <c r="I1085" t="s">
        <v>102</v>
      </c>
      <c r="J1085" t="s">
        <v>82</v>
      </c>
      <c r="K1085" t="s">
        <v>119</v>
      </c>
      <c r="L1085">
        <v>2</v>
      </c>
      <c r="M1085">
        <v>1.6</v>
      </c>
      <c r="N1085">
        <v>4.42</v>
      </c>
      <c r="O1085">
        <v>4.29</v>
      </c>
      <c r="P1085" t="s">
        <v>11095</v>
      </c>
      <c r="Q1085">
        <v>1510.14</v>
      </c>
      <c r="R1085" t="s">
        <v>85</v>
      </c>
      <c r="T1085" t="s">
        <v>11096</v>
      </c>
      <c r="U1085" t="s">
        <v>11097</v>
      </c>
      <c r="V1085" t="s">
        <v>11098</v>
      </c>
      <c r="W1085" t="s">
        <v>11099</v>
      </c>
      <c r="X1085" t="s">
        <v>11100</v>
      </c>
      <c r="AA1085" t="s">
        <v>11098</v>
      </c>
      <c r="AB1085" t="s">
        <v>11101</v>
      </c>
      <c r="AC1085" t="s">
        <v>11099</v>
      </c>
      <c r="AD1085" t="s">
        <v>11102</v>
      </c>
      <c r="AG1085" t="s">
        <v>310</v>
      </c>
      <c r="AH1085">
        <v>441902310375</v>
      </c>
      <c r="AJ1085" t="s">
        <v>11103</v>
      </c>
      <c r="AK1085" t="s">
        <v>11104</v>
      </c>
      <c r="AL1085" t="s">
        <v>7973</v>
      </c>
      <c r="AM1085" t="s">
        <v>11105</v>
      </c>
      <c r="AN1085" t="s">
        <v>11106</v>
      </c>
      <c r="AQ1085" t="s">
        <v>7973</v>
      </c>
      <c r="AR1085" t="s">
        <v>114</v>
      </c>
      <c r="AS1085" t="s">
        <v>11105</v>
      </c>
      <c r="AW1085" t="s">
        <v>94</v>
      </c>
      <c r="AX1085">
        <v>97148118100</v>
      </c>
      <c r="AY1085" t="s">
        <v>95</v>
      </c>
      <c r="AZ1085" t="s">
        <v>96</v>
      </c>
      <c r="BA1085" t="s">
        <v>97</v>
      </c>
      <c r="BB1085">
        <v>1</v>
      </c>
      <c r="BC1085" t="s">
        <v>11107</v>
      </c>
      <c r="BE1085" t="s">
        <v>657</v>
      </c>
      <c r="BF1085" t="s">
        <v>9218</v>
      </c>
    </row>
    <row r="1086" spans="1:58" x14ac:dyDescent="0.45">
      <c r="A1086">
        <v>61548658691</v>
      </c>
      <c r="B1086" t="s">
        <v>9217</v>
      </c>
      <c r="C1086">
        <v>1</v>
      </c>
      <c r="D1086">
        <v>7651119641</v>
      </c>
      <c r="E1086" t="s">
        <v>3951</v>
      </c>
      <c r="F1086" t="s">
        <v>3951</v>
      </c>
      <c r="G1086" t="s">
        <v>310</v>
      </c>
      <c r="H1086" t="s">
        <v>16</v>
      </c>
      <c r="I1086" t="s">
        <v>102</v>
      </c>
      <c r="J1086" t="s">
        <v>82</v>
      </c>
      <c r="K1086" t="s">
        <v>119</v>
      </c>
      <c r="L1086">
        <v>1</v>
      </c>
      <c r="M1086">
        <v>0.95</v>
      </c>
      <c r="N1086">
        <v>2.0979999999999999</v>
      </c>
      <c r="O1086">
        <v>2.1760000000000002</v>
      </c>
      <c r="P1086" t="s">
        <v>11108</v>
      </c>
      <c r="Q1086">
        <v>50</v>
      </c>
      <c r="R1086" t="s">
        <v>85</v>
      </c>
      <c r="T1086" t="s">
        <v>11109</v>
      </c>
      <c r="U1086" t="s">
        <v>11110</v>
      </c>
      <c r="V1086" t="s">
        <v>11111</v>
      </c>
      <c r="W1086" t="s">
        <v>11112</v>
      </c>
      <c r="X1086" t="s">
        <v>5297</v>
      </c>
      <c r="AA1086" t="s">
        <v>11111</v>
      </c>
      <c r="AB1086" t="s">
        <v>5297</v>
      </c>
      <c r="AC1086" t="s">
        <v>11112</v>
      </c>
      <c r="AD1086" t="s">
        <v>11113</v>
      </c>
      <c r="AG1086" t="s">
        <v>310</v>
      </c>
      <c r="AH1086">
        <v>447400001444</v>
      </c>
      <c r="AJ1086" t="s">
        <v>11114</v>
      </c>
      <c r="AK1086" t="s">
        <v>11115</v>
      </c>
      <c r="AL1086" t="s">
        <v>11116</v>
      </c>
      <c r="AM1086" t="s">
        <v>11117</v>
      </c>
      <c r="AN1086" t="s">
        <v>114</v>
      </c>
      <c r="AQ1086" t="s">
        <v>11116</v>
      </c>
      <c r="AR1086" t="s">
        <v>114</v>
      </c>
      <c r="AS1086" t="s">
        <v>11117</v>
      </c>
      <c r="AW1086" t="s">
        <v>94</v>
      </c>
      <c r="AX1086">
        <v>971528837671</v>
      </c>
      <c r="AY1086" t="s">
        <v>95</v>
      </c>
      <c r="AZ1086" t="s">
        <v>96</v>
      </c>
      <c r="BA1086" t="s">
        <v>97</v>
      </c>
      <c r="BB1086">
        <v>1</v>
      </c>
      <c r="BC1086" t="s">
        <v>11118</v>
      </c>
      <c r="BE1086" t="s">
        <v>1040</v>
      </c>
      <c r="BF1086" t="s">
        <v>9218</v>
      </c>
    </row>
    <row r="1087" spans="1:58" x14ac:dyDescent="0.45">
      <c r="A1087">
        <v>61548658691</v>
      </c>
      <c r="B1087" t="s">
        <v>9217</v>
      </c>
      <c r="C1087">
        <v>1</v>
      </c>
      <c r="D1087">
        <v>7651132941</v>
      </c>
      <c r="E1087" t="s">
        <v>3937</v>
      </c>
      <c r="F1087" t="s">
        <v>3937</v>
      </c>
      <c r="G1087" t="s">
        <v>310</v>
      </c>
      <c r="H1087" t="s">
        <v>499</v>
      </c>
      <c r="I1087" t="s">
        <v>500</v>
      </c>
      <c r="J1087" t="s">
        <v>82</v>
      </c>
      <c r="K1087" t="s">
        <v>119</v>
      </c>
      <c r="L1087">
        <v>3.1</v>
      </c>
      <c r="M1087">
        <v>3.1</v>
      </c>
      <c r="N1087">
        <v>4.3490000000000002</v>
      </c>
      <c r="O1087">
        <v>3.6989999999999998</v>
      </c>
      <c r="P1087" t="s">
        <v>11119</v>
      </c>
      <c r="Q1087">
        <v>7107.51</v>
      </c>
      <c r="R1087" t="s">
        <v>85</v>
      </c>
      <c r="T1087" t="s">
        <v>5062</v>
      </c>
      <c r="U1087" t="s">
        <v>5063</v>
      </c>
      <c r="V1087" t="s">
        <v>5064</v>
      </c>
      <c r="W1087" t="s">
        <v>5065</v>
      </c>
      <c r="X1087" t="s">
        <v>5066</v>
      </c>
      <c r="AA1087" t="s">
        <v>5064</v>
      </c>
      <c r="AB1087" t="s">
        <v>5066</v>
      </c>
      <c r="AC1087" t="s">
        <v>5065</v>
      </c>
      <c r="AD1087" t="s">
        <v>5067</v>
      </c>
      <c r="AG1087" t="s">
        <v>310</v>
      </c>
      <c r="AH1087">
        <v>4402477087307</v>
      </c>
      <c r="AJ1087" t="s">
        <v>11120</v>
      </c>
      <c r="AK1087" t="s">
        <v>11121</v>
      </c>
      <c r="AL1087" t="s">
        <v>5068</v>
      </c>
      <c r="AM1087" t="s">
        <v>11122</v>
      </c>
      <c r="AN1087" t="s">
        <v>513</v>
      </c>
      <c r="AQ1087" t="s">
        <v>5068</v>
      </c>
      <c r="AR1087" t="s">
        <v>513</v>
      </c>
      <c r="AS1087" t="s">
        <v>11122</v>
      </c>
      <c r="AW1087" t="s">
        <v>94</v>
      </c>
      <c r="AX1087">
        <v>971505777711</v>
      </c>
      <c r="AY1087" t="s">
        <v>95</v>
      </c>
      <c r="AZ1087" t="s">
        <v>96</v>
      </c>
      <c r="BA1087" t="s">
        <v>97</v>
      </c>
      <c r="BB1087">
        <v>1</v>
      </c>
      <c r="BC1087" t="s">
        <v>11123</v>
      </c>
      <c r="BE1087" t="s">
        <v>657</v>
      </c>
      <c r="BF1087" t="s">
        <v>9218</v>
      </c>
    </row>
    <row r="1088" spans="1:58" x14ac:dyDescent="0.45">
      <c r="A1088">
        <v>61548658691</v>
      </c>
      <c r="B1088" t="s">
        <v>9217</v>
      </c>
      <c r="C1088">
        <v>1</v>
      </c>
      <c r="D1088">
        <v>7651137303</v>
      </c>
      <c r="E1088" t="s">
        <v>4017</v>
      </c>
      <c r="F1088" t="s">
        <v>4017</v>
      </c>
      <c r="G1088" t="s">
        <v>310</v>
      </c>
      <c r="H1088" t="s">
        <v>16</v>
      </c>
      <c r="I1088" t="s">
        <v>102</v>
      </c>
      <c r="J1088" t="s">
        <v>82</v>
      </c>
      <c r="K1088" t="s">
        <v>119</v>
      </c>
      <c r="L1088">
        <v>3</v>
      </c>
      <c r="M1088">
        <v>16.55</v>
      </c>
      <c r="N1088">
        <v>9.9740000000000002</v>
      </c>
      <c r="O1088">
        <v>9.0679999999999996</v>
      </c>
      <c r="P1088" t="s">
        <v>11124</v>
      </c>
      <c r="Q1088">
        <v>3160.45</v>
      </c>
      <c r="R1088" t="s">
        <v>861</v>
      </c>
      <c r="T1088" t="s">
        <v>11125</v>
      </c>
      <c r="U1088" t="s">
        <v>11126</v>
      </c>
      <c r="V1088" t="s">
        <v>11127</v>
      </c>
      <c r="W1088" t="s">
        <v>11128</v>
      </c>
      <c r="X1088" t="s">
        <v>11129</v>
      </c>
      <c r="AA1088" t="s">
        <v>11127</v>
      </c>
      <c r="AB1088" t="s">
        <v>11129</v>
      </c>
      <c r="AC1088" t="s">
        <v>11128</v>
      </c>
      <c r="AD1088" t="s">
        <v>11130</v>
      </c>
      <c r="AG1088" t="s">
        <v>310</v>
      </c>
      <c r="AH1088">
        <v>443301340101</v>
      </c>
      <c r="AJ1088" t="s">
        <v>11131</v>
      </c>
      <c r="AK1088" t="s">
        <v>11132</v>
      </c>
      <c r="AL1088" t="s">
        <v>11133</v>
      </c>
      <c r="AM1088" t="s">
        <v>6210</v>
      </c>
      <c r="AN1088" t="s">
        <v>114</v>
      </c>
      <c r="AQ1088" t="s">
        <v>11133</v>
      </c>
      <c r="AR1088" t="s">
        <v>114</v>
      </c>
      <c r="AS1088" t="s">
        <v>6210</v>
      </c>
      <c r="AV1088" t="s">
        <v>779</v>
      </c>
      <c r="AW1088" t="s">
        <v>94</v>
      </c>
      <c r="AX1088">
        <v>971582890157</v>
      </c>
      <c r="AY1088" t="s">
        <v>95</v>
      </c>
      <c r="AZ1088" t="s">
        <v>96</v>
      </c>
      <c r="BA1088" t="s">
        <v>97</v>
      </c>
      <c r="BB1088">
        <v>1</v>
      </c>
      <c r="BC1088" t="s">
        <v>11134</v>
      </c>
      <c r="BE1088" t="s">
        <v>130</v>
      </c>
      <c r="BF1088" t="s">
        <v>9218</v>
      </c>
    </row>
    <row r="1089" spans="1:58" x14ac:dyDescent="0.45">
      <c r="A1089">
        <v>61548658691</v>
      </c>
      <c r="B1089" t="s">
        <v>9217</v>
      </c>
      <c r="C1089">
        <v>1</v>
      </c>
      <c r="D1089">
        <v>7651152541</v>
      </c>
      <c r="E1089" t="s">
        <v>3951</v>
      </c>
      <c r="F1089" t="s">
        <v>4185</v>
      </c>
      <c r="G1089" t="s">
        <v>310</v>
      </c>
      <c r="H1089" t="s">
        <v>16</v>
      </c>
      <c r="I1089" t="s">
        <v>102</v>
      </c>
      <c r="J1089" t="s">
        <v>82</v>
      </c>
      <c r="K1089" t="s">
        <v>119</v>
      </c>
      <c r="L1089">
        <v>0.22</v>
      </c>
      <c r="M1089">
        <v>0.25</v>
      </c>
      <c r="N1089">
        <v>0.81299999999999994</v>
      </c>
      <c r="O1089">
        <v>0.80900000000000005</v>
      </c>
      <c r="P1089" t="s">
        <v>11135</v>
      </c>
      <c r="Q1089">
        <v>200.3</v>
      </c>
      <c r="R1089" t="s">
        <v>861</v>
      </c>
      <c r="T1089" t="s">
        <v>11136</v>
      </c>
      <c r="U1089" t="s">
        <v>11137</v>
      </c>
      <c r="V1089" t="s">
        <v>11138</v>
      </c>
      <c r="W1089" t="s">
        <v>11139</v>
      </c>
      <c r="X1089" t="s">
        <v>11140</v>
      </c>
      <c r="AA1089" t="s">
        <v>11138</v>
      </c>
      <c r="AB1089" t="s">
        <v>11140</v>
      </c>
      <c r="AC1089" t="s">
        <v>11139</v>
      </c>
      <c r="AD1089" t="s">
        <v>11141</v>
      </c>
      <c r="AG1089" t="s">
        <v>310</v>
      </c>
      <c r="AH1089">
        <v>4401246454672</v>
      </c>
      <c r="AJ1089" t="s">
        <v>11142</v>
      </c>
      <c r="AK1089" t="s">
        <v>11143</v>
      </c>
      <c r="AL1089" t="s">
        <v>11144</v>
      </c>
      <c r="AM1089" t="s">
        <v>11145</v>
      </c>
      <c r="AN1089">
        <v>111007</v>
      </c>
      <c r="AQ1089" t="s">
        <v>11144</v>
      </c>
      <c r="AR1089" t="s">
        <v>114</v>
      </c>
      <c r="AS1089" t="s">
        <v>11145</v>
      </c>
      <c r="AW1089" t="s">
        <v>94</v>
      </c>
      <c r="AX1089">
        <v>97145877241</v>
      </c>
      <c r="AY1089" t="s">
        <v>95</v>
      </c>
      <c r="AZ1089" t="s">
        <v>96</v>
      </c>
      <c r="BA1089" t="s">
        <v>97</v>
      </c>
      <c r="BB1089">
        <v>1</v>
      </c>
      <c r="BC1089" t="s">
        <v>11146</v>
      </c>
      <c r="BE1089" t="s">
        <v>233</v>
      </c>
      <c r="BF1089" t="s">
        <v>9218</v>
      </c>
    </row>
    <row r="1090" spans="1:58" x14ac:dyDescent="0.45">
      <c r="A1090">
        <v>61548658691</v>
      </c>
      <c r="B1090" t="s">
        <v>9217</v>
      </c>
      <c r="C1090">
        <v>1</v>
      </c>
      <c r="D1090">
        <v>7651159622</v>
      </c>
      <c r="E1090" t="s">
        <v>3909</v>
      </c>
      <c r="F1090" t="s">
        <v>3909</v>
      </c>
      <c r="G1090" t="s">
        <v>310</v>
      </c>
      <c r="H1090" t="s">
        <v>16</v>
      </c>
      <c r="I1090" t="s">
        <v>102</v>
      </c>
      <c r="J1090" t="s">
        <v>82</v>
      </c>
      <c r="K1090" t="s">
        <v>119</v>
      </c>
      <c r="L1090">
        <v>20</v>
      </c>
      <c r="M1090">
        <v>20.5</v>
      </c>
      <c r="N1090">
        <v>11.387</v>
      </c>
      <c r="O1090">
        <v>25.815000000000001</v>
      </c>
      <c r="P1090" t="s">
        <v>11147</v>
      </c>
      <c r="Q1090">
        <v>1165</v>
      </c>
      <c r="R1090" t="s">
        <v>105</v>
      </c>
      <c r="S1090" t="s">
        <v>11148</v>
      </c>
      <c r="T1090" t="s">
        <v>11149</v>
      </c>
      <c r="U1090" t="s">
        <v>11150</v>
      </c>
      <c r="V1090" t="s">
        <v>11151</v>
      </c>
      <c r="W1090" t="s">
        <v>10426</v>
      </c>
      <c r="X1090" t="s">
        <v>11152</v>
      </c>
      <c r="AA1090" t="s">
        <v>11151</v>
      </c>
      <c r="AB1090" t="s">
        <v>10428</v>
      </c>
      <c r="AC1090" t="s">
        <v>10426</v>
      </c>
      <c r="AD1090" t="s">
        <v>11153</v>
      </c>
      <c r="AG1090" t="s">
        <v>310</v>
      </c>
      <c r="AH1090">
        <v>441616832580</v>
      </c>
      <c r="AJ1090" t="s">
        <v>11154</v>
      </c>
      <c r="AK1090" t="s">
        <v>11155</v>
      </c>
      <c r="AL1090" t="s">
        <v>11156</v>
      </c>
      <c r="AM1090" t="s">
        <v>11157</v>
      </c>
      <c r="AN1090" t="s">
        <v>11158</v>
      </c>
      <c r="AQ1090" t="s">
        <v>11156</v>
      </c>
      <c r="AR1090" t="s">
        <v>114</v>
      </c>
      <c r="AS1090" t="s">
        <v>11157</v>
      </c>
      <c r="AV1090" t="s">
        <v>779</v>
      </c>
      <c r="AW1090" t="s">
        <v>94</v>
      </c>
      <c r="AX1090">
        <v>971581628340</v>
      </c>
      <c r="AY1090" t="s">
        <v>95</v>
      </c>
      <c r="AZ1090" t="s">
        <v>96</v>
      </c>
      <c r="BA1090" t="s">
        <v>97</v>
      </c>
      <c r="BB1090">
        <v>1</v>
      </c>
      <c r="BC1090" t="s">
        <v>11159</v>
      </c>
      <c r="BE1090" t="s">
        <v>233</v>
      </c>
      <c r="BF1090" t="s">
        <v>9218</v>
      </c>
    </row>
    <row r="1091" spans="1:58" x14ac:dyDescent="0.45">
      <c r="A1091">
        <v>61548658691</v>
      </c>
      <c r="B1091" t="s">
        <v>9217</v>
      </c>
      <c r="C1091">
        <v>1</v>
      </c>
      <c r="D1091">
        <v>7651163424</v>
      </c>
      <c r="E1091" t="s">
        <v>3937</v>
      </c>
      <c r="F1091" t="s">
        <v>3937</v>
      </c>
      <c r="G1091" t="s">
        <v>310</v>
      </c>
      <c r="H1091" t="s">
        <v>16</v>
      </c>
      <c r="I1091" t="s">
        <v>102</v>
      </c>
      <c r="J1091" t="s">
        <v>82</v>
      </c>
      <c r="K1091" t="s">
        <v>119</v>
      </c>
      <c r="L1091">
        <v>0.44</v>
      </c>
      <c r="M1091">
        <v>0.45</v>
      </c>
      <c r="N1091">
        <v>2.57</v>
      </c>
      <c r="O1091">
        <v>2.448</v>
      </c>
      <c r="P1091" t="s">
        <v>11160</v>
      </c>
      <c r="Q1091">
        <v>99.5</v>
      </c>
      <c r="R1091" t="s">
        <v>85</v>
      </c>
      <c r="S1091" t="s">
        <v>11161</v>
      </c>
      <c r="T1091" t="s">
        <v>11162</v>
      </c>
      <c r="U1091" t="s">
        <v>11163</v>
      </c>
      <c r="V1091" t="s">
        <v>11164</v>
      </c>
      <c r="W1091" t="s">
        <v>11165</v>
      </c>
      <c r="X1091" t="s">
        <v>11166</v>
      </c>
      <c r="AA1091" t="s">
        <v>11164</v>
      </c>
      <c r="AB1091" t="s">
        <v>11166</v>
      </c>
      <c r="AC1091" t="s">
        <v>11165</v>
      </c>
      <c r="AD1091" t="s">
        <v>11167</v>
      </c>
      <c r="AG1091" t="s">
        <v>310</v>
      </c>
      <c r="AH1091">
        <v>4407920191039</v>
      </c>
      <c r="AJ1091" t="s">
        <v>11168</v>
      </c>
      <c r="AK1091" t="s">
        <v>11169</v>
      </c>
      <c r="AL1091" t="s">
        <v>11170</v>
      </c>
      <c r="AM1091" t="s">
        <v>1869</v>
      </c>
      <c r="AN1091" t="s">
        <v>114</v>
      </c>
      <c r="AQ1091" t="s">
        <v>11170</v>
      </c>
      <c r="AR1091" t="s">
        <v>114</v>
      </c>
      <c r="AS1091" t="s">
        <v>1869</v>
      </c>
      <c r="AW1091" t="s">
        <v>94</v>
      </c>
      <c r="AX1091">
        <v>971043847718</v>
      </c>
      <c r="AY1091" t="s">
        <v>95</v>
      </c>
      <c r="AZ1091" t="s">
        <v>96</v>
      </c>
      <c r="BA1091" t="s">
        <v>97</v>
      </c>
      <c r="BB1091">
        <v>1</v>
      </c>
      <c r="BC1091" t="s">
        <v>11171</v>
      </c>
      <c r="BE1091" t="s">
        <v>233</v>
      </c>
      <c r="BF1091" t="s">
        <v>9218</v>
      </c>
    </row>
    <row r="1092" spans="1:58" x14ac:dyDescent="0.45">
      <c r="A1092">
        <v>61548658691</v>
      </c>
      <c r="B1092" t="s">
        <v>9217</v>
      </c>
      <c r="C1092">
        <v>1</v>
      </c>
      <c r="D1092">
        <v>7651175475</v>
      </c>
      <c r="E1092" t="s">
        <v>6094</v>
      </c>
      <c r="F1092" t="s">
        <v>6094</v>
      </c>
      <c r="G1092" t="s">
        <v>310</v>
      </c>
      <c r="H1092" t="s">
        <v>16</v>
      </c>
      <c r="I1092" t="s">
        <v>102</v>
      </c>
      <c r="J1092" t="s">
        <v>82</v>
      </c>
      <c r="K1092" t="s">
        <v>119</v>
      </c>
      <c r="L1092">
        <v>0.2</v>
      </c>
      <c r="M1092">
        <v>0.35</v>
      </c>
      <c r="N1092">
        <v>1.3580000000000001</v>
      </c>
      <c r="O1092">
        <v>1.387</v>
      </c>
      <c r="P1092" t="s">
        <v>11172</v>
      </c>
      <c r="Q1092">
        <v>191</v>
      </c>
      <c r="R1092" t="s">
        <v>861</v>
      </c>
      <c r="T1092" t="s">
        <v>11173</v>
      </c>
      <c r="U1092" t="s">
        <v>11174</v>
      </c>
      <c r="V1092" t="s">
        <v>11175</v>
      </c>
      <c r="W1092" t="s">
        <v>11176</v>
      </c>
      <c r="X1092" t="s">
        <v>11177</v>
      </c>
      <c r="AA1092" t="s">
        <v>11175</v>
      </c>
      <c r="AB1092" t="s">
        <v>11178</v>
      </c>
      <c r="AC1092" t="s">
        <v>11176</v>
      </c>
      <c r="AD1092" t="s">
        <v>11179</v>
      </c>
      <c r="AG1092" t="s">
        <v>310</v>
      </c>
      <c r="AH1092">
        <v>441206323255</v>
      </c>
      <c r="AJ1092" t="s">
        <v>3744</v>
      </c>
      <c r="AK1092" t="s">
        <v>5069</v>
      </c>
      <c r="AL1092" t="s">
        <v>11180</v>
      </c>
      <c r="AM1092" t="s">
        <v>93</v>
      </c>
      <c r="AN1092" t="s">
        <v>114</v>
      </c>
      <c r="AQ1092" t="s">
        <v>11180</v>
      </c>
      <c r="AR1092" t="s">
        <v>114</v>
      </c>
      <c r="AS1092" t="s">
        <v>93</v>
      </c>
      <c r="AW1092" t="s">
        <v>94</v>
      </c>
      <c r="AX1092">
        <v>97125093284</v>
      </c>
      <c r="AY1092" t="s">
        <v>95</v>
      </c>
      <c r="AZ1092" t="s">
        <v>340</v>
      </c>
      <c r="BA1092" t="s">
        <v>97</v>
      </c>
      <c r="BB1092">
        <v>1</v>
      </c>
      <c r="BC1092" t="s">
        <v>11181</v>
      </c>
      <c r="BE1092" t="s">
        <v>764</v>
      </c>
      <c r="BF1092" t="s">
        <v>9218</v>
      </c>
    </row>
    <row r="1093" spans="1:58" x14ac:dyDescent="0.45">
      <c r="A1093">
        <v>61548658691</v>
      </c>
      <c r="B1093" t="s">
        <v>9217</v>
      </c>
      <c r="C1093">
        <v>1</v>
      </c>
      <c r="D1093">
        <v>7651205402</v>
      </c>
      <c r="E1093" t="s">
        <v>3937</v>
      </c>
      <c r="F1093" t="s">
        <v>4955</v>
      </c>
      <c r="G1093" t="s">
        <v>310</v>
      </c>
      <c r="H1093" t="s">
        <v>16</v>
      </c>
      <c r="I1093" t="s">
        <v>102</v>
      </c>
      <c r="J1093" t="s">
        <v>82</v>
      </c>
      <c r="K1093" t="s">
        <v>119</v>
      </c>
      <c r="L1093">
        <v>0.4</v>
      </c>
      <c r="M1093">
        <v>0.6</v>
      </c>
      <c r="N1093">
        <v>1.6930000000000001</v>
      </c>
      <c r="O1093">
        <v>7.173</v>
      </c>
      <c r="P1093" t="s">
        <v>11182</v>
      </c>
      <c r="Q1093">
        <v>1.1000000000000001</v>
      </c>
      <c r="R1093" t="s">
        <v>861</v>
      </c>
      <c r="T1093" t="s">
        <v>11183</v>
      </c>
      <c r="U1093" t="s">
        <v>11184</v>
      </c>
      <c r="V1093" t="s">
        <v>11185</v>
      </c>
      <c r="X1093" t="s">
        <v>6008</v>
      </c>
      <c r="AA1093" t="s">
        <v>11185</v>
      </c>
      <c r="AB1093" t="s">
        <v>6008</v>
      </c>
      <c r="AD1093" t="s">
        <v>11186</v>
      </c>
      <c r="AG1093" t="s">
        <v>310</v>
      </c>
      <c r="AH1093">
        <v>4401782829384</v>
      </c>
      <c r="AJ1093" t="s">
        <v>11187</v>
      </c>
      <c r="AK1093" t="s">
        <v>11188</v>
      </c>
      <c r="AL1093" t="s">
        <v>11189</v>
      </c>
      <c r="AM1093" t="s">
        <v>11190</v>
      </c>
      <c r="AN1093" t="s">
        <v>11191</v>
      </c>
      <c r="AQ1093" t="s">
        <v>11189</v>
      </c>
      <c r="AR1093" t="s">
        <v>114</v>
      </c>
      <c r="AS1093" t="s">
        <v>11190</v>
      </c>
      <c r="AW1093" t="s">
        <v>94</v>
      </c>
      <c r="AX1093">
        <v>97144356994</v>
      </c>
      <c r="AY1093" t="s">
        <v>95</v>
      </c>
      <c r="AZ1093" t="s">
        <v>96</v>
      </c>
      <c r="BA1093" t="s">
        <v>97</v>
      </c>
      <c r="BB1093">
        <v>1</v>
      </c>
      <c r="BC1093" t="s">
        <v>11192</v>
      </c>
      <c r="BE1093" t="s">
        <v>233</v>
      </c>
      <c r="BF1093" t="s">
        <v>9218</v>
      </c>
    </row>
    <row r="1094" spans="1:58" x14ac:dyDescent="0.45">
      <c r="A1094">
        <v>61548658691</v>
      </c>
      <c r="B1094" t="s">
        <v>9217</v>
      </c>
      <c r="C1094">
        <v>2</v>
      </c>
      <c r="D1094">
        <v>7651207686</v>
      </c>
      <c r="E1094" t="s">
        <v>3876</v>
      </c>
      <c r="F1094" t="s">
        <v>4094</v>
      </c>
      <c r="G1094" t="s">
        <v>310</v>
      </c>
      <c r="H1094" t="s">
        <v>16</v>
      </c>
      <c r="I1094" t="s">
        <v>102</v>
      </c>
      <c r="J1094" t="s">
        <v>82</v>
      </c>
      <c r="K1094" t="s">
        <v>103</v>
      </c>
      <c r="L1094">
        <v>8</v>
      </c>
      <c r="M1094">
        <v>5</v>
      </c>
      <c r="N1094">
        <v>7.9790000000000001</v>
      </c>
      <c r="O1094">
        <v>10.744</v>
      </c>
      <c r="P1094" t="s">
        <v>11193</v>
      </c>
      <c r="Q1094">
        <v>5109.7299999999996</v>
      </c>
      <c r="R1094" t="s">
        <v>85</v>
      </c>
      <c r="T1094" t="s">
        <v>11194</v>
      </c>
      <c r="U1094" t="s">
        <v>11195</v>
      </c>
      <c r="V1094" t="s">
        <v>11196</v>
      </c>
      <c r="W1094" t="s">
        <v>11197</v>
      </c>
      <c r="X1094" t="s">
        <v>4101</v>
      </c>
      <c r="AA1094" t="s">
        <v>11196</v>
      </c>
      <c r="AB1094" t="s">
        <v>4100</v>
      </c>
      <c r="AC1094" t="s">
        <v>11197</v>
      </c>
      <c r="AD1094" t="s">
        <v>4101</v>
      </c>
      <c r="AG1094" t="s">
        <v>310</v>
      </c>
      <c r="AH1094">
        <v>441244702202</v>
      </c>
      <c r="AJ1094" t="s">
        <v>11198</v>
      </c>
      <c r="AK1094" t="s">
        <v>4102</v>
      </c>
      <c r="AL1094" t="s">
        <v>4106</v>
      </c>
      <c r="AM1094" t="s">
        <v>11199</v>
      </c>
      <c r="AN1094" t="s">
        <v>114</v>
      </c>
      <c r="AQ1094" t="s">
        <v>4106</v>
      </c>
      <c r="AR1094" t="s">
        <v>114</v>
      </c>
      <c r="AS1094" t="s">
        <v>11199</v>
      </c>
      <c r="AW1094" t="s">
        <v>94</v>
      </c>
      <c r="AX1094">
        <v>97144541701</v>
      </c>
      <c r="AY1094" t="s">
        <v>95</v>
      </c>
      <c r="AZ1094" t="s">
        <v>96</v>
      </c>
      <c r="BA1094" t="s">
        <v>97</v>
      </c>
      <c r="BB1094">
        <v>2</v>
      </c>
      <c r="BC1094" t="s">
        <v>11200</v>
      </c>
      <c r="BE1094" t="s">
        <v>233</v>
      </c>
      <c r="BF1094" t="s">
        <v>9218</v>
      </c>
    </row>
    <row r="1095" spans="1:58" x14ac:dyDescent="0.45">
      <c r="A1095">
        <v>61548658691</v>
      </c>
      <c r="B1095" t="s">
        <v>9217</v>
      </c>
      <c r="C1095">
        <v>3</v>
      </c>
      <c r="D1095">
        <v>7651211131</v>
      </c>
      <c r="E1095" t="s">
        <v>6094</v>
      </c>
      <c r="F1095" t="s">
        <v>6094</v>
      </c>
      <c r="G1095" t="s">
        <v>310</v>
      </c>
      <c r="H1095" t="s">
        <v>16</v>
      </c>
      <c r="I1095" t="s">
        <v>102</v>
      </c>
      <c r="J1095" t="s">
        <v>82</v>
      </c>
      <c r="K1095" t="s">
        <v>872</v>
      </c>
      <c r="L1095">
        <v>51</v>
      </c>
      <c r="M1095">
        <v>49.85</v>
      </c>
      <c r="N1095">
        <v>115.83499999999999</v>
      </c>
      <c r="O1095">
        <v>113.6</v>
      </c>
      <c r="P1095" t="s">
        <v>11201</v>
      </c>
      <c r="Q1095">
        <v>16857.11</v>
      </c>
      <c r="R1095" t="s">
        <v>85</v>
      </c>
      <c r="T1095" t="s">
        <v>11202</v>
      </c>
      <c r="U1095" t="s">
        <v>11203</v>
      </c>
      <c r="V1095" t="s">
        <v>11204</v>
      </c>
      <c r="W1095" t="s">
        <v>11205</v>
      </c>
      <c r="X1095" t="s">
        <v>11206</v>
      </c>
      <c r="AA1095" t="s">
        <v>11207</v>
      </c>
      <c r="AB1095" t="s">
        <v>11206</v>
      </c>
      <c r="AC1095" t="s">
        <v>11208</v>
      </c>
      <c r="AD1095" t="s">
        <v>11209</v>
      </c>
      <c r="AG1095" t="s">
        <v>310</v>
      </c>
      <c r="AH1095">
        <v>4401621876456</v>
      </c>
      <c r="AJ1095" t="s">
        <v>11210</v>
      </c>
      <c r="AK1095" t="s">
        <v>11211</v>
      </c>
      <c r="AL1095" t="s">
        <v>11212</v>
      </c>
      <c r="AM1095" t="s">
        <v>11213</v>
      </c>
      <c r="AN1095" t="s">
        <v>114</v>
      </c>
      <c r="AQ1095" t="s">
        <v>11214</v>
      </c>
      <c r="AR1095" t="s">
        <v>114</v>
      </c>
      <c r="AS1095" t="s">
        <v>11215</v>
      </c>
      <c r="AW1095" t="s">
        <v>94</v>
      </c>
      <c r="AX1095">
        <v>971543055295</v>
      </c>
      <c r="AY1095" t="s">
        <v>95</v>
      </c>
      <c r="AZ1095" t="s">
        <v>96</v>
      </c>
      <c r="BA1095" t="s">
        <v>97</v>
      </c>
      <c r="BB1095">
        <v>3</v>
      </c>
      <c r="BC1095" t="s">
        <v>11216</v>
      </c>
      <c r="BE1095" t="s">
        <v>163</v>
      </c>
      <c r="BF1095" t="s">
        <v>9218</v>
      </c>
    </row>
    <row r="1096" spans="1:58" x14ac:dyDescent="0.45">
      <c r="A1096">
        <v>61548658691</v>
      </c>
      <c r="B1096" t="s">
        <v>9217</v>
      </c>
      <c r="C1096">
        <v>1</v>
      </c>
      <c r="D1096">
        <v>7651221631</v>
      </c>
      <c r="E1096" t="s">
        <v>1373</v>
      </c>
      <c r="F1096" t="s">
        <v>1373</v>
      </c>
      <c r="G1096" t="s">
        <v>310</v>
      </c>
      <c r="H1096" t="s">
        <v>499</v>
      </c>
      <c r="I1096" t="s">
        <v>500</v>
      </c>
      <c r="J1096" t="s">
        <v>82</v>
      </c>
      <c r="K1096" t="s">
        <v>119</v>
      </c>
      <c r="L1096">
        <v>3</v>
      </c>
      <c r="M1096">
        <v>1.1499999999999999</v>
      </c>
      <c r="N1096">
        <v>2.5649999999999999</v>
      </c>
      <c r="O1096">
        <v>9.42</v>
      </c>
      <c r="P1096" t="s">
        <v>11217</v>
      </c>
      <c r="Q1096">
        <v>113</v>
      </c>
      <c r="R1096" t="s">
        <v>85</v>
      </c>
      <c r="T1096" t="s">
        <v>11218</v>
      </c>
      <c r="U1096" t="s">
        <v>11219</v>
      </c>
      <c r="V1096" t="s">
        <v>11220</v>
      </c>
      <c r="W1096" t="s">
        <v>11221</v>
      </c>
      <c r="X1096" t="s">
        <v>11222</v>
      </c>
      <c r="AA1096" t="s">
        <v>11223</v>
      </c>
      <c r="AB1096" t="s">
        <v>11222</v>
      </c>
      <c r="AC1096" t="s">
        <v>11224</v>
      </c>
      <c r="AD1096" t="s">
        <v>11225</v>
      </c>
      <c r="AG1096" t="s">
        <v>310</v>
      </c>
      <c r="AH1096">
        <v>441224758811</v>
      </c>
      <c r="AI1096" t="s">
        <v>11226</v>
      </c>
      <c r="AJ1096" t="s">
        <v>11227</v>
      </c>
      <c r="AK1096" t="s">
        <v>11228</v>
      </c>
      <c r="AL1096" t="s">
        <v>11229</v>
      </c>
      <c r="AM1096" t="s">
        <v>11230</v>
      </c>
      <c r="AN1096" t="s">
        <v>513</v>
      </c>
      <c r="AQ1096" t="s">
        <v>11231</v>
      </c>
      <c r="AR1096" t="s">
        <v>513</v>
      </c>
      <c r="AS1096" t="s">
        <v>11232</v>
      </c>
      <c r="AV1096" t="s">
        <v>11233</v>
      </c>
      <c r="AW1096" t="s">
        <v>94</v>
      </c>
      <c r="AX1096">
        <v>971564840317</v>
      </c>
      <c r="AY1096" t="s">
        <v>95</v>
      </c>
      <c r="AZ1096" t="s">
        <v>96</v>
      </c>
      <c r="BA1096" t="s">
        <v>97</v>
      </c>
      <c r="BB1096">
        <v>1</v>
      </c>
      <c r="BC1096" t="s">
        <v>11234</v>
      </c>
      <c r="BD1096" t="s">
        <v>11226</v>
      </c>
      <c r="BE1096" t="s">
        <v>10063</v>
      </c>
      <c r="BF1096" t="s">
        <v>9218</v>
      </c>
    </row>
    <row r="1097" spans="1:58" x14ac:dyDescent="0.45">
      <c r="A1097">
        <v>61548658691</v>
      </c>
      <c r="B1097" t="s">
        <v>9217</v>
      </c>
      <c r="C1097">
        <v>1</v>
      </c>
      <c r="D1097">
        <v>7651222810</v>
      </c>
      <c r="E1097" t="s">
        <v>3937</v>
      </c>
      <c r="F1097" t="s">
        <v>3937</v>
      </c>
      <c r="G1097" t="s">
        <v>310</v>
      </c>
      <c r="H1097" t="s">
        <v>16</v>
      </c>
      <c r="I1097" t="s">
        <v>81</v>
      </c>
      <c r="J1097" t="s">
        <v>82</v>
      </c>
      <c r="K1097" t="s">
        <v>119</v>
      </c>
      <c r="L1097">
        <v>2.7</v>
      </c>
      <c r="M1097">
        <v>2.7</v>
      </c>
      <c r="N1097">
        <v>4.7770000000000001</v>
      </c>
      <c r="O1097">
        <v>4.7060000000000004</v>
      </c>
      <c r="P1097" t="s">
        <v>11235</v>
      </c>
      <c r="Q1097">
        <v>50</v>
      </c>
      <c r="R1097" t="s">
        <v>861</v>
      </c>
      <c r="S1097">
        <v>784629090</v>
      </c>
      <c r="T1097" t="s">
        <v>11236</v>
      </c>
      <c r="U1097" t="s">
        <v>11237</v>
      </c>
      <c r="V1097" t="s">
        <v>11238</v>
      </c>
      <c r="W1097" t="s">
        <v>11239</v>
      </c>
      <c r="X1097" t="s">
        <v>11240</v>
      </c>
      <c r="AA1097" t="s">
        <v>11238</v>
      </c>
      <c r="AB1097" t="s">
        <v>5066</v>
      </c>
      <c r="AC1097" t="s">
        <v>11239</v>
      </c>
      <c r="AD1097" t="s">
        <v>11241</v>
      </c>
      <c r="AG1097" t="s">
        <v>310</v>
      </c>
      <c r="AH1097">
        <v>442476645400</v>
      </c>
      <c r="AJ1097" t="s">
        <v>11242</v>
      </c>
      <c r="AK1097" t="s">
        <v>11243</v>
      </c>
      <c r="AL1097" t="s">
        <v>11244</v>
      </c>
      <c r="AM1097" t="s">
        <v>11245</v>
      </c>
      <c r="AN1097" t="s">
        <v>11246</v>
      </c>
      <c r="AQ1097" t="s">
        <v>11244</v>
      </c>
      <c r="AR1097" t="s">
        <v>2028</v>
      </c>
      <c r="AS1097" t="s">
        <v>11245</v>
      </c>
      <c r="AW1097" t="s">
        <v>94</v>
      </c>
      <c r="AX1097">
        <v>97143109999</v>
      </c>
      <c r="AY1097" t="s">
        <v>95</v>
      </c>
      <c r="AZ1097" t="s">
        <v>96</v>
      </c>
      <c r="BA1097" t="s">
        <v>97</v>
      </c>
      <c r="BB1097">
        <v>1</v>
      </c>
      <c r="BC1097" t="s">
        <v>11247</v>
      </c>
      <c r="BE1097" t="s">
        <v>233</v>
      </c>
      <c r="BF1097" t="s">
        <v>9218</v>
      </c>
    </row>
    <row r="1098" spans="1:58" x14ac:dyDescent="0.45">
      <c r="A1098">
        <v>61548658691</v>
      </c>
      <c r="B1098" t="s">
        <v>9217</v>
      </c>
      <c r="C1098">
        <v>1</v>
      </c>
      <c r="D1098">
        <v>7651224534</v>
      </c>
      <c r="E1098" t="s">
        <v>3876</v>
      </c>
      <c r="F1098" t="s">
        <v>3876</v>
      </c>
      <c r="G1098" t="s">
        <v>310</v>
      </c>
      <c r="H1098" t="s">
        <v>16</v>
      </c>
      <c r="I1098" t="s">
        <v>102</v>
      </c>
      <c r="J1098" t="s">
        <v>82</v>
      </c>
      <c r="K1098" t="s">
        <v>119</v>
      </c>
      <c r="L1098">
        <v>2</v>
      </c>
      <c r="M1098">
        <v>3.45</v>
      </c>
      <c r="N1098">
        <v>4.181</v>
      </c>
      <c r="O1098">
        <v>3.06</v>
      </c>
      <c r="P1098" t="s">
        <v>11248</v>
      </c>
      <c r="Q1098">
        <v>2133.6</v>
      </c>
      <c r="R1098" t="s">
        <v>861</v>
      </c>
      <c r="T1098" t="s">
        <v>11249</v>
      </c>
      <c r="U1098" t="s">
        <v>11250</v>
      </c>
      <c r="V1098" t="s">
        <v>11251</v>
      </c>
      <c r="W1098" t="s">
        <v>11252</v>
      </c>
      <c r="X1098" t="s">
        <v>3975</v>
      </c>
      <c r="AA1098" t="s">
        <v>11251</v>
      </c>
      <c r="AB1098" t="s">
        <v>3975</v>
      </c>
      <c r="AC1098" t="s">
        <v>11252</v>
      </c>
      <c r="AD1098" t="s">
        <v>11253</v>
      </c>
      <c r="AG1098" t="s">
        <v>310</v>
      </c>
      <c r="AH1098">
        <v>447522814438</v>
      </c>
      <c r="AJ1098" t="s">
        <v>11254</v>
      </c>
      <c r="AK1098" t="s">
        <v>11255</v>
      </c>
      <c r="AL1098" t="s">
        <v>11256</v>
      </c>
      <c r="AM1098" t="s">
        <v>114</v>
      </c>
      <c r="AN1098" t="s">
        <v>114</v>
      </c>
      <c r="AQ1098" t="s">
        <v>11257</v>
      </c>
      <c r="AR1098" t="s">
        <v>114</v>
      </c>
      <c r="AS1098" t="s">
        <v>114</v>
      </c>
      <c r="AW1098" t="s">
        <v>94</v>
      </c>
      <c r="AX1098">
        <v>971501357135</v>
      </c>
      <c r="AY1098" t="s">
        <v>95</v>
      </c>
      <c r="AZ1098" t="s">
        <v>96</v>
      </c>
      <c r="BA1098" t="s">
        <v>97</v>
      </c>
      <c r="BB1098">
        <v>1</v>
      </c>
      <c r="BC1098" t="s">
        <v>11258</v>
      </c>
      <c r="BE1098" t="s">
        <v>233</v>
      </c>
      <c r="BF1098" t="s">
        <v>9218</v>
      </c>
    </row>
    <row r="1099" spans="1:58" x14ac:dyDescent="0.45">
      <c r="A1099">
        <v>61548658691</v>
      </c>
      <c r="B1099" t="s">
        <v>9217</v>
      </c>
      <c r="C1099">
        <v>2</v>
      </c>
      <c r="D1099">
        <v>7651251451</v>
      </c>
      <c r="E1099" t="s">
        <v>3951</v>
      </c>
      <c r="F1099" t="s">
        <v>3951</v>
      </c>
      <c r="G1099" t="s">
        <v>310</v>
      </c>
      <c r="H1099" t="s">
        <v>478</v>
      </c>
      <c r="I1099" t="s">
        <v>479</v>
      </c>
      <c r="J1099" t="s">
        <v>82</v>
      </c>
      <c r="K1099" t="s">
        <v>103</v>
      </c>
      <c r="L1099">
        <v>38</v>
      </c>
      <c r="M1099">
        <v>34.299999999999997</v>
      </c>
      <c r="N1099">
        <v>27.664000000000001</v>
      </c>
      <c r="O1099">
        <v>26.692</v>
      </c>
      <c r="P1099" t="s">
        <v>11259</v>
      </c>
      <c r="Q1099">
        <v>1206.68</v>
      </c>
      <c r="R1099" t="s">
        <v>861</v>
      </c>
      <c r="T1099" t="s">
        <v>11260</v>
      </c>
      <c r="U1099" t="s">
        <v>11261</v>
      </c>
      <c r="V1099" t="s">
        <v>11262</v>
      </c>
      <c r="W1099" t="s">
        <v>11263</v>
      </c>
      <c r="X1099" t="s">
        <v>10110</v>
      </c>
      <c r="AA1099" t="s">
        <v>11262</v>
      </c>
      <c r="AB1099" t="s">
        <v>11264</v>
      </c>
      <c r="AC1099" t="s">
        <v>11263</v>
      </c>
      <c r="AD1099" t="s">
        <v>11265</v>
      </c>
      <c r="AG1099" t="s">
        <v>310</v>
      </c>
      <c r="AH1099">
        <v>441937588222</v>
      </c>
      <c r="AJ1099" t="s">
        <v>10339</v>
      </c>
      <c r="AK1099" t="s">
        <v>10340</v>
      </c>
      <c r="AL1099" t="s">
        <v>9448</v>
      </c>
      <c r="AM1099" t="s">
        <v>9449</v>
      </c>
      <c r="AN1099" t="s">
        <v>127</v>
      </c>
      <c r="AQ1099" t="s">
        <v>9448</v>
      </c>
      <c r="AR1099" t="s">
        <v>127</v>
      </c>
      <c r="AS1099" t="s">
        <v>9449</v>
      </c>
      <c r="AW1099" t="s">
        <v>94</v>
      </c>
      <c r="AX1099">
        <v>971501077065</v>
      </c>
      <c r="AY1099" t="s">
        <v>95</v>
      </c>
      <c r="AZ1099" t="s">
        <v>96</v>
      </c>
      <c r="BA1099" t="s">
        <v>97</v>
      </c>
      <c r="BB1099">
        <v>2</v>
      </c>
      <c r="BC1099" t="s">
        <v>11266</v>
      </c>
      <c r="BE1099" t="s">
        <v>5120</v>
      </c>
      <c r="BF1099" t="s">
        <v>9218</v>
      </c>
    </row>
    <row r="1100" spans="1:58" x14ac:dyDescent="0.45">
      <c r="A1100">
        <v>61548658691</v>
      </c>
      <c r="B1100" t="s">
        <v>9217</v>
      </c>
      <c r="C1100">
        <v>2</v>
      </c>
      <c r="D1100">
        <v>7651254693</v>
      </c>
      <c r="E1100" t="s">
        <v>3937</v>
      </c>
      <c r="F1100" t="s">
        <v>3937</v>
      </c>
      <c r="G1100" t="s">
        <v>310</v>
      </c>
      <c r="H1100" t="s">
        <v>16</v>
      </c>
      <c r="I1100" t="s">
        <v>102</v>
      </c>
      <c r="J1100" t="s">
        <v>82</v>
      </c>
      <c r="K1100" t="s">
        <v>103</v>
      </c>
      <c r="L1100">
        <v>32</v>
      </c>
      <c r="M1100">
        <v>31.4</v>
      </c>
      <c r="N1100">
        <v>15.143000000000001</v>
      </c>
      <c r="O1100">
        <v>15.231999999999999</v>
      </c>
      <c r="P1100" t="s">
        <v>11267</v>
      </c>
      <c r="Q1100">
        <v>423.25</v>
      </c>
      <c r="R1100" t="s">
        <v>85</v>
      </c>
      <c r="T1100" t="s">
        <v>11268</v>
      </c>
      <c r="U1100" t="s">
        <v>11269</v>
      </c>
      <c r="V1100" t="s">
        <v>11270</v>
      </c>
      <c r="W1100" t="s">
        <v>11271</v>
      </c>
      <c r="X1100" t="s">
        <v>11272</v>
      </c>
      <c r="AA1100" t="s">
        <v>11270</v>
      </c>
      <c r="AB1100" t="s">
        <v>11273</v>
      </c>
      <c r="AC1100" t="s">
        <v>11271</v>
      </c>
      <c r="AD1100" t="s">
        <v>11274</v>
      </c>
      <c r="AG1100" t="s">
        <v>310</v>
      </c>
      <c r="AH1100">
        <v>441384632181</v>
      </c>
      <c r="AJ1100" t="s">
        <v>11275</v>
      </c>
      <c r="AK1100" t="s">
        <v>11276</v>
      </c>
      <c r="AL1100" t="s">
        <v>11277</v>
      </c>
      <c r="AM1100" t="s">
        <v>11278</v>
      </c>
      <c r="AN1100" t="s">
        <v>11279</v>
      </c>
      <c r="AQ1100" t="s">
        <v>11277</v>
      </c>
      <c r="AR1100" t="s">
        <v>114</v>
      </c>
      <c r="AS1100" t="s">
        <v>11278</v>
      </c>
      <c r="AW1100" t="s">
        <v>94</v>
      </c>
      <c r="AX1100">
        <v>971566768211</v>
      </c>
      <c r="AY1100" t="s">
        <v>95</v>
      </c>
      <c r="AZ1100" t="s">
        <v>96</v>
      </c>
      <c r="BA1100" t="s">
        <v>97</v>
      </c>
      <c r="BB1100">
        <v>2</v>
      </c>
      <c r="BC1100" t="s">
        <v>11280</v>
      </c>
      <c r="BE1100" t="s">
        <v>233</v>
      </c>
      <c r="BF1100" t="s">
        <v>9218</v>
      </c>
    </row>
    <row r="1101" spans="1:58" x14ac:dyDescent="0.45">
      <c r="A1101">
        <v>61548658691</v>
      </c>
      <c r="B1101" t="s">
        <v>9217</v>
      </c>
      <c r="C1101">
        <v>1</v>
      </c>
      <c r="D1101">
        <v>7810473996</v>
      </c>
      <c r="E1101" t="s">
        <v>4017</v>
      </c>
      <c r="F1101" t="s">
        <v>4017</v>
      </c>
      <c r="G1101" t="s">
        <v>310</v>
      </c>
      <c r="H1101" t="s">
        <v>499</v>
      </c>
      <c r="I1101" t="s">
        <v>500</v>
      </c>
      <c r="J1101" t="s">
        <v>82</v>
      </c>
      <c r="K1101" t="s">
        <v>119</v>
      </c>
      <c r="L1101">
        <v>0.45</v>
      </c>
      <c r="M1101">
        <v>0.9</v>
      </c>
      <c r="N1101">
        <v>2.4990000000000001</v>
      </c>
      <c r="O1101">
        <v>0.45</v>
      </c>
      <c r="P1101" t="s">
        <v>10858</v>
      </c>
      <c r="Q1101">
        <v>347.4</v>
      </c>
      <c r="R1101" t="s">
        <v>196</v>
      </c>
      <c r="S1101" t="s">
        <v>10859</v>
      </c>
      <c r="T1101" t="s">
        <v>10860</v>
      </c>
      <c r="U1101" t="s">
        <v>10861</v>
      </c>
      <c r="V1101" t="s">
        <v>10862</v>
      </c>
      <c r="W1101" t="s">
        <v>10863</v>
      </c>
      <c r="X1101" t="s">
        <v>10864</v>
      </c>
      <c r="AA1101" t="s">
        <v>10862</v>
      </c>
      <c r="AB1101" t="s">
        <v>10864</v>
      </c>
      <c r="AC1101" t="s">
        <v>10863</v>
      </c>
      <c r="AD1101" t="s">
        <v>10865</v>
      </c>
      <c r="AG1101" t="s">
        <v>310</v>
      </c>
      <c r="AH1101">
        <v>441668281872</v>
      </c>
      <c r="AJ1101" t="s">
        <v>11281</v>
      </c>
      <c r="AK1101" t="s">
        <v>11282</v>
      </c>
      <c r="AL1101" t="s">
        <v>11283</v>
      </c>
      <c r="AM1101" t="s">
        <v>11284</v>
      </c>
      <c r="AN1101" t="s">
        <v>513</v>
      </c>
      <c r="AQ1101" t="s">
        <v>11283</v>
      </c>
      <c r="AR1101" t="s">
        <v>513</v>
      </c>
      <c r="AS1101" t="s">
        <v>11284</v>
      </c>
      <c r="AT1101">
        <v>0</v>
      </c>
      <c r="AW1101" t="s">
        <v>94</v>
      </c>
      <c r="AX1101">
        <v>527772533</v>
      </c>
      <c r="AY1101" t="s">
        <v>95</v>
      </c>
      <c r="AZ1101" t="s">
        <v>190</v>
      </c>
      <c r="BA1101" t="s">
        <v>97</v>
      </c>
      <c r="BB1101">
        <v>1</v>
      </c>
      <c r="BC1101" t="s">
        <v>10870</v>
      </c>
      <c r="BE1101" t="s">
        <v>576</v>
      </c>
      <c r="BF1101" t="s">
        <v>9218</v>
      </c>
    </row>
    <row r="1102" spans="1:58" x14ac:dyDescent="0.45">
      <c r="A1102">
        <v>61548658691</v>
      </c>
      <c r="B1102" t="s">
        <v>9217</v>
      </c>
      <c r="C1102">
        <v>1</v>
      </c>
      <c r="D1102">
        <v>7810477894</v>
      </c>
      <c r="E1102" t="s">
        <v>3937</v>
      </c>
      <c r="F1102" t="s">
        <v>3938</v>
      </c>
      <c r="G1102" t="s">
        <v>310</v>
      </c>
      <c r="H1102" t="s">
        <v>16</v>
      </c>
      <c r="I1102" t="s">
        <v>102</v>
      </c>
      <c r="J1102" t="s">
        <v>82</v>
      </c>
      <c r="K1102" t="s">
        <v>119</v>
      </c>
      <c r="L1102">
        <v>4.9950000000000001</v>
      </c>
      <c r="M1102">
        <v>1.55</v>
      </c>
      <c r="N1102">
        <v>4.9279999999999999</v>
      </c>
      <c r="O1102">
        <v>4.9950000000000001</v>
      </c>
      <c r="P1102" t="s">
        <v>11285</v>
      </c>
      <c r="Q1102">
        <v>36.409999999999997</v>
      </c>
      <c r="R1102" t="s">
        <v>861</v>
      </c>
      <c r="S1102">
        <v>344912400</v>
      </c>
      <c r="T1102" t="s">
        <v>11286</v>
      </c>
      <c r="U1102" t="s">
        <v>11287</v>
      </c>
      <c r="V1102" t="s">
        <v>9772</v>
      </c>
      <c r="W1102" t="s">
        <v>9773</v>
      </c>
      <c r="X1102" t="s">
        <v>3943</v>
      </c>
      <c r="AA1102" t="s">
        <v>9774</v>
      </c>
      <c r="AB1102" t="s">
        <v>3943</v>
      </c>
      <c r="AC1102" t="s">
        <v>9773</v>
      </c>
      <c r="AD1102" t="s">
        <v>9775</v>
      </c>
      <c r="AE1102" t="s">
        <v>5553</v>
      </c>
      <c r="AG1102" t="s">
        <v>310</v>
      </c>
      <c r="AH1102" t="s">
        <v>9776</v>
      </c>
      <c r="AJ1102" t="s">
        <v>11288</v>
      </c>
      <c r="AK1102" t="s">
        <v>11289</v>
      </c>
      <c r="AL1102" t="s">
        <v>11290</v>
      </c>
      <c r="AM1102" t="s">
        <v>11291</v>
      </c>
      <c r="AN1102" t="s">
        <v>114</v>
      </c>
      <c r="AQ1102" t="s">
        <v>11290</v>
      </c>
      <c r="AR1102" t="s">
        <v>114</v>
      </c>
      <c r="AS1102" t="s">
        <v>11291</v>
      </c>
      <c r="AU1102" t="s">
        <v>3786</v>
      </c>
      <c r="AW1102" t="s">
        <v>94</v>
      </c>
      <c r="AX1102">
        <v>971524862922</v>
      </c>
      <c r="AY1102" t="s">
        <v>95</v>
      </c>
      <c r="AZ1102" t="s">
        <v>96</v>
      </c>
      <c r="BA1102" t="s">
        <v>97</v>
      </c>
      <c r="BB1102">
        <v>1</v>
      </c>
      <c r="BC1102" t="s">
        <v>11292</v>
      </c>
      <c r="BE1102" t="s">
        <v>282</v>
      </c>
      <c r="BF1102" t="s">
        <v>9218</v>
      </c>
    </row>
    <row r="1103" spans="1:58" x14ac:dyDescent="0.45">
      <c r="A1103">
        <v>61548658691</v>
      </c>
      <c r="B1103" t="s">
        <v>9217</v>
      </c>
      <c r="C1103">
        <v>1</v>
      </c>
      <c r="D1103">
        <v>7819541155</v>
      </c>
      <c r="E1103" t="s">
        <v>3951</v>
      </c>
      <c r="F1103" t="s">
        <v>3951</v>
      </c>
      <c r="G1103" t="s">
        <v>310</v>
      </c>
      <c r="H1103" t="s">
        <v>16</v>
      </c>
      <c r="I1103" t="s">
        <v>102</v>
      </c>
      <c r="J1103" t="s">
        <v>82</v>
      </c>
      <c r="K1103" t="s">
        <v>119</v>
      </c>
      <c r="L1103">
        <v>0.2</v>
      </c>
      <c r="M1103">
        <v>0.7</v>
      </c>
      <c r="N1103">
        <v>1.448</v>
      </c>
      <c r="O1103">
        <v>0.2</v>
      </c>
      <c r="P1103" t="s">
        <v>11293</v>
      </c>
      <c r="Q1103">
        <v>2004.56</v>
      </c>
      <c r="R1103" t="s">
        <v>196</v>
      </c>
      <c r="T1103" t="s">
        <v>312</v>
      </c>
      <c r="U1103" t="s">
        <v>5294</v>
      </c>
      <c r="V1103" t="s">
        <v>5295</v>
      </c>
      <c r="W1103" t="s">
        <v>5296</v>
      </c>
      <c r="X1103" t="s">
        <v>5297</v>
      </c>
      <c r="AA1103" t="s">
        <v>5295</v>
      </c>
      <c r="AB1103" t="s">
        <v>5297</v>
      </c>
      <c r="AC1103" t="s">
        <v>5296</v>
      </c>
      <c r="AD1103" t="s">
        <v>5298</v>
      </c>
      <c r="AG1103" t="s">
        <v>310</v>
      </c>
      <c r="AH1103">
        <v>448082580300</v>
      </c>
      <c r="AJ1103" t="s">
        <v>11294</v>
      </c>
      <c r="AK1103" t="s">
        <v>11295</v>
      </c>
      <c r="AL1103" t="s">
        <v>11296</v>
      </c>
      <c r="AM1103" t="s">
        <v>11297</v>
      </c>
      <c r="AN1103" t="s">
        <v>114</v>
      </c>
      <c r="AQ1103" t="s">
        <v>11296</v>
      </c>
      <c r="AR1103" t="s">
        <v>114</v>
      </c>
      <c r="AS1103" t="s">
        <v>11297</v>
      </c>
      <c r="AT1103">
        <v>0</v>
      </c>
      <c r="AW1103" t="s">
        <v>94</v>
      </c>
      <c r="AX1103">
        <v>971527844404</v>
      </c>
      <c r="AY1103" t="s">
        <v>95</v>
      </c>
      <c r="AZ1103" t="s">
        <v>190</v>
      </c>
      <c r="BA1103" t="s">
        <v>97</v>
      </c>
      <c r="BB1103">
        <v>1</v>
      </c>
      <c r="BC1103" t="s">
        <v>11008</v>
      </c>
      <c r="BE1103" t="s">
        <v>2628</v>
      </c>
      <c r="BF1103" t="s">
        <v>9218</v>
      </c>
    </row>
    <row r="1104" spans="1:58" x14ac:dyDescent="0.45">
      <c r="A1104">
        <v>61548658691</v>
      </c>
      <c r="B1104" t="s">
        <v>9217</v>
      </c>
      <c r="C1104">
        <v>1</v>
      </c>
      <c r="D1104">
        <v>7857181953</v>
      </c>
      <c r="E1104" t="s">
        <v>3922</v>
      </c>
      <c r="F1104" t="s">
        <v>4075</v>
      </c>
      <c r="G1104" t="s">
        <v>310</v>
      </c>
      <c r="H1104" t="s">
        <v>499</v>
      </c>
      <c r="I1104" t="s">
        <v>500</v>
      </c>
      <c r="J1104" t="s">
        <v>82</v>
      </c>
      <c r="K1104" t="s">
        <v>119</v>
      </c>
      <c r="L1104">
        <v>0.5</v>
      </c>
      <c r="M1104">
        <v>0.5</v>
      </c>
      <c r="N1104">
        <v>2.5</v>
      </c>
      <c r="O1104">
        <v>2.5299999999999998</v>
      </c>
      <c r="P1104" t="s">
        <v>11298</v>
      </c>
      <c r="Q1104">
        <v>833.9</v>
      </c>
      <c r="R1104" t="s">
        <v>85</v>
      </c>
      <c r="T1104" t="s">
        <v>9661</v>
      </c>
      <c r="U1104" t="s">
        <v>9662</v>
      </c>
      <c r="V1104" t="s">
        <v>9663</v>
      </c>
      <c r="W1104" t="s">
        <v>9664</v>
      </c>
      <c r="X1104" t="s">
        <v>9666</v>
      </c>
      <c r="AA1104" t="s">
        <v>9663</v>
      </c>
      <c r="AB1104" t="s">
        <v>9666</v>
      </c>
      <c r="AC1104" t="s">
        <v>9664</v>
      </c>
      <c r="AD1104" t="s">
        <v>9667</v>
      </c>
      <c r="AG1104" t="s">
        <v>310</v>
      </c>
      <c r="AH1104">
        <v>4401332817790</v>
      </c>
      <c r="AJ1104" t="s">
        <v>9668</v>
      </c>
      <c r="AK1104" t="s">
        <v>9669</v>
      </c>
      <c r="AL1104" t="s">
        <v>9670</v>
      </c>
      <c r="AM1104" t="s">
        <v>9671</v>
      </c>
      <c r="AN1104" t="s">
        <v>513</v>
      </c>
      <c r="AQ1104" t="s">
        <v>9670</v>
      </c>
      <c r="AR1104" t="s">
        <v>513</v>
      </c>
      <c r="AS1104" t="s">
        <v>9671</v>
      </c>
      <c r="AW1104" t="s">
        <v>94</v>
      </c>
      <c r="AX1104">
        <v>97125757555</v>
      </c>
      <c r="AY1104" t="s">
        <v>95</v>
      </c>
      <c r="AZ1104" t="s">
        <v>96</v>
      </c>
      <c r="BA1104" t="s">
        <v>97</v>
      </c>
      <c r="BB1104">
        <v>1</v>
      </c>
      <c r="BC1104" t="s">
        <v>9933</v>
      </c>
      <c r="BE1104" t="s">
        <v>657</v>
      </c>
      <c r="BF1104" t="s">
        <v>9218</v>
      </c>
    </row>
    <row r="1105" spans="1:58" x14ac:dyDescent="0.45">
      <c r="A1105">
        <v>61548658691</v>
      </c>
      <c r="B1105" t="s">
        <v>9217</v>
      </c>
      <c r="C1105">
        <v>1</v>
      </c>
      <c r="D1105">
        <v>7857211084</v>
      </c>
      <c r="E1105" t="s">
        <v>3876</v>
      </c>
      <c r="F1105" t="s">
        <v>4094</v>
      </c>
      <c r="G1105" t="s">
        <v>310</v>
      </c>
      <c r="H1105" t="s">
        <v>16</v>
      </c>
      <c r="I1105" t="s">
        <v>102</v>
      </c>
      <c r="J1105" t="s">
        <v>82</v>
      </c>
      <c r="K1105" t="s">
        <v>119</v>
      </c>
      <c r="L1105">
        <v>13</v>
      </c>
      <c r="M1105">
        <v>13.35</v>
      </c>
      <c r="N1105">
        <v>8.0830000000000002</v>
      </c>
      <c r="O1105">
        <v>7.1440000000000001</v>
      </c>
      <c r="P1105" t="s">
        <v>11299</v>
      </c>
      <c r="Q1105">
        <v>273.69</v>
      </c>
      <c r="R1105" t="s">
        <v>861</v>
      </c>
      <c r="S1105" t="s">
        <v>11300</v>
      </c>
      <c r="T1105" t="s">
        <v>11301</v>
      </c>
      <c r="U1105" t="s">
        <v>11302</v>
      </c>
      <c r="V1105" t="s">
        <v>11303</v>
      </c>
      <c r="W1105" t="s">
        <v>11304</v>
      </c>
      <c r="X1105" t="s">
        <v>11305</v>
      </c>
      <c r="AA1105" t="s">
        <v>11303</v>
      </c>
      <c r="AB1105" t="s">
        <v>11306</v>
      </c>
      <c r="AC1105" t="s">
        <v>11304</v>
      </c>
      <c r="AD1105" t="s">
        <v>11307</v>
      </c>
      <c r="AG1105" t="s">
        <v>310</v>
      </c>
      <c r="AH1105">
        <v>4401942262622</v>
      </c>
      <c r="AJ1105" t="s">
        <v>3665</v>
      </c>
      <c r="AK1105" t="s">
        <v>11308</v>
      </c>
      <c r="AL1105" t="s">
        <v>11309</v>
      </c>
      <c r="AM1105" t="s">
        <v>11310</v>
      </c>
      <c r="AN1105" t="s">
        <v>11311</v>
      </c>
      <c r="AQ1105" t="s">
        <v>11309</v>
      </c>
      <c r="AR1105" t="s">
        <v>114</v>
      </c>
      <c r="AS1105" t="s">
        <v>11310</v>
      </c>
      <c r="AW1105" t="s">
        <v>94</v>
      </c>
      <c r="AX1105">
        <v>97143475550</v>
      </c>
      <c r="AY1105" t="s">
        <v>95</v>
      </c>
      <c r="AZ1105" t="s">
        <v>96</v>
      </c>
      <c r="BA1105" t="s">
        <v>97</v>
      </c>
      <c r="BB1105">
        <v>1</v>
      </c>
      <c r="BC1105" t="s">
        <v>11312</v>
      </c>
      <c r="BE1105" t="s">
        <v>657</v>
      </c>
      <c r="BF1105" t="s">
        <v>9218</v>
      </c>
    </row>
    <row r="1106" spans="1:58" x14ac:dyDescent="0.45">
      <c r="A1106">
        <v>61548658691</v>
      </c>
      <c r="B1106" t="s">
        <v>9217</v>
      </c>
      <c r="C1106">
        <v>1</v>
      </c>
      <c r="D1106">
        <v>7857222903</v>
      </c>
      <c r="E1106" t="s">
        <v>3937</v>
      </c>
      <c r="F1106" t="s">
        <v>3938</v>
      </c>
      <c r="G1106" t="s">
        <v>310</v>
      </c>
      <c r="H1106" t="s">
        <v>499</v>
      </c>
      <c r="I1106" t="s">
        <v>500</v>
      </c>
      <c r="J1106" t="s">
        <v>82</v>
      </c>
      <c r="K1106" t="s">
        <v>119</v>
      </c>
      <c r="L1106">
        <v>11</v>
      </c>
      <c r="M1106">
        <v>10.9</v>
      </c>
      <c r="N1106">
        <v>20.962</v>
      </c>
      <c r="O1106">
        <v>20.542999999999999</v>
      </c>
      <c r="P1106" t="s">
        <v>5175</v>
      </c>
      <c r="Q1106">
        <v>15176.44</v>
      </c>
      <c r="R1106" t="s">
        <v>861</v>
      </c>
      <c r="S1106" t="s">
        <v>5176</v>
      </c>
      <c r="T1106" t="s">
        <v>5177</v>
      </c>
      <c r="U1106" t="s">
        <v>5178</v>
      </c>
      <c r="V1106" t="s">
        <v>5179</v>
      </c>
      <c r="W1106" t="s">
        <v>5180</v>
      </c>
      <c r="X1106" t="s">
        <v>5181</v>
      </c>
      <c r="AA1106" t="s">
        <v>5179</v>
      </c>
      <c r="AB1106" t="s">
        <v>5181</v>
      </c>
      <c r="AC1106" t="s">
        <v>5180</v>
      </c>
      <c r="AD1106" t="s">
        <v>5182</v>
      </c>
      <c r="AG1106" t="s">
        <v>310</v>
      </c>
      <c r="AH1106">
        <v>447702556852</v>
      </c>
      <c r="AJ1106" t="s">
        <v>5183</v>
      </c>
      <c r="AK1106" t="s">
        <v>5184</v>
      </c>
      <c r="AL1106" t="s">
        <v>5185</v>
      </c>
      <c r="AM1106" t="s">
        <v>5186</v>
      </c>
      <c r="AN1106" t="s">
        <v>5187</v>
      </c>
      <c r="AQ1106" t="s">
        <v>5185</v>
      </c>
      <c r="AR1106" t="s">
        <v>513</v>
      </c>
      <c r="AS1106" t="s">
        <v>5186</v>
      </c>
      <c r="AW1106" t="s">
        <v>94</v>
      </c>
      <c r="AX1106">
        <v>97125110000</v>
      </c>
      <c r="AY1106" t="s">
        <v>95</v>
      </c>
      <c r="AZ1106" t="s">
        <v>96</v>
      </c>
      <c r="BA1106" t="s">
        <v>97</v>
      </c>
      <c r="BB1106">
        <v>1</v>
      </c>
      <c r="BC1106" t="s">
        <v>5188</v>
      </c>
      <c r="BE1106" t="s">
        <v>163</v>
      </c>
      <c r="BF1106" t="s">
        <v>9218</v>
      </c>
    </row>
    <row r="1107" spans="1:58" x14ac:dyDescent="0.45">
      <c r="A1107">
        <v>61548658691</v>
      </c>
      <c r="B1107" t="s">
        <v>9217</v>
      </c>
      <c r="C1107">
        <v>4</v>
      </c>
      <c r="D1107">
        <v>7857248571</v>
      </c>
      <c r="E1107" t="s">
        <v>3876</v>
      </c>
      <c r="F1107" t="s">
        <v>3876</v>
      </c>
      <c r="G1107" t="s">
        <v>310</v>
      </c>
      <c r="H1107" t="s">
        <v>16</v>
      </c>
      <c r="I1107" t="s">
        <v>102</v>
      </c>
      <c r="J1107" t="s">
        <v>82</v>
      </c>
      <c r="K1107" t="s">
        <v>410</v>
      </c>
      <c r="L1107">
        <v>22</v>
      </c>
      <c r="M1107">
        <v>21.8</v>
      </c>
      <c r="N1107">
        <v>52.561</v>
      </c>
      <c r="O1107">
        <v>57.6</v>
      </c>
      <c r="P1107" t="s">
        <v>11313</v>
      </c>
      <c r="Q1107">
        <v>2508.7800000000002</v>
      </c>
      <c r="R1107" t="s">
        <v>85</v>
      </c>
      <c r="S1107">
        <v>220556830</v>
      </c>
      <c r="T1107" t="s">
        <v>11314</v>
      </c>
      <c r="U1107" t="s">
        <v>11315</v>
      </c>
      <c r="V1107" t="s">
        <v>11316</v>
      </c>
      <c r="W1107" t="s">
        <v>11317</v>
      </c>
      <c r="X1107" t="s">
        <v>11318</v>
      </c>
      <c r="AA1107" t="s">
        <v>11316</v>
      </c>
      <c r="AB1107" t="s">
        <v>11318</v>
      </c>
      <c r="AC1107" t="s">
        <v>11317</v>
      </c>
      <c r="AD1107" t="s">
        <v>11319</v>
      </c>
      <c r="AG1107" t="s">
        <v>310</v>
      </c>
      <c r="AH1107">
        <v>4407967869751</v>
      </c>
      <c r="AJ1107" t="s">
        <v>11320</v>
      </c>
      <c r="AK1107" t="s">
        <v>11321</v>
      </c>
      <c r="AL1107" t="s">
        <v>11322</v>
      </c>
      <c r="AM1107" t="s">
        <v>780</v>
      </c>
      <c r="AN1107" t="s">
        <v>11323</v>
      </c>
      <c r="AQ1107" t="s">
        <v>11322</v>
      </c>
      <c r="AR1107" t="s">
        <v>114</v>
      </c>
      <c r="AS1107" t="s">
        <v>780</v>
      </c>
      <c r="AW1107" t="s">
        <v>94</v>
      </c>
      <c r="AX1107">
        <v>971063006032</v>
      </c>
      <c r="AY1107" t="s">
        <v>95</v>
      </c>
      <c r="AZ1107" t="s">
        <v>190</v>
      </c>
      <c r="BA1107" t="s">
        <v>97</v>
      </c>
      <c r="BB1107">
        <v>4</v>
      </c>
      <c r="BC1107" t="s">
        <v>11324</v>
      </c>
      <c r="BE1107" t="s">
        <v>576</v>
      </c>
      <c r="BF1107" t="s">
        <v>9218</v>
      </c>
    </row>
    <row r="1108" spans="1:58" x14ac:dyDescent="0.45">
      <c r="A1108">
        <v>61548658691</v>
      </c>
      <c r="B1108" t="s">
        <v>9217</v>
      </c>
      <c r="C1108">
        <v>1</v>
      </c>
      <c r="D1108">
        <v>7857269685</v>
      </c>
      <c r="E1108" t="s">
        <v>9313</v>
      </c>
      <c r="F1108" t="s">
        <v>10533</v>
      </c>
      <c r="G1108" t="s">
        <v>310</v>
      </c>
      <c r="H1108" t="s">
        <v>478</v>
      </c>
      <c r="I1108" t="s">
        <v>479</v>
      </c>
      <c r="J1108" t="s">
        <v>82</v>
      </c>
      <c r="K1108" t="s">
        <v>119</v>
      </c>
      <c r="L1108">
        <v>6</v>
      </c>
      <c r="M1108">
        <v>5.45</v>
      </c>
      <c r="N1108">
        <v>9.7289999999999992</v>
      </c>
      <c r="O1108">
        <v>9.9</v>
      </c>
      <c r="P1108" t="s">
        <v>11325</v>
      </c>
      <c r="Q1108">
        <v>130.19999999999999</v>
      </c>
      <c r="R1108" t="s">
        <v>861</v>
      </c>
      <c r="S1108" t="s">
        <v>10535</v>
      </c>
      <c r="T1108" t="s">
        <v>10536</v>
      </c>
      <c r="U1108" t="s">
        <v>10537</v>
      </c>
      <c r="V1108" t="s">
        <v>10538</v>
      </c>
      <c r="X1108" t="s">
        <v>10539</v>
      </c>
      <c r="AA1108" t="s">
        <v>10540</v>
      </c>
      <c r="AB1108" t="s">
        <v>10539</v>
      </c>
      <c r="AD1108" t="s">
        <v>10541</v>
      </c>
      <c r="AG1108" t="s">
        <v>310</v>
      </c>
      <c r="AH1108">
        <v>441326370370</v>
      </c>
      <c r="AJ1108" t="s">
        <v>10542</v>
      </c>
      <c r="AK1108" t="s">
        <v>10543</v>
      </c>
      <c r="AL1108" t="s">
        <v>10544</v>
      </c>
      <c r="AM1108" t="s">
        <v>10545</v>
      </c>
      <c r="AN1108" t="s">
        <v>492</v>
      </c>
      <c r="AQ1108" t="s">
        <v>10544</v>
      </c>
      <c r="AR1108" t="s">
        <v>492</v>
      </c>
      <c r="AS1108" t="s">
        <v>10545</v>
      </c>
      <c r="AW1108" t="s">
        <v>94</v>
      </c>
      <c r="AX1108">
        <v>971503147094</v>
      </c>
      <c r="AY1108" t="s">
        <v>95</v>
      </c>
      <c r="AZ1108" t="s">
        <v>340</v>
      </c>
      <c r="BA1108" t="s">
        <v>97</v>
      </c>
      <c r="BB1108">
        <v>1</v>
      </c>
      <c r="BC1108" t="s">
        <v>10546</v>
      </c>
      <c r="BE1108" t="s">
        <v>764</v>
      </c>
      <c r="BF1108" t="s">
        <v>9218</v>
      </c>
    </row>
    <row r="1109" spans="1:58" x14ac:dyDescent="0.45">
      <c r="A1109">
        <v>61548658691</v>
      </c>
      <c r="B1109" t="s">
        <v>9217</v>
      </c>
      <c r="C1109">
        <v>1</v>
      </c>
      <c r="D1109">
        <v>7857333164</v>
      </c>
      <c r="E1109" t="s">
        <v>4201</v>
      </c>
      <c r="F1109" t="s">
        <v>4201</v>
      </c>
      <c r="G1109" t="s">
        <v>310</v>
      </c>
      <c r="H1109" t="s">
        <v>478</v>
      </c>
      <c r="I1109" t="s">
        <v>479</v>
      </c>
      <c r="J1109" t="s">
        <v>343</v>
      </c>
      <c r="K1109" t="s">
        <v>119</v>
      </c>
      <c r="L1109">
        <v>19.2</v>
      </c>
      <c r="M1109">
        <v>19.2</v>
      </c>
      <c r="N1109">
        <v>2.2189999999999999</v>
      </c>
      <c r="O1109">
        <v>2.35</v>
      </c>
      <c r="P1109" t="s">
        <v>11326</v>
      </c>
      <c r="Q1109">
        <v>5616</v>
      </c>
      <c r="R1109" t="s">
        <v>861</v>
      </c>
      <c r="T1109" t="s">
        <v>11327</v>
      </c>
      <c r="U1109" t="s">
        <v>11328</v>
      </c>
      <c r="V1109" t="s">
        <v>11329</v>
      </c>
      <c r="W1109" t="s">
        <v>11330</v>
      </c>
      <c r="X1109" t="s">
        <v>11331</v>
      </c>
      <c r="AA1109" t="s">
        <v>11332</v>
      </c>
      <c r="AB1109" t="s">
        <v>11331</v>
      </c>
      <c r="AC1109" t="s">
        <v>11333</v>
      </c>
      <c r="AD1109" t="s">
        <v>11334</v>
      </c>
      <c r="AG1109" t="s">
        <v>310</v>
      </c>
      <c r="AH1109">
        <v>4401453828515</v>
      </c>
      <c r="AJ1109" t="s">
        <v>10529</v>
      </c>
      <c r="AK1109" t="s">
        <v>10530</v>
      </c>
      <c r="AL1109" t="s">
        <v>11335</v>
      </c>
      <c r="AM1109" t="s">
        <v>11336</v>
      </c>
      <c r="AN1109" t="s">
        <v>127</v>
      </c>
      <c r="AQ1109" t="s">
        <v>10531</v>
      </c>
      <c r="AR1109" t="s">
        <v>127</v>
      </c>
      <c r="AS1109" t="s">
        <v>10532</v>
      </c>
      <c r="AW1109" t="s">
        <v>94</v>
      </c>
      <c r="AX1109">
        <v>97148707460</v>
      </c>
      <c r="AY1109" t="s">
        <v>95</v>
      </c>
      <c r="AZ1109" t="s">
        <v>96</v>
      </c>
      <c r="BA1109" t="s">
        <v>356</v>
      </c>
      <c r="BB1109">
        <v>1</v>
      </c>
      <c r="BC1109" t="s">
        <v>11337</v>
      </c>
      <c r="BE1109" t="s">
        <v>163</v>
      </c>
      <c r="BF1109" t="s">
        <v>9218</v>
      </c>
    </row>
    <row r="1110" spans="1:58" x14ac:dyDescent="0.45">
      <c r="A1110">
        <v>61548658691</v>
      </c>
      <c r="B1110" t="s">
        <v>9217</v>
      </c>
      <c r="C1110">
        <v>2</v>
      </c>
      <c r="D1110">
        <v>7857351821</v>
      </c>
      <c r="E1110" t="s">
        <v>3876</v>
      </c>
      <c r="F1110" t="s">
        <v>4094</v>
      </c>
      <c r="G1110" t="s">
        <v>310</v>
      </c>
      <c r="H1110" t="s">
        <v>424</v>
      </c>
      <c r="I1110" t="s">
        <v>8921</v>
      </c>
      <c r="J1110" t="s">
        <v>343</v>
      </c>
      <c r="K1110" t="s">
        <v>103</v>
      </c>
      <c r="L1110">
        <v>31.4</v>
      </c>
      <c r="M1110">
        <v>31.65</v>
      </c>
      <c r="N1110">
        <v>18.608000000000001</v>
      </c>
      <c r="O1110">
        <v>17.32</v>
      </c>
      <c r="P1110" t="s">
        <v>11338</v>
      </c>
      <c r="Q1110">
        <v>1600.49</v>
      </c>
      <c r="R1110" t="s">
        <v>861</v>
      </c>
      <c r="S1110">
        <v>159519139</v>
      </c>
      <c r="T1110" t="s">
        <v>11339</v>
      </c>
      <c r="U1110" t="s">
        <v>11340</v>
      </c>
      <c r="V1110" t="s">
        <v>11341</v>
      </c>
      <c r="W1110" t="s">
        <v>11342</v>
      </c>
      <c r="X1110" t="s">
        <v>11342</v>
      </c>
      <c r="AA1110" t="s">
        <v>11343</v>
      </c>
      <c r="AB1110" t="s">
        <v>11342</v>
      </c>
      <c r="AC1110" t="s">
        <v>11344</v>
      </c>
      <c r="AD1110" t="s">
        <v>11345</v>
      </c>
      <c r="AG1110" t="s">
        <v>310</v>
      </c>
      <c r="AH1110">
        <v>441407760656</v>
      </c>
      <c r="AJ1110" t="s">
        <v>11346</v>
      </c>
      <c r="AK1110" t="s">
        <v>11347</v>
      </c>
      <c r="AL1110" t="s">
        <v>11348</v>
      </c>
      <c r="AM1110" t="s">
        <v>11349</v>
      </c>
      <c r="AN1110" t="s">
        <v>8934</v>
      </c>
      <c r="AQ1110" t="s">
        <v>11350</v>
      </c>
      <c r="AR1110" t="s">
        <v>8934</v>
      </c>
      <c r="AS1110" t="s">
        <v>11351</v>
      </c>
      <c r="AV1110" t="s">
        <v>188</v>
      </c>
      <c r="AW1110" t="s">
        <v>94</v>
      </c>
      <c r="AX1110">
        <v>9710529061753</v>
      </c>
      <c r="AY1110" t="s">
        <v>95</v>
      </c>
      <c r="AZ1110" t="s">
        <v>190</v>
      </c>
      <c r="BA1110" t="s">
        <v>356</v>
      </c>
      <c r="BB1110">
        <v>2</v>
      </c>
      <c r="BC1110" t="s">
        <v>11352</v>
      </c>
      <c r="BE1110" t="s">
        <v>576</v>
      </c>
      <c r="BF1110" t="s">
        <v>9218</v>
      </c>
    </row>
    <row r="1111" spans="1:58" x14ac:dyDescent="0.45">
      <c r="A1111">
        <v>61548658691</v>
      </c>
      <c r="B1111" t="s">
        <v>9217</v>
      </c>
      <c r="C1111">
        <v>5</v>
      </c>
      <c r="D1111">
        <v>7857352790</v>
      </c>
      <c r="E1111" t="s">
        <v>3922</v>
      </c>
      <c r="F1111" t="s">
        <v>5102</v>
      </c>
      <c r="G1111" t="s">
        <v>310</v>
      </c>
      <c r="H1111" t="s">
        <v>499</v>
      </c>
      <c r="I1111" t="s">
        <v>500</v>
      </c>
      <c r="J1111" t="s">
        <v>82</v>
      </c>
      <c r="K1111" t="s">
        <v>5003</v>
      </c>
      <c r="L1111">
        <v>70</v>
      </c>
      <c r="M1111">
        <v>66.25</v>
      </c>
      <c r="N1111">
        <v>70.090999999999994</v>
      </c>
      <c r="O1111">
        <v>61.204000000000001</v>
      </c>
      <c r="P1111" t="s">
        <v>11353</v>
      </c>
      <c r="Q1111">
        <v>17825.45</v>
      </c>
      <c r="R1111" t="s">
        <v>861</v>
      </c>
      <c r="S1111">
        <v>745880204</v>
      </c>
      <c r="T1111" t="s">
        <v>11354</v>
      </c>
      <c r="U1111" t="s">
        <v>11355</v>
      </c>
      <c r="V1111" t="s">
        <v>11356</v>
      </c>
      <c r="W1111" t="s">
        <v>11357</v>
      </c>
      <c r="X1111" t="s">
        <v>11358</v>
      </c>
      <c r="AA1111" t="s">
        <v>11356</v>
      </c>
      <c r="AB1111" t="s">
        <v>11358</v>
      </c>
      <c r="AC1111" t="s">
        <v>11357</v>
      </c>
      <c r="AD1111" t="s">
        <v>11359</v>
      </c>
      <c r="AG1111" t="s">
        <v>310</v>
      </c>
      <c r="AH1111">
        <v>441773524971</v>
      </c>
      <c r="AJ1111" t="s">
        <v>11360</v>
      </c>
      <c r="AK1111" t="s">
        <v>11361</v>
      </c>
      <c r="AL1111" t="s">
        <v>11362</v>
      </c>
      <c r="AM1111" t="s">
        <v>1329</v>
      </c>
      <c r="AN1111" t="s">
        <v>2310</v>
      </c>
      <c r="AQ1111" t="s">
        <v>11362</v>
      </c>
      <c r="AR1111" t="s">
        <v>513</v>
      </c>
      <c r="AS1111" t="s">
        <v>1329</v>
      </c>
      <c r="AV1111" t="s">
        <v>6516</v>
      </c>
      <c r="AW1111" t="s">
        <v>94</v>
      </c>
      <c r="AX1111">
        <v>97125057777</v>
      </c>
      <c r="AY1111" t="s">
        <v>95</v>
      </c>
      <c r="AZ1111" t="s">
        <v>96</v>
      </c>
      <c r="BA1111" t="s">
        <v>97</v>
      </c>
      <c r="BB1111">
        <v>5</v>
      </c>
      <c r="BC1111" t="s">
        <v>11363</v>
      </c>
      <c r="BE1111" t="s">
        <v>130</v>
      </c>
      <c r="BF1111" t="s">
        <v>9218</v>
      </c>
    </row>
    <row r="1112" spans="1:58" x14ac:dyDescent="0.45">
      <c r="A1112">
        <v>61548658691</v>
      </c>
      <c r="B1112" t="s">
        <v>9217</v>
      </c>
      <c r="C1112">
        <v>1</v>
      </c>
      <c r="D1112">
        <v>7857354326</v>
      </c>
      <c r="E1112" t="s">
        <v>3937</v>
      </c>
      <c r="F1112" t="s">
        <v>3937</v>
      </c>
      <c r="G1112" t="s">
        <v>310</v>
      </c>
      <c r="H1112" t="s">
        <v>16</v>
      </c>
      <c r="I1112" t="s">
        <v>102</v>
      </c>
      <c r="J1112" t="s">
        <v>82</v>
      </c>
      <c r="K1112" t="s">
        <v>119</v>
      </c>
      <c r="L1112">
        <v>1.2</v>
      </c>
      <c r="M1112">
        <v>1.1499999999999999</v>
      </c>
      <c r="N1112">
        <v>3.5249999999999999</v>
      </c>
      <c r="O1112">
        <v>3.5710000000000002</v>
      </c>
      <c r="P1112" t="s">
        <v>11364</v>
      </c>
      <c r="Q1112">
        <v>40</v>
      </c>
      <c r="R1112" t="s">
        <v>861</v>
      </c>
      <c r="S1112">
        <v>784629090</v>
      </c>
      <c r="T1112" t="s">
        <v>11236</v>
      </c>
      <c r="U1112" t="s">
        <v>11237</v>
      </c>
      <c r="V1112" t="s">
        <v>11238</v>
      </c>
      <c r="W1112" t="s">
        <v>11239</v>
      </c>
      <c r="X1112" t="s">
        <v>11240</v>
      </c>
      <c r="AA1112" t="s">
        <v>11238</v>
      </c>
      <c r="AB1112" t="s">
        <v>5066</v>
      </c>
      <c r="AC1112" t="s">
        <v>11239</v>
      </c>
      <c r="AD1112" t="s">
        <v>11241</v>
      </c>
      <c r="AG1112" t="s">
        <v>310</v>
      </c>
      <c r="AH1112">
        <v>442476645400</v>
      </c>
      <c r="AJ1112" t="s">
        <v>11365</v>
      </c>
      <c r="AK1112" t="s">
        <v>11366</v>
      </c>
      <c r="AL1112" t="s">
        <v>11367</v>
      </c>
      <c r="AM1112" t="s">
        <v>11368</v>
      </c>
      <c r="AN1112" t="s">
        <v>11369</v>
      </c>
      <c r="AQ1112" t="s">
        <v>11367</v>
      </c>
      <c r="AR1112" t="s">
        <v>114</v>
      </c>
      <c r="AS1112" t="s">
        <v>11368</v>
      </c>
      <c r="AW1112" t="s">
        <v>94</v>
      </c>
      <c r="AX1112">
        <v>97145034700</v>
      </c>
      <c r="AY1112" t="s">
        <v>95</v>
      </c>
      <c r="AZ1112" t="s">
        <v>96</v>
      </c>
      <c r="BA1112" t="s">
        <v>97</v>
      </c>
      <c r="BB1112">
        <v>1</v>
      </c>
      <c r="BC1112" t="s">
        <v>11247</v>
      </c>
      <c r="BE1112" t="s">
        <v>233</v>
      </c>
      <c r="BF1112" t="s">
        <v>9218</v>
      </c>
    </row>
    <row r="1113" spans="1:58" x14ac:dyDescent="0.45">
      <c r="A1113">
        <v>61548658691</v>
      </c>
      <c r="B1113" t="s">
        <v>9217</v>
      </c>
      <c r="C1113">
        <v>1</v>
      </c>
      <c r="D1113">
        <v>7857356592</v>
      </c>
      <c r="E1113" t="s">
        <v>6094</v>
      </c>
      <c r="F1113" t="s">
        <v>6094</v>
      </c>
      <c r="G1113" t="s">
        <v>310</v>
      </c>
      <c r="H1113" t="s">
        <v>16</v>
      </c>
      <c r="I1113" t="s">
        <v>102</v>
      </c>
      <c r="J1113" t="s">
        <v>82</v>
      </c>
      <c r="K1113" t="s">
        <v>119</v>
      </c>
      <c r="L1113">
        <v>1</v>
      </c>
      <c r="M1113">
        <v>0.45</v>
      </c>
      <c r="N1113">
        <v>1.46</v>
      </c>
      <c r="O1113">
        <v>1.68</v>
      </c>
      <c r="P1113" t="s">
        <v>11370</v>
      </c>
      <c r="Q1113">
        <v>232.52</v>
      </c>
      <c r="R1113" t="s">
        <v>85</v>
      </c>
      <c r="S1113" t="s">
        <v>11371</v>
      </c>
      <c r="T1113" t="s">
        <v>11372</v>
      </c>
      <c r="U1113" t="s">
        <v>11373</v>
      </c>
      <c r="V1113" t="s">
        <v>11374</v>
      </c>
      <c r="W1113" t="s">
        <v>11375</v>
      </c>
      <c r="X1113" t="s">
        <v>11376</v>
      </c>
      <c r="AA1113" t="s">
        <v>11374</v>
      </c>
      <c r="AB1113" t="s">
        <v>11376</v>
      </c>
      <c r="AC1113" t="s">
        <v>11375</v>
      </c>
      <c r="AD1113" t="s">
        <v>11377</v>
      </c>
      <c r="AG1113" t="s">
        <v>310</v>
      </c>
      <c r="AH1113">
        <v>441376329194</v>
      </c>
      <c r="AJ1113" t="s">
        <v>7599</v>
      </c>
      <c r="AK1113" t="s">
        <v>11378</v>
      </c>
      <c r="AL1113" t="s">
        <v>11379</v>
      </c>
      <c r="AM1113" t="s">
        <v>11380</v>
      </c>
      <c r="AN1113" t="s">
        <v>11381</v>
      </c>
      <c r="AQ1113" t="s">
        <v>11379</v>
      </c>
      <c r="AR1113" t="s">
        <v>114</v>
      </c>
      <c r="AS1113" t="s">
        <v>11380</v>
      </c>
      <c r="AV1113" t="s">
        <v>655</v>
      </c>
      <c r="AW1113" t="s">
        <v>94</v>
      </c>
      <c r="AX1113">
        <v>97148126777</v>
      </c>
      <c r="AY1113" t="s">
        <v>95</v>
      </c>
      <c r="AZ1113" t="s">
        <v>96</v>
      </c>
      <c r="BA1113" t="s">
        <v>97</v>
      </c>
      <c r="BB1113">
        <v>1</v>
      </c>
      <c r="BC1113" t="s">
        <v>11382</v>
      </c>
      <c r="BE1113" t="s">
        <v>163</v>
      </c>
      <c r="BF1113" t="s">
        <v>9218</v>
      </c>
    </row>
    <row r="1114" spans="1:58" x14ac:dyDescent="0.45">
      <c r="A1114">
        <v>61548658691</v>
      </c>
      <c r="B1114" t="s">
        <v>9217</v>
      </c>
      <c r="C1114">
        <v>5</v>
      </c>
      <c r="D1114">
        <v>7857418004</v>
      </c>
      <c r="E1114" t="s">
        <v>1373</v>
      </c>
      <c r="F1114" t="s">
        <v>1373</v>
      </c>
      <c r="G1114" t="s">
        <v>310</v>
      </c>
      <c r="H1114" t="s">
        <v>16</v>
      </c>
      <c r="I1114" t="s">
        <v>102</v>
      </c>
      <c r="J1114" t="s">
        <v>82</v>
      </c>
      <c r="K1114" t="s">
        <v>5003</v>
      </c>
      <c r="L1114">
        <v>57.5</v>
      </c>
      <c r="M1114">
        <v>55.8</v>
      </c>
      <c r="N1114">
        <v>80.947000000000003</v>
      </c>
      <c r="O1114">
        <v>78.92</v>
      </c>
      <c r="P1114" t="s">
        <v>11383</v>
      </c>
      <c r="Q1114">
        <v>27032.32</v>
      </c>
      <c r="R1114" t="s">
        <v>85</v>
      </c>
      <c r="T1114" t="s">
        <v>11384</v>
      </c>
      <c r="U1114" t="s">
        <v>11385</v>
      </c>
      <c r="V1114" t="s">
        <v>11386</v>
      </c>
      <c r="W1114" t="s">
        <v>11387</v>
      </c>
      <c r="X1114" t="s">
        <v>3324</v>
      </c>
      <c r="AA1114" t="s">
        <v>11386</v>
      </c>
      <c r="AB1114" t="s">
        <v>3324</v>
      </c>
      <c r="AC1114" t="s">
        <v>11388</v>
      </c>
      <c r="AD1114" t="s">
        <v>11389</v>
      </c>
      <c r="AG1114" t="s">
        <v>310</v>
      </c>
      <c r="AH1114">
        <v>447703501353</v>
      </c>
      <c r="AJ1114" t="s">
        <v>11390</v>
      </c>
      <c r="AK1114" t="s">
        <v>11390</v>
      </c>
      <c r="AL1114" t="s">
        <v>11391</v>
      </c>
      <c r="AM1114" t="s">
        <v>11392</v>
      </c>
      <c r="AN1114" t="s">
        <v>114</v>
      </c>
      <c r="AQ1114" t="s">
        <v>11391</v>
      </c>
      <c r="AR1114" t="s">
        <v>114</v>
      </c>
      <c r="AS1114" t="s">
        <v>11393</v>
      </c>
      <c r="AV1114" t="s">
        <v>11394</v>
      </c>
      <c r="AW1114" t="s">
        <v>94</v>
      </c>
      <c r="AX1114">
        <v>971501447302</v>
      </c>
      <c r="AY1114" t="s">
        <v>95</v>
      </c>
      <c r="AZ1114" t="s">
        <v>96</v>
      </c>
      <c r="BA1114" t="s">
        <v>97</v>
      </c>
      <c r="BB1114">
        <v>5</v>
      </c>
      <c r="BC1114" t="s">
        <v>11395</v>
      </c>
      <c r="BE1114" t="s">
        <v>130</v>
      </c>
      <c r="BF1114" t="s">
        <v>9218</v>
      </c>
    </row>
    <row r="1115" spans="1:58" x14ac:dyDescent="0.45">
      <c r="A1115">
        <v>61548658691</v>
      </c>
      <c r="B1115" t="s">
        <v>9217</v>
      </c>
      <c r="C1115">
        <v>1</v>
      </c>
      <c r="D1115">
        <v>7857451475</v>
      </c>
      <c r="E1115" t="s">
        <v>3937</v>
      </c>
      <c r="F1115" t="s">
        <v>4955</v>
      </c>
      <c r="G1115" t="s">
        <v>310</v>
      </c>
      <c r="H1115" t="s">
        <v>16</v>
      </c>
      <c r="I1115" t="s">
        <v>102</v>
      </c>
      <c r="J1115" t="s">
        <v>82</v>
      </c>
      <c r="K1115" t="s">
        <v>119</v>
      </c>
      <c r="L1115">
        <v>4.1100000000000003</v>
      </c>
      <c r="M1115">
        <v>4.1500000000000004</v>
      </c>
      <c r="N1115">
        <v>6.524</v>
      </c>
      <c r="O1115">
        <v>5.7190000000000003</v>
      </c>
      <c r="P1115" t="s">
        <v>11396</v>
      </c>
      <c r="Q1115">
        <v>137.79</v>
      </c>
      <c r="R1115" t="s">
        <v>861</v>
      </c>
      <c r="T1115" t="s">
        <v>11397</v>
      </c>
      <c r="U1115" t="s">
        <v>11398</v>
      </c>
      <c r="V1115" t="s">
        <v>11399</v>
      </c>
      <c r="X1115" t="s">
        <v>11400</v>
      </c>
      <c r="AA1115" t="s">
        <v>11399</v>
      </c>
      <c r="AB1115" t="s">
        <v>11400</v>
      </c>
      <c r="AD1115" t="s">
        <v>11401</v>
      </c>
      <c r="AG1115" t="s">
        <v>310</v>
      </c>
      <c r="AH1115">
        <v>441889594681</v>
      </c>
      <c r="AJ1115" t="s">
        <v>11402</v>
      </c>
      <c r="AK1115" t="s">
        <v>11402</v>
      </c>
      <c r="AL1115" t="s">
        <v>11403</v>
      </c>
      <c r="AM1115" t="s">
        <v>11404</v>
      </c>
      <c r="AN1115" t="s">
        <v>11405</v>
      </c>
      <c r="AQ1115" t="s">
        <v>11403</v>
      </c>
      <c r="AR1115" t="s">
        <v>114</v>
      </c>
      <c r="AS1115" t="s">
        <v>11404</v>
      </c>
      <c r="AW1115" t="s">
        <v>94</v>
      </c>
      <c r="AX1115">
        <v>97148879444</v>
      </c>
      <c r="AY1115" t="s">
        <v>95</v>
      </c>
      <c r="AZ1115" t="s">
        <v>190</v>
      </c>
      <c r="BA1115" t="s">
        <v>97</v>
      </c>
      <c r="BB1115">
        <v>1</v>
      </c>
      <c r="BC1115" t="s">
        <v>11406</v>
      </c>
      <c r="BE1115" t="s">
        <v>576</v>
      </c>
      <c r="BF1115" t="s">
        <v>9218</v>
      </c>
    </row>
    <row r="1116" spans="1:58" x14ac:dyDescent="0.45">
      <c r="A1116">
        <v>61548658691</v>
      </c>
      <c r="B1116" t="s">
        <v>9217</v>
      </c>
      <c r="C1116">
        <v>1</v>
      </c>
      <c r="D1116">
        <v>7857461883</v>
      </c>
      <c r="E1116" t="s">
        <v>3922</v>
      </c>
      <c r="F1116" t="s">
        <v>5478</v>
      </c>
      <c r="G1116" t="s">
        <v>310</v>
      </c>
      <c r="H1116" t="s">
        <v>499</v>
      </c>
      <c r="I1116" t="s">
        <v>500</v>
      </c>
      <c r="J1116" t="s">
        <v>82</v>
      </c>
      <c r="K1116" t="s">
        <v>119</v>
      </c>
      <c r="L1116">
        <v>0.1</v>
      </c>
      <c r="M1116">
        <v>2.6</v>
      </c>
      <c r="N1116">
        <v>4.9489999999999998</v>
      </c>
      <c r="O1116">
        <v>4.1050000000000004</v>
      </c>
      <c r="P1116" t="s">
        <v>11407</v>
      </c>
      <c r="Q1116">
        <v>100</v>
      </c>
      <c r="R1116" t="s">
        <v>861</v>
      </c>
      <c r="S1116" t="s">
        <v>11408</v>
      </c>
      <c r="T1116" t="s">
        <v>11409</v>
      </c>
      <c r="U1116" t="s">
        <v>11410</v>
      </c>
      <c r="V1116" t="s">
        <v>11411</v>
      </c>
      <c r="W1116" t="s">
        <v>11412</v>
      </c>
      <c r="X1116" t="s">
        <v>11413</v>
      </c>
      <c r="AA1116" t="s">
        <v>11411</v>
      </c>
      <c r="AB1116" t="s">
        <v>11413</v>
      </c>
      <c r="AC1116" t="s">
        <v>11412</v>
      </c>
      <c r="AD1116" t="s">
        <v>11414</v>
      </c>
      <c r="AG1116" t="s">
        <v>310</v>
      </c>
      <c r="AH1116">
        <v>971585540985</v>
      </c>
      <c r="AJ1116" t="s">
        <v>11415</v>
      </c>
      <c r="AK1116" t="s">
        <v>11416</v>
      </c>
      <c r="AL1116" t="s">
        <v>11417</v>
      </c>
      <c r="AM1116" t="s">
        <v>11418</v>
      </c>
      <c r="AN1116" t="s">
        <v>11419</v>
      </c>
      <c r="AQ1116" t="s">
        <v>11417</v>
      </c>
      <c r="AR1116" t="s">
        <v>513</v>
      </c>
      <c r="AS1116" t="s">
        <v>11420</v>
      </c>
      <c r="AW1116" t="s">
        <v>94</v>
      </c>
      <c r="AX1116">
        <v>971585993884</v>
      </c>
      <c r="AY1116" t="s">
        <v>95</v>
      </c>
      <c r="AZ1116" t="s">
        <v>190</v>
      </c>
      <c r="BA1116" t="s">
        <v>97</v>
      </c>
      <c r="BB1116">
        <v>1</v>
      </c>
      <c r="BC1116" t="s">
        <v>11421</v>
      </c>
      <c r="BE1116" t="s">
        <v>8069</v>
      </c>
      <c r="BF1116" t="s">
        <v>9218</v>
      </c>
    </row>
    <row r="1117" spans="1:58" x14ac:dyDescent="0.45">
      <c r="A1117">
        <v>61548658691</v>
      </c>
      <c r="B1117" t="s">
        <v>9217</v>
      </c>
      <c r="C1117">
        <v>4</v>
      </c>
      <c r="D1117">
        <v>7857555790</v>
      </c>
      <c r="E1117" t="s">
        <v>3876</v>
      </c>
      <c r="F1117" t="s">
        <v>3876</v>
      </c>
      <c r="G1117" t="s">
        <v>310</v>
      </c>
      <c r="H1117" t="s">
        <v>424</v>
      </c>
      <c r="I1117" t="s">
        <v>424</v>
      </c>
      <c r="J1117" t="s">
        <v>82</v>
      </c>
      <c r="K1117" t="s">
        <v>410</v>
      </c>
      <c r="L1117">
        <v>41</v>
      </c>
      <c r="M1117">
        <v>41.95</v>
      </c>
      <c r="N1117">
        <v>37.729999999999997</v>
      </c>
      <c r="O1117">
        <v>36.301000000000002</v>
      </c>
      <c r="P1117" t="s">
        <v>11422</v>
      </c>
      <c r="Q1117">
        <v>4</v>
      </c>
      <c r="R1117" t="s">
        <v>861</v>
      </c>
      <c r="T1117" t="s">
        <v>11423</v>
      </c>
      <c r="U1117" t="s">
        <v>11424</v>
      </c>
      <c r="V1117" t="s">
        <v>11425</v>
      </c>
      <c r="X1117" t="s">
        <v>3975</v>
      </c>
      <c r="AA1117" t="s">
        <v>11425</v>
      </c>
      <c r="AB1117" t="s">
        <v>3975</v>
      </c>
      <c r="AD1117" t="s">
        <v>11426</v>
      </c>
      <c r="AG1117" t="s">
        <v>310</v>
      </c>
      <c r="AH1117">
        <v>441515469497</v>
      </c>
      <c r="AJ1117" t="s">
        <v>11427</v>
      </c>
      <c r="AK1117" t="s">
        <v>11428</v>
      </c>
      <c r="AL1117" t="s">
        <v>11429</v>
      </c>
      <c r="AM1117" t="s">
        <v>3870</v>
      </c>
      <c r="AN1117" t="s">
        <v>6111</v>
      </c>
      <c r="AQ1117" t="s">
        <v>11429</v>
      </c>
      <c r="AR1117" t="s">
        <v>438</v>
      </c>
      <c r="AS1117" t="s">
        <v>3870</v>
      </c>
      <c r="AV1117" t="s">
        <v>6296</v>
      </c>
      <c r="AW1117" t="s">
        <v>94</v>
      </c>
      <c r="AX1117">
        <v>4401515469497</v>
      </c>
      <c r="AY1117" t="s">
        <v>95</v>
      </c>
      <c r="AZ1117" t="s">
        <v>190</v>
      </c>
      <c r="BA1117" t="s">
        <v>97</v>
      </c>
      <c r="BB1117">
        <v>4</v>
      </c>
      <c r="BC1117" t="s">
        <v>11430</v>
      </c>
      <c r="BE1117" t="s">
        <v>576</v>
      </c>
      <c r="BF1117" t="s">
        <v>9218</v>
      </c>
    </row>
    <row r="1118" spans="1:58" x14ac:dyDescent="0.45">
      <c r="A1118">
        <v>61548658691</v>
      </c>
      <c r="B1118" t="s">
        <v>9217</v>
      </c>
      <c r="C1118">
        <v>1</v>
      </c>
      <c r="D1118">
        <v>7857569381</v>
      </c>
      <c r="E1118" t="s">
        <v>3922</v>
      </c>
      <c r="F1118" t="s">
        <v>3923</v>
      </c>
      <c r="G1118" t="s">
        <v>310</v>
      </c>
      <c r="H1118" t="s">
        <v>16</v>
      </c>
      <c r="I1118" t="s">
        <v>102</v>
      </c>
      <c r="J1118" t="s">
        <v>343</v>
      </c>
      <c r="K1118" t="s">
        <v>119</v>
      </c>
      <c r="L1118">
        <v>2</v>
      </c>
      <c r="M1118">
        <v>1.85</v>
      </c>
      <c r="N1118">
        <v>2.0790000000000002</v>
      </c>
      <c r="O1118">
        <v>1.9970000000000001</v>
      </c>
      <c r="P1118" t="s">
        <v>11431</v>
      </c>
      <c r="Q1118">
        <v>153.24</v>
      </c>
      <c r="R1118" t="s">
        <v>861</v>
      </c>
      <c r="S1118" t="s">
        <v>11432</v>
      </c>
      <c r="T1118" t="s">
        <v>11433</v>
      </c>
      <c r="U1118" t="s">
        <v>11434</v>
      </c>
      <c r="V1118" t="s">
        <v>11435</v>
      </c>
      <c r="W1118" t="s">
        <v>11436</v>
      </c>
      <c r="X1118" t="s">
        <v>5076</v>
      </c>
      <c r="AA1118" t="s">
        <v>11435</v>
      </c>
      <c r="AB1118" t="s">
        <v>5076</v>
      </c>
      <c r="AC1118" t="s">
        <v>11436</v>
      </c>
      <c r="AD1118" t="s">
        <v>11437</v>
      </c>
      <c r="AG1118" t="s">
        <v>310</v>
      </c>
      <c r="AH1118">
        <v>441332366738</v>
      </c>
      <c r="AJ1118" t="s">
        <v>11438</v>
      </c>
      <c r="AK1118" t="s">
        <v>11439</v>
      </c>
      <c r="AL1118" t="s">
        <v>11440</v>
      </c>
      <c r="AM1118" t="s">
        <v>11441</v>
      </c>
      <c r="AN1118" t="s">
        <v>127</v>
      </c>
      <c r="AQ1118" t="s">
        <v>11440</v>
      </c>
      <c r="AR1118" t="s">
        <v>114</v>
      </c>
      <c r="AS1118" t="s">
        <v>11441</v>
      </c>
      <c r="AW1118" t="s">
        <v>94</v>
      </c>
      <c r="AX1118">
        <v>97148806868</v>
      </c>
      <c r="AY1118" t="s">
        <v>95</v>
      </c>
      <c r="AZ1118" t="s">
        <v>96</v>
      </c>
      <c r="BA1118" t="s">
        <v>356</v>
      </c>
      <c r="BB1118">
        <v>1</v>
      </c>
      <c r="BC1118" t="s">
        <v>11442</v>
      </c>
      <c r="BE1118" t="s">
        <v>657</v>
      </c>
      <c r="BF1118" t="s">
        <v>9218</v>
      </c>
    </row>
    <row r="1119" spans="1:58" x14ac:dyDescent="0.45">
      <c r="A1119">
        <v>61548658691</v>
      </c>
      <c r="B1119" t="s">
        <v>9217</v>
      </c>
      <c r="C1119">
        <v>1</v>
      </c>
      <c r="D1119">
        <v>7857582353</v>
      </c>
      <c r="E1119" t="s">
        <v>3937</v>
      </c>
      <c r="F1119" t="s">
        <v>5573</v>
      </c>
      <c r="G1119" t="s">
        <v>310</v>
      </c>
      <c r="H1119" t="s">
        <v>16</v>
      </c>
      <c r="I1119" t="s">
        <v>102</v>
      </c>
      <c r="J1119" t="s">
        <v>82</v>
      </c>
      <c r="K1119" t="s">
        <v>119</v>
      </c>
      <c r="L1119">
        <v>2</v>
      </c>
      <c r="M1119">
        <v>1.9</v>
      </c>
      <c r="N1119">
        <v>2.5880000000000001</v>
      </c>
      <c r="O1119">
        <v>2.4</v>
      </c>
      <c r="P1119" t="s">
        <v>11443</v>
      </c>
      <c r="Q1119">
        <v>50</v>
      </c>
      <c r="R1119" t="s">
        <v>861</v>
      </c>
      <c r="S1119">
        <v>889723947</v>
      </c>
      <c r="T1119" t="s">
        <v>11444</v>
      </c>
      <c r="U1119" t="s">
        <v>11445</v>
      </c>
      <c r="V1119" t="s">
        <v>11446</v>
      </c>
      <c r="W1119" t="s">
        <v>11447</v>
      </c>
      <c r="X1119" t="s">
        <v>11448</v>
      </c>
      <c r="AA1119" t="s">
        <v>11446</v>
      </c>
      <c r="AB1119" t="s">
        <v>11448</v>
      </c>
      <c r="AC1119" t="s">
        <v>11447</v>
      </c>
      <c r="AD1119" t="s">
        <v>11449</v>
      </c>
      <c r="AG1119" t="s">
        <v>310</v>
      </c>
      <c r="AH1119">
        <v>441543577678</v>
      </c>
      <c r="AJ1119" t="s">
        <v>11450</v>
      </c>
      <c r="AK1119" t="s">
        <v>11451</v>
      </c>
      <c r="AL1119" t="s">
        <v>11452</v>
      </c>
      <c r="AM1119" t="s">
        <v>11453</v>
      </c>
      <c r="AN1119" t="s">
        <v>11454</v>
      </c>
      <c r="AQ1119" t="s">
        <v>11455</v>
      </c>
      <c r="AR1119" t="s">
        <v>4183</v>
      </c>
      <c r="AS1119" t="s">
        <v>11453</v>
      </c>
      <c r="AV1119" t="s">
        <v>779</v>
      </c>
      <c r="AW1119" t="s">
        <v>94</v>
      </c>
      <c r="AX1119">
        <v>97142352620</v>
      </c>
      <c r="AY1119" t="s">
        <v>95</v>
      </c>
      <c r="AZ1119" t="s">
        <v>96</v>
      </c>
      <c r="BA1119" t="s">
        <v>97</v>
      </c>
      <c r="BB1119">
        <v>1</v>
      </c>
      <c r="BC1119" t="s">
        <v>11456</v>
      </c>
      <c r="BE1119" t="s">
        <v>233</v>
      </c>
      <c r="BF1119" t="s">
        <v>9218</v>
      </c>
    </row>
    <row r="1120" spans="1:58" x14ac:dyDescent="0.45">
      <c r="A1120">
        <v>61548658691</v>
      </c>
      <c r="B1120" t="s">
        <v>9217</v>
      </c>
      <c r="C1120">
        <v>3</v>
      </c>
      <c r="D1120">
        <v>7883608294</v>
      </c>
      <c r="E1120" t="s">
        <v>3937</v>
      </c>
      <c r="F1120" t="s">
        <v>3938</v>
      </c>
      <c r="G1120" t="s">
        <v>310</v>
      </c>
      <c r="H1120" t="s">
        <v>16</v>
      </c>
      <c r="I1120" t="s">
        <v>102</v>
      </c>
      <c r="J1120" t="s">
        <v>82</v>
      </c>
      <c r="K1120" t="s">
        <v>872</v>
      </c>
      <c r="L1120">
        <v>63</v>
      </c>
      <c r="M1120">
        <v>56.7</v>
      </c>
      <c r="N1120">
        <v>34.28</v>
      </c>
      <c r="O1120">
        <v>29.4</v>
      </c>
      <c r="P1120" t="s">
        <v>11457</v>
      </c>
      <c r="Q1120">
        <v>1200.5999999999999</v>
      </c>
      <c r="R1120" t="s">
        <v>861</v>
      </c>
      <c r="T1120" t="s">
        <v>11458</v>
      </c>
      <c r="U1120" t="s">
        <v>11459</v>
      </c>
      <c r="V1120" t="s">
        <v>11460</v>
      </c>
      <c r="W1120" t="s">
        <v>11461</v>
      </c>
      <c r="X1120" t="s">
        <v>11462</v>
      </c>
      <c r="AA1120" t="s">
        <v>11460</v>
      </c>
      <c r="AB1120" t="s">
        <v>11462</v>
      </c>
      <c r="AC1120" t="s">
        <v>11461</v>
      </c>
      <c r="AD1120" t="s">
        <v>11463</v>
      </c>
      <c r="AG1120" t="s">
        <v>310</v>
      </c>
      <c r="AH1120">
        <v>4401933627763</v>
      </c>
      <c r="AJ1120" t="s">
        <v>11464</v>
      </c>
      <c r="AK1120" t="s">
        <v>11465</v>
      </c>
      <c r="AL1120" t="s">
        <v>11466</v>
      </c>
      <c r="AM1120" t="s">
        <v>11467</v>
      </c>
      <c r="AN1120" t="s">
        <v>114</v>
      </c>
      <c r="AQ1120" t="s">
        <v>11468</v>
      </c>
      <c r="AR1120" t="s">
        <v>114</v>
      </c>
      <c r="AS1120" t="s">
        <v>11469</v>
      </c>
      <c r="AW1120" t="s">
        <v>94</v>
      </c>
      <c r="AX1120">
        <v>971554426684</v>
      </c>
      <c r="AY1120" t="s">
        <v>95</v>
      </c>
      <c r="AZ1120" t="s">
        <v>96</v>
      </c>
      <c r="BA1120" t="s">
        <v>97</v>
      </c>
      <c r="BB1120">
        <v>3</v>
      </c>
      <c r="BC1120" t="s">
        <v>11470</v>
      </c>
      <c r="BE1120" t="s">
        <v>163</v>
      </c>
      <c r="BF1120" t="s">
        <v>9218</v>
      </c>
    </row>
    <row r="1121" spans="1:58" x14ac:dyDescent="0.45">
      <c r="A1121">
        <v>61548658691</v>
      </c>
      <c r="B1121" t="s">
        <v>9217</v>
      </c>
      <c r="C1121">
        <v>1</v>
      </c>
      <c r="D1121">
        <v>7893076063</v>
      </c>
      <c r="E1121" t="s">
        <v>3937</v>
      </c>
      <c r="F1121" t="s">
        <v>4955</v>
      </c>
      <c r="G1121" t="s">
        <v>310</v>
      </c>
      <c r="H1121" t="s">
        <v>16</v>
      </c>
      <c r="I1121" t="s">
        <v>102</v>
      </c>
      <c r="J1121" t="s">
        <v>82</v>
      </c>
      <c r="K1121" t="s">
        <v>119</v>
      </c>
      <c r="L1121">
        <v>0.5</v>
      </c>
      <c r="M1121">
        <v>2.85</v>
      </c>
      <c r="N1121">
        <v>4.9889999999999999</v>
      </c>
      <c r="O1121">
        <v>0.5</v>
      </c>
      <c r="P1121" t="s">
        <v>11471</v>
      </c>
      <c r="Q1121">
        <v>3865</v>
      </c>
      <c r="R1121" t="s">
        <v>196</v>
      </c>
      <c r="T1121" t="s">
        <v>312</v>
      </c>
      <c r="U1121" t="s">
        <v>11472</v>
      </c>
      <c r="V1121" t="s">
        <v>11473</v>
      </c>
      <c r="W1121" t="s">
        <v>9380</v>
      </c>
      <c r="X1121" t="s">
        <v>9380</v>
      </c>
      <c r="AA1121" t="s">
        <v>11473</v>
      </c>
      <c r="AB1121" t="s">
        <v>11474</v>
      </c>
      <c r="AC1121" t="s">
        <v>9380</v>
      </c>
      <c r="AD1121" t="s">
        <v>11475</v>
      </c>
      <c r="AG1121" t="s">
        <v>310</v>
      </c>
      <c r="AH1121">
        <v>448082580300</v>
      </c>
      <c r="AJ1121" t="s">
        <v>11476</v>
      </c>
      <c r="AK1121" t="s">
        <v>11477</v>
      </c>
      <c r="AL1121" t="s">
        <v>11478</v>
      </c>
      <c r="AM1121" t="s">
        <v>11479</v>
      </c>
      <c r="AN1121" t="s">
        <v>114</v>
      </c>
      <c r="AQ1121" t="s">
        <v>11478</v>
      </c>
      <c r="AR1121" t="s">
        <v>114</v>
      </c>
      <c r="AS1121" t="s">
        <v>11479</v>
      </c>
      <c r="AW1121" t="s">
        <v>94</v>
      </c>
      <c r="AX1121">
        <v>971502012093</v>
      </c>
      <c r="AY1121" t="s">
        <v>95</v>
      </c>
      <c r="AZ1121" t="s">
        <v>190</v>
      </c>
      <c r="BA1121" t="s">
        <v>97</v>
      </c>
      <c r="BB1121">
        <v>1</v>
      </c>
      <c r="BC1121" t="s">
        <v>11480</v>
      </c>
      <c r="BE1121" t="s">
        <v>2628</v>
      </c>
      <c r="BF1121" t="s">
        <v>9218</v>
      </c>
    </row>
    <row r="1122" spans="1:58" x14ac:dyDescent="0.45">
      <c r="A1122">
        <v>61548658691</v>
      </c>
      <c r="B1122" t="s">
        <v>9217</v>
      </c>
      <c r="C1122">
        <v>1</v>
      </c>
      <c r="D1122">
        <v>7897597455</v>
      </c>
      <c r="E1122" t="s">
        <v>309</v>
      </c>
      <c r="F1122" t="s">
        <v>309</v>
      </c>
      <c r="G1122" t="s">
        <v>310</v>
      </c>
      <c r="H1122" t="s">
        <v>499</v>
      </c>
      <c r="I1122" t="s">
        <v>500</v>
      </c>
      <c r="J1122" t="s">
        <v>82</v>
      </c>
      <c r="K1122" t="s">
        <v>119</v>
      </c>
      <c r="L1122">
        <v>2</v>
      </c>
      <c r="M1122">
        <v>1.1499999999999999</v>
      </c>
      <c r="N1122">
        <v>1.5580000000000001</v>
      </c>
      <c r="O1122">
        <v>1.3680000000000001</v>
      </c>
      <c r="P1122" t="s">
        <v>11481</v>
      </c>
      <c r="Q1122">
        <v>119.8</v>
      </c>
      <c r="R1122" t="s">
        <v>861</v>
      </c>
      <c r="T1122" t="s">
        <v>11482</v>
      </c>
      <c r="U1122" t="s">
        <v>11483</v>
      </c>
      <c r="V1122" t="s">
        <v>11484</v>
      </c>
      <c r="W1122" t="s">
        <v>11485</v>
      </c>
      <c r="X1122" t="s">
        <v>11486</v>
      </c>
      <c r="AA1122" t="s">
        <v>11484</v>
      </c>
      <c r="AB1122" t="s">
        <v>11486</v>
      </c>
      <c r="AC1122" t="s">
        <v>11485</v>
      </c>
      <c r="AD1122" t="s">
        <v>11487</v>
      </c>
      <c r="AG1122" t="s">
        <v>310</v>
      </c>
      <c r="AH1122">
        <v>442038688270</v>
      </c>
      <c r="AJ1122" t="s">
        <v>5113</v>
      </c>
      <c r="AK1122" t="s">
        <v>11488</v>
      </c>
      <c r="AL1122" t="s">
        <v>5117</v>
      </c>
      <c r="AM1122" t="s">
        <v>11489</v>
      </c>
      <c r="AN1122" t="s">
        <v>11490</v>
      </c>
      <c r="AQ1122" t="s">
        <v>5117</v>
      </c>
      <c r="AR1122" t="s">
        <v>513</v>
      </c>
      <c r="AS1122" t="s">
        <v>5118</v>
      </c>
      <c r="AW1122" t="s">
        <v>94</v>
      </c>
      <c r="AX1122">
        <v>971562198586</v>
      </c>
      <c r="AY1122" t="s">
        <v>95</v>
      </c>
      <c r="AZ1122" t="s">
        <v>96</v>
      </c>
      <c r="BA1122" t="s">
        <v>97</v>
      </c>
      <c r="BB1122">
        <v>1</v>
      </c>
      <c r="BC1122" t="s">
        <v>11491</v>
      </c>
      <c r="BE1122" t="s">
        <v>163</v>
      </c>
      <c r="BF1122" t="s">
        <v>9218</v>
      </c>
    </row>
    <row r="1123" spans="1:58" x14ac:dyDescent="0.45">
      <c r="A1123">
        <v>61548658691</v>
      </c>
      <c r="B1123" t="s">
        <v>9217</v>
      </c>
      <c r="C1123">
        <v>1</v>
      </c>
      <c r="D1123">
        <v>8007418845</v>
      </c>
      <c r="E1123" t="s">
        <v>3909</v>
      </c>
      <c r="F1123" t="s">
        <v>3909</v>
      </c>
      <c r="G1123" t="s">
        <v>310</v>
      </c>
      <c r="H1123" t="s">
        <v>16</v>
      </c>
      <c r="I1123" t="s">
        <v>102</v>
      </c>
      <c r="J1123" t="s">
        <v>82</v>
      </c>
      <c r="K1123" t="s">
        <v>119</v>
      </c>
      <c r="L1123">
        <v>0.1</v>
      </c>
      <c r="M1123">
        <v>0.45</v>
      </c>
      <c r="N1123">
        <v>1.68</v>
      </c>
      <c r="O1123">
        <v>0.1</v>
      </c>
      <c r="P1123" t="s">
        <v>11492</v>
      </c>
      <c r="Q1123">
        <v>929.46</v>
      </c>
      <c r="R1123" t="s">
        <v>196</v>
      </c>
      <c r="T1123" t="s">
        <v>312</v>
      </c>
      <c r="U1123" t="s">
        <v>11493</v>
      </c>
      <c r="V1123" t="s">
        <v>11494</v>
      </c>
      <c r="W1123" t="s">
        <v>11495</v>
      </c>
      <c r="X1123" t="s">
        <v>11496</v>
      </c>
      <c r="AA1123" t="s">
        <v>11494</v>
      </c>
      <c r="AB1123" t="s">
        <v>11496</v>
      </c>
      <c r="AC1123" t="s">
        <v>11495</v>
      </c>
      <c r="AD1123" t="s">
        <v>11497</v>
      </c>
      <c r="AG1123" t="s">
        <v>310</v>
      </c>
      <c r="AH1123">
        <v>448082580300</v>
      </c>
      <c r="AJ1123" t="s">
        <v>11498</v>
      </c>
      <c r="AK1123" t="s">
        <v>11499</v>
      </c>
      <c r="AL1123" t="s">
        <v>11500</v>
      </c>
      <c r="AM1123" t="s">
        <v>11501</v>
      </c>
      <c r="AN1123" t="s">
        <v>114</v>
      </c>
      <c r="AQ1123" t="s">
        <v>11500</v>
      </c>
      <c r="AR1123" t="s">
        <v>114</v>
      </c>
      <c r="AS1123" t="s">
        <v>11501</v>
      </c>
      <c r="AW1123" t="s">
        <v>94</v>
      </c>
      <c r="AX1123">
        <v>971588180036</v>
      </c>
      <c r="AY1123" t="s">
        <v>95</v>
      </c>
      <c r="AZ1123" t="s">
        <v>190</v>
      </c>
      <c r="BA1123" t="s">
        <v>97</v>
      </c>
      <c r="BB1123">
        <v>1</v>
      </c>
      <c r="BC1123" t="s">
        <v>11502</v>
      </c>
      <c r="BE1123" t="s">
        <v>2628</v>
      </c>
      <c r="BF1123" t="s">
        <v>9218</v>
      </c>
    </row>
    <row r="1124" spans="1:58" x14ac:dyDescent="0.45">
      <c r="A1124">
        <v>61548658691</v>
      </c>
      <c r="B1124" t="s">
        <v>9217</v>
      </c>
      <c r="C1124">
        <v>1</v>
      </c>
      <c r="D1124">
        <v>8067579774</v>
      </c>
      <c r="E1124" t="s">
        <v>3922</v>
      </c>
      <c r="F1124" t="s">
        <v>4075</v>
      </c>
      <c r="G1124" t="s">
        <v>310</v>
      </c>
      <c r="H1124" t="s">
        <v>16</v>
      </c>
      <c r="I1124" t="s">
        <v>102</v>
      </c>
      <c r="J1124" t="s">
        <v>82</v>
      </c>
      <c r="K1124" t="s">
        <v>119</v>
      </c>
      <c r="L1124">
        <v>0.7</v>
      </c>
      <c r="M1124">
        <v>1.95</v>
      </c>
      <c r="N1124">
        <v>6.2530000000000001</v>
      </c>
      <c r="O1124">
        <v>0.7</v>
      </c>
      <c r="P1124" t="s">
        <v>11503</v>
      </c>
      <c r="Q1124">
        <v>1109.04</v>
      </c>
      <c r="R1124" t="s">
        <v>196</v>
      </c>
      <c r="T1124" t="s">
        <v>312</v>
      </c>
      <c r="U1124" t="s">
        <v>9334</v>
      </c>
      <c r="V1124" t="s">
        <v>9335</v>
      </c>
      <c r="W1124" t="s">
        <v>9336</v>
      </c>
      <c r="X1124" t="s">
        <v>9337</v>
      </c>
      <c r="AA1124" t="s">
        <v>9335</v>
      </c>
      <c r="AB1124" t="s">
        <v>9338</v>
      </c>
      <c r="AC1124" t="s">
        <v>9336</v>
      </c>
      <c r="AD1124" t="s">
        <v>9339</v>
      </c>
      <c r="AG1124" t="s">
        <v>310</v>
      </c>
      <c r="AH1124">
        <v>448082580300</v>
      </c>
      <c r="AJ1124" t="s">
        <v>11504</v>
      </c>
      <c r="AK1124" t="s">
        <v>11505</v>
      </c>
      <c r="AL1124" t="s">
        <v>11506</v>
      </c>
      <c r="AM1124" t="s">
        <v>11507</v>
      </c>
      <c r="AN1124" t="s">
        <v>114</v>
      </c>
      <c r="AQ1124" t="s">
        <v>11506</v>
      </c>
      <c r="AR1124" t="s">
        <v>114</v>
      </c>
      <c r="AS1124" t="s">
        <v>11507</v>
      </c>
      <c r="AW1124" t="s">
        <v>94</v>
      </c>
      <c r="AX1124">
        <v>585750038</v>
      </c>
      <c r="AY1124" t="s">
        <v>95</v>
      </c>
      <c r="AZ1124" t="s">
        <v>190</v>
      </c>
      <c r="BA1124" t="s">
        <v>97</v>
      </c>
      <c r="BB1124">
        <v>1</v>
      </c>
      <c r="BC1124" t="s">
        <v>11508</v>
      </c>
      <c r="BE1124" t="s">
        <v>2628</v>
      </c>
      <c r="BF1124" t="s">
        <v>9218</v>
      </c>
    </row>
    <row r="1125" spans="1:58" x14ac:dyDescent="0.45">
      <c r="A1125">
        <v>61548658691</v>
      </c>
      <c r="B1125" t="s">
        <v>9217</v>
      </c>
      <c r="C1125">
        <v>1</v>
      </c>
      <c r="D1125">
        <v>8122261840</v>
      </c>
      <c r="E1125" t="s">
        <v>1373</v>
      </c>
      <c r="F1125" t="s">
        <v>1373</v>
      </c>
      <c r="G1125" t="s">
        <v>310</v>
      </c>
      <c r="H1125" t="s">
        <v>478</v>
      </c>
      <c r="I1125" t="s">
        <v>479</v>
      </c>
      <c r="J1125" t="s">
        <v>82</v>
      </c>
      <c r="K1125" t="s">
        <v>119</v>
      </c>
      <c r="L1125">
        <v>1.2</v>
      </c>
      <c r="M1125">
        <v>0.85</v>
      </c>
      <c r="N1125">
        <v>3.8580000000000001</v>
      </c>
      <c r="O1125">
        <v>3.94</v>
      </c>
      <c r="P1125" t="s">
        <v>11509</v>
      </c>
      <c r="Q1125">
        <v>4985</v>
      </c>
      <c r="R1125" t="s">
        <v>861</v>
      </c>
      <c r="S1125" t="s">
        <v>11510</v>
      </c>
      <c r="T1125" t="s">
        <v>11511</v>
      </c>
      <c r="U1125" t="s">
        <v>11512</v>
      </c>
      <c r="V1125" t="s">
        <v>11513</v>
      </c>
      <c r="W1125" t="s">
        <v>11514</v>
      </c>
      <c r="X1125" t="s">
        <v>11515</v>
      </c>
      <c r="AA1125" t="s">
        <v>11516</v>
      </c>
      <c r="AB1125" t="s">
        <v>11515</v>
      </c>
      <c r="AC1125" t="s">
        <v>11517</v>
      </c>
      <c r="AD1125" t="s">
        <v>11518</v>
      </c>
      <c r="AG1125" t="s">
        <v>310</v>
      </c>
      <c r="AH1125">
        <v>447542285378</v>
      </c>
      <c r="AJ1125" t="s">
        <v>11519</v>
      </c>
      <c r="AK1125" t="s">
        <v>11520</v>
      </c>
      <c r="AL1125" t="s">
        <v>11521</v>
      </c>
      <c r="AM1125" t="s">
        <v>11522</v>
      </c>
      <c r="AN1125" t="s">
        <v>127</v>
      </c>
      <c r="AQ1125" t="s">
        <v>11521</v>
      </c>
      <c r="AR1125" t="s">
        <v>127</v>
      </c>
      <c r="AS1125" t="s">
        <v>11523</v>
      </c>
      <c r="AW1125" t="s">
        <v>94</v>
      </c>
      <c r="AX1125">
        <v>97148876396</v>
      </c>
      <c r="AY1125" t="s">
        <v>95</v>
      </c>
      <c r="AZ1125" t="s">
        <v>96</v>
      </c>
      <c r="BA1125" t="s">
        <v>97</v>
      </c>
      <c r="BB1125">
        <v>1</v>
      </c>
      <c r="BC1125" t="s">
        <v>11524</v>
      </c>
      <c r="BE1125" t="s">
        <v>163</v>
      </c>
      <c r="BF1125" t="s">
        <v>9218</v>
      </c>
    </row>
    <row r="1126" spans="1:58" x14ac:dyDescent="0.45">
      <c r="A1126">
        <v>61548658691</v>
      </c>
      <c r="B1126" t="s">
        <v>9217</v>
      </c>
      <c r="C1126">
        <v>1</v>
      </c>
      <c r="D1126">
        <v>8216652286</v>
      </c>
      <c r="E1126" t="s">
        <v>3922</v>
      </c>
      <c r="F1126" t="s">
        <v>4075</v>
      </c>
      <c r="G1126" t="s">
        <v>310</v>
      </c>
      <c r="H1126" t="s">
        <v>16</v>
      </c>
      <c r="I1126" t="s">
        <v>102</v>
      </c>
      <c r="J1126" t="s">
        <v>82</v>
      </c>
      <c r="K1126" t="s">
        <v>119</v>
      </c>
      <c r="L1126">
        <v>0.1</v>
      </c>
      <c r="M1126">
        <v>0.75</v>
      </c>
      <c r="N1126">
        <v>1.008</v>
      </c>
      <c r="O1126">
        <v>0.1</v>
      </c>
      <c r="P1126" t="s">
        <v>11525</v>
      </c>
      <c r="Q1126">
        <v>493.66</v>
      </c>
      <c r="R1126" t="s">
        <v>196</v>
      </c>
      <c r="T1126" t="s">
        <v>312</v>
      </c>
      <c r="U1126" t="s">
        <v>9370</v>
      </c>
      <c r="V1126" t="s">
        <v>9335</v>
      </c>
      <c r="W1126" t="s">
        <v>9336</v>
      </c>
      <c r="X1126" t="s">
        <v>9337</v>
      </c>
      <c r="AA1126" t="s">
        <v>9335</v>
      </c>
      <c r="AB1126" t="s">
        <v>9338</v>
      </c>
      <c r="AC1126" t="s">
        <v>9336</v>
      </c>
      <c r="AD1126" t="s">
        <v>9339</v>
      </c>
      <c r="AG1126" t="s">
        <v>310</v>
      </c>
      <c r="AH1126">
        <v>448082580300</v>
      </c>
      <c r="AJ1126" t="s">
        <v>11526</v>
      </c>
      <c r="AK1126" t="s">
        <v>11527</v>
      </c>
      <c r="AL1126" t="s">
        <v>11528</v>
      </c>
      <c r="AM1126" t="s">
        <v>11529</v>
      </c>
      <c r="AN1126" t="s">
        <v>114</v>
      </c>
      <c r="AQ1126" t="s">
        <v>11528</v>
      </c>
      <c r="AR1126" t="s">
        <v>114</v>
      </c>
      <c r="AS1126" t="s">
        <v>11529</v>
      </c>
      <c r="AT1126">
        <v>0</v>
      </c>
      <c r="AW1126" t="s">
        <v>94</v>
      </c>
      <c r="AX1126">
        <v>971505526448</v>
      </c>
      <c r="AY1126" t="s">
        <v>95</v>
      </c>
      <c r="AZ1126" t="s">
        <v>190</v>
      </c>
      <c r="BA1126" t="s">
        <v>97</v>
      </c>
      <c r="BB1126">
        <v>1</v>
      </c>
      <c r="BC1126" t="s">
        <v>11530</v>
      </c>
      <c r="BE1126" t="s">
        <v>11531</v>
      </c>
      <c r="BF1126" t="s">
        <v>9218</v>
      </c>
    </row>
    <row r="1127" spans="1:58" x14ac:dyDescent="0.45">
      <c r="A1127">
        <v>61548658691</v>
      </c>
      <c r="B1127" t="s">
        <v>9217</v>
      </c>
      <c r="C1127">
        <v>1</v>
      </c>
      <c r="D1127">
        <v>8250505115</v>
      </c>
      <c r="E1127" t="s">
        <v>3922</v>
      </c>
      <c r="F1127" t="s">
        <v>4075</v>
      </c>
      <c r="G1127" t="s">
        <v>310</v>
      </c>
      <c r="H1127" t="s">
        <v>499</v>
      </c>
      <c r="I1127" t="s">
        <v>500</v>
      </c>
      <c r="J1127" t="s">
        <v>82</v>
      </c>
      <c r="K1127" t="s">
        <v>119</v>
      </c>
      <c r="L1127">
        <v>1.73</v>
      </c>
      <c r="M1127">
        <v>3</v>
      </c>
      <c r="N1127">
        <v>4.5860000000000003</v>
      </c>
      <c r="O1127">
        <v>1.73</v>
      </c>
      <c r="P1127" t="s">
        <v>11532</v>
      </c>
      <c r="Q1127">
        <v>556.16999999999996</v>
      </c>
      <c r="R1127" t="s">
        <v>861</v>
      </c>
      <c r="T1127" t="s">
        <v>11533</v>
      </c>
      <c r="U1127" t="s">
        <v>11534</v>
      </c>
      <c r="V1127" t="s">
        <v>11535</v>
      </c>
      <c r="X1127" t="s">
        <v>11536</v>
      </c>
      <c r="AA1127" t="s">
        <v>11535</v>
      </c>
      <c r="AB1127" t="s">
        <v>11536</v>
      </c>
      <c r="AD1127" t="s">
        <v>11537</v>
      </c>
      <c r="AG1127" t="s">
        <v>310</v>
      </c>
      <c r="AH1127">
        <v>499999999</v>
      </c>
      <c r="AJ1127" t="s">
        <v>11538</v>
      </c>
      <c r="AK1127" t="s">
        <v>11539</v>
      </c>
      <c r="AL1127" t="s">
        <v>11540</v>
      </c>
      <c r="AM1127">
        <v>1011</v>
      </c>
      <c r="AN1127" t="s">
        <v>513</v>
      </c>
      <c r="AQ1127" t="s">
        <v>11540</v>
      </c>
      <c r="AR1127" t="s">
        <v>513</v>
      </c>
      <c r="AS1127">
        <v>1011</v>
      </c>
      <c r="AW1127" t="s">
        <v>94</v>
      </c>
      <c r="AX1127">
        <v>447446896275</v>
      </c>
      <c r="AY1127" t="s">
        <v>95</v>
      </c>
      <c r="AZ1127" t="s">
        <v>190</v>
      </c>
      <c r="BA1127" t="s">
        <v>97</v>
      </c>
      <c r="BB1127">
        <v>1</v>
      </c>
      <c r="BC1127" t="s">
        <v>11541</v>
      </c>
      <c r="BE1127" t="s">
        <v>2628</v>
      </c>
      <c r="BF1127" t="s">
        <v>9218</v>
      </c>
    </row>
    <row r="1128" spans="1:58" x14ac:dyDescent="0.45">
      <c r="A1128">
        <v>61548658691</v>
      </c>
      <c r="B1128" t="s">
        <v>9217</v>
      </c>
      <c r="C1128">
        <v>1</v>
      </c>
      <c r="D1128">
        <v>8336089705</v>
      </c>
      <c r="E1128" t="s">
        <v>3922</v>
      </c>
      <c r="F1128" t="s">
        <v>5478</v>
      </c>
      <c r="G1128" t="s">
        <v>310</v>
      </c>
      <c r="H1128" t="s">
        <v>16</v>
      </c>
      <c r="I1128" t="s">
        <v>102</v>
      </c>
      <c r="J1128" t="s">
        <v>82</v>
      </c>
      <c r="K1128" t="s">
        <v>119</v>
      </c>
      <c r="L1128">
        <v>0.19800000000000001</v>
      </c>
      <c r="M1128">
        <v>0.35</v>
      </c>
      <c r="N1128">
        <v>1.073</v>
      </c>
      <c r="O1128">
        <v>1.1779999999999999</v>
      </c>
      <c r="P1128" t="s">
        <v>11542</v>
      </c>
      <c r="Q1128">
        <v>107.94</v>
      </c>
      <c r="R1128" t="s">
        <v>861</v>
      </c>
      <c r="T1128" t="s">
        <v>11543</v>
      </c>
      <c r="U1128" t="s">
        <v>11544</v>
      </c>
      <c r="V1128" t="s">
        <v>11545</v>
      </c>
      <c r="W1128" t="s">
        <v>11546</v>
      </c>
      <c r="X1128" t="s">
        <v>11547</v>
      </c>
      <c r="AA1128" t="s">
        <v>11545</v>
      </c>
      <c r="AB1128" t="s">
        <v>11547</v>
      </c>
      <c r="AC1128" t="s">
        <v>11546</v>
      </c>
      <c r="AD1128" t="s">
        <v>11548</v>
      </c>
      <c r="AE1128" t="s">
        <v>11549</v>
      </c>
      <c r="AG1128" t="s">
        <v>310</v>
      </c>
      <c r="AH1128">
        <v>7522429925</v>
      </c>
      <c r="AJ1128" t="s">
        <v>11550</v>
      </c>
      <c r="AK1128" t="s">
        <v>11551</v>
      </c>
      <c r="AL1128" t="s">
        <v>11552</v>
      </c>
      <c r="AM1128" t="s">
        <v>779</v>
      </c>
      <c r="AN1128" t="s">
        <v>114</v>
      </c>
      <c r="AQ1128" t="s">
        <v>11553</v>
      </c>
      <c r="AR1128" t="s">
        <v>114</v>
      </c>
      <c r="AT1128">
        <v>0</v>
      </c>
      <c r="AU1128" t="s">
        <v>3786</v>
      </c>
      <c r="AW1128" t="s">
        <v>94</v>
      </c>
      <c r="AX1128">
        <v>586266190</v>
      </c>
      <c r="AY1128" t="s">
        <v>95</v>
      </c>
      <c r="AZ1128" t="s">
        <v>96</v>
      </c>
      <c r="BA1128" t="s">
        <v>97</v>
      </c>
      <c r="BB1128">
        <v>1</v>
      </c>
      <c r="BC1128" t="s">
        <v>11554</v>
      </c>
      <c r="BE1128" t="s">
        <v>282</v>
      </c>
      <c r="BF1128" t="s">
        <v>9218</v>
      </c>
    </row>
    <row r="1129" spans="1:58" x14ac:dyDescent="0.45">
      <c r="A1129">
        <v>61548658691</v>
      </c>
      <c r="B1129" t="s">
        <v>9217</v>
      </c>
      <c r="C1129">
        <v>1</v>
      </c>
      <c r="D1129">
        <v>8340210104</v>
      </c>
      <c r="E1129" t="s">
        <v>5121</v>
      </c>
      <c r="F1129" t="s">
        <v>5121</v>
      </c>
      <c r="G1129" t="s">
        <v>310</v>
      </c>
      <c r="H1129" t="s">
        <v>16</v>
      </c>
      <c r="I1129" t="s">
        <v>102</v>
      </c>
      <c r="J1129" t="s">
        <v>82</v>
      </c>
      <c r="K1129" t="s">
        <v>119</v>
      </c>
      <c r="L1129">
        <v>1.216</v>
      </c>
      <c r="M1129">
        <v>1.05</v>
      </c>
      <c r="N1129">
        <v>2.302</v>
      </c>
      <c r="O1129">
        <v>1.216</v>
      </c>
      <c r="P1129" t="s">
        <v>11555</v>
      </c>
      <c r="Q1129">
        <v>1285</v>
      </c>
      <c r="R1129" t="s">
        <v>85</v>
      </c>
      <c r="S1129" t="s">
        <v>5123</v>
      </c>
      <c r="T1129" t="s">
        <v>5124</v>
      </c>
      <c r="U1129" t="s">
        <v>5125</v>
      </c>
      <c r="V1129" t="s">
        <v>5126</v>
      </c>
      <c r="W1129" t="s">
        <v>5127</v>
      </c>
      <c r="X1129" t="s">
        <v>5128</v>
      </c>
      <c r="AA1129" t="s">
        <v>5126</v>
      </c>
      <c r="AB1129" t="s">
        <v>5128</v>
      </c>
      <c r="AC1129" t="s">
        <v>5127</v>
      </c>
      <c r="AD1129" t="s">
        <v>5129</v>
      </c>
      <c r="AG1129" t="s">
        <v>310</v>
      </c>
      <c r="AH1129">
        <v>1642808371</v>
      </c>
      <c r="AJ1129" t="s">
        <v>11556</v>
      </c>
      <c r="AK1129" t="s">
        <v>11556</v>
      </c>
      <c r="AL1129" t="s">
        <v>11557</v>
      </c>
      <c r="AM1129">
        <v>3903</v>
      </c>
      <c r="AN1129" t="s">
        <v>114</v>
      </c>
      <c r="AQ1129" t="s">
        <v>11557</v>
      </c>
      <c r="AR1129" t="s">
        <v>114</v>
      </c>
      <c r="AS1129">
        <v>3903</v>
      </c>
      <c r="AW1129" t="s">
        <v>94</v>
      </c>
      <c r="AX1129">
        <v>971585502855</v>
      </c>
      <c r="AY1129" t="s">
        <v>95</v>
      </c>
      <c r="AZ1129" t="s">
        <v>190</v>
      </c>
      <c r="BA1129" t="s">
        <v>97</v>
      </c>
      <c r="BB1129">
        <v>1</v>
      </c>
      <c r="BC1129" t="s">
        <v>11558</v>
      </c>
      <c r="BE1129" t="s">
        <v>576</v>
      </c>
      <c r="BF1129" t="s">
        <v>9218</v>
      </c>
    </row>
    <row r="1130" spans="1:58" x14ac:dyDescent="0.45">
      <c r="A1130">
        <v>61548658691</v>
      </c>
      <c r="B1130" t="s">
        <v>9217</v>
      </c>
      <c r="C1130">
        <v>1</v>
      </c>
      <c r="D1130">
        <v>8340251765</v>
      </c>
      <c r="E1130" t="s">
        <v>5121</v>
      </c>
      <c r="F1130" t="s">
        <v>5121</v>
      </c>
      <c r="G1130" t="s">
        <v>310</v>
      </c>
      <c r="H1130" t="s">
        <v>16</v>
      </c>
      <c r="I1130" t="s">
        <v>102</v>
      </c>
      <c r="J1130" t="s">
        <v>82</v>
      </c>
      <c r="K1130" t="s">
        <v>119</v>
      </c>
      <c r="L1130">
        <v>0.67200000000000004</v>
      </c>
      <c r="M1130">
        <v>0.85</v>
      </c>
      <c r="N1130">
        <v>2.5299999999999998</v>
      </c>
      <c r="O1130">
        <v>0.67200000000000004</v>
      </c>
      <c r="P1130" t="s">
        <v>11559</v>
      </c>
      <c r="Q1130">
        <v>541.02</v>
      </c>
      <c r="R1130" t="s">
        <v>861</v>
      </c>
      <c r="S1130" t="s">
        <v>5123</v>
      </c>
      <c r="T1130" t="s">
        <v>5124</v>
      </c>
      <c r="U1130" t="s">
        <v>5125</v>
      </c>
      <c r="V1130" t="s">
        <v>5126</v>
      </c>
      <c r="W1130" t="s">
        <v>5127</v>
      </c>
      <c r="X1130" t="s">
        <v>5128</v>
      </c>
      <c r="AA1130" t="s">
        <v>5126</v>
      </c>
      <c r="AB1130" t="s">
        <v>5128</v>
      </c>
      <c r="AC1130" t="s">
        <v>5127</v>
      </c>
      <c r="AD1130" t="s">
        <v>5129</v>
      </c>
      <c r="AG1130" t="s">
        <v>310</v>
      </c>
      <c r="AH1130">
        <v>1642808371</v>
      </c>
      <c r="AJ1130" t="s">
        <v>11560</v>
      </c>
      <c r="AK1130" t="s">
        <v>11561</v>
      </c>
      <c r="AL1130" t="s">
        <v>11562</v>
      </c>
      <c r="AM1130">
        <v>1506</v>
      </c>
      <c r="AN1130" t="s">
        <v>114</v>
      </c>
      <c r="AQ1130" t="s">
        <v>11563</v>
      </c>
      <c r="AR1130" t="s">
        <v>114</v>
      </c>
      <c r="AS1130">
        <v>1506</v>
      </c>
      <c r="AW1130" t="s">
        <v>94</v>
      </c>
      <c r="AX1130">
        <v>971561521077</v>
      </c>
      <c r="AY1130" t="s">
        <v>95</v>
      </c>
      <c r="AZ1130" t="s">
        <v>190</v>
      </c>
      <c r="BA1130" t="s">
        <v>97</v>
      </c>
      <c r="BB1130">
        <v>1</v>
      </c>
      <c r="BC1130" t="s">
        <v>11564</v>
      </c>
      <c r="BE1130" t="s">
        <v>576</v>
      </c>
      <c r="BF1130" t="s">
        <v>9218</v>
      </c>
    </row>
    <row r="1131" spans="1:58" x14ac:dyDescent="0.45">
      <c r="A1131">
        <v>61548658691</v>
      </c>
      <c r="B1131" t="s">
        <v>9217</v>
      </c>
      <c r="C1131">
        <v>1</v>
      </c>
      <c r="D1131">
        <v>8340258216</v>
      </c>
      <c r="E1131" t="s">
        <v>4201</v>
      </c>
      <c r="F1131" t="s">
        <v>4202</v>
      </c>
      <c r="G1131" t="s">
        <v>310</v>
      </c>
      <c r="H1131" t="s">
        <v>499</v>
      </c>
      <c r="I1131" t="s">
        <v>500</v>
      </c>
      <c r="J1131" t="s">
        <v>82</v>
      </c>
      <c r="K1131" t="s">
        <v>119</v>
      </c>
      <c r="L1131">
        <v>4</v>
      </c>
      <c r="M1131">
        <v>3.05</v>
      </c>
      <c r="N1131">
        <v>6.86</v>
      </c>
      <c r="O1131">
        <v>4</v>
      </c>
      <c r="P1131" t="s">
        <v>11565</v>
      </c>
      <c r="Q1131">
        <v>1196</v>
      </c>
      <c r="R1131" t="s">
        <v>861</v>
      </c>
      <c r="T1131" t="s">
        <v>9600</v>
      </c>
      <c r="U1131" t="s">
        <v>9601</v>
      </c>
      <c r="V1131" t="s">
        <v>11566</v>
      </c>
      <c r="W1131" t="s">
        <v>11567</v>
      </c>
      <c r="X1131" t="s">
        <v>11568</v>
      </c>
      <c r="AA1131" t="s">
        <v>11566</v>
      </c>
      <c r="AB1131" t="s">
        <v>11568</v>
      </c>
      <c r="AC1131" t="s">
        <v>11567</v>
      </c>
      <c r="AD1131" t="s">
        <v>11569</v>
      </c>
      <c r="AG1131" t="s">
        <v>310</v>
      </c>
      <c r="AH1131">
        <v>1608658063</v>
      </c>
      <c r="AJ1131" t="s">
        <v>11570</v>
      </c>
      <c r="AK1131" t="s">
        <v>11571</v>
      </c>
      <c r="AL1131" t="s">
        <v>11572</v>
      </c>
      <c r="AM1131" t="s">
        <v>11573</v>
      </c>
      <c r="AN1131" t="s">
        <v>513</v>
      </c>
      <c r="AQ1131" t="s">
        <v>11572</v>
      </c>
      <c r="AR1131" t="s">
        <v>513</v>
      </c>
      <c r="AS1131" t="s">
        <v>11573</v>
      </c>
      <c r="AW1131" t="s">
        <v>94</v>
      </c>
      <c r="AX1131">
        <v>971504689144</v>
      </c>
      <c r="AY1131" t="s">
        <v>95</v>
      </c>
      <c r="AZ1131" t="s">
        <v>96</v>
      </c>
      <c r="BA1131" t="s">
        <v>97</v>
      </c>
      <c r="BB1131">
        <v>1</v>
      </c>
      <c r="BC1131" t="s">
        <v>11574</v>
      </c>
      <c r="BE1131" t="s">
        <v>282</v>
      </c>
      <c r="BF1131" t="s">
        <v>9218</v>
      </c>
    </row>
    <row r="1132" spans="1:58" x14ac:dyDescent="0.45">
      <c r="A1132">
        <v>61548658691</v>
      </c>
      <c r="B1132" t="s">
        <v>9217</v>
      </c>
      <c r="C1132">
        <v>1</v>
      </c>
      <c r="D1132">
        <v>8340290501</v>
      </c>
      <c r="E1132" t="s">
        <v>9313</v>
      </c>
      <c r="F1132" t="s">
        <v>9313</v>
      </c>
      <c r="G1132" t="s">
        <v>310</v>
      </c>
      <c r="H1132" t="s">
        <v>499</v>
      </c>
      <c r="I1132" t="s">
        <v>500</v>
      </c>
      <c r="J1132" t="s">
        <v>82</v>
      </c>
      <c r="K1132" t="s">
        <v>119</v>
      </c>
      <c r="L1132">
        <v>2</v>
      </c>
      <c r="M1132">
        <v>5</v>
      </c>
      <c r="N1132">
        <v>8.0399999999999991</v>
      </c>
      <c r="O1132">
        <v>2.1760000000000002</v>
      </c>
      <c r="P1132" t="s">
        <v>11575</v>
      </c>
      <c r="Q1132">
        <v>478.13</v>
      </c>
      <c r="R1132" t="s">
        <v>861</v>
      </c>
      <c r="T1132" t="s">
        <v>11576</v>
      </c>
      <c r="U1132" t="s">
        <v>11577</v>
      </c>
      <c r="V1132" t="s">
        <v>11578</v>
      </c>
      <c r="X1132" t="s">
        <v>11579</v>
      </c>
      <c r="AA1132" t="s">
        <v>11578</v>
      </c>
      <c r="AB1132" t="s">
        <v>11579</v>
      </c>
      <c r="AD1132" t="s">
        <v>11580</v>
      </c>
      <c r="AG1132" t="s">
        <v>310</v>
      </c>
      <c r="AH1132" t="s">
        <v>11581</v>
      </c>
      <c r="AJ1132" t="s">
        <v>11582</v>
      </c>
      <c r="AK1132" t="s">
        <v>11583</v>
      </c>
      <c r="AL1132" t="s">
        <v>11584</v>
      </c>
      <c r="AM1132" t="s">
        <v>11585</v>
      </c>
      <c r="AN1132" t="s">
        <v>513</v>
      </c>
      <c r="AQ1132" t="s">
        <v>11584</v>
      </c>
      <c r="AR1132" t="s">
        <v>513</v>
      </c>
      <c r="AS1132" t="s">
        <v>11585</v>
      </c>
      <c r="AT1132" t="s">
        <v>11586</v>
      </c>
      <c r="AW1132" t="s">
        <v>94</v>
      </c>
      <c r="AX1132">
        <v>971543092538</v>
      </c>
      <c r="AY1132" t="s">
        <v>95</v>
      </c>
      <c r="AZ1132" t="s">
        <v>190</v>
      </c>
      <c r="BA1132" t="s">
        <v>97</v>
      </c>
      <c r="BB1132">
        <v>1</v>
      </c>
      <c r="BC1132" t="s">
        <v>11587</v>
      </c>
      <c r="BE1132" t="s">
        <v>842</v>
      </c>
      <c r="BF1132" t="s">
        <v>9218</v>
      </c>
    </row>
    <row r="1133" spans="1:58" x14ac:dyDescent="0.45">
      <c r="A1133">
        <v>61548658691</v>
      </c>
      <c r="B1133" t="s">
        <v>9217</v>
      </c>
      <c r="C1133">
        <v>1</v>
      </c>
      <c r="D1133">
        <v>8363494296</v>
      </c>
      <c r="E1133" t="s">
        <v>3937</v>
      </c>
      <c r="F1133" t="s">
        <v>3938</v>
      </c>
      <c r="G1133" t="s">
        <v>310</v>
      </c>
      <c r="H1133" t="s">
        <v>424</v>
      </c>
      <c r="I1133" t="s">
        <v>424</v>
      </c>
      <c r="J1133" t="s">
        <v>82</v>
      </c>
      <c r="K1133" t="s">
        <v>119</v>
      </c>
      <c r="L1133">
        <v>0.45200000000000001</v>
      </c>
      <c r="M1133">
        <v>1.6</v>
      </c>
      <c r="N1133">
        <v>5.2210000000000001</v>
      </c>
      <c r="O1133">
        <v>0.28799999999999998</v>
      </c>
      <c r="P1133" t="s">
        <v>11588</v>
      </c>
      <c r="Q1133">
        <v>111.6</v>
      </c>
      <c r="R1133" t="s">
        <v>861</v>
      </c>
      <c r="S1133" t="s">
        <v>11589</v>
      </c>
      <c r="T1133" t="s">
        <v>11590</v>
      </c>
      <c r="U1133" t="s">
        <v>11591</v>
      </c>
      <c r="V1133" t="s">
        <v>11592</v>
      </c>
      <c r="W1133" t="s">
        <v>11593</v>
      </c>
      <c r="X1133" t="s">
        <v>10637</v>
      </c>
      <c r="AA1133" t="s">
        <v>11592</v>
      </c>
      <c r="AB1133" t="s">
        <v>10637</v>
      </c>
      <c r="AC1133" t="s">
        <v>11593</v>
      </c>
      <c r="AD1133" t="s">
        <v>5141</v>
      </c>
      <c r="AG1133" t="s">
        <v>310</v>
      </c>
      <c r="AH1133" t="s">
        <v>11594</v>
      </c>
      <c r="AJ1133" t="s">
        <v>11595</v>
      </c>
      <c r="AK1133" t="s">
        <v>11596</v>
      </c>
      <c r="AL1133" t="s">
        <v>11597</v>
      </c>
      <c r="AM1133" t="s">
        <v>11598</v>
      </c>
      <c r="AN1133" t="s">
        <v>438</v>
      </c>
      <c r="AQ1133" t="s">
        <v>11597</v>
      </c>
      <c r="AR1133" t="s">
        <v>438</v>
      </c>
      <c r="AS1133" t="s">
        <v>11598</v>
      </c>
      <c r="AT1133">
        <v>0</v>
      </c>
      <c r="AW1133" t="s">
        <v>94</v>
      </c>
      <c r="AX1133">
        <v>971501002959</v>
      </c>
      <c r="AY1133" t="s">
        <v>95</v>
      </c>
      <c r="AZ1133" t="s">
        <v>190</v>
      </c>
      <c r="BA1133" t="s">
        <v>97</v>
      </c>
      <c r="BB1133">
        <v>1</v>
      </c>
      <c r="BC1133" t="s">
        <v>11599</v>
      </c>
      <c r="BE1133" t="s">
        <v>2628</v>
      </c>
      <c r="BF1133" t="s">
        <v>9218</v>
      </c>
    </row>
    <row r="1134" spans="1:58" x14ac:dyDescent="0.45">
      <c r="A1134">
        <v>61548658691</v>
      </c>
      <c r="B1134" t="s">
        <v>9217</v>
      </c>
      <c r="C1134">
        <v>1</v>
      </c>
      <c r="D1134">
        <v>8363500740</v>
      </c>
      <c r="E1134" t="s">
        <v>3922</v>
      </c>
      <c r="F1134" t="s">
        <v>3922</v>
      </c>
      <c r="G1134" t="s">
        <v>310</v>
      </c>
      <c r="H1134" t="s">
        <v>16</v>
      </c>
      <c r="I1134" t="s">
        <v>102</v>
      </c>
      <c r="J1134" t="s">
        <v>82</v>
      </c>
      <c r="K1134" t="s">
        <v>119</v>
      </c>
      <c r="L1134">
        <v>1</v>
      </c>
      <c r="M1134">
        <v>1.05</v>
      </c>
      <c r="N1134">
        <v>1.958</v>
      </c>
      <c r="O1134">
        <v>0.01</v>
      </c>
      <c r="P1134" t="s">
        <v>11600</v>
      </c>
      <c r="Q1134">
        <v>5</v>
      </c>
      <c r="R1134" t="s">
        <v>861</v>
      </c>
      <c r="T1134" t="s">
        <v>11601</v>
      </c>
      <c r="U1134" t="s">
        <v>11602</v>
      </c>
      <c r="V1134" t="s">
        <v>11603</v>
      </c>
      <c r="W1134" t="s">
        <v>11604</v>
      </c>
      <c r="X1134" t="s">
        <v>5432</v>
      </c>
      <c r="AA1134" t="s">
        <v>11603</v>
      </c>
      <c r="AB1134" t="s">
        <v>5432</v>
      </c>
      <c r="AC1134" t="s">
        <v>11604</v>
      </c>
      <c r="AD1134" t="s">
        <v>11605</v>
      </c>
      <c r="AG1134" t="s">
        <v>310</v>
      </c>
      <c r="AH1134">
        <v>7795263090</v>
      </c>
      <c r="AJ1134" t="s">
        <v>11606</v>
      </c>
      <c r="AK1134" t="s">
        <v>11606</v>
      </c>
      <c r="AL1134" t="s">
        <v>11607</v>
      </c>
      <c r="AM1134" t="s">
        <v>2591</v>
      </c>
      <c r="AN1134" t="s">
        <v>114</v>
      </c>
      <c r="AQ1134" t="s">
        <v>11607</v>
      </c>
      <c r="AR1134" t="s">
        <v>114</v>
      </c>
      <c r="AS1134" t="s">
        <v>2591</v>
      </c>
      <c r="AU1134" t="s">
        <v>4229</v>
      </c>
      <c r="AW1134" t="s">
        <v>94</v>
      </c>
      <c r="AX1134">
        <v>585101792</v>
      </c>
      <c r="AY1134" t="s">
        <v>95</v>
      </c>
      <c r="AZ1134" t="s">
        <v>190</v>
      </c>
      <c r="BA1134" t="s">
        <v>97</v>
      </c>
      <c r="BB1134">
        <v>1</v>
      </c>
      <c r="BC1134" t="s">
        <v>11608</v>
      </c>
      <c r="BE1134" t="s">
        <v>2628</v>
      </c>
      <c r="BF1134" t="s">
        <v>9218</v>
      </c>
    </row>
    <row r="1135" spans="1:58" x14ac:dyDescent="0.45">
      <c r="A1135">
        <v>61548658691</v>
      </c>
      <c r="B1135" t="s">
        <v>9217</v>
      </c>
      <c r="C1135">
        <v>1</v>
      </c>
      <c r="D1135">
        <v>8371210002</v>
      </c>
      <c r="E1135" t="s">
        <v>3922</v>
      </c>
      <c r="F1135" t="s">
        <v>4075</v>
      </c>
      <c r="G1135" t="s">
        <v>310</v>
      </c>
      <c r="H1135" t="s">
        <v>16</v>
      </c>
      <c r="I1135" t="s">
        <v>102</v>
      </c>
      <c r="J1135" t="s">
        <v>82</v>
      </c>
      <c r="K1135" t="s">
        <v>119</v>
      </c>
      <c r="L1135">
        <v>0.6</v>
      </c>
      <c r="M1135">
        <v>1.3</v>
      </c>
      <c r="N1135">
        <v>2.6880000000000002</v>
      </c>
      <c r="O1135">
        <v>0.6</v>
      </c>
      <c r="P1135" t="s">
        <v>11532</v>
      </c>
      <c r="Q1135">
        <v>387.12</v>
      </c>
      <c r="R1135" t="s">
        <v>861</v>
      </c>
      <c r="T1135" t="s">
        <v>11533</v>
      </c>
      <c r="U1135" t="s">
        <v>11534</v>
      </c>
      <c r="V1135" t="s">
        <v>11535</v>
      </c>
      <c r="X1135" t="s">
        <v>11536</v>
      </c>
      <c r="AA1135" t="s">
        <v>11535</v>
      </c>
      <c r="AB1135" t="s">
        <v>11536</v>
      </c>
      <c r="AD1135" t="s">
        <v>11537</v>
      </c>
      <c r="AG1135" t="s">
        <v>310</v>
      </c>
      <c r="AH1135">
        <v>499999999</v>
      </c>
      <c r="AJ1135" t="s">
        <v>11609</v>
      </c>
      <c r="AK1135" t="s">
        <v>11610</v>
      </c>
      <c r="AL1135" t="s">
        <v>11611</v>
      </c>
      <c r="AM1135">
        <v>803</v>
      </c>
      <c r="AN1135" t="s">
        <v>114</v>
      </c>
      <c r="AQ1135" t="s">
        <v>11611</v>
      </c>
      <c r="AR1135" t="s">
        <v>114</v>
      </c>
      <c r="AS1135">
        <v>803</v>
      </c>
      <c r="AW1135" t="s">
        <v>94</v>
      </c>
      <c r="AX1135">
        <v>971555964012</v>
      </c>
      <c r="AY1135" t="s">
        <v>95</v>
      </c>
      <c r="AZ1135" t="s">
        <v>190</v>
      </c>
      <c r="BA1135" t="s">
        <v>97</v>
      </c>
      <c r="BB1135">
        <v>1</v>
      </c>
      <c r="BC1135" t="s">
        <v>11541</v>
      </c>
      <c r="BE1135" t="s">
        <v>2628</v>
      </c>
      <c r="BF1135" t="s">
        <v>9218</v>
      </c>
    </row>
    <row r="1136" spans="1:58" x14ac:dyDescent="0.45">
      <c r="A1136">
        <v>61548658691</v>
      </c>
      <c r="B1136" t="s">
        <v>9217</v>
      </c>
      <c r="C1136">
        <v>1</v>
      </c>
      <c r="D1136">
        <v>8427452003</v>
      </c>
      <c r="E1136" t="s">
        <v>3922</v>
      </c>
      <c r="F1136" t="s">
        <v>4075</v>
      </c>
      <c r="G1136" t="s">
        <v>310</v>
      </c>
      <c r="H1136" t="s">
        <v>16</v>
      </c>
      <c r="I1136" t="s">
        <v>102</v>
      </c>
      <c r="J1136" t="s">
        <v>82</v>
      </c>
      <c r="K1136" t="s">
        <v>119</v>
      </c>
      <c r="L1136">
        <v>2.2000000000000002</v>
      </c>
      <c r="M1136">
        <v>2.5499999999999998</v>
      </c>
      <c r="N1136">
        <v>4.641</v>
      </c>
      <c r="O1136">
        <v>2.2000000000000002</v>
      </c>
      <c r="P1136" t="s">
        <v>11612</v>
      </c>
      <c r="Q1136">
        <v>753.77</v>
      </c>
      <c r="R1136" t="s">
        <v>861</v>
      </c>
      <c r="T1136" t="s">
        <v>11533</v>
      </c>
      <c r="U1136" t="s">
        <v>11534</v>
      </c>
      <c r="V1136" t="s">
        <v>11535</v>
      </c>
      <c r="X1136" t="s">
        <v>11536</v>
      </c>
      <c r="AA1136" t="s">
        <v>11535</v>
      </c>
      <c r="AB1136" t="s">
        <v>11536</v>
      </c>
      <c r="AD1136" t="s">
        <v>11537</v>
      </c>
      <c r="AG1136" t="s">
        <v>310</v>
      </c>
      <c r="AH1136">
        <v>499999999</v>
      </c>
      <c r="AJ1136" t="s">
        <v>11613</v>
      </c>
      <c r="AK1136" t="s">
        <v>11614</v>
      </c>
      <c r="AL1136" t="s">
        <v>11615</v>
      </c>
      <c r="AN1136" t="s">
        <v>114</v>
      </c>
      <c r="AQ1136" t="s">
        <v>11615</v>
      </c>
      <c r="AR1136" t="s">
        <v>114</v>
      </c>
      <c r="AW1136" t="s">
        <v>94</v>
      </c>
      <c r="AX1136">
        <v>971585026469</v>
      </c>
      <c r="AY1136" t="s">
        <v>95</v>
      </c>
      <c r="AZ1136" t="s">
        <v>190</v>
      </c>
      <c r="BA1136" t="s">
        <v>97</v>
      </c>
      <c r="BB1136">
        <v>1</v>
      </c>
      <c r="BC1136" t="s">
        <v>11541</v>
      </c>
      <c r="BE1136" t="s">
        <v>2628</v>
      </c>
      <c r="BF1136" t="s">
        <v>9218</v>
      </c>
    </row>
    <row r="1137" spans="1:58" x14ac:dyDescent="0.45">
      <c r="A1137">
        <v>61548658691</v>
      </c>
      <c r="B1137" t="s">
        <v>9217</v>
      </c>
      <c r="C1137">
        <v>1</v>
      </c>
      <c r="D1137">
        <v>8513136590</v>
      </c>
      <c r="E1137" t="s">
        <v>3922</v>
      </c>
      <c r="F1137" t="s">
        <v>5102</v>
      </c>
      <c r="G1137" t="s">
        <v>310</v>
      </c>
      <c r="H1137" t="s">
        <v>16</v>
      </c>
      <c r="I1137" t="s">
        <v>102</v>
      </c>
      <c r="J1137" t="s">
        <v>82</v>
      </c>
      <c r="K1137" t="s">
        <v>119</v>
      </c>
      <c r="L1137">
        <v>0.64900000000000002</v>
      </c>
      <c r="M1137">
        <v>0.65</v>
      </c>
      <c r="N1137">
        <v>0.91500000000000004</v>
      </c>
      <c r="O1137">
        <v>0.503</v>
      </c>
      <c r="P1137" t="s">
        <v>11616</v>
      </c>
      <c r="Q1137">
        <v>213.88</v>
      </c>
      <c r="R1137" t="s">
        <v>861</v>
      </c>
      <c r="S1137" t="s">
        <v>11617</v>
      </c>
      <c r="T1137" t="s">
        <v>11618</v>
      </c>
      <c r="U1137" t="s">
        <v>6431</v>
      </c>
      <c r="V1137" t="s">
        <v>11619</v>
      </c>
      <c r="W1137" t="s">
        <v>11620</v>
      </c>
      <c r="X1137" t="s">
        <v>9575</v>
      </c>
      <c r="AA1137" t="s">
        <v>11619</v>
      </c>
      <c r="AB1137" t="s">
        <v>9575</v>
      </c>
      <c r="AD1137" t="s">
        <v>9576</v>
      </c>
      <c r="AE1137" t="s">
        <v>11621</v>
      </c>
      <c r="AG1137" t="s">
        <v>310</v>
      </c>
      <c r="AH1137">
        <v>5555555555</v>
      </c>
      <c r="AJ1137" t="s">
        <v>11622</v>
      </c>
      <c r="AK1137" t="s">
        <v>11623</v>
      </c>
      <c r="AL1137" t="s">
        <v>11624</v>
      </c>
      <c r="AN1137" t="s">
        <v>114</v>
      </c>
      <c r="AQ1137" t="s">
        <v>11624</v>
      </c>
      <c r="AR1137" t="s">
        <v>114</v>
      </c>
      <c r="AW1137" t="s">
        <v>94</v>
      </c>
      <c r="AX1137">
        <v>588911400</v>
      </c>
      <c r="AY1137" t="s">
        <v>95</v>
      </c>
      <c r="AZ1137" t="s">
        <v>96</v>
      </c>
      <c r="BA1137" t="s">
        <v>97</v>
      </c>
      <c r="BB1137">
        <v>1</v>
      </c>
      <c r="BC1137" t="s">
        <v>11625</v>
      </c>
      <c r="BE1137" t="s">
        <v>282</v>
      </c>
      <c r="BF1137" t="s">
        <v>9218</v>
      </c>
    </row>
    <row r="1138" spans="1:58" x14ac:dyDescent="0.45">
      <c r="A1138">
        <v>61548658691</v>
      </c>
      <c r="B1138" t="s">
        <v>9217</v>
      </c>
      <c r="C1138">
        <v>1</v>
      </c>
      <c r="D1138">
        <v>8733864532</v>
      </c>
      <c r="E1138" t="s">
        <v>3951</v>
      </c>
      <c r="F1138" t="s">
        <v>3951</v>
      </c>
      <c r="G1138" t="s">
        <v>310</v>
      </c>
      <c r="H1138" t="s">
        <v>16</v>
      </c>
      <c r="I1138" t="s">
        <v>2003</v>
      </c>
      <c r="J1138" t="s">
        <v>82</v>
      </c>
      <c r="K1138" t="s">
        <v>119</v>
      </c>
      <c r="L1138">
        <v>0.1</v>
      </c>
      <c r="M1138">
        <v>2.15</v>
      </c>
      <c r="N1138">
        <v>3.8439999999999999</v>
      </c>
      <c r="O1138">
        <v>0.1</v>
      </c>
      <c r="P1138" t="s">
        <v>11626</v>
      </c>
      <c r="Q1138">
        <v>3392.92</v>
      </c>
      <c r="R1138" t="s">
        <v>196</v>
      </c>
      <c r="T1138" t="s">
        <v>312</v>
      </c>
      <c r="U1138" t="s">
        <v>10577</v>
      </c>
      <c r="V1138" t="s">
        <v>10578</v>
      </c>
      <c r="W1138" t="s">
        <v>10579</v>
      </c>
      <c r="X1138" t="s">
        <v>5211</v>
      </c>
      <c r="AA1138" t="s">
        <v>10578</v>
      </c>
      <c r="AB1138" t="s">
        <v>5297</v>
      </c>
      <c r="AC1138" t="s">
        <v>10579</v>
      </c>
      <c r="AD1138" t="s">
        <v>5298</v>
      </c>
      <c r="AG1138" t="s">
        <v>310</v>
      </c>
      <c r="AH1138">
        <v>448082580300</v>
      </c>
      <c r="AJ1138" t="s">
        <v>11627</v>
      </c>
      <c r="AK1138" t="s">
        <v>11628</v>
      </c>
      <c r="AL1138">
        <v>84</v>
      </c>
      <c r="AM1138" t="s">
        <v>7689</v>
      </c>
      <c r="AN1138" t="s">
        <v>6116</v>
      </c>
      <c r="AQ1138">
        <v>84</v>
      </c>
      <c r="AR1138" t="s">
        <v>6116</v>
      </c>
      <c r="AS1138" t="s">
        <v>7689</v>
      </c>
      <c r="AW1138" t="s">
        <v>94</v>
      </c>
      <c r="AX1138">
        <v>502157779</v>
      </c>
      <c r="AY1138" t="s">
        <v>95</v>
      </c>
      <c r="AZ1138" t="s">
        <v>190</v>
      </c>
      <c r="BA1138" t="s">
        <v>97</v>
      </c>
      <c r="BB1138">
        <v>1</v>
      </c>
      <c r="BC1138" t="s">
        <v>11629</v>
      </c>
      <c r="BE1138" t="s">
        <v>2628</v>
      </c>
      <c r="BF1138" t="s">
        <v>9218</v>
      </c>
    </row>
    <row r="1139" spans="1:58" x14ac:dyDescent="0.45">
      <c r="A1139">
        <v>61548658691</v>
      </c>
      <c r="B1139" t="s">
        <v>9217</v>
      </c>
      <c r="C1139">
        <v>1</v>
      </c>
      <c r="D1139">
        <v>8733867973</v>
      </c>
      <c r="E1139" t="s">
        <v>3951</v>
      </c>
      <c r="F1139" t="s">
        <v>3951</v>
      </c>
      <c r="G1139" t="s">
        <v>310</v>
      </c>
      <c r="H1139" t="s">
        <v>499</v>
      </c>
      <c r="I1139" t="s">
        <v>500</v>
      </c>
      <c r="J1139" t="s">
        <v>82</v>
      </c>
      <c r="K1139" t="s">
        <v>119</v>
      </c>
      <c r="L1139">
        <v>0.1</v>
      </c>
      <c r="M1139">
        <v>1.2</v>
      </c>
      <c r="N1139">
        <v>4.3449999999999998</v>
      </c>
      <c r="O1139">
        <v>0.1</v>
      </c>
      <c r="P1139" t="s">
        <v>11630</v>
      </c>
      <c r="Q1139">
        <v>2145.75</v>
      </c>
      <c r="R1139" t="s">
        <v>196</v>
      </c>
      <c r="T1139" t="s">
        <v>312</v>
      </c>
      <c r="U1139" t="s">
        <v>10577</v>
      </c>
      <c r="V1139" t="s">
        <v>10578</v>
      </c>
      <c r="W1139" t="s">
        <v>10579</v>
      </c>
      <c r="X1139" t="s">
        <v>5211</v>
      </c>
      <c r="AA1139" t="s">
        <v>10578</v>
      </c>
      <c r="AB1139" t="s">
        <v>5297</v>
      </c>
      <c r="AC1139" t="s">
        <v>10579</v>
      </c>
      <c r="AD1139" t="s">
        <v>5298</v>
      </c>
      <c r="AG1139" t="s">
        <v>310</v>
      </c>
      <c r="AH1139">
        <v>448082580300</v>
      </c>
      <c r="AJ1139" t="s">
        <v>11631</v>
      </c>
      <c r="AK1139" t="s">
        <v>11632</v>
      </c>
      <c r="AL1139" t="s">
        <v>11633</v>
      </c>
      <c r="AM1139" t="s">
        <v>11634</v>
      </c>
      <c r="AN1139" t="s">
        <v>513</v>
      </c>
      <c r="AQ1139" t="s">
        <v>11633</v>
      </c>
      <c r="AR1139" t="s">
        <v>513</v>
      </c>
      <c r="AS1139" t="s">
        <v>11634</v>
      </c>
      <c r="AW1139" t="s">
        <v>94</v>
      </c>
      <c r="AX1139">
        <v>971509503266</v>
      </c>
      <c r="AY1139" t="s">
        <v>95</v>
      </c>
      <c r="AZ1139" t="s">
        <v>190</v>
      </c>
      <c r="BA1139" t="s">
        <v>97</v>
      </c>
      <c r="BB1139">
        <v>1</v>
      </c>
      <c r="BC1139" t="s">
        <v>11629</v>
      </c>
      <c r="BE1139" t="s">
        <v>5304</v>
      </c>
      <c r="BF1139" t="s">
        <v>9218</v>
      </c>
    </row>
    <row r="1140" spans="1:58" x14ac:dyDescent="0.45">
      <c r="A1140">
        <v>61548658691</v>
      </c>
      <c r="B1140" t="s">
        <v>9217</v>
      </c>
      <c r="C1140">
        <v>1</v>
      </c>
      <c r="D1140">
        <v>8733869966</v>
      </c>
      <c r="E1140" t="s">
        <v>3951</v>
      </c>
      <c r="F1140" t="s">
        <v>3951</v>
      </c>
      <c r="G1140" t="s">
        <v>310</v>
      </c>
      <c r="H1140" t="s">
        <v>424</v>
      </c>
      <c r="I1140" t="s">
        <v>424</v>
      </c>
      <c r="J1140" t="s">
        <v>82</v>
      </c>
      <c r="K1140" t="s">
        <v>119</v>
      </c>
      <c r="L1140">
        <v>0.2</v>
      </c>
      <c r="M1140">
        <v>2.15</v>
      </c>
      <c r="N1140">
        <v>3.7959999999999998</v>
      </c>
      <c r="O1140">
        <v>0.2</v>
      </c>
      <c r="P1140" t="s">
        <v>10585</v>
      </c>
      <c r="Q1140">
        <v>2599.27</v>
      </c>
      <c r="R1140" t="s">
        <v>196</v>
      </c>
      <c r="T1140" t="s">
        <v>312</v>
      </c>
      <c r="U1140" t="s">
        <v>10577</v>
      </c>
      <c r="V1140" t="s">
        <v>10578</v>
      </c>
      <c r="W1140" t="s">
        <v>10579</v>
      </c>
      <c r="X1140" t="s">
        <v>5211</v>
      </c>
      <c r="AA1140" t="s">
        <v>10578</v>
      </c>
      <c r="AB1140" t="s">
        <v>5297</v>
      </c>
      <c r="AC1140" t="s">
        <v>10579</v>
      </c>
      <c r="AD1140" t="s">
        <v>5298</v>
      </c>
      <c r="AG1140" t="s">
        <v>310</v>
      </c>
      <c r="AH1140">
        <v>448082580300</v>
      </c>
      <c r="AJ1140" t="s">
        <v>11635</v>
      </c>
      <c r="AK1140" t="s">
        <v>11636</v>
      </c>
      <c r="AL1140" t="s">
        <v>11637</v>
      </c>
      <c r="AM1140" t="s">
        <v>9554</v>
      </c>
      <c r="AN1140" t="s">
        <v>438</v>
      </c>
      <c r="AQ1140" t="s">
        <v>11637</v>
      </c>
      <c r="AR1140" t="s">
        <v>438</v>
      </c>
      <c r="AS1140" t="s">
        <v>9554</v>
      </c>
      <c r="AW1140" t="s">
        <v>94</v>
      </c>
      <c r="AX1140">
        <v>971501212233</v>
      </c>
      <c r="AY1140" t="s">
        <v>95</v>
      </c>
      <c r="AZ1140" t="s">
        <v>190</v>
      </c>
      <c r="BA1140" t="s">
        <v>97</v>
      </c>
      <c r="BB1140">
        <v>1</v>
      </c>
      <c r="BC1140" t="s">
        <v>10584</v>
      </c>
      <c r="BE1140" t="s">
        <v>2628</v>
      </c>
      <c r="BF1140" t="s">
        <v>9218</v>
      </c>
    </row>
    <row r="1141" spans="1:58" x14ac:dyDescent="0.45">
      <c r="A1141">
        <v>61548658691</v>
      </c>
      <c r="B1141" t="s">
        <v>9217</v>
      </c>
      <c r="C1141">
        <v>1</v>
      </c>
      <c r="D1141">
        <v>8733872943</v>
      </c>
      <c r="E1141" t="s">
        <v>3937</v>
      </c>
      <c r="F1141" t="s">
        <v>3938</v>
      </c>
      <c r="G1141" t="s">
        <v>310</v>
      </c>
      <c r="H1141" t="s">
        <v>16</v>
      </c>
      <c r="I1141" t="s">
        <v>102</v>
      </c>
      <c r="J1141" t="s">
        <v>82</v>
      </c>
      <c r="K1141" t="s">
        <v>119</v>
      </c>
      <c r="L1141">
        <v>4</v>
      </c>
      <c r="M1141">
        <v>4</v>
      </c>
      <c r="N1141">
        <v>2.34</v>
      </c>
      <c r="O1141">
        <v>2</v>
      </c>
      <c r="P1141" t="s">
        <v>11638</v>
      </c>
      <c r="Q1141">
        <v>167.76</v>
      </c>
      <c r="R1141" t="s">
        <v>105</v>
      </c>
      <c r="T1141" t="s">
        <v>3940</v>
      </c>
      <c r="U1141" t="s">
        <v>3941</v>
      </c>
      <c r="V1141" t="s">
        <v>3944</v>
      </c>
      <c r="X1141" t="s">
        <v>3943</v>
      </c>
      <c r="AA1141" t="s">
        <v>3944</v>
      </c>
      <c r="AB1141" t="s">
        <v>3943</v>
      </c>
      <c r="AD1141" t="s">
        <v>3945</v>
      </c>
      <c r="AG1141" t="s">
        <v>310</v>
      </c>
      <c r="AH1141" t="s">
        <v>1032</v>
      </c>
      <c r="AJ1141" t="s">
        <v>4997</v>
      </c>
      <c r="AK1141" t="s">
        <v>4998</v>
      </c>
      <c r="AL1141" t="s">
        <v>5000</v>
      </c>
      <c r="AN1141" t="s">
        <v>114</v>
      </c>
      <c r="AQ1141" t="s">
        <v>5000</v>
      </c>
      <c r="AR1141" t="s">
        <v>114</v>
      </c>
      <c r="AW1141" t="s">
        <v>94</v>
      </c>
      <c r="AX1141" t="s">
        <v>5001</v>
      </c>
      <c r="AY1141" t="s">
        <v>95</v>
      </c>
      <c r="AZ1141" t="s">
        <v>96</v>
      </c>
      <c r="BA1141" t="s">
        <v>97</v>
      </c>
      <c r="BB1141">
        <v>1</v>
      </c>
      <c r="BC1141" t="s">
        <v>11639</v>
      </c>
      <c r="BE1141" t="s">
        <v>130</v>
      </c>
      <c r="BF1141" t="s">
        <v>9218</v>
      </c>
    </row>
    <row r="1142" spans="1:58" x14ac:dyDescent="0.45">
      <c r="A1142">
        <v>61548658691</v>
      </c>
      <c r="B1142" t="s">
        <v>9217</v>
      </c>
      <c r="C1142">
        <v>1</v>
      </c>
      <c r="D1142">
        <v>8942774816</v>
      </c>
      <c r="E1142" t="s">
        <v>3876</v>
      </c>
      <c r="F1142" t="s">
        <v>3876</v>
      </c>
      <c r="G1142" t="s">
        <v>310</v>
      </c>
      <c r="H1142" t="s">
        <v>16</v>
      </c>
      <c r="I1142" t="s">
        <v>102</v>
      </c>
      <c r="J1142" t="s">
        <v>82</v>
      </c>
      <c r="K1142" t="s">
        <v>119</v>
      </c>
      <c r="L1142">
        <v>3</v>
      </c>
      <c r="M1142">
        <v>3.25</v>
      </c>
      <c r="N1142">
        <v>4.5049999999999999</v>
      </c>
      <c r="O1142">
        <v>5.4</v>
      </c>
      <c r="P1142" t="s">
        <v>11640</v>
      </c>
      <c r="Q1142">
        <v>1000.65</v>
      </c>
      <c r="R1142" t="s">
        <v>85</v>
      </c>
      <c r="T1142" t="s">
        <v>11641</v>
      </c>
      <c r="U1142" t="s">
        <v>11642</v>
      </c>
      <c r="V1142" t="s">
        <v>11643</v>
      </c>
      <c r="W1142" t="s">
        <v>11644</v>
      </c>
      <c r="X1142" t="s">
        <v>11643</v>
      </c>
      <c r="AA1142" t="s">
        <v>11643</v>
      </c>
      <c r="AB1142" t="s">
        <v>11643</v>
      </c>
      <c r="AC1142" t="s">
        <v>11645</v>
      </c>
      <c r="AD1142" t="s">
        <v>11646</v>
      </c>
      <c r="AG1142" t="s">
        <v>310</v>
      </c>
      <c r="AH1142">
        <v>441942257070</v>
      </c>
      <c r="AJ1142" t="s">
        <v>11647</v>
      </c>
      <c r="AK1142" t="s">
        <v>11648</v>
      </c>
      <c r="AL1142" t="s">
        <v>11649</v>
      </c>
      <c r="AM1142" t="s">
        <v>11650</v>
      </c>
      <c r="AN1142" t="s">
        <v>779</v>
      </c>
      <c r="AQ1142" t="s">
        <v>11651</v>
      </c>
      <c r="AR1142" t="s">
        <v>114</v>
      </c>
      <c r="AS1142" t="s">
        <v>11650</v>
      </c>
      <c r="AW1142" t="s">
        <v>94</v>
      </c>
      <c r="AX1142">
        <v>97142679402</v>
      </c>
      <c r="AY1142" t="s">
        <v>95</v>
      </c>
      <c r="AZ1142" t="s">
        <v>96</v>
      </c>
      <c r="BA1142" t="s">
        <v>97</v>
      </c>
      <c r="BB1142">
        <v>1</v>
      </c>
      <c r="BC1142" t="s">
        <v>11652</v>
      </c>
      <c r="BE1142" t="s">
        <v>163</v>
      </c>
      <c r="BF1142" t="s">
        <v>9218</v>
      </c>
    </row>
    <row r="1143" spans="1:58" x14ac:dyDescent="0.45">
      <c r="A1143">
        <v>61548658691</v>
      </c>
      <c r="B1143" t="s">
        <v>9217</v>
      </c>
      <c r="C1143">
        <v>1</v>
      </c>
      <c r="D1143">
        <v>8984604624</v>
      </c>
      <c r="E1143" t="s">
        <v>3922</v>
      </c>
      <c r="F1143" t="s">
        <v>5102</v>
      </c>
      <c r="G1143" t="s">
        <v>310</v>
      </c>
      <c r="H1143" t="s">
        <v>499</v>
      </c>
      <c r="I1143" t="s">
        <v>500</v>
      </c>
      <c r="J1143" t="s">
        <v>82</v>
      </c>
      <c r="K1143" t="s">
        <v>119</v>
      </c>
      <c r="L1143">
        <v>4.7210000000000001</v>
      </c>
      <c r="M1143">
        <v>1.25</v>
      </c>
      <c r="N1143">
        <v>2.927</v>
      </c>
      <c r="O1143">
        <v>4.6740000000000004</v>
      </c>
      <c r="P1143" t="s">
        <v>11653</v>
      </c>
      <c r="Q1143">
        <v>534</v>
      </c>
      <c r="R1143" t="s">
        <v>861</v>
      </c>
      <c r="T1143" t="s">
        <v>11654</v>
      </c>
      <c r="U1143" t="s">
        <v>11654</v>
      </c>
      <c r="V1143" t="s">
        <v>11655</v>
      </c>
      <c r="W1143" t="s">
        <v>11656</v>
      </c>
      <c r="X1143" t="s">
        <v>11657</v>
      </c>
      <c r="AA1143" t="s">
        <v>11655</v>
      </c>
      <c r="AB1143" t="s">
        <v>11657</v>
      </c>
      <c r="AC1143" t="s">
        <v>11656</v>
      </c>
      <c r="AD1143" t="s">
        <v>11658</v>
      </c>
      <c r="AG1143" t="s">
        <v>310</v>
      </c>
      <c r="AH1143">
        <v>61432080735</v>
      </c>
      <c r="AJ1143" t="s">
        <v>11659</v>
      </c>
      <c r="AK1143" t="s">
        <v>11660</v>
      </c>
      <c r="AL1143" t="s">
        <v>9458</v>
      </c>
      <c r="AM1143" t="s">
        <v>11661</v>
      </c>
      <c r="AN1143" t="s">
        <v>513</v>
      </c>
      <c r="AQ1143" t="s">
        <v>9458</v>
      </c>
      <c r="AR1143" t="s">
        <v>513</v>
      </c>
      <c r="AS1143" t="s">
        <v>11661</v>
      </c>
      <c r="AT1143" t="s">
        <v>112</v>
      </c>
      <c r="AW1143" t="s">
        <v>94</v>
      </c>
      <c r="AX1143">
        <v>971561005760</v>
      </c>
      <c r="AY1143" t="s">
        <v>95</v>
      </c>
      <c r="AZ1143" t="s">
        <v>190</v>
      </c>
      <c r="BA1143" t="s">
        <v>97</v>
      </c>
      <c r="BB1143">
        <v>1</v>
      </c>
      <c r="BC1143" t="s">
        <v>11662</v>
      </c>
      <c r="BE1143" t="s">
        <v>576</v>
      </c>
      <c r="BF1143" t="s">
        <v>9218</v>
      </c>
    </row>
    <row r="1144" spans="1:58" x14ac:dyDescent="0.45">
      <c r="A1144">
        <v>61548658691</v>
      </c>
      <c r="B1144" t="s">
        <v>9217</v>
      </c>
      <c r="C1144">
        <v>1</v>
      </c>
      <c r="D1144">
        <v>9018109170</v>
      </c>
      <c r="E1144" t="s">
        <v>4201</v>
      </c>
      <c r="F1144" t="s">
        <v>4201</v>
      </c>
      <c r="G1144" t="s">
        <v>310</v>
      </c>
      <c r="H1144" t="s">
        <v>499</v>
      </c>
      <c r="I1144" t="s">
        <v>500</v>
      </c>
      <c r="J1144" t="s">
        <v>82</v>
      </c>
      <c r="K1144" t="s">
        <v>119</v>
      </c>
      <c r="L1144">
        <v>16</v>
      </c>
      <c r="M1144">
        <v>16.600000000000001</v>
      </c>
      <c r="N1144">
        <v>6.5270000000000001</v>
      </c>
      <c r="O1144">
        <v>5.9139999999999997</v>
      </c>
      <c r="P1144" t="s">
        <v>11663</v>
      </c>
      <c r="Q1144">
        <v>3514</v>
      </c>
      <c r="R1144" t="s">
        <v>861</v>
      </c>
      <c r="T1144" t="s">
        <v>11664</v>
      </c>
      <c r="U1144" t="s">
        <v>11665</v>
      </c>
      <c r="V1144" t="s">
        <v>11666</v>
      </c>
      <c r="W1144" t="s">
        <v>11667</v>
      </c>
      <c r="X1144" t="s">
        <v>11668</v>
      </c>
      <c r="AA1144" t="s">
        <v>11666</v>
      </c>
      <c r="AB1144" t="s">
        <v>11669</v>
      </c>
      <c r="AC1144" t="s">
        <v>11667</v>
      </c>
      <c r="AD1144" t="s">
        <v>11670</v>
      </c>
      <c r="AG1144" t="s">
        <v>310</v>
      </c>
      <c r="AH1144">
        <v>441179177010</v>
      </c>
      <c r="AJ1144" t="s">
        <v>11671</v>
      </c>
      <c r="AK1144" t="s">
        <v>11672</v>
      </c>
      <c r="AL1144" t="s">
        <v>11673</v>
      </c>
      <c r="AM1144" t="s">
        <v>11674</v>
      </c>
      <c r="AN1144" t="s">
        <v>11675</v>
      </c>
      <c r="AQ1144" t="s">
        <v>11673</v>
      </c>
      <c r="AR1144" t="s">
        <v>513</v>
      </c>
      <c r="AS1144" t="s">
        <v>11674</v>
      </c>
      <c r="AW1144" t="s">
        <v>94</v>
      </c>
      <c r="AX1144">
        <v>971568824974</v>
      </c>
      <c r="AY1144" t="s">
        <v>95</v>
      </c>
      <c r="AZ1144" t="s">
        <v>96</v>
      </c>
      <c r="BA1144" t="s">
        <v>97</v>
      </c>
      <c r="BB1144">
        <v>1</v>
      </c>
      <c r="BC1144" t="s">
        <v>11676</v>
      </c>
      <c r="BE1144" t="s">
        <v>163</v>
      </c>
      <c r="BF1144" t="s">
        <v>9218</v>
      </c>
    </row>
    <row r="1145" spans="1:58" x14ac:dyDescent="0.45">
      <c r="A1145">
        <v>61548658691</v>
      </c>
      <c r="B1145" t="s">
        <v>9217</v>
      </c>
      <c r="C1145">
        <v>1</v>
      </c>
      <c r="D1145">
        <v>9067831603</v>
      </c>
      <c r="E1145" t="s">
        <v>3937</v>
      </c>
      <c r="F1145" t="s">
        <v>3938</v>
      </c>
      <c r="G1145" t="s">
        <v>310</v>
      </c>
      <c r="H1145" t="s">
        <v>16</v>
      </c>
      <c r="I1145" t="s">
        <v>102</v>
      </c>
      <c r="J1145" t="s">
        <v>82</v>
      </c>
      <c r="K1145" t="s">
        <v>119</v>
      </c>
      <c r="L1145">
        <v>0.8</v>
      </c>
      <c r="M1145">
        <v>2.35</v>
      </c>
      <c r="N1145">
        <v>2.4180000000000001</v>
      </c>
      <c r="O1145">
        <v>0.8</v>
      </c>
      <c r="P1145" t="s">
        <v>11677</v>
      </c>
      <c r="Q1145">
        <v>622.19000000000005</v>
      </c>
      <c r="R1145" t="s">
        <v>196</v>
      </c>
      <c r="T1145" t="s">
        <v>312</v>
      </c>
      <c r="U1145" t="s">
        <v>5136</v>
      </c>
      <c r="V1145" t="s">
        <v>5137</v>
      </c>
      <c r="W1145" t="s">
        <v>5138</v>
      </c>
      <c r="X1145" t="s">
        <v>5139</v>
      </c>
      <c r="AA1145" t="s">
        <v>5137</v>
      </c>
      <c r="AB1145" t="s">
        <v>5140</v>
      </c>
      <c r="AC1145" t="s">
        <v>5138</v>
      </c>
      <c r="AD1145" t="s">
        <v>5141</v>
      </c>
      <c r="AG1145" t="s">
        <v>310</v>
      </c>
      <c r="AH1145">
        <v>448082580300</v>
      </c>
      <c r="AJ1145" t="s">
        <v>11678</v>
      </c>
      <c r="AK1145" t="s">
        <v>11679</v>
      </c>
      <c r="AL1145" t="s">
        <v>11680</v>
      </c>
      <c r="AM1145">
        <v>27</v>
      </c>
      <c r="AN1145" t="s">
        <v>114</v>
      </c>
      <c r="AQ1145" t="s">
        <v>11680</v>
      </c>
      <c r="AR1145" t="s">
        <v>114</v>
      </c>
      <c r="AS1145">
        <v>27</v>
      </c>
      <c r="AW1145" t="s">
        <v>94</v>
      </c>
      <c r="AX1145">
        <v>971503400117</v>
      </c>
      <c r="AY1145" t="s">
        <v>95</v>
      </c>
      <c r="AZ1145" t="s">
        <v>190</v>
      </c>
      <c r="BA1145" t="s">
        <v>97</v>
      </c>
      <c r="BB1145">
        <v>1</v>
      </c>
      <c r="BC1145" t="s">
        <v>5146</v>
      </c>
      <c r="BE1145" t="s">
        <v>5304</v>
      </c>
      <c r="BF1145" t="s">
        <v>9218</v>
      </c>
    </row>
    <row r="1146" spans="1:58" x14ac:dyDescent="0.45">
      <c r="A1146">
        <v>61548658691</v>
      </c>
      <c r="B1146" t="s">
        <v>9217</v>
      </c>
      <c r="C1146">
        <v>1</v>
      </c>
      <c r="D1146">
        <v>9165002313</v>
      </c>
      <c r="E1146" t="s">
        <v>3922</v>
      </c>
      <c r="F1146" t="s">
        <v>4075</v>
      </c>
      <c r="G1146" t="s">
        <v>310</v>
      </c>
      <c r="H1146" t="s">
        <v>16</v>
      </c>
      <c r="I1146" t="s">
        <v>102</v>
      </c>
      <c r="J1146" t="s">
        <v>82</v>
      </c>
      <c r="K1146" t="s">
        <v>119</v>
      </c>
      <c r="L1146">
        <v>7</v>
      </c>
      <c r="M1146">
        <v>6.8</v>
      </c>
      <c r="N1146">
        <v>18.052</v>
      </c>
      <c r="O1146">
        <v>12.5</v>
      </c>
      <c r="P1146" t="s">
        <v>11681</v>
      </c>
      <c r="Q1146">
        <v>1175</v>
      </c>
      <c r="R1146" t="s">
        <v>85</v>
      </c>
      <c r="T1146" t="s">
        <v>11682</v>
      </c>
      <c r="U1146" t="s">
        <v>11683</v>
      </c>
      <c r="V1146" t="s">
        <v>11684</v>
      </c>
      <c r="W1146" t="s">
        <v>11685</v>
      </c>
      <c r="X1146" t="s">
        <v>11686</v>
      </c>
      <c r="AA1146" t="s">
        <v>11684</v>
      </c>
      <c r="AB1146" t="s">
        <v>11687</v>
      </c>
      <c r="AC1146" t="s">
        <v>11685</v>
      </c>
      <c r="AD1146" t="s">
        <v>11688</v>
      </c>
      <c r="AG1146" t="s">
        <v>310</v>
      </c>
      <c r="AH1146">
        <v>441530444523</v>
      </c>
      <c r="AJ1146" t="s">
        <v>11689</v>
      </c>
      <c r="AK1146" t="s">
        <v>11690</v>
      </c>
      <c r="AL1146" t="s">
        <v>11691</v>
      </c>
      <c r="AM1146" t="s">
        <v>11692</v>
      </c>
      <c r="AN1146" t="s">
        <v>11693</v>
      </c>
      <c r="AQ1146" t="s">
        <v>11691</v>
      </c>
      <c r="AR1146" t="s">
        <v>114</v>
      </c>
      <c r="AS1146" t="s">
        <v>11692</v>
      </c>
      <c r="AW1146" t="s">
        <v>94</v>
      </c>
      <c r="AX1146">
        <v>971545696339</v>
      </c>
      <c r="AY1146" t="s">
        <v>95</v>
      </c>
      <c r="AZ1146" t="s">
        <v>96</v>
      </c>
      <c r="BA1146" t="s">
        <v>97</v>
      </c>
      <c r="BB1146">
        <v>1</v>
      </c>
      <c r="BC1146" t="s">
        <v>11694</v>
      </c>
      <c r="BE1146" t="s">
        <v>163</v>
      </c>
      <c r="BF1146" t="s">
        <v>9218</v>
      </c>
    </row>
    <row r="1147" spans="1:58" x14ac:dyDescent="0.45">
      <c r="A1147">
        <v>61548658691</v>
      </c>
      <c r="B1147" t="s">
        <v>9217</v>
      </c>
      <c r="C1147">
        <v>4</v>
      </c>
      <c r="D1147">
        <v>9165072206</v>
      </c>
      <c r="E1147" t="s">
        <v>3876</v>
      </c>
      <c r="F1147" t="s">
        <v>4094</v>
      </c>
      <c r="G1147" t="s">
        <v>310</v>
      </c>
      <c r="H1147" t="s">
        <v>16</v>
      </c>
      <c r="I1147" t="s">
        <v>81</v>
      </c>
      <c r="J1147" t="s">
        <v>82</v>
      </c>
      <c r="K1147" t="s">
        <v>410</v>
      </c>
      <c r="L1147">
        <v>93</v>
      </c>
      <c r="M1147">
        <v>50.72</v>
      </c>
      <c r="N1147">
        <v>4.819</v>
      </c>
      <c r="O1147">
        <v>17.707999999999998</v>
      </c>
      <c r="P1147" t="s">
        <v>11695</v>
      </c>
      <c r="Q1147">
        <v>4481.72</v>
      </c>
      <c r="R1147" t="s">
        <v>861</v>
      </c>
      <c r="T1147" t="s">
        <v>11696</v>
      </c>
      <c r="U1147" t="s">
        <v>11697</v>
      </c>
      <c r="V1147" t="s">
        <v>11698</v>
      </c>
      <c r="W1147" t="s">
        <v>11699</v>
      </c>
      <c r="X1147" t="s">
        <v>11700</v>
      </c>
      <c r="AA1147" t="s">
        <v>11698</v>
      </c>
      <c r="AB1147" t="s">
        <v>5244</v>
      </c>
      <c r="AC1147" t="s">
        <v>11699</v>
      </c>
      <c r="AD1147" t="s">
        <v>11701</v>
      </c>
      <c r="AG1147" t="s">
        <v>310</v>
      </c>
      <c r="AH1147">
        <v>4401925639006</v>
      </c>
      <c r="AJ1147" t="s">
        <v>11702</v>
      </c>
      <c r="AK1147" t="s">
        <v>11703</v>
      </c>
      <c r="AL1147" t="s">
        <v>11704</v>
      </c>
      <c r="AM1147" t="s">
        <v>11705</v>
      </c>
      <c r="AN1147" t="s">
        <v>372</v>
      </c>
      <c r="AQ1147" t="s">
        <v>11706</v>
      </c>
      <c r="AR1147" t="s">
        <v>372</v>
      </c>
      <c r="AS1147" t="s">
        <v>11707</v>
      </c>
      <c r="AW1147" t="s">
        <v>94</v>
      </c>
      <c r="AX1147">
        <v>97148825200</v>
      </c>
      <c r="AY1147" t="s">
        <v>95</v>
      </c>
      <c r="AZ1147" t="s">
        <v>96</v>
      </c>
      <c r="BA1147" t="s">
        <v>97</v>
      </c>
      <c r="BB1147">
        <v>4</v>
      </c>
      <c r="BC1147" t="s">
        <v>11708</v>
      </c>
      <c r="BE1147" t="s">
        <v>6401</v>
      </c>
      <c r="BF1147" t="s">
        <v>9218</v>
      </c>
    </row>
    <row r="1148" spans="1:58" x14ac:dyDescent="0.45">
      <c r="A1148">
        <v>61548658691</v>
      </c>
      <c r="B1148" t="s">
        <v>9217</v>
      </c>
      <c r="C1148">
        <v>1</v>
      </c>
      <c r="D1148">
        <v>9165157455</v>
      </c>
      <c r="E1148" t="s">
        <v>3937</v>
      </c>
      <c r="F1148" t="s">
        <v>3937</v>
      </c>
      <c r="G1148" t="s">
        <v>310</v>
      </c>
      <c r="H1148" t="s">
        <v>16</v>
      </c>
      <c r="I1148" t="s">
        <v>102</v>
      </c>
      <c r="J1148" t="s">
        <v>82</v>
      </c>
      <c r="K1148" t="s">
        <v>119</v>
      </c>
      <c r="L1148">
        <v>3.8</v>
      </c>
      <c r="M1148">
        <v>3.9</v>
      </c>
      <c r="N1148">
        <v>4.0949999999999998</v>
      </c>
      <c r="O1148">
        <v>4.92</v>
      </c>
      <c r="P1148" t="s">
        <v>11709</v>
      </c>
      <c r="Q1148">
        <v>199.5</v>
      </c>
      <c r="R1148" t="s">
        <v>861</v>
      </c>
      <c r="T1148" t="s">
        <v>11710</v>
      </c>
      <c r="U1148" t="s">
        <v>11711</v>
      </c>
      <c r="V1148" t="s">
        <v>11712</v>
      </c>
      <c r="W1148" t="s">
        <v>11713</v>
      </c>
      <c r="X1148" t="s">
        <v>11714</v>
      </c>
      <c r="AA1148" t="s">
        <v>11712</v>
      </c>
      <c r="AB1148" t="s">
        <v>11715</v>
      </c>
      <c r="AC1148" t="s">
        <v>11713</v>
      </c>
      <c r="AD1148" t="s">
        <v>11716</v>
      </c>
      <c r="AG1148" t="s">
        <v>310</v>
      </c>
      <c r="AH1148">
        <v>4401926880451</v>
      </c>
      <c r="AJ1148" t="s">
        <v>11717</v>
      </c>
      <c r="AK1148" t="s">
        <v>11718</v>
      </c>
      <c r="AL1148" t="s">
        <v>11719</v>
      </c>
      <c r="AM1148" t="s">
        <v>11720</v>
      </c>
      <c r="AN1148" t="s">
        <v>11721</v>
      </c>
      <c r="AQ1148" t="s">
        <v>11719</v>
      </c>
      <c r="AR1148" t="s">
        <v>114</v>
      </c>
      <c r="AS1148" t="s">
        <v>11720</v>
      </c>
      <c r="AW1148" t="s">
        <v>94</v>
      </c>
      <c r="AX1148">
        <v>971048124422</v>
      </c>
      <c r="AY1148" t="s">
        <v>95</v>
      </c>
      <c r="AZ1148" t="s">
        <v>96</v>
      </c>
      <c r="BA1148" t="s">
        <v>97</v>
      </c>
      <c r="BB1148">
        <v>1</v>
      </c>
      <c r="BC1148" t="s">
        <v>11722</v>
      </c>
      <c r="BE1148" t="s">
        <v>163</v>
      </c>
      <c r="BF1148" t="s">
        <v>9218</v>
      </c>
    </row>
    <row r="1149" spans="1:58" x14ac:dyDescent="0.45">
      <c r="A1149">
        <v>61548658691</v>
      </c>
      <c r="B1149" t="s">
        <v>9217</v>
      </c>
      <c r="C1149">
        <v>1</v>
      </c>
      <c r="D1149">
        <v>9558553690</v>
      </c>
      <c r="E1149" t="s">
        <v>4201</v>
      </c>
      <c r="F1149" t="s">
        <v>4201</v>
      </c>
      <c r="G1149" t="s">
        <v>310</v>
      </c>
      <c r="H1149" t="s">
        <v>499</v>
      </c>
      <c r="I1149" t="s">
        <v>500</v>
      </c>
      <c r="J1149" t="s">
        <v>82</v>
      </c>
      <c r="K1149" t="s">
        <v>119</v>
      </c>
      <c r="L1149">
        <v>1</v>
      </c>
      <c r="M1149">
        <v>0.8</v>
      </c>
      <c r="N1149">
        <v>2.1760000000000002</v>
      </c>
      <c r="O1149">
        <v>1.6</v>
      </c>
      <c r="P1149" t="s">
        <v>11723</v>
      </c>
      <c r="Q1149">
        <v>1438</v>
      </c>
      <c r="R1149" t="s">
        <v>861</v>
      </c>
      <c r="T1149" t="s">
        <v>11724</v>
      </c>
      <c r="U1149" t="s">
        <v>11725</v>
      </c>
      <c r="V1149" t="s">
        <v>11726</v>
      </c>
      <c r="W1149" t="s">
        <v>11727</v>
      </c>
      <c r="X1149" t="s">
        <v>11728</v>
      </c>
      <c r="AA1149" t="s">
        <v>11726</v>
      </c>
      <c r="AB1149" t="s">
        <v>11728</v>
      </c>
      <c r="AC1149" t="s">
        <v>11727</v>
      </c>
      <c r="AD1149" t="s">
        <v>11729</v>
      </c>
      <c r="AG1149" t="s">
        <v>310</v>
      </c>
      <c r="AH1149">
        <v>1179593147</v>
      </c>
      <c r="AJ1149" t="s">
        <v>11730</v>
      </c>
      <c r="AK1149" t="s">
        <v>11731</v>
      </c>
      <c r="AL1149" t="s">
        <v>8065</v>
      </c>
      <c r="AM1149" t="s">
        <v>11732</v>
      </c>
      <c r="AN1149" t="s">
        <v>11733</v>
      </c>
      <c r="AQ1149" t="s">
        <v>8065</v>
      </c>
      <c r="AR1149" t="s">
        <v>513</v>
      </c>
      <c r="AS1149" t="s">
        <v>11732</v>
      </c>
      <c r="AW1149" t="s">
        <v>94</v>
      </c>
      <c r="AX1149">
        <v>971507312476</v>
      </c>
      <c r="AY1149" t="s">
        <v>95</v>
      </c>
      <c r="AZ1149" t="s">
        <v>96</v>
      </c>
      <c r="BA1149" t="s">
        <v>97</v>
      </c>
      <c r="BB1149">
        <v>1</v>
      </c>
      <c r="BC1149" t="s">
        <v>11734</v>
      </c>
      <c r="BE1149" t="s">
        <v>282</v>
      </c>
      <c r="BF1149" t="s">
        <v>9218</v>
      </c>
    </row>
    <row r="1150" spans="1:58" x14ac:dyDescent="0.45">
      <c r="A1150">
        <v>61548658691</v>
      </c>
      <c r="B1150" t="s">
        <v>9217</v>
      </c>
      <c r="C1150">
        <v>1</v>
      </c>
      <c r="D1150">
        <v>9558562554</v>
      </c>
      <c r="E1150" t="s">
        <v>6094</v>
      </c>
      <c r="F1150" t="s">
        <v>6094</v>
      </c>
      <c r="G1150" t="s">
        <v>310</v>
      </c>
      <c r="H1150" t="s">
        <v>16</v>
      </c>
      <c r="I1150" t="s">
        <v>102</v>
      </c>
      <c r="J1150" t="s">
        <v>343</v>
      </c>
      <c r="K1150" t="s">
        <v>119</v>
      </c>
      <c r="L1150">
        <v>5</v>
      </c>
      <c r="M1150">
        <v>3.15</v>
      </c>
      <c r="N1150">
        <v>6.7430000000000003</v>
      </c>
      <c r="O1150">
        <v>8.4</v>
      </c>
      <c r="P1150" t="s">
        <v>11735</v>
      </c>
      <c r="Q1150">
        <v>1</v>
      </c>
      <c r="R1150" t="s">
        <v>861</v>
      </c>
      <c r="T1150" t="s">
        <v>11736</v>
      </c>
      <c r="U1150" t="s">
        <v>11737</v>
      </c>
      <c r="V1150" t="s">
        <v>11738</v>
      </c>
      <c r="X1150" t="s">
        <v>11739</v>
      </c>
      <c r="AA1150" t="s">
        <v>11740</v>
      </c>
      <c r="AB1150" t="s">
        <v>11739</v>
      </c>
      <c r="AD1150" t="s">
        <v>11741</v>
      </c>
      <c r="AG1150" t="s">
        <v>310</v>
      </c>
      <c r="AH1150">
        <v>7585401423</v>
      </c>
      <c r="AJ1150" t="s">
        <v>11742</v>
      </c>
      <c r="AK1150" t="s">
        <v>11743</v>
      </c>
      <c r="AL1150" t="s">
        <v>11744</v>
      </c>
      <c r="AM1150" t="s">
        <v>840</v>
      </c>
      <c r="AN1150" t="s">
        <v>114</v>
      </c>
      <c r="AQ1150" t="s">
        <v>11745</v>
      </c>
      <c r="AR1150" t="s">
        <v>114</v>
      </c>
      <c r="AS1150" t="s">
        <v>11746</v>
      </c>
      <c r="AW1150" t="s">
        <v>94</v>
      </c>
      <c r="AX1150">
        <v>971562194441</v>
      </c>
      <c r="AY1150" t="s">
        <v>293</v>
      </c>
      <c r="AZ1150" t="s">
        <v>96</v>
      </c>
      <c r="BA1150" t="s">
        <v>356</v>
      </c>
      <c r="BB1150">
        <v>1</v>
      </c>
      <c r="BC1150" t="s">
        <v>11747</v>
      </c>
      <c r="BE1150" t="s">
        <v>713</v>
      </c>
      <c r="BF1150" t="s">
        <v>9218</v>
      </c>
    </row>
    <row r="1151" spans="1:58" x14ac:dyDescent="0.45">
      <c r="A1151">
        <v>61548658691</v>
      </c>
      <c r="B1151" t="s">
        <v>9217</v>
      </c>
      <c r="C1151">
        <v>2</v>
      </c>
      <c r="D1151">
        <v>9558596036</v>
      </c>
      <c r="E1151" t="s">
        <v>3951</v>
      </c>
      <c r="F1151" t="s">
        <v>3951</v>
      </c>
      <c r="G1151" t="s">
        <v>310</v>
      </c>
      <c r="H1151" t="s">
        <v>16</v>
      </c>
      <c r="I1151" t="s">
        <v>102</v>
      </c>
      <c r="J1151" t="s">
        <v>82</v>
      </c>
      <c r="K1151" t="s">
        <v>103</v>
      </c>
      <c r="L1151">
        <v>2</v>
      </c>
      <c r="M1151">
        <v>1.8</v>
      </c>
      <c r="N1151">
        <v>3.9220000000000002</v>
      </c>
      <c r="O1151">
        <v>4.12</v>
      </c>
      <c r="P1151" t="s">
        <v>11748</v>
      </c>
      <c r="Q1151">
        <v>111.05</v>
      </c>
      <c r="R1151" t="s">
        <v>105</v>
      </c>
      <c r="S1151" t="s">
        <v>11749</v>
      </c>
      <c r="T1151" t="s">
        <v>11750</v>
      </c>
      <c r="U1151" t="s">
        <v>11751</v>
      </c>
      <c r="V1151" t="s">
        <v>11752</v>
      </c>
      <c r="W1151" t="s">
        <v>11753</v>
      </c>
      <c r="X1151" t="s">
        <v>5297</v>
      </c>
      <c r="AA1151" t="s">
        <v>11752</v>
      </c>
      <c r="AB1151" t="s">
        <v>5297</v>
      </c>
      <c r="AC1151" t="s">
        <v>11753</v>
      </c>
      <c r="AD1151" t="s">
        <v>11754</v>
      </c>
      <c r="AG1151" t="s">
        <v>310</v>
      </c>
      <c r="AH1151" t="s">
        <v>11755</v>
      </c>
      <c r="AJ1151" t="s">
        <v>11756</v>
      </c>
      <c r="AK1151" t="s">
        <v>11757</v>
      </c>
      <c r="AL1151" t="s">
        <v>11758</v>
      </c>
      <c r="AM1151" t="s">
        <v>11759</v>
      </c>
      <c r="AN1151" t="s">
        <v>114</v>
      </c>
      <c r="AQ1151" t="s">
        <v>11758</v>
      </c>
      <c r="AR1151" t="s">
        <v>114</v>
      </c>
      <c r="AS1151" t="s">
        <v>11759</v>
      </c>
      <c r="AT1151" t="s">
        <v>112</v>
      </c>
      <c r="AW1151" t="s">
        <v>94</v>
      </c>
      <c r="AX1151" t="s">
        <v>11760</v>
      </c>
      <c r="AY1151" t="s">
        <v>95</v>
      </c>
      <c r="AZ1151" t="s">
        <v>96</v>
      </c>
      <c r="BA1151" t="s">
        <v>97</v>
      </c>
      <c r="BB1151">
        <v>2</v>
      </c>
      <c r="BC1151" t="s">
        <v>11761</v>
      </c>
      <c r="BE1151" t="s">
        <v>282</v>
      </c>
      <c r="BF1151" t="s">
        <v>9218</v>
      </c>
    </row>
    <row r="1152" spans="1:58" x14ac:dyDescent="0.45">
      <c r="A1152">
        <v>61548658691</v>
      </c>
      <c r="B1152" t="s">
        <v>9217</v>
      </c>
      <c r="C1152">
        <v>1</v>
      </c>
      <c r="D1152">
        <v>9608609124</v>
      </c>
      <c r="E1152" t="s">
        <v>3909</v>
      </c>
      <c r="F1152" t="s">
        <v>5355</v>
      </c>
      <c r="G1152" t="s">
        <v>310</v>
      </c>
      <c r="H1152" t="s">
        <v>16</v>
      </c>
      <c r="I1152" t="s">
        <v>102</v>
      </c>
      <c r="J1152" t="s">
        <v>82</v>
      </c>
      <c r="K1152" t="s">
        <v>119</v>
      </c>
      <c r="L1152">
        <v>0.5</v>
      </c>
      <c r="M1152">
        <v>1.65</v>
      </c>
      <c r="N1152">
        <v>2.2629999999999999</v>
      </c>
      <c r="O1152">
        <v>0.5</v>
      </c>
      <c r="P1152" t="s">
        <v>11762</v>
      </c>
      <c r="Q1152">
        <v>1191.5</v>
      </c>
      <c r="R1152" t="s">
        <v>196</v>
      </c>
      <c r="T1152" t="s">
        <v>312</v>
      </c>
      <c r="U1152" t="s">
        <v>9623</v>
      </c>
      <c r="V1152" t="s">
        <v>9624</v>
      </c>
      <c r="W1152" t="s">
        <v>9625</v>
      </c>
      <c r="X1152" t="s">
        <v>5359</v>
      </c>
      <c r="AA1152" t="s">
        <v>9624</v>
      </c>
      <c r="AB1152" t="s">
        <v>5359</v>
      </c>
      <c r="AC1152" t="s">
        <v>9625</v>
      </c>
      <c r="AD1152" t="s">
        <v>9626</v>
      </c>
      <c r="AG1152" t="s">
        <v>310</v>
      </c>
      <c r="AH1152">
        <v>448082580300</v>
      </c>
      <c r="AJ1152" t="s">
        <v>11763</v>
      </c>
      <c r="AK1152" t="s">
        <v>11764</v>
      </c>
      <c r="AL1152" t="s">
        <v>11765</v>
      </c>
      <c r="AM1152" t="s">
        <v>11766</v>
      </c>
      <c r="AN1152" t="s">
        <v>114</v>
      </c>
      <c r="AQ1152" t="s">
        <v>11765</v>
      </c>
      <c r="AR1152" t="s">
        <v>114</v>
      </c>
      <c r="AS1152" t="s">
        <v>11766</v>
      </c>
      <c r="AW1152" t="s">
        <v>94</v>
      </c>
      <c r="AX1152">
        <v>585736508</v>
      </c>
      <c r="AY1152" t="s">
        <v>95</v>
      </c>
      <c r="AZ1152" t="s">
        <v>190</v>
      </c>
      <c r="BA1152" t="s">
        <v>97</v>
      </c>
      <c r="BB1152">
        <v>1</v>
      </c>
      <c r="BC1152" t="s">
        <v>9631</v>
      </c>
      <c r="BE1152" t="s">
        <v>2628</v>
      </c>
      <c r="BF1152" t="s">
        <v>9218</v>
      </c>
    </row>
    <row r="1153" spans="1:58" x14ac:dyDescent="0.45">
      <c r="A1153">
        <v>61548658691</v>
      </c>
      <c r="B1153" t="s">
        <v>9217</v>
      </c>
      <c r="C1153">
        <v>1</v>
      </c>
      <c r="D1153">
        <v>9608632003</v>
      </c>
      <c r="E1153" t="s">
        <v>5121</v>
      </c>
      <c r="F1153" t="s">
        <v>5121</v>
      </c>
      <c r="G1153" t="s">
        <v>310</v>
      </c>
      <c r="H1153" t="s">
        <v>16</v>
      </c>
      <c r="I1153" t="s">
        <v>102</v>
      </c>
      <c r="J1153" t="s">
        <v>82</v>
      </c>
      <c r="K1153" t="s">
        <v>119</v>
      </c>
      <c r="L1153">
        <v>4</v>
      </c>
      <c r="M1153">
        <v>4.6500000000000004</v>
      </c>
      <c r="N1153">
        <v>3.44</v>
      </c>
      <c r="O1153">
        <v>2.5339999999999998</v>
      </c>
      <c r="P1153" t="s">
        <v>11767</v>
      </c>
      <c r="Q1153">
        <v>29</v>
      </c>
      <c r="R1153" t="s">
        <v>861</v>
      </c>
      <c r="T1153" t="s">
        <v>11768</v>
      </c>
      <c r="U1153" t="s">
        <v>11769</v>
      </c>
      <c r="V1153" t="s">
        <v>11770</v>
      </c>
      <c r="X1153" t="s">
        <v>5209</v>
      </c>
      <c r="AA1153" t="s">
        <v>11770</v>
      </c>
      <c r="AB1153" t="s">
        <v>5209</v>
      </c>
      <c r="AD1153" t="s">
        <v>11771</v>
      </c>
      <c r="AG1153" t="s">
        <v>310</v>
      </c>
      <c r="AH1153">
        <v>1325529070</v>
      </c>
      <c r="AJ1153" t="s">
        <v>11772</v>
      </c>
      <c r="AK1153" t="s">
        <v>11773</v>
      </c>
      <c r="AL1153" t="s">
        <v>11774</v>
      </c>
      <c r="AM1153" t="s">
        <v>11775</v>
      </c>
      <c r="AN1153" t="s">
        <v>11776</v>
      </c>
      <c r="AQ1153" t="s">
        <v>11774</v>
      </c>
      <c r="AR1153" t="s">
        <v>114</v>
      </c>
      <c r="AS1153" t="s">
        <v>11775</v>
      </c>
      <c r="AT1153" t="s">
        <v>1029</v>
      </c>
      <c r="AW1153" t="s">
        <v>94</v>
      </c>
      <c r="AX1153">
        <v>971502966079</v>
      </c>
      <c r="AY1153" t="s">
        <v>95</v>
      </c>
      <c r="AZ1153" t="s">
        <v>190</v>
      </c>
      <c r="BA1153" t="s">
        <v>97</v>
      </c>
      <c r="BB1153">
        <v>1</v>
      </c>
      <c r="BC1153" t="s">
        <v>11777</v>
      </c>
      <c r="BD1153" t="s">
        <v>11778</v>
      </c>
      <c r="BE1153" t="s">
        <v>2628</v>
      </c>
      <c r="BF1153" t="s">
        <v>9218</v>
      </c>
    </row>
    <row r="1154" spans="1:58" x14ac:dyDescent="0.45">
      <c r="A1154">
        <v>61548658691</v>
      </c>
      <c r="B1154" t="s">
        <v>9217</v>
      </c>
      <c r="C1154">
        <v>1</v>
      </c>
      <c r="D1154">
        <v>9763296454</v>
      </c>
      <c r="E1154" t="s">
        <v>3937</v>
      </c>
      <c r="F1154" t="s">
        <v>3937</v>
      </c>
      <c r="G1154" t="s">
        <v>310</v>
      </c>
      <c r="H1154" t="s">
        <v>499</v>
      </c>
      <c r="I1154" t="s">
        <v>500</v>
      </c>
      <c r="J1154" t="s">
        <v>82</v>
      </c>
      <c r="K1154" t="s">
        <v>119</v>
      </c>
      <c r="L1154">
        <v>0.5</v>
      </c>
      <c r="M1154">
        <v>2.1</v>
      </c>
      <c r="N1154">
        <v>4.7430000000000003</v>
      </c>
      <c r="O1154">
        <v>0.5</v>
      </c>
      <c r="P1154" t="s">
        <v>11779</v>
      </c>
      <c r="Q1154">
        <v>4081.11</v>
      </c>
      <c r="R1154" t="s">
        <v>196</v>
      </c>
      <c r="T1154" t="s">
        <v>312</v>
      </c>
      <c r="U1154" t="s">
        <v>11780</v>
      </c>
      <c r="V1154" t="s">
        <v>11781</v>
      </c>
      <c r="W1154" t="s">
        <v>11782</v>
      </c>
      <c r="X1154" t="s">
        <v>10336</v>
      </c>
      <c r="AA1154" t="s">
        <v>11783</v>
      </c>
      <c r="AB1154" t="s">
        <v>5066</v>
      </c>
      <c r="AC1154" t="s">
        <v>11782</v>
      </c>
      <c r="AD1154" t="s">
        <v>11784</v>
      </c>
      <c r="AG1154" t="s">
        <v>310</v>
      </c>
      <c r="AH1154">
        <v>448082580300</v>
      </c>
      <c r="AJ1154" t="s">
        <v>11785</v>
      </c>
      <c r="AK1154" t="s">
        <v>11786</v>
      </c>
      <c r="AL1154" t="s">
        <v>11787</v>
      </c>
      <c r="AM1154" t="s">
        <v>11788</v>
      </c>
      <c r="AN1154" t="s">
        <v>513</v>
      </c>
      <c r="AQ1154" t="s">
        <v>11787</v>
      </c>
      <c r="AR1154" t="s">
        <v>513</v>
      </c>
      <c r="AS1154" t="s">
        <v>11788</v>
      </c>
      <c r="AT1154">
        <v>0</v>
      </c>
      <c r="AW1154" t="s">
        <v>94</v>
      </c>
      <c r="AX1154" t="s">
        <v>11789</v>
      </c>
      <c r="AY1154" t="s">
        <v>95</v>
      </c>
      <c r="AZ1154" t="s">
        <v>190</v>
      </c>
      <c r="BA1154" t="s">
        <v>97</v>
      </c>
      <c r="BB1154">
        <v>1</v>
      </c>
      <c r="BC1154" t="s">
        <v>11790</v>
      </c>
      <c r="BE1154" t="s">
        <v>2628</v>
      </c>
      <c r="BF1154" t="s">
        <v>9218</v>
      </c>
    </row>
    <row r="1155" spans="1:58" x14ac:dyDescent="0.45">
      <c r="A1155">
        <v>61548658691</v>
      </c>
      <c r="B1155" t="s">
        <v>9217</v>
      </c>
      <c r="C1155">
        <v>1</v>
      </c>
      <c r="D1155">
        <v>9769252205</v>
      </c>
      <c r="E1155" t="s">
        <v>3951</v>
      </c>
      <c r="F1155" t="s">
        <v>3951</v>
      </c>
      <c r="G1155" t="s">
        <v>310</v>
      </c>
      <c r="H1155" t="s">
        <v>16</v>
      </c>
      <c r="I1155" t="s">
        <v>102</v>
      </c>
      <c r="J1155" t="s">
        <v>82</v>
      </c>
      <c r="K1155" t="s">
        <v>119</v>
      </c>
      <c r="L1155">
        <v>0.2</v>
      </c>
      <c r="M1155">
        <v>0.2</v>
      </c>
      <c r="N1155">
        <v>0.81200000000000006</v>
      </c>
      <c r="O1155">
        <v>0.67500000000000004</v>
      </c>
      <c r="P1155" t="s">
        <v>11791</v>
      </c>
      <c r="Q1155">
        <v>353.4</v>
      </c>
      <c r="R1155" t="s">
        <v>85</v>
      </c>
      <c r="T1155" t="s">
        <v>11792</v>
      </c>
      <c r="U1155" t="s">
        <v>11793</v>
      </c>
      <c r="V1155" t="s">
        <v>11794</v>
      </c>
      <c r="W1155" t="s">
        <v>11795</v>
      </c>
      <c r="X1155" t="s">
        <v>11796</v>
      </c>
      <c r="AA1155" t="s">
        <v>11794</v>
      </c>
      <c r="AB1155" t="s">
        <v>11796</v>
      </c>
      <c r="AC1155" t="s">
        <v>11795</v>
      </c>
      <c r="AD1155" t="s">
        <v>11797</v>
      </c>
      <c r="AG1155" t="s">
        <v>310</v>
      </c>
      <c r="AH1155" t="s">
        <v>11798</v>
      </c>
      <c r="AJ1155" t="s">
        <v>11799</v>
      </c>
      <c r="AK1155" t="s">
        <v>11800</v>
      </c>
      <c r="AL1155" t="s">
        <v>11801</v>
      </c>
      <c r="AM1155" t="s">
        <v>11802</v>
      </c>
      <c r="AN1155" t="s">
        <v>11803</v>
      </c>
      <c r="AP1155" t="s">
        <v>11802</v>
      </c>
      <c r="AQ1155" t="s">
        <v>11801</v>
      </c>
      <c r="AR1155" t="s">
        <v>114</v>
      </c>
      <c r="AS1155" t="s">
        <v>11802</v>
      </c>
      <c r="AW1155" t="s">
        <v>94</v>
      </c>
      <c r="AX1155">
        <v>97148871395</v>
      </c>
      <c r="AY1155" t="s">
        <v>95</v>
      </c>
      <c r="AZ1155" t="s">
        <v>96</v>
      </c>
      <c r="BA1155" t="s">
        <v>97</v>
      </c>
      <c r="BB1155">
        <v>1</v>
      </c>
      <c r="BC1155" t="s">
        <v>9904</v>
      </c>
      <c r="BE1155" t="s">
        <v>11804</v>
      </c>
      <c r="BF1155" t="s">
        <v>9218</v>
      </c>
    </row>
    <row r="1156" spans="1:58" x14ac:dyDescent="0.45">
      <c r="A1156">
        <v>61548658691</v>
      </c>
      <c r="B1156" t="s">
        <v>9217</v>
      </c>
      <c r="C1156">
        <v>1</v>
      </c>
      <c r="D1156">
        <v>9807710496</v>
      </c>
      <c r="E1156" t="s">
        <v>3922</v>
      </c>
      <c r="F1156" t="s">
        <v>5102</v>
      </c>
      <c r="G1156" t="s">
        <v>310</v>
      </c>
      <c r="H1156" t="s">
        <v>16</v>
      </c>
      <c r="I1156" t="s">
        <v>102</v>
      </c>
      <c r="J1156" t="s">
        <v>82</v>
      </c>
      <c r="K1156" t="s">
        <v>119</v>
      </c>
      <c r="L1156">
        <v>1.2090000000000001</v>
      </c>
      <c r="M1156">
        <v>1.3</v>
      </c>
      <c r="N1156">
        <v>2.6440000000000001</v>
      </c>
      <c r="O1156">
        <v>0.32400000000000001</v>
      </c>
      <c r="P1156" t="s">
        <v>11805</v>
      </c>
      <c r="Q1156">
        <v>326.39999999999998</v>
      </c>
      <c r="R1156" t="s">
        <v>85</v>
      </c>
      <c r="S1156">
        <v>648096114</v>
      </c>
      <c r="T1156" t="s">
        <v>10405</v>
      </c>
      <c r="U1156" t="s">
        <v>10406</v>
      </c>
      <c r="V1156" t="s">
        <v>10407</v>
      </c>
      <c r="X1156" t="s">
        <v>5565</v>
      </c>
      <c r="AA1156" t="s">
        <v>10407</v>
      </c>
      <c r="AB1156" t="s">
        <v>5565</v>
      </c>
      <c r="AD1156" t="s">
        <v>10408</v>
      </c>
      <c r="AG1156" t="s">
        <v>310</v>
      </c>
      <c r="AH1156">
        <v>441159685871</v>
      </c>
      <c r="AJ1156" t="s">
        <v>11806</v>
      </c>
      <c r="AK1156" t="s">
        <v>11807</v>
      </c>
      <c r="AL1156" t="s">
        <v>11808</v>
      </c>
      <c r="AM1156" t="s">
        <v>2593</v>
      </c>
      <c r="AN1156" t="s">
        <v>114</v>
      </c>
      <c r="AQ1156" t="s">
        <v>11808</v>
      </c>
      <c r="AR1156" t="s">
        <v>114</v>
      </c>
      <c r="AS1156" t="s">
        <v>2593</v>
      </c>
      <c r="AT1156">
        <v>0</v>
      </c>
      <c r="AW1156" t="s">
        <v>94</v>
      </c>
      <c r="AX1156">
        <v>971561771779</v>
      </c>
      <c r="AY1156" t="s">
        <v>95</v>
      </c>
      <c r="AZ1156" t="s">
        <v>190</v>
      </c>
      <c r="BA1156" t="s">
        <v>97</v>
      </c>
      <c r="BB1156">
        <v>1</v>
      </c>
      <c r="BC1156" t="s">
        <v>11809</v>
      </c>
      <c r="BE1156" t="s">
        <v>2628</v>
      </c>
      <c r="BF1156" t="s">
        <v>9218</v>
      </c>
    </row>
    <row r="1157" spans="1:58" x14ac:dyDescent="0.45">
      <c r="A1157">
        <v>61548658691</v>
      </c>
      <c r="B1157" t="s">
        <v>11810</v>
      </c>
      <c r="C1157">
        <v>1</v>
      </c>
      <c r="D1157">
        <v>2882210575</v>
      </c>
      <c r="E1157" t="s">
        <v>3909</v>
      </c>
      <c r="F1157" t="s">
        <v>5355</v>
      </c>
      <c r="G1157" t="s">
        <v>310</v>
      </c>
      <c r="H1157" t="s">
        <v>16</v>
      </c>
      <c r="I1157" t="s">
        <v>102</v>
      </c>
      <c r="J1157" t="s">
        <v>2073</v>
      </c>
      <c r="K1157" t="s">
        <v>119</v>
      </c>
      <c r="L1157">
        <v>0.5</v>
      </c>
      <c r="M1157">
        <v>0.06</v>
      </c>
      <c r="N1157">
        <v>0</v>
      </c>
      <c r="O1157">
        <v>6.27</v>
      </c>
      <c r="P1157" t="s">
        <v>11811</v>
      </c>
      <c r="Q1157">
        <v>0</v>
      </c>
      <c r="T1157" t="s">
        <v>11812</v>
      </c>
      <c r="U1157" t="s">
        <v>11813</v>
      </c>
      <c r="V1157" t="s">
        <v>11814</v>
      </c>
      <c r="W1157" t="s">
        <v>11815</v>
      </c>
      <c r="X1157" t="s">
        <v>5359</v>
      </c>
      <c r="AA1157" t="s">
        <v>11816</v>
      </c>
      <c r="AB1157" t="s">
        <v>5359</v>
      </c>
      <c r="AC1157" t="s">
        <v>3909</v>
      </c>
      <c r="AD1157" t="s">
        <v>11817</v>
      </c>
      <c r="AE1157" t="s">
        <v>3909</v>
      </c>
      <c r="AG1157" t="s">
        <v>310</v>
      </c>
      <c r="AH1157">
        <v>2124951784</v>
      </c>
      <c r="AJ1157" t="s">
        <v>11818</v>
      </c>
      <c r="AK1157" t="s">
        <v>11819</v>
      </c>
      <c r="AL1157" t="s">
        <v>11820</v>
      </c>
      <c r="AM1157" t="s">
        <v>11821</v>
      </c>
      <c r="AN1157" t="s">
        <v>114</v>
      </c>
      <c r="AQ1157" t="s">
        <v>11822</v>
      </c>
      <c r="AR1157" t="s">
        <v>114</v>
      </c>
      <c r="AS1157" t="s">
        <v>11823</v>
      </c>
      <c r="AT1157">
        <v>0</v>
      </c>
      <c r="AW1157" t="s">
        <v>94</v>
      </c>
      <c r="AX1157">
        <v>97144235000</v>
      </c>
      <c r="AY1157" t="s">
        <v>95</v>
      </c>
      <c r="BA1157" t="s">
        <v>2086</v>
      </c>
      <c r="BB1157">
        <v>1</v>
      </c>
      <c r="BC1157" t="s">
        <v>11824</v>
      </c>
      <c r="BE1157" t="s">
        <v>1188</v>
      </c>
      <c r="BF1157" t="s">
        <v>9218</v>
      </c>
    </row>
    <row r="1158" spans="1:58" x14ac:dyDescent="0.45">
      <c r="A1158">
        <v>61548658691</v>
      </c>
      <c r="B1158" t="s">
        <v>11825</v>
      </c>
      <c r="C1158">
        <v>1</v>
      </c>
      <c r="D1158">
        <v>1627497745</v>
      </c>
      <c r="E1158" t="s">
        <v>3937</v>
      </c>
      <c r="F1158" t="s">
        <v>5573</v>
      </c>
      <c r="G1158" t="s">
        <v>310</v>
      </c>
      <c r="H1158" t="s">
        <v>16</v>
      </c>
      <c r="I1158" t="s">
        <v>102</v>
      </c>
      <c r="J1158" t="s">
        <v>82</v>
      </c>
      <c r="K1158" t="s">
        <v>119</v>
      </c>
      <c r="L1158">
        <v>4.3</v>
      </c>
      <c r="M1158">
        <v>4.3</v>
      </c>
      <c r="N1158">
        <v>1.0349999999999999</v>
      </c>
      <c r="O1158">
        <v>1.1399999999999999</v>
      </c>
      <c r="P1158" t="s">
        <v>11826</v>
      </c>
      <c r="Q1158">
        <v>632.5</v>
      </c>
      <c r="R1158" t="s">
        <v>861</v>
      </c>
      <c r="T1158" t="s">
        <v>11827</v>
      </c>
      <c r="U1158" t="s">
        <v>11828</v>
      </c>
      <c r="V1158" t="s">
        <v>11829</v>
      </c>
      <c r="W1158" t="s">
        <v>5699</v>
      </c>
      <c r="X1158" t="s">
        <v>10296</v>
      </c>
      <c r="AA1158" t="s">
        <v>11829</v>
      </c>
      <c r="AB1158" t="s">
        <v>10296</v>
      </c>
      <c r="AC1158" t="s">
        <v>5699</v>
      </c>
      <c r="AD1158" t="s">
        <v>11830</v>
      </c>
      <c r="AG1158" t="s">
        <v>310</v>
      </c>
      <c r="AH1158">
        <v>4401922450481</v>
      </c>
      <c r="AJ1158" t="s">
        <v>11831</v>
      </c>
      <c r="AK1158" t="s">
        <v>11832</v>
      </c>
      <c r="AL1158" t="s">
        <v>11833</v>
      </c>
      <c r="AM1158" t="s">
        <v>11834</v>
      </c>
      <c r="AN1158" t="s">
        <v>114</v>
      </c>
      <c r="AQ1158" t="s">
        <v>11835</v>
      </c>
      <c r="AR1158" t="s">
        <v>114</v>
      </c>
      <c r="AS1158" t="s">
        <v>11834</v>
      </c>
      <c r="AW1158" t="s">
        <v>94</v>
      </c>
      <c r="AX1158">
        <v>97143210777</v>
      </c>
      <c r="AY1158" t="s">
        <v>95</v>
      </c>
      <c r="AZ1158" t="s">
        <v>96</v>
      </c>
      <c r="BA1158" t="s">
        <v>97</v>
      </c>
      <c r="BB1158">
        <v>1</v>
      </c>
      <c r="BC1158" t="s">
        <v>11836</v>
      </c>
      <c r="BE1158" t="s">
        <v>163</v>
      </c>
      <c r="BF1158" t="s">
        <v>9218</v>
      </c>
    </row>
    <row r="1159" spans="1:58" x14ac:dyDescent="0.45">
      <c r="A1159">
        <v>61548658691</v>
      </c>
      <c r="B1159" t="s">
        <v>11825</v>
      </c>
      <c r="C1159">
        <v>1</v>
      </c>
      <c r="D1159">
        <v>1757845213</v>
      </c>
      <c r="E1159" t="s">
        <v>3922</v>
      </c>
      <c r="F1159" t="s">
        <v>3922</v>
      </c>
      <c r="G1159" t="s">
        <v>310</v>
      </c>
      <c r="H1159" t="s">
        <v>16</v>
      </c>
      <c r="I1159" t="s">
        <v>102</v>
      </c>
      <c r="J1159" t="s">
        <v>82</v>
      </c>
      <c r="K1159" t="s">
        <v>119</v>
      </c>
      <c r="L1159">
        <v>0.1</v>
      </c>
      <c r="M1159">
        <v>0.11</v>
      </c>
      <c r="N1159">
        <v>0</v>
      </c>
      <c r="O1159">
        <v>3.7999999999999999E-2</v>
      </c>
      <c r="P1159" t="s">
        <v>11837</v>
      </c>
      <c r="Q1159">
        <v>1</v>
      </c>
      <c r="R1159" t="s">
        <v>861</v>
      </c>
      <c r="S1159">
        <v>920753730</v>
      </c>
      <c r="T1159" t="s">
        <v>11838</v>
      </c>
      <c r="U1159" t="s">
        <v>11838</v>
      </c>
      <c r="V1159" t="s">
        <v>11839</v>
      </c>
      <c r="X1159" t="s">
        <v>11840</v>
      </c>
      <c r="AA1159" t="s">
        <v>11839</v>
      </c>
      <c r="AB1159" t="s">
        <v>11840</v>
      </c>
      <c r="AD1159" t="s">
        <v>11841</v>
      </c>
      <c r="AG1159" t="s">
        <v>310</v>
      </c>
      <c r="AH1159">
        <v>4401162609625</v>
      </c>
      <c r="AJ1159" t="s">
        <v>11842</v>
      </c>
      <c r="AK1159" t="s">
        <v>11843</v>
      </c>
      <c r="AL1159" t="s">
        <v>11844</v>
      </c>
      <c r="AM1159" t="s">
        <v>11845</v>
      </c>
      <c r="AN1159" t="s">
        <v>11846</v>
      </c>
      <c r="AQ1159" t="s">
        <v>11844</v>
      </c>
      <c r="AR1159" t="s">
        <v>114</v>
      </c>
      <c r="AS1159" t="s">
        <v>11845</v>
      </c>
      <c r="AW1159" t="s">
        <v>94</v>
      </c>
      <c r="AX1159">
        <v>97145847444</v>
      </c>
      <c r="AY1159" t="s">
        <v>95</v>
      </c>
      <c r="AZ1159" t="s">
        <v>190</v>
      </c>
      <c r="BA1159" t="s">
        <v>97</v>
      </c>
      <c r="BB1159">
        <v>1</v>
      </c>
      <c r="BC1159" t="s">
        <v>11847</v>
      </c>
      <c r="BE1159" t="s">
        <v>576</v>
      </c>
      <c r="BF1159" t="s">
        <v>9218</v>
      </c>
    </row>
    <row r="1160" spans="1:58" x14ac:dyDescent="0.45">
      <c r="A1160">
        <v>61548658691</v>
      </c>
      <c r="B1160" t="s">
        <v>11825</v>
      </c>
      <c r="C1160">
        <v>1</v>
      </c>
      <c r="D1160">
        <v>1757918945</v>
      </c>
      <c r="E1160" t="s">
        <v>3922</v>
      </c>
      <c r="F1160" t="s">
        <v>4075</v>
      </c>
      <c r="G1160" t="s">
        <v>310</v>
      </c>
      <c r="H1160" t="s">
        <v>424</v>
      </c>
      <c r="I1160" t="s">
        <v>424</v>
      </c>
      <c r="J1160" t="s">
        <v>82</v>
      </c>
      <c r="K1160" t="s">
        <v>119</v>
      </c>
      <c r="L1160">
        <v>1</v>
      </c>
      <c r="M1160">
        <v>0.25</v>
      </c>
      <c r="N1160">
        <v>1.1910000000000001</v>
      </c>
      <c r="O1160">
        <v>1.3220000000000001</v>
      </c>
      <c r="P1160" t="s">
        <v>9533</v>
      </c>
      <c r="Q1160">
        <v>67.489999999999995</v>
      </c>
      <c r="R1160" t="s">
        <v>85</v>
      </c>
      <c r="T1160" t="s">
        <v>9534</v>
      </c>
      <c r="U1160" t="s">
        <v>9535</v>
      </c>
      <c r="V1160" t="s">
        <v>9536</v>
      </c>
      <c r="W1160" t="s">
        <v>9537</v>
      </c>
      <c r="X1160" t="s">
        <v>9537</v>
      </c>
      <c r="AA1160" t="s">
        <v>9536</v>
      </c>
      <c r="AB1160" t="s">
        <v>9537</v>
      </c>
      <c r="AC1160" t="s">
        <v>9537</v>
      </c>
      <c r="AD1160" t="s">
        <v>9538</v>
      </c>
      <c r="AG1160" t="s">
        <v>310</v>
      </c>
      <c r="AH1160">
        <v>4401530275479</v>
      </c>
      <c r="AJ1160" t="s">
        <v>11848</v>
      </c>
      <c r="AK1160" t="s">
        <v>11849</v>
      </c>
      <c r="AL1160" t="s">
        <v>11850</v>
      </c>
      <c r="AM1160" t="s">
        <v>11851</v>
      </c>
      <c r="AN1160" t="s">
        <v>438</v>
      </c>
      <c r="AQ1160" t="s">
        <v>11850</v>
      </c>
      <c r="AR1160" t="s">
        <v>438</v>
      </c>
      <c r="AS1160" t="s">
        <v>11852</v>
      </c>
      <c r="AW1160" t="s">
        <v>94</v>
      </c>
      <c r="AX1160">
        <v>97133333333</v>
      </c>
      <c r="AY1160" t="s">
        <v>95</v>
      </c>
      <c r="AZ1160" t="s">
        <v>96</v>
      </c>
      <c r="BA1160" t="s">
        <v>97</v>
      </c>
      <c r="BB1160">
        <v>1</v>
      </c>
      <c r="BC1160" t="s">
        <v>9542</v>
      </c>
      <c r="BE1160" t="s">
        <v>233</v>
      </c>
      <c r="BF1160" t="s">
        <v>9218</v>
      </c>
    </row>
    <row r="1161" spans="1:58" x14ac:dyDescent="0.45">
      <c r="A1161">
        <v>61548658691</v>
      </c>
      <c r="B1161" t="s">
        <v>11825</v>
      </c>
      <c r="C1161">
        <v>1</v>
      </c>
      <c r="D1161">
        <v>2016394682</v>
      </c>
      <c r="E1161" t="s">
        <v>4201</v>
      </c>
      <c r="F1161" t="s">
        <v>4202</v>
      </c>
      <c r="G1161" t="s">
        <v>310</v>
      </c>
      <c r="H1161" t="s">
        <v>16</v>
      </c>
      <c r="I1161" t="s">
        <v>102</v>
      </c>
      <c r="J1161" t="s">
        <v>82</v>
      </c>
      <c r="K1161" t="s">
        <v>119</v>
      </c>
      <c r="L1161">
        <v>0.1</v>
      </c>
      <c r="M1161">
        <v>1.27</v>
      </c>
      <c r="N1161">
        <v>3.37</v>
      </c>
      <c r="O1161">
        <v>0.1</v>
      </c>
      <c r="P1161" t="s">
        <v>11853</v>
      </c>
      <c r="Q1161">
        <v>2</v>
      </c>
      <c r="R1161" t="s">
        <v>85</v>
      </c>
      <c r="S1161" t="s">
        <v>11854</v>
      </c>
      <c r="T1161" t="s">
        <v>11855</v>
      </c>
      <c r="U1161" t="s">
        <v>11856</v>
      </c>
      <c r="V1161" t="s">
        <v>11857</v>
      </c>
      <c r="W1161" t="s">
        <v>11858</v>
      </c>
      <c r="X1161" t="s">
        <v>10177</v>
      </c>
      <c r="AA1161" t="s">
        <v>11859</v>
      </c>
      <c r="AB1161" t="s">
        <v>10177</v>
      </c>
      <c r="AC1161" t="s">
        <v>11860</v>
      </c>
      <c r="AD1161" t="s">
        <v>11861</v>
      </c>
      <c r="AG1161" t="s">
        <v>310</v>
      </c>
      <c r="AH1161">
        <v>123456789</v>
      </c>
      <c r="AJ1161" t="s">
        <v>11862</v>
      </c>
      <c r="AK1161" t="s">
        <v>11863</v>
      </c>
      <c r="AL1161" t="s">
        <v>11864</v>
      </c>
      <c r="AM1161" t="s">
        <v>11865</v>
      </c>
      <c r="AN1161" t="s">
        <v>114</v>
      </c>
      <c r="AQ1161" t="s">
        <v>11866</v>
      </c>
      <c r="AR1161" t="s">
        <v>114</v>
      </c>
      <c r="AS1161" t="s">
        <v>11867</v>
      </c>
      <c r="AW1161" t="s">
        <v>94</v>
      </c>
      <c r="AX1161">
        <v>971585885146</v>
      </c>
      <c r="AY1161" t="s">
        <v>95</v>
      </c>
      <c r="AZ1161" t="s">
        <v>96</v>
      </c>
      <c r="BA1161" t="s">
        <v>97</v>
      </c>
      <c r="BB1161">
        <v>1</v>
      </c>
      <c r="BC1161" t="s">
        <v>11868</v>
      </c>
      <c r="BE1161" t="s">
        <v>9916</v>
      </c>
      <c r="BF1161" t="s">
        <v>9218</v>
      </c>
    </row>
    <row r="1162" spans="1:58" x14ac:dyDescent="0.45">
      <c r="A1162">
        <v>61548658691</v>
      </c>
      <c r="B1162" t="s">
        <v>11825</v>
      </c>
      <c r="C1162">
        <v>1</v>
      </c>
      <c r="D1162">
        <v>2725368225</v>
      </c>
      <c r="E1162" t="s">
        <v>3909</v>
      </c>
      <c r="F1162" t="s">
        <v>3909</v>
      </c>
      <c r="G1162" t="s">
        <v>310</v>
      </c>
      <c r="H1162" t="s">
        <v>16</v>
      </c>
      <c r="I1162" t="s">
        <v>102</v>
      </c>
      <c r="J1162" t="s">
        <v>82</v>
      </c>
      <c r="K1162" t="s">
        <v>119</v>
      </c>
      <c r="L1162">
        <v>2</v>
      </c>
      <c r="M1162">
        <v>0.97</v>
      </c>
      <c r="N1162">
        <v>1.52</v>
      </c>
      <c r="O1162">
        <v>0.01</v>
      </c>
      <c r="P1162" t="s">
        <v>11869</v>
      </c>
      <c r="Q1162">
        <v>255.43</v>
      </c>
      <c r="R1162" t="s">
        <v>861</v>
      </c>
      <c r="S1162">
        <v>409838760</v>
      </c>
      <c r="T1162" t="s">
        <v>11870</v>
      </c>
      <c r="U1162" t="s">
        <v>11871</v>
      </c>
      <c r="V1162" t="s">
        <v>11872</v>
      </c>
      <c r="W1162" t="s">
        <v>11873</v>
      </c>
      <c r="X1162" t="s">
        <v>11874</v>
      </c>
      <c r="AA1162" t="s">
        <v>11872</v>
      </c>
      <c r="AB1162" t="s">
        <v>5755</v>
      </c>
      <c r="AC1162" t="s">
        <v>11874</v>
      </c>
      <c r="AD1162" t="s">
        <v>11875</v>
      </c>
      <c r="AG1162" t="s">
        <v>310</v>
      </c>
      <c r="AH1162">
        <v>7712237637</v>
      </c>
      <c r="AJ1162" t="s">
        <v>11876</v>
      </c>
      <c r="AK1162" t="s">
        <v>11877</v>
      </c>
      <c r="AL1162" t="s">
        <v>11878</v>
      </c>
      <c r="AM1162" t="s">
        <v>11879</v>
      </c>
      <c r="AN1162" t="s">
        <v>10884</v>
      </c>
      <c r="AQ1162" t="s">
        <v>11878</v>
      </c>
      <c r="AR1162" t="s">
        <v>114</v>
      </c>
      <c r="AS1162" t="s">
        <v>10884</v>
      </c>
      <c r="AU1162" t="s">
        <v>3786</v>
      </c>
      <c r="AW1162" t="s">
        <v>94</v>
      </c>
      <c r="AX1162">
        <v>585160385</v>
      </c>
      <c r="AY1162" t="s">
        <v>95</v>
      </c>
      <c r="AZ1162" t="s">
        <v>96</v>
      </c>
      <c r="BA1162" t="s">
        <v>97</v>
      </c>
      <c r="BB1162">
        <v>1</v>
      </c>
      <c r="BC1162" t="s">
        <v>11880</v>
      </c>
      <c r="BE1162" t="s">
        <v>282</v>
      </c>
      <c r="BF1162" t="s">
        <v>9218</v>
      </c>
    </row>
    <row r="1163" spans="1:58" x14ac:dyDescent="0.45">
      <c r="A1163">
        <v>61548658691</v>
      </c>
      <c r="B1163" t="s">
        <v>11825</v>
      </c>
      <c r="C1163">
        <v>1</v>
      </c>
      <c r="D1163">
        <v>3851797574</v>
      </c>
      <c r="E1163" t="s">
        <v>3909</v>
      </c>
      <c r="F1163" t="s">
        <v>3909</v>
      </c>
      <c r="G1163" t="s">
        <v>310</v>
      </c>
      <c r="H1163" t="s">
        <v>16</v>
      </c>
      <c r="I1163" t="s">
        <v>102</v>
      </c>
      <c r="J1163" t="s">
        <v>82</v>
      </c>
      <c r="K1163" t="s">
        <v>119</v>
      </c>
      <c r="L1163">
        <v>1.1000000000000001</v>
      </c>
      <c r="M1163">
        <v>1.05</v>
      </c>
      <c r="N1163">
        <v>0.79900000000000004</v>
      </c>
      <c r="O1163">
        <v>0.7</v>
      </c>
      <c r="P1163" t="s">
        <v>11881</v>
      </c>
      <c r="Q1163">
        <v>60</v>
      </c>
      <c r="R1163" t="s">
        <v>861</v>
      </c>
      <c r="S1163" t="s">
        <v>11882</v>
      </c>
      <c r="T1163" t="s">
        <v>11883</v>
      </c>
      <c r="U1163" t="s">
        <v>11884</v>
      </c>
      <c r="V1163" t="s">
        <v>11885</v>
      </c>
      <c r="W1163" t="s">
        <v>11886</v>
      </c>
      <c r="X1163" t="s">
        <v>11887</v>
      </c>
      <c r="AA1163" t="s">
        <v>11885</v>
      </c>
      <c r="AB1163" t="s">
        <v>11887</v>
      </c>
      <c r="AC1163" t="s">
        <v>11886</v>
      </c>
      <c r="AD1163" t="s">
        <v>11888</v>
      </c>
      <c r="AG1163" t="s">
        <v>310</v>
      </c>
      <c r="AH1163">
        <v>441253831426</v>
      </c>
      <c r="AJ1163" t="s">
        <v>11889</v>
      </c>
      <c r="AK1163" t="s">
        <v>11890</v>
      </c>
      <c r="AL1163" t="s">
        <v>11891</v>
      </c>
      <c r="AM1163" t="s">
        <v>11892</v>
      </c>
      <c r="AN1163" t="s">
        <v>11893</v>
      </c>
      <c r="AQ1163" t="s">
        <v>11891</v>
      </c>
      <c r="AR1163" t="s">
        <v>114</v>
      </c>
      <c r="AS1163" t="s">
        <v>11892</v>
      </c>
      <c r="AW1163" t="s">
        <v>94</v>
      </c>
      <c r="AX1163">
        <v>971561753406</v>
      </c>
      <c r="AY1163" t="s">
        <v>95</v>
      </c>
      <c r="AZ1163" t="s">
        <v>190</v>
      </c>
      <c r="BA1163" t="s">
        <v>97</v>
      </c>
      <c r="BB1163">
        <v>1</v>
      </c>
      <c r="BC1163" t="s">
        <v>11894</v>
      </c>
      <c r="BE1163" t="s">
        <v>576</v>
      </c>
      <c r="BF1163" t="s">
        <v>9218</v>
      </c>
    </row>
    <row r="1164" spans="1:58" x14ac:dyDescent="0.45">
      <c r="A1164">
        <v>61548658691</v>
      </c>
      <c r="B1164" t="s">
        <v>11825</v>
      </c>
      <c r="C1164">
        <v>1</v>
      </c>
      <c r="D1164">
        <v>4720784843</v>
      </c>
      <c r="E1164" t="s">
        <v>4201</v>
      </c>
      <c r="F1164" t="s">
        <v>4202</v>
      </c>
      <c r="G1164" t="s">
        <v>310</v>
      </c>
      <c r="H1164" t="s">
        <v>16</v>
      </c>
      <c r="I1164" t="s">
        <v>102</v>
      </c>
      <c r="J1164" t="s">
        <v>82</v>
      </c>
      <c r="K1164" t="s">
        <v>119</v>
      </c>
      <c r="L1164">
        <v>0.1</v>
      </c>
      <c r="M1164">
        <v>0.19</v>
      </c>
      <c r="N1164">
        <v>0.3</v>
      </c>
      <c r="O1164">
        <v>0.1</v>
      </c>
      <c r="P1164" t="s">
        <v>11895</v>
      </c>
      <c r="Q1164">
        <v>293.64999999999998</v>
      </c>
      <c r="R1164" t="s">
        <v>196</v>
      </c>
      <c r="T1164" t="s">
        <v>312</v>
      </c>
      <c r="U1164" t="s">
        <v>11896</v>
      </c>
      <c r="V1164" t="s">
        <v>11897</v>
      </c>
      <c r="W1164" t="s">
        <v>11898</v>
      </c>
      <c r="X1164" t="s">
        <v>11899</v>
      </c>
      <c r="AA1164" t="s">
        <v>11900</v>
      </c>
      <c r="AB1164" t="s">
        <v>11899</v>
      </c>
      <c r="AC1164" t="s">
        <v>11901</v>
      </c>
      <c r="AD1164" t="s">
        <v>11902</v>
      </c>
      <c r="AG1164" t="s">
        <v>310</v>
      </c>
      <c r="AH1164">
        <v>448082580300</v>
      </c>
      <c r="AJ1164" t="s">
        <v>11903</v>
      </c>
      <c r="AK1164" t="s">
        <v>11904</v>
      </c>
      <c r="AL1164" t="s">
        <v>11905</v>
      </c>
      <c r="AM1164" t="s">
        <v>11906</v>
      </c>
      <c r="AN1164" t="s">
        <v>114</v>
      </c>
      <c r="AQ1164" t="s">
        <v>11907</v>
      </c>
      <c r="AR1164" t="s">
        <v>114</v>
      </c>
      <c r="AS1164" t="s">
        <v>11908</v>
      </c>
      <c r="AT1164">
        <v>0</v>
      </c>
      <c r="AW1164" t="s">
        <v>94</v>
      </c>
      <c r="AX1164">
        <v>971588202369</v>
      </c>
      <c r="AY1164" t="s">
        <v>95</v>
      </c>
      <c r="AZ1164" t="s">
        <v>190</v>
      </c>
      <c r="BA1164" t="s">
        <v>97</v>
      </c>
      <c r="BB1164">
        <v>1</v>
      </c>
      <c r="BC1164" t="s">
        <v>11909</v>
      </c>
      <c r="BE1164" t="s">
        <v>5304</v>
      </c>
      <c r="BF1164" t="s">
        <v>9218</v>
      </c>
    </row>
    <row r="1165" spans="1:58" x14ac:dyDescent="0.45">
      <c r="A1165">
        <v>61548658691</v>
      </c>
      <c r="B1165" t="s">
        <v>11825</v>
      </c>
      <c r="C1165">
        <v>1</v>
      </c>
      <c r="D1165">
        <v>4728142086</v>
      </c>
      <c r="E1165" t="s">
        <v>3937</v>
      </c>
      <c r="F1165" t="s">
        <v>3937</v>
      </c>
      <c r="G1165" t="s">
        <v>310</v>
      </c>
      <c r="H1165" t="s">
        <v>16</v>
      </c>
      <c r="I1165" t="s">
        <v>102</v>
      </c>
      <c r="J1165" t="s">
        <v>82</v>
      </c>
      <c r="K1165" t="s">
        <v>119</v>
      </c>
      <c r="L1165">
        <v>0.6</v>
      </c>
      <c r="M1165">
        <v>0.75</v>
      </c>
      <c r="N1165">
        <v>1.5509999999999999</v>
      </c>
      <c r="O1165">
        <v>0.4</v>
      </c>
      <c r="P1165" t="s">
        <v>11910</v>
      </c>
      <c r="Q1165">
        <v>174.99</v>
      </c>
      <c r="R1165" t="s">
        <v>861</v>
      </c>
      <c r="T1165" t="s">
        <v>10131</v>
      </c>
      <c r="U1165" t="s">
        <v>6431</v>
      </c>
      <c r="V1165" t="s">
        <v>10132</v>
      </c>
      <c r="W1165" t="s">
        <v>10133</v>
      </c>
      <c r="X1165" t="s">
        <v>10134</v>
      </c>
      <c r="Z1165" t="s">
        <v>10133</v>
      </c>
      <c r="AA1165" t="s">
        <v>10132</v>
      </c>
      <c r="AB1165" t="s">
        <v>10134</v>
      </c>
      <c r="AC1165" t="s">
        <v>10133</v>
      </c>
      <c r="AD1165" t="s">
        <v>10135</v>
      </c>
      <c r="AE1165" t="s">
        <v>10136</v>
      </c>
      <c r="AG1165" t="s">
        <v>310</v>
      </c>
      <c r="AH1165" t="s">
        <v>10137</v>
      </c>
      <c r="AJ1165" t="s">
        <v>11911</v>
      </c>
      <c r="AK1165" t="s">
        <v>11912</v>
      </c>
      <c r="AL1165" t="s">
        <v>11913</v>
      </c>
      <c r="AM1165" t="s">
        <v>11914</v>
      </c>
      <c r="AN1165" t="s">
        <v>114</v>
      </c>
      <c r="AP1165" t="s">
        <v>11915</v>
      </c>
      <c r="AQ1165" t="s">
        <v>11913</v>
      </c>
      <c r="AR1165" t="s">
        <v>114</v>
      </c>
      <c r="AS1165" t="s">
        <v>11914</v>
      </c>
      <c r="AT1165" t="s">
        <v>6427</v>
      </c>
      <c r="AU1165" t="s">
        <v>8598</v>
      </c>
      <c r="AW1165" t="s">
        <v>94</v>
      </c>
      <c r="AX1165">
        <v>971581366956</v>
      </c>
      <c r="AY1165" t="s">
        <v>95</v>
      </c>
      <c r="AZ1165" t="s">
        <v>190</v>
      </c>
      <c r="BA1165" t="s">
        <v>97</v>
      </c>
      <c r="BB1165">
        <v>1</v>
      </c>
      <c r="BC1165" t="s">
        <v>10144</v>
      </c>
      <c r="BE1165" t="s">
        <v>576</v>
      </c>
      <c r="BF1165" t="s">
        <v>9218</v>
      </c>
    </row>
    <row r="1166" spans="1:58" x14ac:dyDescent="0.45">
      <c r="A1166">
        <v>61548658691</v>
      </c>
      <c r="B1166" t="s">
        <v>11825</v>
      </c>
      <c r="C1166">
        <v>1</v>
      </c>
      <c r="D1166">
        <v>4821807071</v>
      </c>
      <c r="E1166" t="s">
        <v>3922</v>
      </c>
      <c r="F1166" t="s">
        <v>3922</v>
      </c>
      <c r="G1166" t="s">
        <v>310</v>
      </c>
      <c r="H1166" t="s">
        <v>16</v>
      </c>
      <c r="I1166" t="s">
        <v>102</v>
      </c>
      <c r="J1166" t="s">
        <v>82</v>
      </c>
      <c r="K1166" t="s">
        <v>119</v>
      </c>
      <c r="L1166">
        <v>0.43</v>
      </c>
      <c r="M1166">
        <v>0.53</v>
      </c>
      <c r="N1166">
        <v>1.5840000000000001</v>
      </c>
      <c r="O1166">
        <v>0.01</v>
      </c>
      <c r="P1166" t="s">
        <v>11916</v>
      </c>
      <c r="Q1166">
        <v>162.71</v>
      </c>
      <c r="R1166" t="s">
        <v>861</v>
      </c>
      <c r="T1166" t="s">
        <v>11601</v>
      </c>
      <c r="U1166" t="s">
        <v>11602</v>
      </c>
      <c r="V1166" t="s">
        <v>11603</v>
      </c>
      <c r="W1166" t="s">
        <v>11604</v>
      </c>
      <c r="X1166" t="s">
        <v>5432</v>
      </c>
      <c r="AA1166" t="s">
        <v>11603</v>
      </c>
      <c r="AB1166" t="s">
        <v>5432</v>
      </c>
      <c r="AC1166" t="s">
        <v>11604</v>
      </c>
      <c r="AD1166" t="s">
        <v>11605</v>
      </c>
      <c r="AG1166" t="s">
        <v>310</v>
      </c>
      <c r="AH1166">
        <v>7795263090</v>
      </c>
      <c r="AJ1166" t="s">
        <v>11917</v>
      </c>
      <c r="AK1166" t="s">
        <v>11918</v>
      </c>
      <c r="AL1166" t="s">
        <v>11919</v>
      </c>
      <c r="AM1166">
        <v>814</v>
      </c>
      <c r="AN1166" t="s">
        <v>3165</v>
      </c>
      <c r="AQ1166" t="s">
        <v>11919</v>
      </c>
      <c r="AR1166" t="s">
        <v>3165</v>
      </c>
      <c r="AS1166">
        <v>814</v>
      </c>
      <c r="AU1166" t="s">
        <v>3786</v>
      </c>
      <c r="AW1166" t="s">
        <v>94</v>
      </c>
      <c r="AX1166">
        <v>971585279919</v>
      </c>
      <c r="AY1166" t="s">
        <v>95</v>
      </c>
      <c r="AZ1166" t="s">
        <v>96</v>
      </c>
      <c r="BA1166" t="s">
        <v>97</v>
      </c>
      <c r="BB1166">
        <v>1</v>
      </c>
      <c r="BC1166" t="s">
        <v>11920</v>
      </c>
      <c r="BE1166" t="s">
        <v>282</v>
      </c>
      <c r="BF1166" t="s">
        <v>9218</v>
      </c>
    </row>
    <row r="1167" spans="1:58" x14ac:dyDescent="0.45">
      <c r="A1167">
        <v>61548658691</v>
      </c>
      <c r="B1167" t="s">
        <v>11825</v>
      </c>
      <c r="C1167">
        <v>1</v>
      </c>
      <c r="D1167">
        <v>4960844346</v>
      </c>
      <c r="E1167" t="s">
        <v>3951</v>
      </c>
      <c r="F1167" t="s">
        <v>4029</v>
      </c>
      <c r="G1167" t="s">
        <v>310</v>
      </c>
      <c r="H1167" t="s">
        <v>16</v>
      </c>
      <c r="I1167" t="s">
        <v>102</v>
      </c>
      <c r="J1167" t="s">
        <v>82</v>
      </c>
      <c r="K1167" t="s">
        <v>119</v>
      </c>
      <c r="L1167">
        <v>0.22</v>
      </c>
      <c r="M1167">
        <v>0.25</v>
      </c>
      <c r="N1167">
        <v>0.60799999999999998</v>
      </c>
      <c r="O1167">
        <v>2.2570000000000001</v>
      </c>
      <c r="P1167" t="s">
        <v>11921</v>
      </c>
      <c r="Q1167">
        <v>5.74</v>
      </c>
      <c r="R1167" t="s">
        <v>861</v>
      </c>
      <c r="S1167">
        <v>937412519</v>
      </c>
      <c r="T1167" t="s">
        <v>11922</v>
      </c>
      <c r="U1167" t="s">
        <v>11923</v>
      </c>
      <c r="V1167" t="s">
        <v>11924</v>
      </c>
      <c r="W1167" t="s">
        <v>11925</v>
      </c>
      <c r="X1167" t="s">
        <v>11926</v>
      </c>
      <c r="AA1167" t="s">
        <v>11924</v>
      </c>
      <c r="AB1167" t="s">
        <v>9969</v>
      </c>
      <c r="AC1167" t="s">
        <v>11925</v>
      </c>
      <c r="AD1167" t="s">
        <v>9970</v>
      </c>
      <c r="AG1167" t="s">
        <v>310</v>
      </c>
      <c r="AH1167">
        <v>4401262607890</v>
      </c>
      <c r="AI1167">
        <v>937412519</v>
      </c>
      <c r="AJ1167" t="s">
        <v>11927</v>
      </c>
      <c r="AK1167" t="s">
        <v>11928</v>
      </c>
      <c r="AL1167" t="s">
        <v>11929</v>
      </c>
      <c r="AM1167" t="s">
        <v>11930</v>
      </c>
      <c r="AN1167" t="s">
        <v>11931</v>
      </c>
      <c r="AQ1167" t="s">
        <v>11929</v>
      </c>
      <c r="AR1167" t="s">
        <v>114</v>
      </c>
      <c r="AS1167" t="s">
        <v>11930</v>
      </c>
      <c r="AW1167" t="s">
        <v>94</v>
      </c>
      <c r="AX1167">
        <v>4401262607890</v>
      </c>
      <c r="AY1167" t="s">
        <v>95</v>
      </c>
      <c r="AZ1167" t="s">
        <v>96</v>
      </c>
      <c r="BA1167" t="s">
        <v>97</v>
      </c>
      <c r="BB1167">
        <v>1</v>
      </c>
      <c r="BC1167" t="s">
        <v>11932</v>
      </c>
      <c r="BD1167">
        <v>937412519</v>
      </c>
      <c r="BE1167" t="s">
        <v>233</v>
      </c>
      <c r="BF1167" t="s">
        <v>9218</v>
      </c>
    </row>
    <row r="1168" spans="1:58" x14ac:dyDescent="0.45">
      <c r="A1168">
        <v>61548658691</v>
      </c>
      <c r="B1168" t="s">
        <v>11825</v>
      </c>
      <c r="C1168">
        <v>1</v>
      </c>
      <c r="D1168">
        <v>6487901114</v>
      </c>
      <c r="E1168" t="s">
        <v>3922</v>
      </c>
      <c r="F1168" t="s">
        <v>4075</v>
      </c>
      <c r="G1168" t="s">
        <v>310</v>
      </c>
      <c r="H1168" t="s">
        <v>16</v>
      </c>
      <c r="I1168" t="s">
        <v>102</v>
      </c>
      <c r="J1168" t="s">
        <v>82</v>
      </c>
      <c r="K1168" t="s">
        <v>410</v>
      </c>
      <c r="L1168">
        <v>51.29</v>
      </c>
      <c r="M1168">
        <v>51.54</v>
      </c>
      <c r="N1168">
        <v>72.16</v>
      </c>
      <c r="O1168">
        <v>63.29</v>
      </c>
      <c r="P1168" t="s">
        <v>4076</v>
      </c>
      <c r="Q1168">
        <v>2383.7199999999998</v>
      </c>
      <c r="R1168" t="s">
        <v>861</v>
      </c>
      <c r="T1168" t="s">
        <v>4077</v>
      </c>
      <c r="U1168" t="s">
        <v>4078</v>
      </c>
      <c r="V1168" t="s">
        <v>4079</v>
      </c>
      <c r="W1168" t="s">
        <v>4080</v>
      </c>
      <c r="X1168" t="s">
        <v>4081</v>
      </c>
      <c r="AA1168" t="s">
        <v>4082</v>
      </c>
      <c r="AB1168" t="s">
        <v>4081</v>
      </c>
      <c r="AC1168" t="s">
        <v>4083</v>
      </c>
      <c r="AD1168" t="s">
        <v>4084</v>
      </c>
      <c r="AE1168" t="s">
        <v>4085</v>
      </c>
      <c r="AG1168" t="s">
        <v>310</v>
      </c>
      <c r="AH1168" t="s">
        <v>4086</v>
      </c>
      <c r="AJ1168" t="s">
        <v>4087</v>
      </c>
      <c r="AK1168" t="s">
        <v>4088</v>
      </c>
      <c r="AL1168" t="s">
        <v>4089</v>
      </c>
      <c r="AM1168" t="s">
        <v>4090</v>
      </c>
      <c r="AN1168" t="s">
        <v>114</v>
      </c>
      <c r="AQ1168" t="s">
        <v>4089</v>
      </c>
      <c r="AR1168" t="s">
        <v>114</v>
      </c>
      <c r="AS1168" t="s">
        <v>4090</v>
      </c>
      <c r="AW1168" t="s">
        <v>94</v>
      </c>
      <c r="AX1168" t="s">
        <v>4091</v>
      </c>
      <c r="AY1168" t="s">
        <v>95</v>
      </c>
      <c r="AZ1168" t="s">
        <v>96</v>
      </c>
      <c r="BA1168" t="s">
        <v>97</v>
      </c>
      <c r="BB1168">
        <v>4</v>
      </c>
      <c r="BC1168" t="s">
        <v>4092</v>
      </c>
      <c r="BE1168" t="s">
        <v>4093</v>
      </c>
      <c r="BF1168" t="s">
        <v>9218</v>
      </c>
    </row>
    <row r="1169" spans="1:58" x14ac:dyDescent="0.45">
      <c r="A1169">
        <v>61548658691</v>
      </c>
      <c r="B1169" t="s">
        <v>11825</v>
      </c>
      <c r="C1169">
        <v>1</v>
      </c>
      <c r="D1169">
        <v>6518511565</v>
      </c>
      <c r="E1169" t="s">
        <v>3909</v>
      </c>
      <c r="F1169" t="s">
        <v>3909</v>
      </c>
      <c r="G1169" t="s">
        <v>310</v>
      </c>
      <c r="H1169" t="s">
        <v>16</v>
      </c>
      <c r="I1169" t="s">
        <v>102</v>
      </c>
      <c r="J1169" t="s">
        <v>82</v>
      </c>
      <c r="K1169" t="s">
        <v>119</v>
      </c>
      <c r="L1169">
        <v>0.5</v>
      </c>
      <c r="M1169">
        <v>0.46</v>
      </c>
      <c r="N1169">
        <v>0.44600000000000001</v>
      </c>
      <c r="O1169">
        <v>0.24</v>
      </c>
      <c r="P1169" t="s">
        <v>11933</v>
      </c>
      <c r="Q1169">
        <v>2</v>
      </c>
      <c r="R1169" t="s">
        <v>861</v>
      </c>
      <c r="S1169" t="s">
        <v>11934</v>
      </c>
      <c r="T1169" t="s">
        <v>11935</v>
      </c>
      <c r="U1169" t="s">
        <v>11936</v>
      </c>
      <c r="V1169" t="s">
        <v>11937</v>
      </c>
      <c r="W1169" t="s">
        <v>11938</v>
      </c>
      <c r="X1169" t="s">
        <v>10625</v>
      </c>
      <c r="AA1169" t="s">
        <v>11937</v>
      </c>
      <c r="AB1169" t="s">
        <v>10625</v>
      </c>
      <c r="AC1169" t="s">
        <v>11938</v>
      </c>
      <c r="AD1169" t="s">
        <v>11939</v>
      </c>
      <c r="AG1169" t="s">
        <v>310</v>
      </c>
      <c r="AH1169">
        <v>441772665240</v>
      </c>
      <c r="AJ1169" t="s">
        <v>11940</v>
      </c>
      <c r="AK1169" t="s">
        <v>11941</v>
      </c>
      <c r="AL1169" t="s">
        <v>11942</v>
      </c>
      <c r="AM1169" t="s">
        <v>11943</v>
      </c>
      <c r="AN1169" t="s">
        <v>11944</v>
      </c>
      <c r="AQ1169" t="s">
        <v>11945</v>
      </c>
      <c r="AR1169" t="s">
        <v>114</v>
      </c>
      <c r="AS1169" t="s">
        <v>11943</v>
      </c>
      <c r="AW1169" t="s">
        <v>94</v>
      </c>
      <c r="AX1169">
        <v>97143554867</v>
      </c>
      <c r="AY1169" t="s">
        <v>95</v>
      </c>
      <c r="AZ1169" t="s">
        <v>96</v>
      </c>
      <c r="BA1169" t="s">
        <v>97</v>
      </c>
      <c r="BB1169">
        <v>1</v>
      </c>
      <c r="BC1169" t="s">
        <v>11946</v>
      </c>
      <c r="BE1169" t="s">
        <v>657</v>
      </c>
      <c r="BF1169" t="s">
        <v>9218</v>
      </c>
    </row>
    <row r="1170" spans="1:58" x14ac:dyDescent="0.45">
      <c r="A1170">
        <v>61548658691</v>
      </c>
      <c r="B1170" t="s">
        <v>11825</v>
      </c>
      <c r="C1170">
        <v>1</v>
      </c>
      <c r="D1170">
        <v>6990525194</v>
      </c>
      <c r="E1170" t="s">
        <v>1373</v>
      </c>
      <c r="F1170" t="s">
        <v>1373</v>
      </c>
      <c r="G1170" t="s">
        <v>310</v>
      </c>
      <c r="H1170" t="s">
        <v>16</v>
      </c>
      <c r="I1170" t="s">
        <v>102</v>
      </c>
      <c r="J1170" t="s">
        <v>82</v>
      </c>
      <c r="K1170" t="s">
        <v>103</v>
      </c>
      <c r="L1170">
        <v>6.5</v>
      </c>
      <c r="M1170">
        <v>6.6</v>
      </c>
      <c r="N1170">
        <v>5.843</v>
      </c>
      <c r="O1170">
        <v>7.59</v>
      </c>
      <c r="P1170" t="s">
        <v>10947</v>
      </c>
      <c r="Q1170">
        <v>2625.84</v>
      </c>
      <c r="R1170" t="s">
        <v>85</v>
      </c>
      <c r="T1170" t="s">
        <v>2951</v>
      </c>
      <c r="U1170" t="s">
        <v>2952</v>
      </c>
      <c r="V1170" t="s">
        <v>2953</v>
      </c>
      <c r="W1170" t="s">
        <v>2954</v>
      </c>
      <c r="X1170" t="s">
        <v>2955</v>
      </c>
      <c r="AA1170" t="s">
        <v>2956</v>
      </c>
      <c r="AB1170" t="s">
        <v>2955</v>
      </c>
      <c r="AC1170" t="s">
        <v>2957</v>
      </c>
      <c r="AD1170" t="s">
        <v>2958</v>
      </c>
      <c r="AG1170" t="s">
        <v>310</v>
      </c>
      <c r="AH1170">
        <v>441224740261</v>
      </c>
      <c r="AJ1170" t="s">
        <v>2959</v>
      </c>
      <c r="AK1170" t="s">
        <v>2960</v>
      </c>
      <c r="AL1170" t="s">
        <v>2961</v>
      </c>
      <c r="AM1170" t="s">
        <v>2962</v>
      </c>
      <c r="AN1170" t="s">
        <v>114</v>
      </c>
      <c r="AQ1170" t="s">
        <v>2961</v>
      </c>
      <c r="AR1170" t="s">
        <v>114</v>
      </c>
      <c r="AS1170" t="s">
        <v>2962</v>
      </c>
      <c r="AW1170" t="s">
        <v>94</v>
      </c>
      <c r="AX1170">
        <v>97148048946</v>
      </c>
      <c r="AY1170" t="s">
        <v>95</v>
      </c>
      <c r="AZ1170" t="s">
        <v>96</v>
      </c>
      <c r="BA1170" t="s">
        <v>97</v>
      </c>
      <c r="BB1170">
        <v>2</v>
      </c>
      <c r="BC1170" t="s">
        <v>10948</v>
      </c>
      <c r="BE1170" t="s">
        <v>657</v>
      </c>
      <c r="BF1170" t="s">
        <v>9218</v>
      </c>
    </row>
    <row r="1171" spans="1:58" x14ac:dyDescent="0.45">
      <c r="A1171">
        <v>61548658691</v>
      </c>
      <c r="B1171" t="s">
        <v>11825</v>
      </c>
      <c r="C1171">
        <v>1</v>
      </c>
      <c r="D1171">
        <v>7651117552</v>
      </c>
      <c r="E1171" t="s">
        <v>3909</v>
      </c>
      <c r="F1171" t="s">
        <v>3909</v>
      </c>
      <c r="G1171" t="s">
        <v>310</v>
      </c>
      <c r="H1171" t="s">
        <v>16</v>
      </c>
      <c r="I1171" t="s">
        <v>102</v>
      </c>
      <c r="J1171" t="s">
        <v>82</v>
      </c>
      <c r="K1171" t="s">
        <v>119</v>
      </c>
      <c r="L1171">
        <v>1</v>
      </c>
      <c r="M1171">
        <v>0.85</v>
      </c>
      <c r="N1171">
        <v>1.038</v>
      </c>
      <c r="O1171">
        <v>0.96</v>
      </c>
      <c r="P1171" t="s">
        <v>11947</v>
      </c>
      <c r="Q1171">
        <v>1</v>
      </c>
      <c r="R1171" t="s">
        <v>861</v>
      </c>
      <c r="T1171" t="s">
        <v>11948</v>
      </c>
      <c r="U1171" t="s">
        <v>11949</v>
      </c>
      <c r="V1171" t="s">
        <v>11950</v>
      </c>
      <c r="W1171">
        <v>1613437005</v>
      </c>
      <c r="X1171" t="s">
        <v>11951</v>
      </c>
      <c r="AA1171" t="s">
        <v>11950</v>
      </c>
      <c r="AB1171" t="s">
        <v>11951</v>
      </c>
      <c r="AC1171">
        <v>1613437005</v>
      </c>
      <c r="AD1171" t="s">
        <v>11952</v>
      </c>
      <c r="AG1171" t="s">
        <v>310</v>
      </c>
      <c r="AH1171">
        <v>441613437005</v>
      </c>
      <c r="AJ1171" t="s">
        <v>11953</v>
      </c>
      <c r="AK1171" t="s">
        <v>11954</v>
      </c>
      <c r="AL1171" t="s">
        <v>11955</v>
      </c>
      <c r="AM1171" t="s">
        <v>11956</v>
      </c>
      <c r="AN1171" t="s">
        <v>114</v>
      </c>
      <c r="AQ1171" t="s">
        <v>11955</v>
      </c>
      <c r="AR1171" t="s">
        <v>114</v>
      </c>
      <c r="AS1171" t="s">
        <v>11956</v>
      </c>
      <c r="AW1171" t="s">
        <v>94</v>
      </c>
      <c r="AX1171">
        <v>9710557737023</v>
      </c>
      <c r="AY1171" t="s">
        <v>95</v>
      </c>
      <c r="AZ1171" t="s">
        <v>96</v>
      </c>
      <c r="BA1171" t="s">
        <v>97</v>
      </c>
      <c r="BB1171">
        <v>1</v>
      </c>
      <c r="BC1171" t="s">
        <v>11957</v>
      </c>
      <c r="BE1171" t="s">
        <v>233</v>
      </c>
      <c r="BF1171" t="s">
        <v>9218</v>
      </c>
    </row>
    <row r="1172" spans="1:58" x14ac:dyDescent="0.45">
      <c r="A1172">
        <v>61548658691</v>
      </c>
      <c r="B1172" t="s">
        <v>11825</v>
      </c>
      <c r="C1172">
        <v>1</v>
      </c>
      <c r="D1172">
        <v>7857383715</v>
      </c>
      <c r="E1172" t="s">
        <v>3922</v>
      </c>
      <c r="F1172" t="s">
        <v>3922</v>
      </c>
      <c r="G1172" t="s">
        <v>310</v>
      </c>
      <c r="H1172" t="s">
        <v>424</v>
      </c>
      <c r="I1172" t="s">
        <v>424</v>
      </c>
      <c r="J1172" t="s">
        <v>82</v>
      </c>
      <c r="K1172" t="s">
        <v>119</v>
      </c>
      <c r="L1172">
        <v>1</v>
      </c>
      <c r="M1172">
        <v>0.6</v>
      </c>
      <c r="N1172">
        <v>0.96099999999999997</v>
      </c>
      <c r="O1172">
        <v>0.998</v>
      </c>
      <c r="P1172" t="s">
        <v>11958</v>
      </c>
      <c r="Q1172">
        <v>5</v>
      </c>
      <c r="R1172" t="s">
        <v>861</v>
      </c>
      <c r="S1172" t="s">
        <v>11959</v>
      </c>
      <c r="T1172" t="s">
        <v>11960</v>
      </c>
      <c r="U1172" t="s">
        <v>11961</v>
      </c>
      <c r="V1172" t="s">
        <v>11962</v>
      </c>
      <c r="W1172" t="s">
        <v>5431</v>
      </c>
      <c r="X1172" t="s">
        <v>5432</v>
      </c>
      <c r="AA1172" t="s">
        <v>11962</v>
      </c>
      <c r="AB1172" t="s">
        <v>5432</v>
      </c>
      <c r="AC1172" t="s">
        <v>5431</v>
      </c>
      <c r="AD1172" t="s">
        <v>11963</v>
      </c>
      <c r="AG1172" t="s">
        <v>310</v>
      </c>
      <c r="AH1172">
        <v>441162185700</v>
      </c>
      <c r="AI1172">
        <v>100311360000003</v>
      </c>
      <c r="AJ1172" t="s">
        <v>11964</v>
      </c>
      <c r="AK1172" t="s">
        <v>11965</v>
      </c>
      <c r="AL1172" t="s">
        <v>11966</v>
      </c>
      <c r="AM1172" t="s">
        <v>11967</v>
      </c>
      <c r="AN1172" t="s">
        <v>11968</v>
      </c>
      <c r="AQ1172" t="s">
        <v>11966</v>
      </c>
      <c r="AR1172" t="s">
        <v>438</v>
      </c>
      <c r="AS1172" t="s">
        <v>11967</v>
      </c>
      <c r="AW1172" t="s">
        <v>94</v>
      </c>
      <c r="AX1172">
        <v>9710555438725</v>
      </c>
      <c r="AY1172" t="s">
        <v>95</v>
      </c>
      <c r="AZ1172" t="s">
        <v>96</v>
      </c>
      <c r="BA1172" t="s">
        <v>97</v>
      </c>
      <c r="BB1172">
        <v>1</v>
      </c>
      <c r="BC1172" t="s">
        <v>11969</v>
      </c>
      <c r="BD1172">
        <v>100311360000003</v>
      </c>
      <c r="BE1172" t="s">
        <v>233</v>
      </c>
      <c r="BF1172" t="s">
        <v>9218</v>
      </c>
    </row>
    <row r="1173" spans="1:58" x14ac:dyDescent="0.45">
      <c r="A1173">
        <v>61548658691</v>
      </c>
      <c r="B1173" t="s">
        <v>11825</v>
      </c>
      <c r="C1173">
        <v>1</v>
      </c>
      <c r="D1173">
        <v>8067590860</v>
      </c>
      <c r="E1173" t="s">
        <v>3984</v>
      </c>
      <c r="F1173" t="s">
        <v>3984</v>
      </c>
      <c r="G1173" t="s">
        <v>310</v>
      </c>
      <c r="H1173" t="s">
        <v>16</v>
      </c>
      <c r="I1173" t="s">
        <v>102</v>
      </c>
      <c r="J1173" t="s">
        <v>82</v>
      </c>
      <c r="K1173" t="s">
        <v>119</v>
      </c>
      <c r="L1173">
        <v>0.45400000000000001</v>
      </c>
      <c r="M1173">
        <v>0.42</v>
      </c>
      <c r="N1173">
        <v>2.1080000000000001</v>
      </c>
      <c r="O1173">
        <v>1.214</v>
      </c>
      <c r="P1173" t="s">
        <v>11970</v>
      </c>
      <c r="Q1173">
        <v>150</v>
      </c>
      <c r="R1173" t="s">
        <v>105</v>
      </c>
      <c r="S1173" t="s">
        <v>11971</v>
      </c>
      <c r="T1173" t="s">
        <v>11972</v>
      </c>
      <c r="U1173" t="s">
        <v>11973</v>
      </c>
      <c r="V1173" t="s">
        <v>11974</v>
      </c>
      <c r="W1173" t="s">
        <v>11975</v>
      </c>
      <c r="X1173" t="s">
        <v>11976</v>
      </c>
      <c r="AA1173" t="s">
        <v>11974</v>
      </c>
      <c r="AB1173" t="s">
        <v>11977</v>
      </c>
      <c r="AC1173" t="s">
        <v>11978</v>
      </c>
      <c r="AD1173" t="s">
        <v>11979</v>
      </c>
      <c r="AG1173" t="s">
        <v>310</v>
      </c>
      <c r="AH1173" t="s">
        <v>11980</v>
      </c>
      <c r="AJ1173" t="s">
        <v>11981</v>
      </c>
      <c r="AK1173" t="s">
        <v>11982</v>
      </c>
      <c r="AL1173" t="s">
        <v>11983</v>
      </c>
      <c r="AM1173" t="s">
        <v>11984</v>
      </c>
      <c r="AN1173" t="s">
        <v>114</v>
      </c>
      <c r="AQ1173" t="s">
        <v>11983</v>
      </c>
      <c r="AR1173" t="s">
        <v>114</v>
      </c>
      <c r="AS1173" t="s">
        <v>11984</v>
      </c>
      <c r="AT1173">
        <v>0</v>
      </c>
      <c r="AW1173" t="s">
        <v>94</v>
      </c>
      <c r="AX1173">
        <v>569211211</v>
      </c>
      <c r="AY1173" t="s">
        <v>95</v>
      </c>
      <c r="AZ1173" t="s">
        <v>190</v>
      </c>
      <c r="BA1173" t="s">
        <v>97</v>
      </c>
      <c r="BB1173">
        <v>1</v>
      </c>
      <c r="BC1173" t="s">
        <v>11985</v>
      </c>
      <c r="BE1173" t="s">
        <v>2628</v>
      </c>
      <c r="BF1173" t="s">
        <v>9218</v>
      </c>
    </row>
    <row r="1174" spans="1:58" x14ac:dyDescent="0.45">
      <c r="A1174">
        <v>61548658691</v>
      </c>
      <c r="B1174" t="s">
        <v>11825</v>
      </c>
      <c r="C1174">
        <v>1</v>
      </c>
      <c r="D1174">
        <v>8513123415</v>
      </c>
      <c r="E1174" t="s">
        <v>3922</v>
      </c>
      <c r="F1174" t="s">
        <v>5102</v>
      </c>
      <c r="G1174" t="s">
        <v>310</v>
      </c>
      <c r="H1174" t="s">
        <v>16</v>
      </c>
      <c r="I1174" t="s">
        <v>102</v>
      </c>
      <c r="J1174" t="s">
        <v>82</v>
      </c>
      <c r="K1174" t="s">
        <v>119</v>
      </c>
      <c r="L1174">
        <v>0.19800000000000001</v>
      </c>
      <c r="M1174">
        <v>0.2</v>
      </c>
      <c r="N1174">
        <v>0.29299999999999998</v>
      </c>
      <c r="O1174">
        <v>0.32</v>
      </c>
      <c r="P1174" t="s">
        <v>11616</v>
      </c>
      <c r="Q1174">
        <v>144.91999999999999</v>
      </c>
      <c r="R1174" t="s">
        <v>861</v>
      </c>
      <c r="S1174" t="s">
        <v>11617</v>
      </c>
      <c r="T1174" t="s">
        <v>11618</v>
      </c>
      <c r="U1174" t="s">
        <v>6431</v>
      </c>
      <c r="V1174" t="s">
        <v>11619</v>
      </c>
      <c r="W1174" t="s">
        <v>11620</v>
      </c>
      <c r="X1174" t="s">
        <v>9575</v>
      </c>
      <c r="AA1174" t="s">
        <v>11619</v>
      </c>
      <c r="AB1174" t="s">
        <v>9575</v>
      </c>
      <c r="AD1174" t="s">
        <v>9576</v>
      </c>
      <c r="AE1174" t="s">
        <v>11621</v>
      </c>
      <c r="AG1174" t="s">
        <v>310</v>
      </c>
      <c r="AH1174">
        <v>5555555555</v>
      </c>
      <c r="AJ1174" t="s">
        <v>11986</v>
      </c>
      <c r="AK1174" t="s">
        <v>11987</v>
      </c>
      <c r="AL1174" t="s">
        <v>11988</v>
      </c>
      <c r="AN1174" t="s">
        <v>114</v>
      </c>
      <c r="AQ1174" t="s">
        <v>11988</v>
      </c>
      <c r="AR1174" t="s">
        <v>114</v>
      </c>
      <c r="AW1174" t="s">
        <v>94</v>
      </c>
      <c r="AX1174">
        <v>971588066415</v>
      </c>
      <c r="AY1174" t="s">
        <v>95</v>
      </c>
      <c r="AZ1174" t="s">
        <v>96</v>
      </c>
      <c r="BA1174" t="s">
        <v>97</v>
      </c>
      <c r="BB1174">
        <v>1</v>
      </c>
      <c r="BC1174" t="s">
        <v>11625</v>
      </c>
      <c r="BE1174" t="s">
        <v>282</v>
      </c>
      <c r="BF1174" t="s">
        <v>9218</v>
      </c>
    </row>
    <row r="1175" spans="1:58" x14ac:dyDescent="0.45">
      <c r="A1175">
        <v>61548658691</v>
      </c>
      <c r="B1175" t="s">
        <v>11825</v>
      </c>
      <c r="C1175">
        <v>1</v>
      </c>
      <c r="D1175">
        <v>8733869266</v>
      </c>
      <c r="E1175" t="s">
        <v>3984</v>
      </c>
      <c r="F1175" t="s">
        <v>3984</v>
      </c>
      <c r="G1175" t="s">
        <v>310</v>
      </c>
      <c r="H1175" t="s">
        <v>16</v>
      </c>
      <c r="I1175" t="s">
        <v>102</v>
      </c>
      <c r="J1175" t="s">
        <v>82</v>
      </c>
      <c r="K1175" t="s">
        <v>119</v>
      </c>
      <c r="L1175">
        <v>0.19500000000000001</v>
      </c>
      <c r="M1175">
        <v>0.21</v>
      </c>
      <c r="N1175">
        <v>1.123</v>
      </c>
      <c r="O1175">
        <v>0.75900000000000001</v>
      </c>
      <c r="P1175" t="s">
        <v>11970</v>
      </c>
      <c r="Q1175">
        <v>70</v>
      </c>
      <c r="R1175" t="s">
        <v>105</v>
      </c>
      <c r="S1175" t="s">
        <v>11971</v>
      </c>
      <c r="T1175" t="s">
        <v>11972</v>
      </c>
      <c r="U1175" t="s">
        <v>11973</v>
      </c>
      <c r="V1175" t="s">
        <v>11974</v>
      </c>
      <c r="W1175" t="s">
        <v>11975</v>
      </c>
      <c r="X1175" t="s">
        <v>11976</v>
      </c>
      <c r="AA1175" t="s">
        <v>11974</v>
      </c>
      <c r="AB1175" t="s">
        <v>11977</v>
      </c>
      <c r="AC1175" t="s">
        <v>11978</v>
      </c>
      <c r="AD1175" t="s">
        <v>11979</v>
      </c>
      <c r="AG1175" t="s">
        <v>310</v>
      </c>
      <c r="AH1175" t="s">
        <v>11980</v>
      </c>
      <c r="AJ1175" t="s">
        <v>11989</v>
      </c>
      <c r="AK1175" t="s">
        <v>11990</v>
      </c>
      <c r="AL1175" t="s">
        <v>11991</v>
      </c>
      <c r="AM1175" t="s">
        <v>11992</v>
      </c>
      <c r="AN1175" t="s">
        <v>114</v>
      </c>
      <c r="AQ1175" t="s">
        <v>11993</v>
      </c>
      <c r="AR1175" t="s">
        <v>114</v>
      </c>
      <c r="AS1175" t="s">
        <v>11992</v>
      </c>
      <c r="AT1175">
        <v>50819</v>
      </c>
      <c r="AW1175" t="s">
        <v>94</v>
      </c>
      <c r="AX1175" t="s">
        <v>11994</v>
      </c>
      <c r="AY1175" t="s">
        <v>95</v>
      </c>
      <c r="AZ1175" t="s">
        <v>190</v>
      </c>
      <c r="BA1175" t="s">
        <v>97</v>
      </c>
      <c r="BB1175">
        <v>1</v>
      </c>
      <c r="BC1175" t="s">
        <v>11995</v>
      </c>
      <c r="BE1175" t="s">
        <v>2628</v>
      </c>
      <c r="BF1175" t="s">
        <v>9218</v>
      </c>
    </row>
    <row r="1176" spans="1:58" x14ac:dyDescent="0.45">
      <c r="A1176">
        <v>61548658691</v>
      </c>
      <c r="B1176" t="s">
        <v>11996</v>
      </c>
      <c r="C1176">
        <v>1</v>
      </c>
      <c r="D1176">
        <v>1445213663</v>
      </c>
      <c r="E1176" t="s">
        <v>5121</v>
      </c>
      <c r="F1176" t="s">
        <v>5121</v>
      </c>
      <c r="G1176" t="s">
        <v>310</v>
      </c>
      <c r="H1176" t="s">
        <v>16</v>
      </c>
      <c r="I1176" t="s">
        <v>102</v>
      </c>
      <c r="J1176" t="s">
        <v>82</v>
      </c>
      <c r="K1176" t="s">
        <v>119</v>
      </c>
      <c r="L1176">
        <v>0.92</v>
      </c>
      <c r="M1176">
        <v>0.52</v>
      </c>
      <c r="N1176">
        <v>0.81599999999999995</v>
      </c>
      <c r="O1176">
        <v>0.36</v>
      </c>
      <c r="P1176" t="s">
        <v>11997</v>
      </c>
      <c r="Q1176">
        <v>1028.74</v>
      </c>
      <c r="R1176" t="s">
        <v>861</v>
      </c>
      <c r="S1176" t="s">
        <v>5123</v>
      </c>
      <c r="T1176" t="s">
        <v>5124</v>
      </c>
      <c r="U1176" t="s">
        <v>5125</v>
      </c>
      <c r="V1176" t="s">
        <v>11998</v>
      </c>
      <c r="W1176" t="s">
        <v>5127</v>
      </c>
      <c r="X1176" t="s">
        <v>11999</v>
      </c>
      <c r="AA1176" t="s">
        <v>5126</v>
      </c>
      <c r="AB1176" t="s">
        <v>5128</v>
      </c>
      <c r="AC1176" t="s">
        <v>5127</v>
      </c>
      <c r="AD1176" t="s">
        <v>5129</v>
      </c>
      <c r="AG1176" t="s">
        <v>310</v>
      </c>
      <c r="AH1176">
        <v>1642808371</v>
      </c>
      <c r="AJ1176" t="s">
        <v>12000</v>
      </c>
      <c r="AK1176" t="s">
        <v>12001</v>
      </c>
      <c r="AL1176" t="s">
        <v>12002</v>
      </c>
      <c r="AM1176" t="s">
        <v>12003</v>
      </c>
      <c r="AN1176" t="s">
        <v>114</v>
      </c>
      <c r="AQ1176" t="s">
        <v>12004</v>
      </c>
      <c r="AR1176" t="s">
        <v>114</v>
      </c>
      <c r="AS1176" t="s">
        <v>12005</v>
      </c>
      <c r="AW1176" t="s">
        <v>94</v>
      </c>
      <c r="AX1176">
        <v>79015054918</v>
      </c>
      <c r="AY1176" t="s">
        <v>95</v>
      </c>
      <c r="AZ1176" t="s">
        <v>190</v>
      </c>
      <c r="BA1176" t="s">
        <v>97</v>
      </c>
      <c r="BB1176">
        <v>1</v>
      </c>
      <c r="BC1176" t="s">
        <v>12006</v>
      </c>
      <c r="BE1176" t="s">
        <v>576</v>
      </c>
      <c r="BF1176" t="s">
        <v>9218</v>
      </c>
    </row>
    <row r="1177" spans="1:58" x14ac:dyDescent="0.45">
      <c r="A1177">
        <v>61548658691</v>
      </c>
      <c r="B1177" t="s">
        <v>11996</v>
      </c>
      <c r="C1177">
        <v>1</v>
      </c>
      <c r="D1177">
        <v>1479776255</v>
      </c>
      <c r="E1177" t="s">
        <v>5121</v>
      </c>
      <c r="F1177" t="s">
        <v>5121</v>
      </c>
      <c r="G1177" t="s">
        <v>310</v>
      </c>
      <c r="H1177" t="s">
        <v>16</v>
      </c>
      <c r="I1177" t="s">
        <v>102</v>
      </c>
      <c r="J1177" t="s">
        <v>82</v>
      </c>
      <c r="K1177" t="s">
        <v>119</v>
      </c>
      <c r="L1177">
        <v>0.25</v>
      </c>
      <c r="M1177">
        <v>0.43</v>
      </c>
      <c r="N1177">
        <v>0.67200000000000004</v>
      </c>
      <c r="O1177">
        <v>0.25</v>
      </c>
      <c r="P1177" t="s">
        <v>12007</v>
      </c>
      <c r="Q1177">
        <v>294.54000000000002</v>
      </c>
      <c r="R1177" t="s">
        <v>861</v>
      </c>
      <c r="S1177" t="s">
        <v>5123</v>
      </c>
      <c r="T1177" t="s">
        <v>5124</v>
      </c>
      <c r="U1177" t="s">
        <v>5125</v>
      </c>
      <c r="V1177" t="s">
        <v>5126</v>
      </c>
      <c r="W1177" t="s">
        <v>5127</v>
      </c>
      <c r="X1177" t="s">
        <v>5128</v>
      </c>
      <c r="AA1177" t="s">
        <v>5126</v>
      </c>
      <c r="AB1177" t="s">
        <v>5128</v>
      </c>
      <c r="AC1177" t="s">
        <v>5127</v>
      </c>
      <c r="AD1177" t="s">
        <v>5129</v>
      </c>
      <c r="AG1177" t="s">
        <v>310</v>
      </c>
      <c r="AH1177">
        <v>1642808371</v>
      </c>
      <c r="AJ1177" t="s">
        <v>12008</v>
      </c>
      <c r="AK1177" t="s">
        <v>12009</v>
      </c>
      <c r="AL1177" t="s">
        <v>12010</v>
      </c>
      <c r="AM1177" t="s">
        <v>12011</v>
      </c>
      <c r="AN1177" t="s">
        <v>3165</v>
      </c>
      <c r="AQ1177" t="s">
        <v>12010</v>
      </c>
      <c r="AR1177" t="s">
        <v>3165</v>
      </c>
      <c r="AS1177" t="s">
        <v>12011</v>
      </c>
      <c r="AW1177" t="s">
        <v>94</v>
      </c>
      <c r="AX1177">
        <v>529700405</v>
      </c>
      <c r="AY1177" t="s">
        <v>95</v>
      </c>
      <c r="AZ1177" t="s">
        <v>190</v>
      </c>
      <c r="BA1177" t="s">
        <v>97</v>
      </c>
      <c r="BB1177">
        <v>1</v>
      </c>
      <c r="BC1177" t="s">
        <v>12012</v>
      </c>
      <c r="BE1177" t="s">
        <v>576</v>
      </c>
      <c r="BF1177" t="s">
        <v>9218</v>
      </c>
    </row>
    <row r="1178" spans="1:58" x14ac:dyDescent="0.45">
      <c r="A1178">
        <v>61548658691</v>
      </c>
      <c r="B1178" t="s">
        <v>11996</v>
      </c>
      <c r="C1178">
        <v>1</v>
      </c>
      <c r="D1178">
        <v>2211355274</v>
      </c>
      <c r="E1178" t="s">
        <v>3937</v>
      </c>
      <c r="F1178" t="s">
        <v>4955</v>
      </c>
      <c r="G1178" t="s">
        <v>310</v>
      </c>
      <c r="H1178" t="s">
        <v>16</v>
      </c>
      <c r="I1178" t="s">
        <v>81</v>
      </c>
      <c r="J1178" t="s">
        <v>82</v>
      </c>
      <c r="K1178" t="s">
        <v>119</v>
      </c>
      <c r="L1178">
        <v>0.6</v>
      </c>
      <c r="M1178">
        <v>0.95</v>
      </c>
      <c r="N1178">
        <v>1.51</v>
      </c>
      <c r="O1178">
        <v>0.6</v>
      </c>
      <c r="P1178" t="s">
        <v>12013</v>
      </c>
      <c r="Q1178">
        <v>2168</v>
      </c>
      <c r="R1178" t="s">
        <v>196</v>
      </c>
      <c r="T1178" t="s">
        <v>312</v>
      </c>
      <c r="U1178" t="s">
        <v>11472</v>
      </c>
      <c r="V1178" t="s">
        <v>11473</v>
      </c>
      <c r="W1178" t="s">
        <v>9380</v>
      </c>
      <c r="X1178" t="s">
        <v>9380</v>
      </c>
      <c r="AA1178" t="s">
        <v>11473</v>
      </c>
      <c r="AB1178" t="s">
        <v>11474</v>
      </c>
      <c r="AC1178" t="s">
        <v>9380</v>
      </c>
      <c r="AD1178" t="s">
        <v>11475</v>
      </c>
      <c r="AG1178" t="s">
        <v>310</v>
      </c>
      <c r="AH1178">
        <v>448082580300</v>
      </c>
      <c r="AJ1178" t="s">
        <v>12014</v>
      </c>
      <c r="AK1178" t="s">
        <v>12015</v>
      </c>
      <c r="AL1178" t="s">
        <v>12016</v>
      </c>
      <c r="AM1178" t="s">
        <v>12017</v>
      </c>
      <c r="AN1178" t="s">
        <v>2028</v>
      </c>
      <c r="AQ1178" t="s">
        <v>12016</v>
      </c>
      <c r="AR1178" t="s">
        <v>2028</v>
      </c>
      <c r="AS1178" t="s">
        <v>12017</v>
      </c>
      <c r="AW1178" t="s">
        <v>94</v>
      </c>
      <c r="AX1178">
        <v>561684553</v>
      </c>
      <c r="AY1178" t="s">
        <v>95</v>
      </c>
      <c r="AZ1178" t="s">
        <v>190</v>
      </c>
      <c r="BA1178" t="s">
        <v>97</v>
      </c>
      <c r="BB1178">
        <v>1</v>
      </c>
      <c r="BC1178" t="s">
        <v>11480</v>
      </c>
      <c r="BE1178" t="s">
        <v>2628</v>
      </c>
      <c r="BF1178" t="s">
        <v>9218</v>
      </c>
    </row>
    <row r="1179" spans="1:58" x14ac:dyDescent="0.45">
      <c r="A1179">
        <v>61548658691</v>
      </c>
      <c r="B1179" t="s">
        <v>11996</v>
      </c>
      <c r="C1179">
        <v>1</v>
      </c>
      <c r="D1179">
        <v>2620628253</v>
      </c>
      <c r="E1179" t="s">
        <v>3937</v>
      </c>
      <c r="F1179" t="s">
        <v>3938</v>
      </c>
      <c r="G1179" t="s">
        <v>310</v>
      </c>
      <c r="H1179" t="s">
        <v>16</v>
      </c>
      <c r="I1179" t="s">
        <v>102</v>
      </c>
      <c r="J1179" t="s">
        <v>82</v>
      </c>
      <c r="K1179" t="s">
        <v>119</v>
      </c>
      <c r="L1179">
        <v>1.1399999999999999</v>
      </c>
      <c r="M1179">
        <v>1.05</v>
      </c>
      <c r="N1179">
        <v>1.06</v>
      </c>
      <c r="O1179">
        <v>1.0940000000000001</v>
      </c>
      <c r="P1179" t="s">
        <v>10974</v>
      </c>
      <c r="Q1179">
        <v>194.6</v>
      </c>
      <c r="R1179" t="s">
        <v>861</v>
      </c>
      <c r="S1179">
        <v>375084187</v>
      </c>
      <c r="T1179" t="s">
        <v>10152</v>
      </c>
      <c r="U1179" t="s">
        <v>10153</v>
      </c>
      <c r="V1179" t="s">
        <v>10154</v>
      </c>
      <c r="W1179" t="s">
        <v>10155</v>
      </c>
      <c r="X1179" t="s">
        <v>3943</v>
      </c>
      <c r="AA1179" t="s">
        <v>9774</v>
      </c>
      <c r="AB1179" t="s">
        <v>3943</v>
      </c>
      <c r="AC1179" t="s">
        <v>9773</v>
      </c>
      <c r="AD1179" t="s">
        <v>9775</v>
      </c>
      <c r="AE1179" t="s">
        <v>5553</v>
      </c>
      <c r="AG1179" t="s">
        <v>310</v>
      </c>
      <c r="AH1179" t="s">
        <v>9776</v>
      </c>
      <c r="AJ1179" t="s">
        <v>10975</v>
      </c>
      <c r="AK1179" t="s">
        <v>10976</v>
      </c>
      <c r="AL1179" t="s">
        <v>10977</v>
      </c>
      <c r="AM1179" t="s">
        <v>826</v>
      </c>
      <c r="AN1179" t="s">
        <v>114</v>
      </c>
      <c r="AQ1179" t="s">
        <v>10978</v>
      </c>
      <c r="AR1179" t="s">
        <v>114</v>
      </c>
      <c r="AS1179" t="s">
        <v>779</v>
      </c>
      <c r="AU1179" t="s">
        <v>3786</v>
      </c>
      <c r="AW1179" t="s">
        <v>94</v>
      </c>
      <c r="AX1179">
        <v>971502824857</v>
      </c>
      <c r="AY1179" t="s">
        <v>95</v>
      </c>
      <c r="AZ1179" t="s">
        <v>96</v>
      </c>
      <c r="BA1179" t="s">
        <v>97</v>
      </c>
      <c r="BB1179">
        <v>1</v>
      </c>
      <c r="BC1179" t="s">
        <v>12018</v>
      </c>
      <c r="BE1179" t="s">
        <v>282</v>
      </c>
      <c r="BF1179" t="s">
        <v>9218</v>
      </c>
    </row>
    <row r="1180" spans="1:58" x14ac:dyDescent="0.45">
      <c r="A1180">
        <v>61548658691</v>
      </c>
      <c r="B1180" t="s">
        <v>11996</v>
      </c>
      <c r="C1180">
        <v>1</v>
      </c>
      <c r="D1180">
        <v>2727897174</v>
      </c>
      <c r="E1180" t="s">
        <v>1373</v>
      </c>
      <c r="F1180" t="s">
        <v>1373</v>
      </c>
      <c r="G1180" t="s">
        <v>310</v>
      </c>
      <c r="H1180" t="s">
        <v>478</v>
      </c>
      <c r="I1180" t="s">
        <v>479</v>
      </c>
      <c r="J1180" t="s">
        <v>82</v>
      </c>
      <c r="K1180" t="s">
        <v>119</v>
      </c>
      <c r="L1180">
        <v>1</v>
      </c>
      <c r="M1180">
        <v>0.35</v>
      </c>
      <c r="N1180">
        <v>0.53300000000000003</v>
      </c>
      <c r="O1180">
        <v>0.48</v>
      </c>
      <c r="P1180" t="s">
        <v>12019</v>
      </c>
      <c r="Q1180">
        <v>44.88</v>
      </c>
      <c r="R1180" t="s">
        <v>861</v>
      </c>
      <c r="T1180" t="s">
        <v>12020</v>
      </c>
      <c r="U1180" t="s">
        <v>12021</v>
      </c>
      <c r="V1180" t="s">
        <v>12022</v>
      </c>
      <c r="W1180" t="s">
        <v>12023</v>
      </c>
      <c r="X1180" t="s">
        <v>11222</v>
      </c>
      <c r="AA1180" t="s">
        <v>12024</v>
      </c>
      <c r="AB1180" t="s">
        <v>11222</v>
      </c>
      <c r="AC1180" t="s">
        <v>12025</v>
      </c>
      <c r="AD1180" t="s">
        <v>12026</v>
      </c>
      <c r="AG1180" t="s">
        <v>310</v>
      </c>
      <c r="AH1180">
        <v>441224772777</v>
      </c>
      <c r="AJ1180" t="s">
        <v>12027</v>
      </c>
      <c r="AK1180" t="s">
        <v>12028</v>
      </c>
      <c r="AL1180" t="s">
        <v>12029</v>
      </c>
      <c r="AM1180" t="s">
        <v>12030</v>
      </c>
      <c r="AN1180" t="s">
        <v>12031</v>
      </c>
      <c r="AQ1180" t="s">
        <v>12032</v>
      </c>
      <c r="AR1180" t="s">
        <v>12031</v>
      </c>
      <c r="AS1180" t="s">
        <v>12033</v>
      </c>
      <c r="AW1180" t="s">
        <v>94</v>
      </c>
      <c r="AX1180">
        <v>97148808935</v>
      </c>
      <c r="AY1180" t="s">
        <v>95</v>
      </c>
      <c r="AZ1180" t="s">
        <v>96</v>
      </c>
      <c r="BA1180" t="s">
        <v>97</v>
      </c>
      <c r="BB1180">
        <v>1</v>
      </c>
      <c r="BC1180" t="s">
        <v>12034</v>
      </c>
      <c r="BE1180" t="s">
        <v>5174</v>
      </c>
      <c r="BF1180" t="s">
        <v>9218</v>
      </c>
    </row>
    <row r="1181" spans="1:58" x14ac:dyDescent="0.45">
      <c r="A1181">
        <v>61548658691</v>
      </c>
      <c r="B1181" t="s">
        <v>11996</v>
      </c>
      <c r="C1181">
        <v>1</v>
      </c>
      <c r="D1181">
        <v>2727897443</v>
      </c>
      <c r="E1181" t="s">
        <v>4017</v>
      </c>
      <c r="F1181" t="s">
        <v>4017</v>
      </c>
      <c r="G1181" t="s">
        <v>310</v>
      </c>
      <c r="H1181" t="s">
        <v>478</v>
      </c>
      <c r="I1181" t="s">
        <v>479</v>
      </c>
      <c r="J1181" t="s">
        <v>82</v>
      </c>
      <c r="K1181" t="s">
        <v>119</v>
      </c>
      <c r="L1181">
        <v>1</v>
      </c>
      <c r="M1181">
        <v>1.17</v>
      </c>
      <c r="N1181">
        <v>1.7370000000000001</v>
      </c>
      <c r="O1181">
        <v>0.6</v>
      </c>
      <c r="P1181" t="s">
        <v>9732</v>
      </c>
      <c r="Q1181">
        <v>85</v>
      </c>
      <c r="R1181" t="s">
        <v>861</v>
      </c>
      <c r="T1181" t="s">
        <v>12035</v>
      </c>
      <c r="U1181" t="s">
        <v>12036</v>
      </c>
      <c r="V1181" t="s">
        <v>12037</v>
      </c>
      <c r="W1181" t="s">
        <v>12038</v>
      </c>
      <c r="X1181" t="s">
        <v>12039</v>
      </c>
      <c r="AA1181" t="s">
        <v>12037</v>
      </c>
      <c r="AB1181" t="s">
        <v>12040</v>
      </c>
      <c r="AC1181" t="s">
        <v>12038</v>
      </c>
      <c r="AD1181" t="s">
        <v>12041</v>
      </c>
      <c r="AG1181" t="s">
        <v>310</v>
      </c>
      <c r="AH1181">
        <v>441670840529</v>
      </c>
      <c r="AJ1181" t="s">
        <v>12042</v>
      </c>
      <c r="AK1181" t="s">
        <v>12043</v>
      </c>
      <c r="AL1181" t="s">
        <v>263</v>
      </c>
      <c r="AM1181" t="s">
        <v>12044</v>
      </c>
      <c r="AN1181" t="s">
        <v>127</v>
      </c>
      <c r="AQ1181" t="s">
        <v>263</v>
      </c>
      <c r="AR1181" t="s">
        <v>127</v>
      </c>
      <c r="AS1181" t="s">
        <v>12044</v>
      </c>
      <c r="AW1181" t="s">
        <v>94</v>
      </c>
      <c r="AX1181">
        <v>97148876850</v>
      </c>
      <c r="AY1181" t="s">
        <v>95</v>
      </c>
      <c r="AZ1181" t="s">
        <v>96</v>
      </c>
      <c r="BA1181" t="s">
        <v>97</v>
      </c>
      <c r="BB1181">
        <v>1</v>
      </c>
      <c r="BC1181" t="s">
        <v>12045</v>
      </c>
      <c r="BE1181" t="s">
        <v>5174</v>
      </c>
      <c r="BF1181" t="s">
        <v>9218</v>
      </c>
    </row>
    <row r="1182" spans="1:58" x14ac:dyDescent="0.45">
      <c r="A1182">
        <v>61548658691</v>
      </c>
      <c r="B1182" t="s">
        <v>11996</v>
      </c>
      <c r="C1182">
        <v>1</v>
      </c>
      <c r="D1182">
        <v>4549636405</v>
      </c>
      <c r="E1182" t="s">
        <v>5121</v>
      </c>
      <c r="F1182" t="s">
        <v>5121</v>
      </c>
      <c r="G1182" t="s">
        <v>310</v>
      </c>
      <c r="H1182" t="s">
        <v>16</v>
      </c>
      <c r="I1182" t="s">
        <v>102</v>
      </c>
      <c r="J1182" t="s">
        <v>82</v>
      </c>
      <c r="K1182" t="s">
        <v>119</v>
      </c>
      <c r="L1182">
        <v>0.66600000000000004</v>
      </c>
      <c r="M1182">
        <v>0.76</v>
      </c>
      <c r="N1182">
        <v>0.96599999999999997</v>
      </c>
      <c r="O1182">
        <v>0.66600000000000004</v>
      </c>
      <c r="P1182" t="s">
        <v>12046</v>
      </c>
      <c r="Q1182">
        <v>315</v>
      </c>
      <c r="R1182" t="s">
        <v>85</v>
      </c>
      <c r="S1182" t="s">
        <v>5123</v>
      </c>
      <c r="T1182" t="s">
        <v>5124</v>
      </c>
      <c r="U1182" t="s">
        <v>5125</v>
      </c>
      <c r="V1182" t="s">
        <v>5126</v>
      </c>
      <c r="W1182" t="s">
        <v>5127</v>
      </c>
      <c r="X1182" t="s">
        <v>5128</v>
      </c>
      <c r="AA1182" t="s">
        <v>5126</v>
      </c>
      <c r="AB1182" t="s">
        <v>5128</v>
      </c>
      <c r="AC1182" t="s">
        <v>5127</v>
      </c>
      <c r="AD1182" t="s">
        <v>5129</v>
      </c>
      <c r="AG1182" t="s">
        <v>310</v>
      </c>
      <c r="AH1182">
        <v>1642808371</v>
      </c>
      <c r="AJ1182" t="s">
        <v>12047</v>
      </c>
      <c r="AK1182" t="s">
        <v>12048</v>
      </c>
      <c r="AL1182" t="s">
        <v>12049</v>
      </c>
      <c r="AM1182" t="s">
        <v>12050</v>
      </c>
      <c r="AN1182" t="s">
        <v>114</v>
      </c>
      <c r="AQ1182" t="s">
        <v>12049</v>
      </c>
      <c r="AR1182" t="s">
        <v>114</v>
      </c>
      <c r="AS1182" t="s">
        <v>12050</v>
      </c>
      <c r="AW1182" t="s">
        <v>94</v>
      </c>
      <c r="AX1182">
        <v>971567709997</v>
      </c>
      <c r="AY1182" t="s">
        <v>95</v>
      </c>
      <c r="AZ1182" t="s">
        <v>190</v>
      </c>
      <c r="BA1182" t="s">
        <v>97</v>
      </c>
      <c r="BB1182">
        <v>1</v>
      </c>
      <c r="BC1182" t="s">
        <v>12051</v>
      </c>
      <c r="BE1182" t="s">
        <v>576</v>
      </c>
      <c r="BF1182" t="s">
        <v>9218</v>
      </c>
    </row>
    <row r="1183" spans="1:58" x14ac:dyDescent="0.45">
      <c r="A1183">
        <v>61548658691</v>
      </c>
      <c r="B1183" t="s">
        <v>11996</v>
      </c>
      <c r="C1183">
        <v>1</v>
      </c>
      <c r="D1183">
        <v>5407823746</v>
      </c>
      <c r="E1183" t="s">
        <v>4017</v>
      </c>
      <c r="F1183" t="s">
        <v>4017</v>
      </c>
      <c r="G1183" t="s">
        <v>310</v>
      </c>
      <c r="H1183" t="s">
        <v>16</v>
      </c>
      <c r="I1183" t="s">
        <v>102</v>
      </c>
      <c r="J1183" t="s">
        <v>82</v>
      </c>
      <c r="K1183" t="s">
        <v>119</v>
      </c>
      <c r="L1183">
        <v>0.25</v>
      </c>
      <c r="M1183">
        <v>0.14000000000000001</v>
      </c>
      <c r="N1183">
        <v>0.13800000000000001</v>
      </c>
      <c r="O1183">
        <v>0.06</v>
      </c>
      <c r="P1183" t="s">
        <v>12052</v>
      </c>
      <c r="Q1183">
        <v>71.58</v>
      </c>
      <c r="R1183" t="s">
        <v>861</v>
      </c>
      <c r="T1183" t="s">
        <v>12053</v>
      </c>
      <c r="U1183" t="s">
        <v>12054</v>
      </c>
      <c r="V1183" t="s">
        <v>12055</v>
      </c>
      <c r="W1183" t="s">
        <v>12056</v>
      </c>
      <c r="X1183" t="s">
        <v>12057</v>
      </c>
      <c r="AA1183" t="s">
        <v>12058</v>
      </c>
      <c r="AB1183" t="s">
        <v>12057</v>
      </c>
      <c r="AC1183" t="s">
        <v>12059</v>
      </c>
      <c r="AD1183" t="s">
        <v>12060</v>
      </c>
      <c r="AE1183" t="s">
        <v>12061</v>
      </c>
      <c r="AG1183" t="s">
        <v>310</v>
      </c>
      <c r="AH1183">
        <v>1912705143</v>
      </c>
      <c r="AJ1183" t="s">
        <v>12062</v>
      </c>
      <c r="AK1183" t="s">
        <v>12063</v>
      </c>
      <c r="AL1183" t="s">
        <v>12064</v>
      </c>
      <c r="AM1183" t="s">
        <v>7970</v>
      </c>
      <c r="AN1183" t="s">
        <v>114</v>
      </c>
      <c r="AQ1183" t="s">
        <v>12065</v>
      </c>
      <c r="AR1183" t="s">
        <v>114</v>
      </c>
      <c r="AS1183" t="s">
        <v>4229</v>
      </c>
      <c r="AT1183">
        <v>0</v>
      </c>
      <c r="AU1183" t="s">
        <v>4229</v>
      </c>
      <c r="AW1183" t="s">
        <v>94</v>
      </c>
      <c r="AX1183">
        <v>971563293789</v>
      </c>
      <c r="AY1183" t="s">
        <v>95</v>
      </c>
      <c r="AZ1183" t="s">
        <v>96</v>
      </c>
      <c r="BA1183" t="s">
        <v>97</v>
      </c>
      <c r="BB1183">
        <v>1</v>
      </c>
      <c r="BC1183" t="s">
        <v>12066</v>
      </c>
      <c r="BE1183" t="s">
        <v>282</v>
      </c>
      <c r="BF1183" t="s">
        <v>9218</v>
      </c>
    </row>
    <row r="1184" spans="1:58" x14ac:dyDescent="0.45">
      <c r="A1184">
        <v>61548658691</v>
      </c>
      <c r="B1184" t="s">
        <v>11996</v>
      </c>
      <c r="C1184">
        <v>1</v>
      </c>
      <c r="D1184">
        <v>5509066835</v>
      </c>
      <c r="E1184" t="s">
        <v>1373</v>
      </c>
      <c r="F1184" t="s">
        <v>1373</v>
      </c>
      <c r="G1184" t="s">
        <v>310</v>
      </c>
      <c r="H1184" t="s">
        <v>478</v>
      </c>
      <c r="I1184" t="s">
        <v>479</v>
      </c>
      <c r="J1184" t="s">
        <v>82</v>
      </c>
      <c r="K1184" t="s">
        <v>119</v>
      </c>
      <c r="L1184">
        <v>0.5</v>
      </c>
      <c r="M1184">
        <v>0.4</v>
      </c>
      <c r="N1184">
        <v>0.28000000000000003</v>
      </c>
      <c r="O1184">
        <v>0.56999999999999995</v>
      </c>
      <c r="P1184" t="s">
        <v>12067</v>
      </c>
      <c r="Q1184">
        <v>439</v>
      </c>
      <c r="R1184" t="s">
        <v>861</v>
      </c>
      <c r="T1184" t="s">
        <v>12068</v>
      </c>
      <c r="U1184" t="s">
        <v>12069</v>
      </c>
      <c r="V1184" t="s">
        <v>12070</v>
      </c>
      <c r="W1184" t="s">
        <v>12071</v>
      </c>
      <c r="X1184" t="s">
        <v>1379</v>
      </c>
      <c r="AA1184" t="s">
        <v>12070</v>
      </c>
      <c r="AB1184" t="s">
        <v>1379</v>
      </c>
      <c r="AC1184" t="s">
        <v>12071</v>
      </c>
      <c r="AD1184" t="s">
        <v>12072</v>
      </c>
      <c r="AG1184" t="s">
        <v>310</v>
      </c>
      <c r="AH1184">
        <v>441224727663</v>
      </c>
      <c r="AJ1184" t="s">
        <v>12073</v>
      </c>
      <c r="AK1184" t="s">
        <v>12074</v>
      </c>
      <c r="AL1184" t="s">
        <v>12075</v>
      </c>
      <c r="AM1184" t="s">
        <v>12076</v>
      </c>
      <c r="AN1184" t="s">
        <v>127</v>
      </c>
      <c r="AQ1184" t="s">
        <v>12075</v>
      </c>
      <c r="AR1184" t="s">
        <v>127</v>
      </c>
      <c r="AS1184" t="s">
        <v>12077</v>
      </c>
      <c r="AV1184" t="s">
        <v>127</v>
      </c>
      <c r="AW1184" t="s">
        <v>94</v>
      </c>
      <c r="AX1184">
        <v>97148837155</v>
      </c>
      <c r="AY1184" t="s">
        <v>95</v>
      </c>
      <c r="AZ1184" t="s">
        <v>340</v>
      </c>
      <c r="BA1184" t="s">
        <v>97</v>
      </c>
      <c r="BB1184">
        <v>1</v>
      </c>
      <c r="BC1184" t="s">
        <v>12078</v>
      </c>
      <c r="BE1184" t="s">
        <v>374</v>
      </c>
      <c r="BF1184" t="s">
        <v>9218</v>
      </c>
    </row>
    <row r="1185" spans="1:58" x14ac:dyDescent="0.45">
      <c r="A1185">
        <v>61548658691</v>
      </c>
      <c r="B1185" t="s">
        <v>11996</v>
      </c>
      <c r="C1185">
        <v>1</v>
      </c>
      <c r="D1185">
        <v>5693766326</v>
      </c>
      <c r="E1185" t="s">
        <v>3937</v>
      </c>
      <c r="F1185" t="s">
        <v>3938</v>
      </c>
      <c r="G1185" t="s">
        <v>310</v>
      </c>
      <c r="H1185" t="s">
        <v>16</v>
      </c>
      <c r="I1185" t="s">
        <v>102</v>
      </c>
      <c r="J1185" t="s">
        <v>82</v>
      </c>
      <c r="K1185" t="s">
        <v>119</v>
      </c>
      <c r="L1185">
        <v>0.3</v>
      </c>
      <c r="M1185">
        <v>0.4</v>
      </c>
      <c r="N1185">
        <v>0.8</v>
      </c>
      <c r="O1185">
        <v>0.15</v>
      </c>
      <c r="P1185" t="s">
        <v>12079</v>
      </c>
      <c r="Q1185">
        <v>127.43</v>
      </c>
      <c r="R1185" t="s">
        <v>861</v>
      </c>
      <c r="S1185" t="s">
        <v>12080</v>
      </c>
      <c r="T1185" t="s">
        <v>12081</v>
      </c>
      <c r="U1185" t="s">
        <v>12082</v>
      </c>
      <c r="V1185" t="s">
        <v>12083</v>
      </c>
      <c r="W1185" t="s">
        <v>12084</v>
      </c>
      <c r="X1185" t="s">
        <v>5140</v>
      </c>
      <c r="AA1185" t="s">
        <v>12083</v>
      </c>
      <c r="AB1185" t="s">
        <v>5140</v>
      </c>
      <c r="AC1185" t="s">
        <v>12084</v>
      </c>
      <c r="AD1185" t="s">
        <v>12085</v>
      </c>
      <c r="AG1185" t="s">
        <v>310</v>
      </c>
      <c r="AH1185">
        <v>4401536405004</v>
      </c>
      <c r="AJ1185" t="s">
        <v>12086</v>
      </c>
      <c r="AK1185" t="s">
        <v>12087</v>
      </c>
      <c r="AL1185" t="s">
        <v>12088</v>
      </c>
      <c r="AM1185" t="s">
        <v>12089</v>
      </c>
      <c r="AN1185" t="s">
        <v>12090</v>
      </c>
      <c r="AQ1185" t="s">
        <v>12088</v>
      </c>
      <c r="AR1185" t="s">
        <v>114</v>
      </c>
      <c r="AS1185" t="s">
        <v>12089</v>
      </c>
      <c r="AW1185" t="s">
        <v>94</v>
      </c>
      <c r="AX1185">
        <v>97143433444</v>
      </c>
      <c r="AY1185" t="s">
        <v>95</v>
      </c>
      <c r="AZ1185" t="s">
        <v>96</v>
      </c>
      <c r="BA1185" t="s">
        <v>97</v>
      </c>
      <c r="BB1185">
        <v>1</v>
      </c>
      <c r="BC1185" t="s">
        <v>12091</v>
      </c>
      <c r="BE1185" t="s">
        <v>233</v>
      </c>
      <c r="BF1185" t="s">
        <v>9218</v>
      </c>
    </row>
    <row r="1186" spans="1:58" x14ac:dyDescent="0.45">
      <c r="A1186">
        <v>61548658691</v>
      </c>
      <c r="B1186" t="s">
        <v>11996</v>
      </c>
      <c r="C1186">
        <v>1</v>
      </c>
      <c r="D1186">
        <v>5774669725</v>
      </c>
      <c r="E1186" t="s">
        <v>3909</v>
      </c>
      <c r="F1186" t="s">
        <v>3909</v>
      </c>
      <c r="G1186" t="s">
        <v>310</v>
      </c>
      <c r="H1186" t="s">
        <v>478</v>
      </c>
      <c r="I1186" t="s">
        <v>479</v>
      </c>
      <c r="J1186" t="s">
        <v>82</v>
      </c>
      <c r="K1186" t="s">
        <v>119</v>
      </c>
      <c r="L1186">
        <v>0.5</v>
      </c>
      <c r="M1186">
        <v>0.15</v>
      </c>
      <c r="N1186">
        <v>0.16300000000000001</v>
      </c>
      <c r="O1186">
        <v>0.19600000000000001</v>
      </c>
      <c r="P1186" t="s">
        <v>12092</v>
      </c>
      <c r="Q1186">
        <v>125</v>
      </c>
      <c r="R1186" t="s">
        <v>861</v>
      </c>
      <c r="S1186" t="s">
        <v>12093</v>
      </c>
      <c r="T1186" t="s">
        <v>12094</v>
      </c>
      <c r="U1186" t="s">
        <v>12095</v>
      </c>
      <c r="V1186" t="s">
        <v>12096</v>
      </c>
      <c r="W1186" t="s">
        <v>12097</v>
      </c>
      <c r="X1186" t="s">
        <v>12098</v>
      </c>
      <c r="AA1186" t="s">
        <v>12096</v>
      </c>
      <c r="AB1186" t="s">
        <v>12098</v>
      </c>
      <c r="AC1186" t="s">
        <v>12097</v>
      </c>
      <c r="AD1186" t="s">
        <v>12099</v>
      </c>
      <c r="AG1186" t="s">
        <v>310</v>
      </c>
      <c r="AH1186">
        <v>441204863114</v>
      </c>
      <c r="AJ1186" t="s">
        <v>12100</v>
      </c>
      <c r="AK1186" t="s">
        <v>12101</v>
      </c>
      <c r="AL1186" t="s">
        <v>12102</v>
      </c>
      <c r="AM1186" t="s">
        <v>127</v>
      </c>
      <c r="AN1186" t="s">
        <v>12103</v>
      </c>
      <c r="AQ1186" t="s">
        <v>12102</v>
      </c>
      <c r="AR1186" t="s">
        <v>1828</v>
      </c>
      <c r="AS1186" t="s">
        <v>127</v>
      </c>
      <c r="AW1186" t="s">
        <v>94</v>
      </c>
      <c r="AX1186">
        <v>97148127800</v>
      </c>
      <c r="AY1186" t="s">
        <v>95</v>
      </c>
      <c r="AZ1186" t="s">
        <v>96</v>
      </c>
      <c r="BA1186" t="s">
        <v>97</v>
      </c>
      <c r="BB1186">
        <v>1</v>
      </c>
      <c r="BC1186" t="s">
        <v>12104</v>
      </c>
      <c r="BE1186" t="s">
        <v>657</v>
      </c>
      <c r="BF1186" t="s">
        <v>9218</v>
      </c>
    </row>
    <row r="1187" spans="1:58" x14ac:dyDescent="0.45">
      <c r="A1187">
        <v>61548658691</v>
      </c>
      <c r="B1187" t="s">
        <v>11996</v>
      </c>
      <c r="C1187">
        <v>1</v>
      </c>
      <c r="D1187">
        <v>5869115232</v>
      </c>
      <c r="E1187" t="s">
        <v>4017</v>
      </c>
      <c r="F1187" t="s">
        <v>4017</v>
      </c>
      <c r="G1187" t="s">
        <v>310</v>
      </c>
      <c r="H1187" t="s">
        <v>16</v>
      </c>
      <c r="I1187" t="s">
        <v>102</v>
      </c>
      <c r="J1187" t="s">
        <v>82</v>
      </c>
      <c r="K1187" t="s">
        <v>119</v>
      </c>
      <c r="L1187">
        <v>0.5</v>
      </c>
      <c r="M1187">
        <v>0.5</v>
      </c>
      <c r="N1187">
        <v>1.292</v>
      </c>
      <c r="O1187">
        <v>1.46</v>
      </c>
      <c r="P1187" t="s">
        <v>12105</v>
      </c>
      <c r="Q1187">
        <v>185</v>
      </c>
      <c r="R1187" t="s">
        <v>861</v>
      </c>
      <c r="T1187" t="s">
        <v>12106</v>
      </c>
      <c r="U1187" t="s">
        <v>12107</v>
      </c>
      <c r="V1187" t="s">
        <v>12108</v>
      </c>
      <c r="X1187" t="s">
        <v>12109</v>
      </c>
      <c r="AA1187" t="s">
        <v>12110</v>
      </c>
      <c r="AB1187" t="s">
        <v>12109</v>
      </c>
      <c r="AD1187" t="s">
        <v>12111</v>
      </c>
      <c r="AG1187" t="s">
        <v>310</v>
      </c>
      <c r="AH1187">
        <v>7899844961</v>
      </c>
      <c r="AJ1187" t="s">
        <v>12112</v>
      </c>
      <c r="AK1187" t="s">
        <v>12113</v>
      </c>
      <c r="AL1187" t="s">
        <v>12114</v>
      </c>
      <c r="AM1187" t="s">
        <v>12115</v>
      </c>
      <c r="AN1187" t="s">
        <v>1813</v>
      </c>
      <c r="AQ1187" t="s">
        <v>12116</v>
      </c>
      <c r="AR1187" t="s">
        <v>1813</v>
      </c>
      <c r="AS1187" t="s">
        <v>12117</v>
      </c>
      <c r="AW1187" t="s">
        <v>94</v>
      </c>
      <c r="AX1187">
        <v>7899844961</v>
      </c>
      <c r="AY1187" t="s">
        <v>293</v>
      </c>
      <c r="AZ1187" t="s">
        <v>96</v>
      </c>
      <c r="BA1187" t="s">
        <v>97</v>
      </c>
      <c r="BB1187">
        <v>1</v>
      </c>
      <c r="BC1187" t="s">
        <v>10329</v>
      </c>
      <c r="BE1187" t="s">
        <v>713</v>
      </c>
      <c r="BF1187" t="s">
        <v>9218</v>
      </c>
    </row>
    <row r="1188" spans="1:58" x14ac:dyDescent="0.45">
      <c r="A1188">
        <v>61548658691</v>
      </c>
      <c r="B1188" t="s">
        <v>11996</v>
      </c>
      <c r="C1188">
        <v>1</v>
      </c>
      <c r="D1188">
        <v>6487901173</v>
      </c>
      <c r="E1188" t="s">
        <v>3937</v>
      </c>
      <c r="F1188" t="s">
        <v>3937</v>
      </c>
      <c r="G1188" t="s">
        <v>310</v>
      </c>
      <c r="H1188" t="s">
        <v>424</v>
      </c>
      <c r="I1188" t="s">
        <v>424</v>
      </c>
      <c r="J1188" t="s">
        <v>82</v>
      </c>
      <c r="K1188" t="s">
        <v>119</v>
      </c>
      <c r="L1188">
        <v>0.2</v>
      </c>
      <c r="M1188">
        <v>0.4</v>
      </c>
      <c r="N1188">
        <v>0.34899999999999998</v>
      </c>
      <c r="O1188">
        <v>0.3</v>
      </c>
      <c r="P1188" t="s">
        <v>12118</v>
      </c>
      <c r="Q1188">
        <v>8</v>
      </c>
      <c r="R1188" t="s">
        <v>861</v>
      </c>
      <c r="T1188" t="s">
        <v>12119</v>
      </c>
      <c r="U1188" t="s">
        <v>12120</v>
      </c>
      <c r="V1188" t="s">
        <v>12121</v>
      </c>
      <c r="W1188" t="s">
        <v>12122</v>
      </c>
      <c r="X1188" t="s">
        <v>12123</v>
      </c>
      <c r="AA1188" t="s">
        <v>12124</v>
      </c>
      <c r="AB1188" t="s">
        <v>12123</v>
      </c>
      <c r="AC1188" t="s">
        <v>12125</v>
      </c>
      <c r="AD1188" t="s">
        <v>12126</v>
      </c>
      <c r="AG1188" t="s">
        <v>310</v>
      </c>
      <c r="AH1188">
        <v>447795910469</v>
      </c>
      <c r="AJ1188" t="s">
        <v>12127</v>
      </c>
      <c r="AK1188" t="s">
        <v>12128</v>
      </c>
      <c r="AL1188" t="s">
        <v>12129</v>
      </c>
      <c r="AN1188" t="s">
        <v>438</v>
      </c>
      <c r="AQ1188" t="s">
        <v>12130</v>
      </c>
      <c r="AR1188" t="s">
        <v>438</v>
      </c>
      <c r="AW1188" t="s">
        <v>94</v>
      </c>
      <c r="AX1188">
        <v>97566601416</v>
      </c>
      <c r="AY1188" t="s">
        <v>293</v>
      </c>
      <c r="AZ1188" t="s">
        <v>96</v>
      </c>
      <c r="BA1188" t="s">
        <v>97</v>
      </c>
      <c r="BB1188">
        <v>1</v>
      </c>
      <c r="BC1188" t="s">
        <v>12131</v>
      </c>
      <c r="BE1188" t="s">
        <v>713</v>
      </c>
      <c r="BF1188" t="s">
        <v>9218</v>
      </c>
    </row>
    <row r="1189" spans="1:58" x14ac:dyDescent="0.45">
      <c r="A1189">
        <v>61548658691</v>
      </c>
      <c r="B1189" t="s">
        <v>11996</v>
      </c>
      <c r="C1189">
        <v>1</v>
      </c>
      <c r="D1189">
        <v>6489254951</v>
      </c>
      <c r="E1189" t="s">
        <v>4201</v>
      </c>
      <c r="F1189" t="s">
        <v>4202</v>
      </c>
      <c r="G1189" t="s">
        <v>310</v>
      </c>
      <c r="H1189" t="s">
        <v>16</v>
      </c>
      <c r="I1189" t="s">
        <v>102</v>
      </c>
      <c r="J1189" t="s">
        <v>82</v>
      </c>
      <c r="K1189" t="s">
        <v>119</v>
      </c>
      <c r="L1189">
        <v>0.1</v>
      </c>
      <c r="M1189">
        <v>0.56000000000000005</v>
      </c>
      <c r="N1189">
        <v>0.92800000000000005</v>
      </c>
      <c r="O1189">
        <v>0.1</v>
      </c>
      <c r="P1189" t="s">
        <v>12132</v>
      </c>
      <c r="Q1189">
        <v>180</v>
      </c>
      <c r="R1189" t="s">
        <v>85</v>
      </c>
      <c r="S1189" t="s">
        <v>11854</v>
      </c>
      <c r="T1189" t="s">
        <v>11855</v>
      </c>
      <c r="U1189" t="s">
        <v>11856</v>
      </c>
      <c r="V1189" t="s">
        <v>11857</v>
      </c>
      <c r="W1189" t="s">
        <v>11858</v>
      </c>
      <c r="X1189" t="s">
        <v>10177</v>
      </c>
      <c r="AA1189" t="s">
        <v>11859</v>
      </c>
      <c r="AB1189" t="s">
        <v>10177</v>
      </c>
      <c r="AC1189" t="s">
        <v>11860</v>
      </c>
      <c r="AD1189" t="s">
        <v>11861</v>
      </c>
      <c r="AG1189" t="s">
        <v>310</v>
      </c>
      <c r="AH1189">
        <v>123456789</v>
      </c>
      <c r="AJ1189" t="s">
        <v>12133</v>
      </c>
      <c r="AK1189" t="s">
        <v>12134</v>
      </c>
      <c r="AL1189" t="s">
        <v>12135</v>
      </c>
      <c r="AM1189" t="s">
        <v>12136</v>
      </c>
      <c r="AN1189" t="s">
        <v>114</v>
      </c>
      <c r="AQ1189" t="s">
        <v>12137</v>
      </c>
      <c r="AR1189" t="s">
        <v>114</v>
      </c>
      <c r="AS1189" t="s">
        <v>12138</v>
      </c>
      <c r="AW1189" t="s">
        <v>94</v>
      </c>
      <c r="AX1189">
        <v>971585793345</v>
      </c>
      <c r="AY1189" t="s">
        <v>95</v>
      </c>
      <c r="AZ1189" t="s">
        <v>96</v>
      </c>
      <c r="BA1189" t="s">
        <v>97</v>
      </c>
      <c r="BB1189">
        <v>1</v>
      </c>
      <c r="BC1189" t="s">
        <v>12139</v>
      </c>
      <c r="BE1189" t="s">
        <v>282</v>
      </c>
      <c r="BF1189" t="s">
        <v>9218</v>
      </c>
    </row>
    <row r="1190" spans="1:58" x14ac:dyDescent="0.45">
      <c r="A1190">
        <v>61548658691</v>
      </c>
      <c r="B1190" t="s">
        <v>11996</v>
      </c>
      <c r="C1190">
        <v>1</v>
      </c>
      <c r="D1190">
        <v>6641636341</v>
      </c>
      <c r="E1190" t="s">
        <v>5121</v>
      </c>
      <c r="F1190" t="s">
        <v>5121</v>
      </c>
      <c r="G1190" t="s">
        <v>310</v>
      </c>
      <c r="H1190" t="s">
        <v>16</v>
      </c>
      <c r="I1190" t="s">
        <v>102</v>
      </c>
      <c r="J1190" t="s">
        <v>82</v>
      </c>
      <c r="K1190" t="s">
        <v>119</v>
      </c>
      <c r="L1190">
        <v>0.18</v>
      </c>
      <c r="M1190">
        <v>0.2</v>
      </c>
      <c r="N1190">
        <v>0.218</v>
      </c>
      <c r="O1190">
        <v>0</v>
      </c>
      <c r="P1190" t="s">
        <v>12140</v>
      </c>
      <c r="Q1190">
        <v>107.28</v>
      </c>
      <c r="R1190" t="s">
        <v>196</v>
      </c>
      <c r="S1190" t="s">
        <v>5205</v>
      </c>
      <c r="T1190" t="s">
        <v>5206</v>
      </c>
      <c r="U1190" t="s">
        <v>520</v>
      </c>
      <c r="V1190" t="s">
        <v>5207</v>
      </c>
      <c r="W1190" t="s">
        <v>5208</v>
      </c>
      <c r="X1190" t="s">
        <v>5209</v>
      </c>
      <c r="AA1190" t="s">
        <v>5210</v>
      </c>
      <c r="AB1190" t="s">
        <v>5209</v>
      </c>
      <c r="AC1190" t="s">
        <v>5211</v>
      </c>
      <c r="AD1190" t="s">
        <v>5212</v>
      </c>
      <c r="AG1190" t="s">
        <v>310</v>
      </c>
      <c r="AH1190">
        <v>161081000</v>
      </c>
      <c r="AJ1190" t="s">
        <v>12141</v>
      </c>
      <c r="AK1190" t="s">
        <v>12142</v>
      </c>
      <c r="AL1190" t="s">
        <v>12143</v>
      </c>
      <c r="AM1190" t="s">
        <v>12144</v>
      </c>
      <c r="AN1190" t="s">
        <v>114</v>
      </c>
      <c r="AP1190" t="s">
        <v>12145</v>
      </c>
      <c r="AQ1190" t="s">
        <v>12146</v>
      </c>
      <c r="AR1190" t="s">
        <v>114</v>
      </c>
      <c r="AS1190" t="s">
        <v>12147</v>
      </c>
      <c r="AT1190" t="s">
        <v>5220</v>
      </c>
      <c r="AU1190" t="s">
        <v>2503</v>
      </c>
      <c r="AW1190" t="s">
        <v>94</v>
      </c>
      <c r="AX1190">
        <v>971544993193</v>
      </c>
      <c r="AY1190" t="s">
        <v>95</v>
      </c>
      <c r="AZ1190" t="s">
        <v>190</v>
      </c>
      <c r="BA1190" t="s">
        <v>97</v>
      </c>
      <c r="BB1190">
        <v>1</v>
      </c>
      <c r="BC1190" t="s">
        <v>5230</v>
      </c>
      <c r="BE1190" t="s">
        <v>2494</v>
      </c>
      <c r="BF1190" t="s">
        <v>9218</v>
      </c>
    </row>
    <row r="1191" spans="1:58" x14ac:dyDescent="0.45">
      <c r="A1191">
        <v>61548658691</v>
      </c>
      <c r="B1191" t="s">
        <v>11996</v>
      </c>
      <c r="C1191">
        <v>1</v>
      </c>
      <c r="D1191">
        <v>6641637682</v>
      </c>
      <c r="E1191" t="s">
        <v>5121</v>
      </c>
      <c r="F1191" t="s">
        <v>5121</v>
      </c>
      <c r="G1191" t="s">
        <v>310</v>
      </c>
      <c r="H1191" t="s">
        <v>16</v>
      </c>
      <c r="I1191" t="s">
        <v>2003</v>
      </c>
      <c r="J1191" t="s">
        <v>82</v>
      </c>
      <c r="K1191" t="s">
        <v>119</v>
      </c>
      <c r="L1191">
        <v>0.13</v>
      </c>
      <c r="M1191">
        <v>0.1</v>
      </c>
      <c r="N1191">
        <v>0.214</v>
      </c>
      <c r="O1191">
        <v>0</v>
      </c>
      <c r="P1191" t="s">
        <v>12148</v>
      </c>
      <c r="Q1191">
        <v>9.5399999999999991</v>
      </c>
      <c r="R1191" t="s">
        <v>196</v>
      </c>
      <c r="S1191" t="s">
        <v>5205</v>
      </c>
      <c r="T1191" t="s">
        <v>5206</v>
      </c>
      <c r="U1191" t="s">
        <v>520</v>
      </c>
      <c r="V1191" t="s">
        <v>5207</v>
      </c>
      <c r="W1191" t="s">
        <v>5208</v>
      </c>
      <c r="X1191" t="s">
        <v>5209</v>
      </c>
      <c r="AA1191" t="s">
        <v>5210</v>
      </c>
      <c r="AB1191" t="s">
        <v>5209</v>
      </c>
      <c r="AC1191" t="s">
        <v>5211</v>
      </c>
      <c r="AD1191" t="s">
        <v>5212</v>
      </c>
      <c r="AG1191" t="s">
        <v>310</v>
      </c>
      <c r="AH1191">
        <v>161081000</v>
      </c>
      <c r="AJ1191" t="s">
        <v>12149</v>
      </c>
      <c r="AK1191" t="s">
        <v>12150</v>
      </c>
      <c r="AL1191" t="s">
        <v>12151</v>
      </c>
      <c r="AM1191" t="s">
        <v>12152</v>
      </c>
      <c r="AN1191" t="s">
        <v>6116</v>
      </c>
      <c r="AP1191" t="s">
        <v>12153</v>
      </c>
      <c r="AQ1191" t="s">
        <v>12154</v>
      </c>
      <c r="AR1191" t="s">
        <v>6116</v>
      </c>
      <c r="AS1191" t="s">
        <v>12155</v>
      </c>
      <c r="AT1191" t="s">
        <v>5220</v>
      </c>
      <c r="AU1191" t="s">
        <v>2503</v>
      </c>
      <c r="AW1191" t="s">
        <v>94</v>
      </c>
      <c r="AX1191">
        <v>971543297698</v>
      </c>
      <c r="AY1191" t="s">
        <v>95</v>
      </c>
      <c r="AZ1191" t="s">
        <v>190</v>
      </c>
      <c r="BA1191" t="s">
        <v>97</v>
      </c>
      <c r="BB1191">
        <v>1</v>
      </c>
      <c r="BC1191" t="s">
        <v>5230</v>
      </c>
      <c r="BE1191" t="s">
        <v>2494</v>
      </c>
      <c r="BF1191" t="s">
        <v>9218</v>
      </c>
    </row>
    <row r="1192" spans="1:58" x14ac:dyDescent="0.45">
      <c r="A1192">
        <v>61548658691</v>
      </c>
      <c r="B1192" t="s">
        <v>11996</v>
      </c>
      <c r="C1192">
        <v>1</v>
      </c>
      <c r="D1192">
        <v>6641637822</v>
      </c>
      <c r="E1192" t="s">
        <v>4017</v>
      </c>
      <c r="F1192" t="s">
        <v>4017</v>
      </c>
      <c r="G1192" t="s">
        <v>310</v>
      </c>
      <c r="H1192" t="s">
        <v>16</v>
      </c>
      <c r="I1192" t="s">
        <v>102</v>
      </c>
      <c r="J1192" t="s">
        <v>82</v>
      </c>
      <c r="K1192" t="s">
        <v>119</v>
      </c>
      <c r="L1192">
        <v>0.2</v>
      </c>
      <c r="M1192">
        <v>0.2</v>
      </c>
      <c r="N1192">
        <v>0.46</v>
      </c>
      <c r="O1192">
        <v>0</v>
      </c>
      <c r="P1192" t="s">
        <v>12156</v>
      </c>
      <c r="Q1192">
        <v>18.93</v>
      </c>
      <c r="R1192" t="s">
        <v>861</v>
      </c>
      <c r="S1192" t="s">
        <v>5205</v>
      </c>
      <c r="T1192" t="s">
        <v>5258</v>
      </c>
      <c r="U1192" t="s">
        <v>520</v>
      </c>
      <c r="V1192" t="s">
        <v>5259</v>
      </c>
      <c r="W1192" t="s">
        <v>5270</v>
      </c>
      <c r="X1192" t="s">
        <v>5261</v>
      </c>
      <c r="AA1192" t="s">
        <v>5259</v>
      </c>
      <c r="AB1192" t="s">
        <v>5261</v>
      </c>
      <c r="AC1192" t="s">
        <v>5260</v>
      </c>
      <c r="AD1192" t="s">
        <v>5262</v>
      </c>
      <c r="AG1192" t="s">
        <v>310</v>
      </c>
      <c r="AH1192">
        <v>161081000</v>
      </c>
      <c r="AJ1192" t="s">
        <v>12157</v>
      </c>
      <c r="AK1192" t="s">
        <v>12157</v>
      </c>
      <c r="AL1192" t="s">
        <v>12158</v>
      </c>
      <c r="AM1192" t="s">
        <v>12159</v>
      </c>
      <c r="AN1192" t="s">
        <v>114</v>
      </c>
      <c r="AP1192" t="s">
        <v>12160</v>
      </c>
      <c r="AQ1192" t="s">
        <v>12161</v>
      </c>
      <c r="AR1192" t="s">
        <v>114</v>
      </c>
      <c r="AS1192" t="s">
        <v>12162</v>
      </c>
      <c r="AT1192">
        <v>0</v>
      </c>
      <c r="AU1192" t="s">
        <v>2503</v>
      </c>
      <c r="AW1192" t="s">
        <v>94</v>
      </c>
      <c r="AX1192">
        <v>971588728991</v>
      </c>
      <c r="AY1192" t="s">
        <v>95</v>
      </c>
      <c r="AZ1192" t="s">
        <v>190</v>
      </c>
      <c r="BA1192" t="s">
        <v>97</v>
      </c>
      <c r="BB1192">
        <v>1</v>
      </c>
      <c r="BC1192" t="s">
        <v>12163</v>
      </c>
      <c r="BE1192" t="s">
        <v>2494</v>
      </c>
      <c r="BF1192" t="s">
        <v>9218</v>
      </c>
    </row>
    <row r="1193" spans="1:58" x14ac:dyDescent="0.45">
      <c r="A1193">
        <v>61548658691</v>
      </c>
      <c r="B1193" t="s">
        <v>11996</v>
      </c>
      <c r="C1193">
        <v>1</v>
      </c>
      <c r="D1193">
        <v>6641640552</v>
      </c>
      <c r="E1193" t="s">
        <v>5121</v>
      </c>
      <c r="F1193" t="s">
        <v>5121</v>
      </c>
      <c r="G1193" t="s">
        <v>310</v>
      </c>
      <c r="H1193" t="s">
        <v>16</v>
      </c>
      <c r="I1193" t="s">
        <v>102</v>
      </c>
      <c r="J1193" t="s">
        <v>82</v>
      </c>
      <c r="K1193" t="s">
        <v>119</v>
      </c>
      <c r="L1193">
        <v>0.41</v>
      </c>
      <c r="M1193">
        <v>0.41</v>
      </c>
      <c r="N1193">
        <v>0.80500000000000005</v>
      </c>
      <c r="O1193">
        <v>0</v>
      </c>
      <c r="P1193" t="s">
        <v>12164</v>
      </c>
      <c r="Q1193">
        <v>91.85</v>
      </c>
      <c r="R1193" t="s">
        <v>196</v>
      </c>
      <c r="S1193" t="s">
        <v>5205</v>
      </c>
      <c r="T1193" t="s">
        <v>5206</v>
      </c>
      <c r="U1193" t="s">
        <v>520</v>
      </c>
      <c r="V1193" t="s">
        <v>5207</v>
      </c>
      <c r="W1193" t="s">
        <v>5208</v>
      </c>
      <c r="X1193" t="s">
        <v>5209</v>
      </c>
      <c r="AA1193" t="s">
        <v>5210</v>
      </c>
      <c r="AB1193" t="s">
        <v>5209</v>
      </c>
      <c r="AC1193" t="s">
        <v>5211</v>
      </c>
      <c r="AD1193" t="s">
        <v>5212</v>
      </c>
      <c r="AG1193" t="s">
        <v>310</v>
      </c>
      <c r="AH1193">
        <v>161081000</v>
      </c>
      <c r="AJ1193" t="s">
        <v>12165</v>
      </c>
      <c r="AK1193" t="s">
        <v>12166</v>
      </c>
      <c r="AL1193" t="s">
        <v>12167</v>
      </c>
      <c r="AM1193" t="s">
        <v>6973</v>
      </c>
      <c r="AN1193" t="s">
        <v>114</v>
      </c>
      <c r="AP1193" t="s">
        <v>12168</v>
      </c>
      <c r="AQ1193" t="s">
        <v>12169</v>
      </c>
      <c r="AR1193" t="s">
        <v>114</v>
      </c>
      <c r="AS1193" t="s">
        <v>6975</v>
      </c>
      <c r="AT1193" t="s">
        <v>5220</v>
      </c>
      <c r="AU1193" t="s">
        <v>6976</v>
      </c>
      <c r="AW1193" t="s">
        <v>94</v>
      </c>
      <c r="AX1193">
        <v>971524357350</v>
      </c>
      <c r="AY1193" t="s">
        <v>95</v>
      </c>
      <c r="AZ1193" t="s">
        <v>190</v>
      </c>
      <c r="BA1193" t="s">
        <v>97</v>
      </c>
      <c r="BB1193">
        <v>1</v>
      </c>
      <c r="BC1193" t="s">
        <v>5230</v>
      </c>
      <c r="BE1193" t="s">
        <v>2494</v>
      </c>
      <c r="BF1193" t="s">
        <v>9218</v>
      </c>
    </row>
    <row r="1194" spans="1:58" x14ac:dyDescent="0.45">
      <c r="A1194">
        <v>61548658691</v>
      </c>
      <c r="B1194" t="s">
        <v>11996</v>
      </c>
      <c r="C1194">
        <v>1</v>
      </c>
      <c r="D1194">
        <v>6641676963</v>
      </c>
      <c r="E1194" t="s">
        <v>4017</v>
      </c>
      <c r="F1194" t="s">
        <v>4017</v>
      </c>
      <c r="G1194" t="s">
        <v>310</v>
      </c>
      <c r="H1194" t="s">
        <v>424</v>
      </c>
      <c r="I1194" t="s">
        <v>424</v>
      </c>
      <c r="J1194" t="s">
        <v>82</v>
      </c>
      <c r="K1194" t="s">
        <v>119</v>
      </c>
      <c r="L1194">
        <v>7.0000000000000007E-2</v>
      </c>
      <c r="M1194">
        <v>0.08</v>
      </c>
      <c r="N1194">
        <v>9.1999999999999998E-2</v>
      </c>
      <c r="O1194">
        <v>0</v>
      </c>
      <c r="P1194" t="s">
        <v>12170</v>
      </c>
      <c r="Q1194">
        <v>126.14</v>
      </c>
      <c r="R1194" t="s">
        <v>196</v>
      </c>
      <c r="S1194" t="s">
        <v>5205</v>
      </c>
      <c r="T1194" t="s">
        <v>5258</v>
      </c>
      <c r="U1194" t="s">
        <v>520</v>
      </c>
      <c r="V1194" t="s">
        <v>5259</v>
      </c>
      <c r="W1194" t="s">
        <v>5270</v>
      </c>
      <c r="X1194" t="s">
        <v>5261</v>
      </c>
      <c r="AA1194" t="s">
        <v>5259</v>
      </c>
      <c r="AB1194" t="s">
        <v>5261</v>
      </c>
      <c r="AC1194" t="s">
        <v>5260</v>
      </c>
      <c r="AD1194" t="s">
        <v>5262</v>
      </c>
      <c r="AG1194" t="s">
        <v>310</v>
      </c>
      <c r="AH1194">
        <v>161081000</v>
      </c>
      <c r="AJ1194" t="s">
        <v>12171</v>
      </c>
      <c r="AK1194" t="s">
        <v>12172</v>
      </c>
      <c r="AL1194" t="s">
        <v>12173</v>
      </c>
      <c r="AM1194" t="s">
        <v>12174</v>
      </c>
      <c r="AN1194" t="s">
        <v>438</v>
      </c>
      <c r="AP1194">
        <v>43</v>
      </c>
      <c r="AQ1194" t="s">
        <v>12175</v>
      </c>
      <c r="AR1194" t="s">
        <v>438</v>
      </c>
      <c r="AS1194" t="s">
        <v>12176</v>
      </c>
      <c r="AT1194" t="s">
        <v>5220</v>
      </c>
      <c r="AU1194" t="s">
        <v>2503</v>
      </c>
      <c r="AW1194" t="s">
        <v>94</v>
      </c>
      <c r="AX1194">
        <v>971545570055</v>
      </c>
      <c r="AY1194" t="s">
        <v>95</v>
      </c>
      <c r="AZ1194" t="s">
        <v>190</v>
      </c>
      <c r="BA1194" t="s">
        <v>97</v>
      </c>
      <c r="BB1194">
        <v>1</v>
      </c>
      <c r="BC1194" t="s">
        <v>5268</v>
      </c>
      <c r="BE1194" t="s">
        <v>2494</v>
      </c>
      <c r="BF1194" t="s">
        <v>9218</v>
      </c>
    </row>
    <row r="1195" spans="1:58" x14ac:dyDescent="0.45">
      <c r="A1195">
        <v>61548658691</v>
      </c>
      <c r="B1195" t="s">
        <v>11996</v>
      </c>
      <c r="C1195">
        <v>1</v>
      </c>
      <c r="D1195">
        <v>6641679483</v>
      </c>
      <c r="E1195" t="s">
        <v>5121</v>
      </c>
      <c r="F1195" t="s">
        <v>5121</v>
      </c>
      <c r="G1195" t="s">
        <v>310</v>
      </c>
      <c r="H1195" t="s">
        <v>424</v>
      </c>
      <c r="I1195" t="s">
        <v>424</v>
      </c>
      <c r="J1195" t="s">
        <v>82</v>
      </c>
      <c r="K1195" t="s">
        <v>119</v>
      </c>
      <c r="L1195">
        <v>0.22</v>
      </c>
      <c r="M1195">
        <v>0.22</v>
      </c>
      <c r="N1195">
        <v>0.46600000000000003</v>
      </c>
      <c r="O1195">
        <v>0</v>
      </c>
      <c r="P1195" t="s">
        <v>12177</v>
      </c>
      <c r="Q1195">
        <v>101.45</v>
      </c>
      <c r="R1195" t="s">
        <v>196</v>
      </c>
      <c r="S1195" t="s">
        <v>5205</v>
      </c>
      <c r="T1195" t="s">
        <v>5206</v>
      </c>
      <c r="U1195" t="s">
        <v>520</v>
      </c>
      <c r="V1195" t="s">
        <v>5207</v>
      </c>
      <c r="W1195" t="s">
        <v>5208</v>
      </c>
      <c r="X1195" t="s">
        <v>5209</v>
      </c>
      <c r="AA1195" t="s">
        <v>5210</v>
      </c>
      <c r="AB1195" t="s">
        <v>5209</v>
      </c>
      <c r="AC1195" t="s">
        <v>5211</v>
      </c>
      <c r="AD1195" t="s">
        <v>5212</v>
      </c>
      <c r="AG1195" t="s">
        <v>310</v>
      </c>
      <c r="AH1195">
        <v>161081000</v>
      </c>
      <c r="AJ1195" t="s">
        <v>12178</v>
      </c>
      <c r="AK1195" t="s">
        <v>12179</v>
      </c>
      <c r="AL1195" t="s">
        <v>12180</v>
      </c>
      <c r="AM1195" t="s">
        <v>12181</v>
      </c>
      <c r="AN1195" t="s">
        <v>1581</v>
      </c>
      <c r="AP1195" t="s">
        <v>12182</v>
      </c>
      <c r="AQ1195" t="s">
        <v>12183</v>
      </c>
      <c r="AR1195" t="s">
        <v>1581</v>
      </c>
      <c r="AS1195" t="s">
        <v>12184</v>
      </c>
      <c r="AT1195" t="s">
        <v>5220</v>
      </c>
      <c r="AU1195" t="s">
        <v>2503</v>
      </c>
      <c r="AW1195" t="s">
        <v>94</v>
      </c>
      <c r="AX1195">
        <v>971568207098</v>
      </c>
      <c r="AY1195" t="s">
        <v>95</v>
      </c>
      <c r="AZ1195" t="s">
        <v>190</v>
      </c>
      <c r="BA1195" t="s">
        <v>97</v>
      </c>
      <c r="BB1195">
        <v>1</v>
      </c>
      <c r="BC1195" t="s">
        <v>12185</v>
      </c>
      <c r="BE1195" t="s">
        <v>2494</v>
      </c>
      <c r="BF1195" t="s">
        <v>9218</v>
      </c>
    </row>
    <row r="1196" spans="1:58" x14ac:dyDescent="0.45">
      <c r="A1196">
        <v>61548658691</v>
      </c>
      <c r="B1196" t="s">
        <v>11996</v>
      </c>
      <c r="C1196">
        <v>1</v>
      </c>
      <c r="D1196">
        <v>7479517710</v>
      </c>
      <c r="E1196" t="s">
        <v>3937</v>
      </c>
      <c r="F1196" t="s">
        <v>3937</v>
      </c>
      <c r="G1196" t="s">
        <v>310</v>
      </c>
      <c r="H1196" t="s">
        <v>424</v>
      </c>
      <c r="I1196" t="s">
        <v>424</v>
      </c>
      <c r="J1196" t="s">
        <v>82</v>
      </c>
      <c r="K1196" t="s">
        <v>119</v>
      </c>
      <c r="L1196">
        <v>0.3</v>
      </c>
      <c r="M1196">
        <v>0.3</v>
      </c>
      <c r="N1196">
        <v>1.5620000000000001</v>
      </c>
      <c r="O1196">
        <v>0.28199999999999997</v>
      </c>
      <c r="P1196" t="s">
        <v>12186</v>
      </c>
      <c r="Q1196">
        <v>601.6</v>
      </c>
      <c r="R1196" t="s">
        <v>861</v>
      </c>
      <c r="S1196" t="s">
        <v>12187</v>
      </c>
      <c r="T1196" t="s">
        <v>12188</v>
      </c>
      <c r="U1196" t="s">
        <v>12189</v>
      </c>
      <c r="V1196" t="s">
        <v>12190</v>
      </c>
      <c r="W1196" t="s">
        <v>12191</v>
      </c>
      <c r="X1196" t="s">
        <v>12192</v>
      </c>
      <c r="AA1196" t="s">
        <v>12193</v>
      </c>
      <c r="AB1196" t="s">
        <v>11166</v>
      </c>
      <c r="AC1196" t="s">
        <v>12191</v>
      </c>
      <c r="AD1196" t="s">
        <v>12194</v>
      </c>
      <c r="AG1196" t="s">
        <v>310</v>
      </c>
      <c r="AH1196">
        <v>442476383792</v>
      </c>
      <c r="AJ1196" t="s">
        <v>12195</v>
      </c>
      <c r="AK1196" t="s">
        <v>12196</v>
      </c>
      <c r="AL1196" t="s">
        <v>12197</v>
      </c>
      <c r="AM1196" t="s">
        <v>12198</v>
      </c>
      <c r="AN1196" t="s">
        <v>12199</v>
      </c>
      <c r="AQ1196" t="s">
        <v>12197</v>
      </c>
      <c r="AR1196" t="s">
        <v>438</v>
      </c>
      <c r="AS1196" t="s">
        <v>12198</v>
      </c>
      <c r="AW1196" t="s">
        <v>94</v>
      </c>
      <c r="AX1196">
        <v>97165529983</v>
      </c>
      <c r="AY1196" t="s">
        <v>95</v>
      </c>
      <c r="AZ1196" t="s">
        <v>340</v>
      </c>
      <c r="BA1196" t="s">
        <v>97</v>
      </c>
      <c r="BB1196">
        <v>1</v>
      </c>
      <c r="BC1196" t="s">
        <v>12200</v>
      </c>
      <c r="BE1196" t="s">
        <v>374</v>
      </c>
      <c r="BF1196" t="s">
        <v>9218</v>
      </c>
    </row>
    <row r="1197" spans="1:58" x14ac:dyDescent="0.45">
      <c r="A1197">
        <v>61548658691</v>
      </c>
      <c r="B1197" t="s">
        <v>11996</v>
      </c>
      <c r="C1197">
        <v>1</v>
      </c>
      <c r="D1197">
        <v>7479769183</v>
      </c>
      <c r="E1197" t="s">
        <v>1373</v>
      </c>
      <c r="F1197" t="s">
        <v>1373</v>
      </c>
      <c r="G1197" t="s">
        <v>310</v>
      </c>
      <c r="H1197" t="s">
        <v>16</v>
      </c>
      <c r="I1197" t="s">
        <v>102</v>
      </c>
      <c r="J1197" t="s">
        <v>82</v>
      </c>
      <c r="K1197" t="s">
        <v>119</v>
      </c>
      <c r="L1197">
        <v>0.3</v>
      </c>
      <c r="M1197">
        <v>0.2</v>
      </c>
      <c r="N1197">
        <v>0.36599999999999999</v>
      </c>
      <c r="O1197">
        <v>0.39</v>
      </c>
      <c r="P1197" t="s">
        <v>12201</v>
      </c>
      <c r="Q1197">
        <v>129.19999999999999</v>
      </c>
      <c r="R1197" t="s">
        <v>861</v>
      </c>
      <c r="T1197" t="s">
        <v>12202</v>
      </c>
      <c r="U1197" t="s">
        <v>12203</v>
      </c>
      <c r="V1197" t="s">
        <v>12204</v>
      </c>
      <c r="W1197" t="s">
        <v>12205</v>
      </c>
      <c r="X1197" t="s">
        <v>2955</v>
      </c>
      <c r="AA1197" t="s">
        <v>12206</v>
      </c>
      <c r="AB1197" t="s">
        <v>2955</v>
      </c>
      <c r="AC1197" t="s">
        <v>12207</v>
      </c>
      <c r="AD1197" t="s">
        <v>12208</v>
      </c>
      <c r="AG1197" t="s">
        <v>310</v>
      </c>
      <c r="AH1197">
        <v>4401467633355</v>
      </c>
      <c r="AJ1197" t="s">
        <v>12209</v>
      </c>
      <c r="AK1197" t="s">
        <v>12210</v>
      </c>
      <c r="AL1197" t="s">
        <v>12211</v>
      </c>
      <c r="AM1197" t="s">
        <v>12212</v>
      </c>
      <c r="AN1197" t="s">
        <v>114</v>
      </c>
      <c r="AQ1197" t="s">
        <v>12213</v>
      </c>
      <c r="AR1197" t="s">
        <v>114</v>
      </c>
      <c r="AS1197" t="s">
        <v>654</v>
      </c>
      <c r="AW1197" t="s">
        <v>94</v>
      </c>
      <c r="AX1197">
        <v>97148164500</v>
      </c>
      <c r="AY1197" t="s">
        <v>95</v>
      </c>
      <c r="AZ1197" t="s">
        <v>96</v>
      </c>
      <c r="BA1197" t="s">
        <v>97</v>
      </c>
      <c r="BB1197">
        <v>1</v>
      </c>
      <c r="BC1197" t="s">
        <v>12214</v>
      </c>
      <c r="BE1197" t="s">
        <v>163</v>
      </c>
      <c r="BF1197" t="s">
        <v>9218</v>
      </c>
    </row>
    <row r="1198" spans="1:58" x14ac:dyDescent="0.45">
      <c r="A1198">
        <v>61548658691</v>
      </c>
      <c r="B1198" t="s">
        <v>11996</v>
      </c>
      <c r="C1198">
        <v>1</v>
      </c>
      <c r="D1198">
        <v>8733830641</v>
      </c>
      <c r="E1198" t="s">
        <v>3922</v>
      </c>
      <c r="F1198" t="s">
        <v>4075</v>
      </c>
      <c r="G1198" t="s">
        <v>310</v>
      </c>
      <c r="H1198" t="s">
        <v>16</v>
      </c>
      <c r="I1198" t="s">
        <v>102</v>
      </c>
      <c r="J1198" t="s">
        <v>82</v>
      </c>
      <c r="K1198" t="s">
        <v>119</v>
      </c>
      <c r="L1198">
        <v>0.1</v>
      </c>
      <c r="M1198">
        <v>0.38</v>
      </c>
      <c r="N1198">
        <v>0.92800000000000005</v>
      </c>
      <c r="O1198">
        <v>0.1</v>
      </c>
      <c r="P1198" t="s">
        <v>12215</v>
      </c>
      <c r="Q1198">
        <v>247.76</v>
      </c>
      <c r="R1198" t="s">
        <v>196</v>
      </c>
      <c r="T1198" t="s">
        <v>312</v>
      </c>
      <c r="U1198" t="s">
        <v>9334</v>
      </c>
      <c r="V1198" t="s">
        <v>9335</v>
      </c>
      <c r="W1198" t="s">
        <v>9336</v>
      </c>
      <c r="X1198" t="s">
        <v>9337</v>
      </c>
      <c r="AA1198" t="s">
        <v>9335</v>
      </c>
      <c r="AB1198" t="s">
        <v>9338</v>
      </c>
      <c r="AC1198" t="s">
        <v>9336</v>
      </c>
      <c r="AD1198" t="s">
        <v>9339</v>
      </c>
      <c r="AG1198" t="s">
        <v>310</v>
      </c>
      <c r="AH1198">
        <v>448082580300</v>
      </c>
      <c r="AJ1198" t="s">
        <v>12216</v>
      </c>
      <c r="AK1198" t="s">
        <v>12217</v>
      </c>
      <c r="AL1198" t="s">
        <v>12218</v>
      </c>
      <c r="AM1198" t="s">
        <v>12219</v>
      </c>
      <c r="AN1198" t="s">
        <v>114</v>
      </c>
      <c r="AQ1198" t="s">
        <v>12220</v>
      </c>
      <c r="AR1198" t="s">
        <v>114</v>
      </c>
      <c r="AS1198" t="s">
        <v>12219</v>
      </c>
      <c r="AW1198" t="s">
        <v>94</v>
      </c>
      <c r="AX1198">
        <v>971544456461</v>
      </c>
      <c r="AY1198" t="s">
        <v>95</v>
      </c>
      <c r="AZ1198" t="s">
        <v>190</v>
      </c>
      <c r="BA1198" t="s">
        <v>97</v>
      </c>
      <c r="BB1198">
        <v>1</v>
      </c>
      <c r="BC1198" t="s">
        <v>12221</v>
      </c>
      <c r="BE1198" t="s">
        <v>2628</v>
      </c>
      <c r="BF1198" t="s">
        <v>9218</v>
      </c>
    </row>
    <row r="1199" spans="1:58" x14ac:dyDescent="0.45">
      <c r="A1199">
        <v>61548658691</v>
      </c>
      <c r="B1199" t="s">
        <v>11996</v>
      </c>
      <c r="C1199">
        <v>1</v>
      </c>
      <c r="D1199">
        <v>9062546102</v>
      </c>
      <c r="E1199" t="s">
        <v>3937</v>
      </c>
      <c r="F1199" t="s">
        <v>3937</v>
      </c>
      <c r="G1199" t="s">
        <v>310</v>
      </c>
      <c r="H1199" t="s">
        <v>16</v>
      </c>
      <c r="I1199" t="s">
        <v>102</v>
      </c>
      <c r="J1199" t="s">
        <v>82</v>
      </c>
      <c r="K1199" t="s">
        <v>119</v>
      </c>
      <c r="L1199">
        <v>0.6</v>
      </c>
      <c r="M1199">
        <v>1.58</v>
      </c>
      <c r="N1199">
        <v>2.7109999999999999</v>
      </c>
      <c r="O1199">
        <v>0.01</v>
      </c>
      <c r="P1199" t="s">
        <v>12222</v>
      </c>
      <c r="Q1199">
        <v>426.15</v>
      </c>
      <c r="R1199" t="s">
        <v>861</v>
      </c>
      <c r="T1199" t="s">
        <v>12223</v>
      </c>
      <c r="U1199" t="s">
        <v>12223</v>
      </c>
      <c r="V1199" t="s">
        <v>12224</v>
      </c>
      <c r="W1199" t="s">
        <v>12225</v>
      </c>
      <c r="X1199" t="s">
        <v>5443</v>
      </c>
      <c r="AA1199" t="s">
        <v>12224</v>
      </c>
      <c r="AB1199" t="s">
        <v>5443</v>
      </c>
      <c r="AC1199" t="s">
        <v>12225</v>
      </c>
      <c r="AD1199" t="s">
        <v>12226</v>
      </c>
      <c r="AG1199" t="s">
        <v>310</v>
      </c>
      <c r="AH1199">
        <v>0</v>
      </c>
      <c r="AJ1199" t="s">
        <v>12227</v>
      </c>
      <c r="AK1199" t="s">
        <v>12228</v>
      </c>
      <c r="AL1199" t="s">
        <v>12229</v>
      </c>
      <c r="AM1199" t="s">
        <v>12230</v>
      </c>
      <c r="AN1199" t="s">
        <v>114</v>
      </c>
      <c r="AQ1199" t="s">
        <v>12231</v>
      </c>
      <c r="AR1199" t="s">
        <v>114</v>
      </c>
      <c r="AS1199" t="s">
        <v>12230</v>
      </c>
      <c r="AU1199" t="s">
        <v>3786</v>
      </c>
      <c r="AW1199" t="s">
        <v>94</v>
      </c>
      <c r="AX1199">
        <v>971562195544</v>
      </c>
      <c r="AY1199" t="s">
        <v>95</v>
      </c>
      <c r="AZ1199" t="s">
        <v>96</v>
      </c>
      <c r="BA1199" t="s">
        <v>97</v>
      </c>
      <c r="BB1199">
        <v>1</v>
      </c>
      <c r="BC1199" t="s">
        <v>12232</v>
      </c>
      <c r="BE1199" t="s">
        <v>282</v>
      </c>
      <c r="BF1199" t="s">
        <v>9218</v>
      </c>
    </row>
    <row r="1200" spans="1:58" x14ac:dyDescent="0.45">
      <c r="A1200">
        <v>61548658691</v>
      </c>
      <c r="B1200" t="s">
        <v>12233</v>
      </c>
      <c r="C1200">
        <v>1</v>
      </c>
      <c r="D1200">
        <v>1129447524</v>
      </c>
      <c r="E1200" t="s">
        <v>3876</v>
      </c>
      <c r="F1200" t="s">
        <v>4094</v>
      </c>
      <c r="G1200" t="s">
        <v>310</v>
      </c>
      <c r="H1200" t="s">
        <v>16</v>
      </c>
      <c r="I1200" t="s">
        <v>102</v>
      </c>
      <c r="J1200" t="s">
        <v>82</v>
      </c>
      <c r="K1200" t="s">
        <v>119</v>
      </c>
      <c r="L1200">
        <v>1.45</v>
      </c>
      <c r="M1200">
        <v>1.66</v>
      </c>
      <c r="N1200">
        <v>2.89</v>
      </c>
      <c r="O1200">
        <v>0.8</v>
      </c>
      <c r="P1200" t="s">
        <v>12234</v>
      </c>
      <c r="Q1200">
        <v>2040</v>
      </c>
      <c r="R1200" t="s">
        <v>196</v>
      </c>
      <c r="S1200" t="s">
        <v>9257</v>
      </c>
      <c r="T1200" t="s">
        <v>9258</v>
      </c>
      <c r="V1200" t="s">
        <v>9259</v>
      </c>
      <c r="X1200" t="s">
        <v>9260</v>
      </c>
      <c r="AA1200" t="s">
        <v>9259</v>
      </c>
      <c r="AB1200" t="s">
        <v>9260</v>
      </c>
      <c r="AD1200" t="s">
        <v>9261</v>
      </c>
      <c r="AG1200" t="s">
        <v>310</v>
      </c>
      <c r="AH1200">
        <v>7706329995</v>
      </c>
      <c r="AJ1200" t="s">
        <v>12235</v>
      </c>
      <c r="AK1200" t="s">
        <v>12236</v>
      </c>
      <c r="AL1200" t="s">
        <v>12237</v>
      </c>
      <c r="AM1200">
        <v>1208</v>
      </c>
      <c r="AN1200" t="s">
        <v>114</v>
      </c>
      <c r="AO1200">
        <v>1208</v>
      </c>
      <c r="AQ1200" t="s">
        <v>12238</v>
      </c>
      <c r="AR1200" t="s">
        <v>114</v>
      </c>
      <c r="AS1200">
        <v>1208</v>
      </c>
      <c r="AT1200">
        <v>0</v>
      </c>
      <c r="AV1200" t="s">
        <v>779</v>
      </c>
      <c r="AW1200" t="s">
        <v>94</v>
      </c>
      <c r="AX1200">
        <v>971588096056</v>
      </c>
      <c r="AY1200" t="s">
        <v>95</v>
      </c>
      <c r="AZ1200" t="s">
        <v>190</v>
      </c>
      <c r="BA1200" t="s">
        <v>97</v>
      </c>
      <c r="BB1200">
        <v>1</v>
      </c>
      <c r="BC1200" t="s">
        <v>9266</v>
      </c>
      <c r="BE1200" t="s">
        <v>576</v>
      </c>
      <c r="BF1200" t="s">
        <v>9218</v>
      </c>
    </row>
    <row r="1201" spans="1:58" x14ac:dyDescent="0.45">
      <c r="A1201">
        <v>61548658691</v>
      </c>
      <c r="B1201" t="s">
        <v>12233</v>
      </c>
      <c r="C1201">
        <v>1</v>
      </c>
      <c r="D1201">
        <v>1129447830</v>
      </c>
      <c r="E1201" t="s">
        <v>3876</v>
      </c>
      <c r="F1201" t="s">
        <v>4094</v>
      </c>
      <c r="G1201" t="s">
        <v>310</v>
      </c>
      <c r="H1201" t="s">
        <v>16</v>
      </c>
      <c r="I1201" t="s">
        <v>102</v>
      </c>
      <c r="J1201" t="s">
        <v>82</v>
      </c>
      <c r="K1201" t="s">
        <v>119</v>
      </c>
      <c r="L1201">
        <v>0.59</v>
      </c>
      <c r="M1201">
        <v>0.59</v>
      </c>
      <c r="N1201">
        <v>1.298</v>
      </c>
      <c r="O1201">
        <v>0.79200000000000004</v>
      </c>
      <c r="P1201" t="s">
        <v>12239</v>
      </c>
      <c r="Q1201">
        <v>480</v>
      </c>
      <c r="R1201" t="s">
        <v>196</v>
      </c>
      <c r="S1201" t="s">
        <v>9257</v>
      </c>
      <c r="T1201" t="s">
        <v>9258</v>
      </c>
      <c r="V1201" t="s">
        <v>9259</v>
      </c>
      <c r="X1201" t="s">
        <v>9260</v>
      </c>
      <c r="AA1201" t="s">
        <v>9259</v>
      </c>
      <c r="AB1201" t="s">
        <v>9260</v>
      </c>
      <c r="AD1201" t="s">
        <v>9261</v>
      </c>
      <c r="AG1201" t="s">
        <v>310</v>
      </c>
      <c r="AH1201">
        <v>7706329995</v>
      </c>
      <c r="AJ1201" t="s">
        <v>12047</v>
      </c>
      <c r="AK1201" t="s">
        <v>12048</v>
      </c>
      <c r="AL1201" t="s">
        <v>12049</v>
      </c>
      <c r="AM1201" t="s">
        <v>12050</v>
      </c>
      <c r="AN1201" t="s">
        <v>114</v>
      </c>
      <c r="AO1201" t="s">
        <v>12050</v>
      </c>
      <c r="AQ1201" t="s">
        <v>12049</v>
      </c>
      <c r="AR1201" t="s">
        <v>114</v>
      </c>
      <c r="AS1201" t="s">
        <v>12050</v>
      </c>
      <c r="AT1201">
        <v>0</v>
      </c>
      <c r="AV1201" t="s">
        <v>779</v>
      </c>
      <c r="AW1201" t="s">
        <v>94</v>
      </c>
      <c r="AX1201">
        <v>971567709997</v>
      </c>
      <c r="AY1201" t="s">
        <v>95</v>
      </c>
      <c r="AZ1201" t="s">
        <v>190</v>
      </c>
      <c r="BA1201" t="s">
        <v>97</v>
      </c>
      <c r="BB1201">
        <v>1</v>
      </c>
      <c r="BC1201" t="s">
        <v>9286</v>
      </c>
      <c r="BE1201" t="s">
        <v>576</v>
      </c>
      <c r="BF1201" t="s">
        <v>9218</v>
      </c>
    </row>
    <row r="1202" spans="1:58" x14ac:dyDescent="0.45">
      <c r="A1202">
        <v>61548658691</v>
      </c>
      <c r="B1202" t="s">
        <v>12233</v>
      </c>
      <c r="C1202">
        <v>1</v>
      </c>
      <c r="D1202">
        <v>1129447885</v>
      </c>
      <c r="E1202" t="s">
        <v>3876</v>
      </c>
      <c r="F1202" t="s">
        <v>4094</v>
      </c>
      <c r="G1202" t="s">
        <v>310</v>
      </c>
      <c r="H1202" t="s">
        <v>16</v>
      </c>
      <c r="I1202" t="s">
        <v>81</v>
      </c>
      <c r="J1202" t="s">
        <v>82</v>
      </c>
      <c r="K1202" t="s">
        <v>119</v>
      </c>
      <c r="L1202">
        <v>1.84</v>
      </c>
      <c r="M1202">
        <v>1.62</v>
      </c>
      <c r="N1202">
        <v>2.6030000000000002</v>
      </c>
      <c r="O1202">
        <v>0.8</v>
      </c>
      <c r="P1202" t="s">
        <v>12240</v>
      </c>
      <c r="Q1202">
        <v>1381</v>
      </c>
      <c r="R1202" t="s">
        <v>196</v>
      </c>
      <c r="S1202" t="s">
        <v>9257</v>
      </c>
      <c r="T1202" t="s">
        <v>9258</v>
      </c>
      <c r="V1202" t="s">
        <v>9259</v>
      </c>
      <c r="X1202" t="s">
        <v>9260</v>
      </c>
      <c r="AA1202" t="s">
        <v>9259</v>
      </c>
      <c r="AB1202" t="s">
        <v>9260</v>
      </c>
      <c r="AD1202" t="s">
        <v>9261</v>
      </c>
      <c r="AG1202" t="s">
        <v>310</v>
      </c>
      <c r="AH1202">
        <v>7706329995</v>
      </c>
      <c r="AJ1202" t="s">
        <v>12241</v>
      </c>
      <c r="AK1202" t="s">
        <v>12242</v>
      </c>
      <c r="AL1202" t="s">
        <v>12243</v>
      </c>
      <c r="AM1202">
        <v>1406</v>
      </c>
      <c r="AN1202" t="s">
        <v>12244</v>
      </c>
      <c r="AO1202">
        <v>1406</v>
      </c>
      <c r="AQ1202" t="s">
        <v>12243</v>
      </c>
      <c r="AR1202" t="s">
        <v>12244</v>
      </c>
      <c r="AS1202">
        <v>1406</v>
      </c>
      <c r="AT1202">
        <v>0</v>
      </c>
      <c r="AV1202" t="s">
        <v>779</v>
      </c>
      <c r="AW1202" t="s">
        <v>94</v>
      </c>
      <c r="AX1202">
        <v>971585247712</v>
      </c>
      <c r="AY1202" t="s">
        <v>95</v>
      </c>
      <c r="AZ1202" t="s">
        <v>190</v>
      </c>
      <c r="BA1202" t="s">
        <v>97</v>
      </c>
      <c r="BB1202">
        <v>1</v>
      </c>
      <c r="BC1202" t="s">
        <v>9286</v>
      </c>
      <c r="BE1202" t="s">
        <v>576</v>
      </c>
      <c r="BF1202" t="s">
        <v>9218</v>
      </c>
    </row>
    <row r="1203" spans="1:58" x14ac:dyDescent="0.45">
      <c r="A1203">
        <v>61548658691</v>
      </c>
      <c r="B1203" t="s">
        <v>12233</v>
      </c>
      <c r="C1203">
        <v>1</v>
      </c>
      <c r="D1203">
        <v>1129447981</v>
      </c>
      <c r="E1203" t="s">
        <v>3876</v>
      </c>
      <c r="F1203" t="s">
        <v>4094</v>
      </c>
      <c r="G1203" t="s">
        <v>310</v>
      </c>
      <c r="H1203" t="s">
        <v>16</v>
      </c>
      <c r="I1203" t="s">
        <v>102</v>
      </c>
      <c r="J1203" t="s">
        <v>82</v>
      </c>
      <c r="K1203" t="s">
        <v>119</v>
      </c>
      <c r="L1203">
        <v>0.93</v>
      </c>
      <c r="M1203">
        <v>0.99</v>
      </c>
      <c r="N1203">
        <v>2.5459999999999998</v>
      </c>
      <c r="O1203">
        <v>0.8</v>
      </c>
      <c r="P1203" t="s">
        <v>12234</v>
      </c>
      <c r="Q1203">
        <v>243.36</v>
      </c>
      <c r="R1203" t="s">
        <v>861</v>
      </c>
      <c r="S1203" t="s">
        <v>12245</v>
      </c>
      <c r="T1203" t="s">
        <v>12246</v>
      </c>
      <c r="V1203" t="s">
        <v>9310</v>
      </c>
      <c r="X1203" t="s">
        <v>9260</v>
      </c>
      <c r="AA1203" t="s">
        <v>9259</v>
      </c>
      <c r="AB1203" t="s">
        <v>9260</v>
      </c>
      <c r="AD1203" t="s">
        <v>9261</v>
      </c>
      <c r="AG1203" t="s">
        <v>310</v>
      </c>
      <c r="AH1203">
        <v>7706329995</v>
      </c>
      <c r="AJ1203" t="s">
        <v>12247</v>
      </c>
      <c r="AK1203" t="s">
        <v>12248</v>
      </c>
      <c r="AL1203" t="s">
        <v>12249</v>
      </c>
      <c r="AM1203" t="s">
        <v>12250</v>
      </c>
      <c r="AN1203" t="s">
        <v>114</v>
      </c>
      <c r="AO1203" t="s">
        <v>12251</v>
      </c>
      <c r="AQ1203" t="s">
        <v>12252</v>
      </c>
      <c r="AR1203" t="s">
        <v>114</v>
      </c>
      <c r="AS1203" t="s">
        <v>12251</v>
      </c>
      <c r="AT1203">
        <v>0</v>
      </c>
      <c r="AV1203" t="s">
        <v>779</v>
      </c>
      <c r="AW1203" t="s">
        <v>94</v>
      </c>
      <c r="AX1203">
        <v>971526877394</v>
      </c>
      <c r="AY1203" t="s">
        <v>95</v>
      </c>
      <c r="AZ1203" t="s">
        <v>190</v>
      </c>
      <c r="BA1203" t="s">
        <v>97</v>
      </c>
      <c r="BB1203">
        <v>1</v>
      </c>
      <c r="BC1203" t="s">
        <v>9293</v>
      </c>
      <c r="BE1203" t="s">
        <v>576</v>
      </c>
      <c r="BF1203" t="s">
        <v>9218</v>
      </c>
    </row>
    <row r="1204" spans="1:58" x14ac:dyDescent="0.45">
      <c r="A1204">
        <v>61548658691</v>
      </c>
      <c r="B1204" t="s">
        <v>12233</v>
      </c>
      <c r="C1204">
        <v>1</v>
      </c>
      <c r="D1204">
        <v>1129448143</v>
      </c>
      <c r="E1204" t="s">
        <v>3876</v>
      </c>
      <c r="F1204" t="s">
        <v>4094</v>
      </c>
      <c r="G1204" t="s">
        <v>310</v>
      </c>
      <c r="H1204" t="s">
        <v>16</v>
      </c>
      <c r="I1204" t="s">
        <v>102</v>
      </c>
      <c r="J1204" t="s">
        <v>82</v>
      </c>
      <c r="K1204" t="s">
        <v>119</v>
      </c>
      <c r="L1204">
        <v>1.24</v>
      </c>
      <c r="M1204">
        <v>1.32</v>
      </c>
      <c r="N1204">
        <v>2.89</v>
      </c>
      <c r="O1204">
        <v>0.8</v>
      </c>
      <c r="P1204" t="s">
        <v>12253</v>
      </c>
      <c r="Q1204">
        <v>305</v>
      </c>
      <c r="R1204" t="s">
        <v>861</v>
      </c>
      <c r="S1204" t="s">
        <v>9257</v>
      </c>
      <c r="T1204" t="s">
        <v>9258</v>
      </c>
      <c r="V1204" t="s">
        <v>9310</v>
      </c>
      <c r="X1204" t="s">
        <v>9260</v>
      </c>
      <c r="AA1204" t="s">
        <v>9259</v>
      </c>
      <c r="AB1204" t="s">
        <v>9260</v>
      </c>
      <c r="AD1204" t="s">
        <v>9261</v>
      </c>
      <c r="AG1204" t="s">
        <v>310</v>
      </c>
      <c r="AH1204">
        <v>7706329995</v>
      </c>
      <c r="AJ1204" t="s">
        <v>12254</v>
      </c>
      <c r="AK1204" t="s">
        <v>12255</v>
      </c>
      <c r="AL1204" t="s">
        <v>12256</v>
      </c>
      <c r="AM1204" t="s">
        <v>12257</v>
      </c>
      <c r="AN1204" t="s">
        <v>114</v>
      </c>
      <c r="AO1204">
        <v>603</v>
      </c>
      <c r="AQ1204" t="s">
        <v>12258</v>
      </c>
      <c r="AR1204" t="s">
        <v>114</v>
      </c>
      <c r="AS1204">
        <v>603</v>
      </c>
      <c r="AT1204">
        <v>0</v>
      </c>
      <c r="AV1204" t="s">
        <v>779</v>
      </c>
      <c r="AW1204" t="s">
        <v>94</v>
      </c>
      <c r="AX1204">
        <v>971547730004</v>
      </c>
      <c r="AY1204" t="s">
        <v>95</v>
      </c>
      <c r="AZ1204" t="s">
        <v>190</v>
      </c>
      <c r="BA1204" t="s">
        <v>97</v>
      </c>
      <c r="BB1204">
        <v>1</v>
      </c>
      <c r="BC1204" t="s">
        <v>9293</v>
      </c>
      <c r="BE1204" t="s">
        <v>6680</v>
      </c>
      <c r="BF1204" t="s">
        <v>9218</v>
      </c>
    </row>
    <row r="1205" spans="1:58" x14ac:dyDescent="0.45">
      <c r="A1205">
        <v>61548658691</v>
      </c>
      <c r="B1205" t="s">
        <v>12233</v>
      </c>
      <c r="C1205">
        <v>1</v>
      </c>
      <c r="D1205">
        <v>1757683550</v>
      </c>
      <c r="E1205" t="s">
        <v>9313</v>
      </c>
      <c r="F1205" t="s">
        <v>9313</v>
      </c>
      <c r="G1205" t="s">
        <v>310</v>
      </c>
      <c r="H1205" t="s">
        <v>16</v>
      </c>
      <c r="I1205" t="s">
        <v>102</v>
      </c>
      <c r="J1205" t="s">
        <v>82</v>
      </c>
      <c r="K1205" t="s">
        <v>119</v>
      </c>
      <c r="L1205">
        <v>0.5</v>
      </c>
      <c r="M1205">
        <v>0.25</v>
      </c>
      <c r="N1205">
        <v>0.49299999999999999</v>
      </c>
      <c r="O1205">
        <v>0.499</v>
      </c>
      <c r="P1205" t="s">
        <v>12259</v>
      </c>
      <c r="Q1205">
        <v>180</v>
      </c>
      <c r="R1205" t="s">
        <v>85</v>
      </c>
      <c r="T1205" t="s">
        <v>12260</v>
      </c>
      <c r="U1205" t="s">
        <v>12261</v>
      </c>
      <c r="V1205" t="s">
        <v>12262</v>
      </c>
      <c r="W1205" t="s">
        <v>12263</v>
      </c>
      <c r="X1205" t="s">
        <v>12264</v>
      </c>
      <c r="AA1205" t="s">
        <v>12262</v>
      </c>
      <c r="AB1205" t="s">
        <v>12265</v>
      </c>
      <c r="AC1205" t="s">
        <v>12263</v>
      </c>
      <c r="AD1205" t="s">
        <v>12266</v>
      </c>
      <c r="AG1205" t="s">
        <v>310</v>
      </c>
      <c r="AH1205">
        <v>441837658091</v>
      </c>
      <c r="AJ1205" t="s">
        <v>12267</v>
      </c>
      <c r="AK1205" t="s">
        <v>12268</v>
      </c>
      <c r="AL1205" t="s">
        <v>12269</v>
      </c>
      <c r="AM1205" t="s">
        <v>12270</v>
      </c>
      <c r="AN1205" t="s">
        <v>12271</v>
      </c>
      <c r="AQ1205" t="s">
        <v>12269</v>
      </c>
      <c r="AR1205" t="s">
        <v>114</v>
      </c>
      <c r="AS1205" t="s">
        <v>12270</v>
      </c>
      <c r="AW1205" t="s">
        <v>94</v>
      </c>
      <c r="AX1205">
        <v>35361719927</v>
      </c>
      <c r="AY1205" t="s">
        <v>95</v>
      </c>
      <c r="AZ1205" t="s">
        <v>96</v>
      </c>
      <c r="BA1205" t="s">
        <v>97</v>
      </c>
      <c r="BB1205">
        <v>1</v>
      </c>
      <c r="BC1205" t="s">
        <v>12272</v>
      </c>
      <c r="BE1205" t="s">
        <v>657</v>
      </c>
      <c r="BF1205" t="s">
        <v>9218</v>
      </c>
    </row>
    <row r="1206" spans="1:58" x14ac:dyDescent="0.45">
      <c r="A1206">
        <v>61548658691</v>
      </c>
      <c r="B1206" t="s">
        <v>12233</v>
      </c>
      <c r="C1206">
        <v>1</v>
      </c>
      <c r="D1206">
        <v>2820144320</v>
      </c>
      <c r="E1206" t="s">
        <v>3937</v>
      </c>
      <c r="F1206" t="s">
        <v>3938</v>
      </c>
      <c r="G1206" t="s">
        <v>310</v>
      </c>
      <c r="H1206" t="s">
        <v>16</v>
      </c>
      <c r="I1206" t="s">
        <v>102</v>
      </c>
      <c r="J1206" t="s">
        <v>82</v>
      </c>
      <c r="K1206" t="s">
        <v>119</v>
      </c>
      <c r="L1206">
        <v>0.66200000000000003</v>
      </c>
      <c r="M1206">
        <v>0.69</v>
      </c>
      <c r="N1206">
        <v>0.97899999999999998</v>
      </c>
      <c r="O1206">
        <v>1.881</v>
      </c>
      <c r="P1206" t="s">
        <v>12273</v>
      </c>
      <c r="Q1206">
        <v>140.38999999999999</v>
      </c>
      <c r="R1206" t="s">
        <v>861</v>
      </c>
      <c r="S1206" t="s">
        <v>12274</v>
      </c>
      <c r="T1206" t="s">
        <v>12275</v>
      </c>
      <c r="U1206" t="s">
        <v>1413</v>
      </c>
      <c r="V1206" t="s">
        <v>12276</v>
      </c>
      <c r="W1206" t="s">
        <v>12277</v>
      </c>
      <c r="X1206" t="s">
        <v>9605</v>
      </c>
      <c r="AA1206" t="s">
        <v>12276</v>
      </c>
      <c r="AB1206" t="s">
        <v>9605</v>
      </c>
      <c r="AC1206" t="s">
        <v>12277</v>
      </c>
      <c r="AD1206" t="s">
        <v>12278</v>
      </c>
      <c r="AG1206" t="s">
        <v>310</v>
      </c>
      <c r="AH1206" t="s">
        <v>12279</v>
      </c>
      <c r="AJ1206" t="s">
        <v>12280</v>
      </c>
      <c r="AK1206" t="s">
        <v>12281</v>
      </c>
      <c r="AL1206" t="s">
        <v>12282</v>
      </c>
      <c r="AM1206">
        <v>7404</v>
      </c>
      <c r="AN1206" t="s">
        <v>114</v>
      </c>
      <c r="AQ1206" t="s">
        <v>12282</v>
      </c>
      <c r="AR1206" t="s">
        <v>114</v>
      </c>
      <c r="AS1206">
        <v>7404</v>
      </c>
      <c r="AT1206">
        <v>0</v>
      </c>
      <c r="AW1206" t="s">
        <v>94</v>
      </c>
      <c r="AX1206">
        <v>568915466</v>
      </c>
      <c r="AY1206" t="s">
        <v>95</v>
      </c>
      <c r="AZ1206" t="s">
        <v>96</v>
      </c>
      <c r="BA1206" t="s">
        <v>97</v>
      </c>
      <c r="BB1206">
        <v>1</v>
      </c>
      <c r="BC1206" t="s">
        <v>12283</v>
      </c>
      <c r="BE1206" t="s">
        <v>282</v>
      </c>
      <c r="BF1206" t="s">
        <v>9218</v>
      </c>
    </row>
    <row r="1207" spans="1:58" x14ac:dyDescent="0.45">
      <c r="A1207">
        <v>61548658691</v>
      </c>
      <c r="B1207" t="s">
        <v>12233</v>
      </c>
      <c r="C1207">
        <v>1</v>
      </c>
      <c r="D1207">
        <v>3322201374</v>
      </c>
      <c r="E1207" t="s">
        <v>3951</v>
      </c>
      <c r="F1207" t="s">
        <v>3951</v>
      </c>
      <c r="G1207" t="s">
        <v>310</v>
      </c>
      <c r="H1207" t="s">
        <v>16</v>
      </c>
      <c r="I1207" t="s">
        <v>102</v>
      </c>
      <c r="J1207" t="s">
        <v>82</v>
      </c>
      <c r="K1207" t="s">
        <v>119</v>
      </c>
      <c r="L1207">
        <v>0.1</v>
      </c>
      <c r="M1207">
        <v>0.57999999999999996</v>
      </c>
      <c r="N1207">
        <v>1.627</v>
      </c>
      <c r="O1207">
        <v>0.1</v>
      </c>
      <c r="P1207" t="s">
        <v>12284</v>
      </c>
      <c r="Q1207">
        <v>398.65</v>
      </c>
      <c r="R1207" t="s">
        <v>196</v>
      </c>
      <c r="T1207" t="s">
        <v>312</v>
      </c>
      <c r="U1207" t="s">
        <v>12285</v>
      </c>
      <c r="V1207" t="s">
        <v>5295</v>
      </c>
      <c r="W1207" t="s">
        <v>10938</v>
      </c>
      <c r="X1207" t="s">
        <v>9337</v>
      </c>
      <c r="AA1207" t="s">
        <v>5295</v>
      </c>
      <c r="AB1207" t="s">
        <v>5297</v>
      </c>
      <c r="AC1207" t="s">
        <v>10938</v>
      </c>
      <c r="AD1207" t="s">
        <v>5298</v>
      </c>
      <c r="AG1207" t="s">
        <v>310</v>
      </c>
      <c r="AH1207">
        <v>448082580300</v>
      </c>
      <c r="AJ1207" t="s">
        <v>12286</v>
      </c>
      <c r="AK1207" t="s">
        <v>12287</v>
      </c>
      <c r="AL1207" t="s">
        <v>12288</v>
      </c>
      <c r="AM1207" t="s">
        <v>2593</v>
      </c>
      <c r="AN1207" t="s">
        <v>114</v>
      </c>
      <c r="AQ1207" t="s">
        <v>12288</v>
      </c>
      <c r="AR1207" t="s">
        <v>114</v>
      </c>
      <c r="AS1207" t="s">
        <v>2593</v>
      </c>
      <c r="AT1207">
        <v>0</v>
      </c>
      <c r="AW1207" t="s">
        <v>94</v>
      </c>
      <c r="AX1207">
        <v>971585909487</v>
      </c>
      <c r="AY1207" t="s">
        <v>95</v>
      </c>
      <c r="AZ1207" t="s">
        <v>190</v>
      </c>
      <c r="BA1207" t="s">
        <v>97</v>
      </c>
      <c r="BB1207">
        <v>1</v>
      </c>
      <c r="BC1207" t="s">
        <v>12289</v>
      </c>
      <c r="BE1207" t="s">
        <v>2628</v>
      </c>
      <c r="BF1207" t="s">
        <v>9218</v>
      </c>
    </row>
    <row r="1208" spans="1:58" x14ac:dyDescent="0.45">
      <c r="A1208">
        <v>61548658691</v>
      </c>
      <c r="B1208" t="s">
        <v>12233</v>
      </c>
      <c r="C1208">
        <v>1</v>
      </c>
      <c r="D1208">
        <v>3851855081</v>
      </c>
      <c r="E1208" t="s">
        <v>9313</v>
      </c>
      <c r="F1208" t="s">
        <v>9313</v>
      </c>
      <c r="G1208" t="s">
        <v>310</v>
      </c>
      <c r="H1208" t="s">
        <v>16</v>
      </c>
      <c r="I1208" t="s">
        <v>102</v>
      </c>
      <c r="J1208" t="s">
        <v>82</v>
      </c>
      <c r="K1208" t="s">
        <v>119</v>
      </c>
      <c r="L1208">
        <v>1</v>
      </c>
      <c r="M1208">
        <v>1</v>
      </c>
      <c r="N1208">
        <v>1.0509999999999999</v>
      </c>
      <c r="O1208">
        <v>0.92200000000000004</v>
      </c>
      <c r="P1208" t="s">
        <v>12290</v>
      </c>
      <c r="Q1208">
        <v>102.55</v>
      </c>
      <c r="R1208" t="s">
        <v>861</v>
      </c>
      <c r="T1208" t="s">
        <v>12291</v>
      </c>
      <c r="U1208" t="s">
        <v>12292</v>
      </c>
      <c r="V1208" t="s">
        <v>12293</v>
      </c>
      <c r="W1208" t="s">
        <v>12294</v>
      </c>
      <c r="X1208" t="s">
        <v>10376</v>
      </c>
      <c r="AA1208" t="s">
        <v>12293</v>
      </c>
      <c r="AB1208" t="s">
        <v>10376</v>
      </c>
      <c r="AC1208" t="s">
        <v>12294</v>
      </c>
      <c r="AD1208" t="s">
        <v>10377</v>
      </c>
      <c r="AG1208" t="s">
        <v>310</v>
      </c>
      <c r="AH1208">
        <v>441626778266</v>
      </c>
      <c r="AJ1208" t="s">
        <v>12295</v>
      </c>
      <c r="AK1208" t="s">
        <v>12296</v>
      </c>
      <c r="AL1208" t="s">
        <v>12297</v>
      </c>
      <c r="AM1208" t="s">
        <v>12298</v>
      </c>
      <c r="AN1208" t="s">
        <v>12299</v>
      </c>
      <c r="AQ1208" t="s">
        <v>12300</v>
      </c>
      <c r="AR1208" t="s">
        <v>114</v>
      </c>
      <c r="AS1208" t="s">
        <v>12298</v>
      </c>
      <c r="AW1208" t="s">
        <v>94</v>
      </c>
      <c r="AX1208">
        <v>971565441741</v>
      </c>
      <c r="AY1208" t="s">
        <v>95</v>
      </c>
      <c r="AZ1208" t="s">
        <v>96</v>
      </c>
      <c r="BA1208" t="s">
        <v>97</v>
      </c>
      <c r="BB1208">
        <v>1</v>
      </c>
      <c r="BC1208" t="s">
        <v>12301</v>
      </c>
      <c r="BE1208" t="s">
        <v>233</v>
      </c>
      <c r="BF1208" t="s">
        <v>9218</v>
      </c>
    </row>
    <row r="1209" spans="1:58" x14ac:dyDescent="0.45">
      <c r="A1209">
        <v>61548658691</v>
      </c>
      <c r="B1209" t="s">
        <v>12233</v>
      </c>
      <c r="C1209">
        <v>1</v>
      </c>
      <c r="D1209">
        <v>4649152664</v>
      </c>
      <c r="E1209" t="s">
        <v>3984</v>
      </c>
      <c r="F1209" t="s">
        <v>3984</v>
      </c>
      <c r="G1209" t="s">
        <v>310</v>
      </c>
      <c r="H1209" t="s">
        <v>16</v>
      </c>
      <c r="I1209" t="s">
        <v>102</v>
      </c>
      <c r="J1209" t="s">
        <v>82</v>
      </c>
      <c r="K1209" t="s">
        <v>119</v>
      </c>
      <c r="L1209">
        <v>2.4E-2</v>
      </c>
      <c r="M1209">
        <v>0.2</v>
      </c>
      <c r="N1209">
        <v>0</v>
      </c>
      <c r="O1209">
        <v>2.4E-2</v>
      </c>
      <c r="P1209" t="s">
        <v>12302</v>
      </c>
      <c r="Q1209">
        <v>19.5</v>
      </c>
      <c r="R1209" t="s">
        <v>861</v>
      </c>
      <c r="S1209" t="s">
        <v>12303</v>
      </c>
      <c r="T1209" t="s">
        <v>12304</v>
      </c>
      <c r="U1209" t="s">
        <v>12305</v>
      </c>
      <c r="V1209" t="s">
        <v>12306</v>
      </c>
      <c r="X1209" t="s">
        <v>4975</v>
      </c>
      <c r="AA1209" t="s">
        <v>12306</v>
      </c>
      <c r="AB1209" t="s">
        <v>4975</v>
      </c>
      <c r="AD1209" t="s">
        <v>12307</v>
      </c>
      <c r="AG1209" t="s">
        <v>310</v>
      </c>
      <c r="AH1209">
        <v>1945461361</v>
      </c>
      <c r="AJ1209" t="s">
        <v>12308</v>
      </c>
      <c r="AK1209" t="s">
        <v>12309</v>
      </c>
      <c r="AL1209" t="s">
        <v>12310</v>
      </c>
      <c r="AN1209" t="s">
        <v>114</v>
      </c>
      <c r="AQ1209" t="s">
        <v>12311</v>
      </c>
      <c r="AR1209" t="s">
        <v>114</v>
      </c>
      <c r="AT1209" t="s">
        <v>112</v>
      </c>
      <c r="AW1209" t="s">
        <v>94</v>
      </c>
      <c r="AX1209">
        <v>971507494622</v>
      </c>
      <c r="AY1209" t="s">
        <v>95</v>
      </c>
      <c r="AZ1209" t="s">
        <v>190</v>
      </c>
      <c r="BA1209" t="s">
        <v>97</v>
      </c>
      <c r="BB1209">
        <v>1</v>
      </c>
      <c r="BC1209" t="s">
        <v>12312</v>
      </c>
      <c r="BE1209" t="s">
        <v>576</v>
      </c>
      <c r="BF1209" t="s">
        <v>9218</v>
      </c>
    </row>
    <row r="1210" spans="1:58" x14ac:dyDescent="0.45">
      <c r="A1210">
        <v>61548658691</v>
      </c>
      <c r="B1210" t="s">
        <v>12233</v>
      </c>
      <c r="C1210">
        <v>1</v>
      </c>
      <c r="D1210">
        <v>4960942276</v>
      </c>
      <c r="E1210" t="s">
        <v>9313</v>
      </c>
      <c r="F1210" t="s">
        <v>9313</v>
      </c>
      <c r="G1210" t="s">
        <v>310</v>
      </c>
      <c r="H1210" t="s">
        <v>16</v>
      </c>
      <c r="I1210" t="s">
        <v>102</v>
      </c>
      <c r="J1210" t="s">
        <v>82</v>
      </c>
      <c r="K1210" t="s">
        <v>119</v>
      </c>
      <c r="L1210">
        <v>1</v>
      </c>
      <c r="M1210">
        <v>0.52</v>
      </c>
      <c r="N1210">
        <v>0.44900000000000001</v>
      </c>
      <c r="O1210">
        <v>0.16800000000000001</v>
      </c>
      <c r="P1210" t="s">
        <v>12313</v>
      </c>
      <c r="Q1210">
        <v>88.72</v>
      </c>
      <c r="R1210" t="s">
        <v>85</v>
      </c>
      <c r="T1210" t="s">
        <v>12314</v>
      </c>
      <c r="U1210" t="s">
        <v>12315</v>
      </c>
      <c r="V1210" t="s">
        <v>12316</v>
      </c>
      <c r="W1210" t="s">
        <v>12317</v>
      </c>
      <c r="X1210" t="s">
        <v>12318</v>
      </c>
      <c r="AA1210" t="s">
        <v>12316</v>
      </c>
      <c r="AB1210" t="s">
        <v>12318</v>
      </c>
      <c r="AC1210" t="s">
        <v>12317</v>
      </c>
      <c r="AD1210" t="s">
        <v>12319</v>
      </c>
      <c r="AG1210" t="s">
        <v>310</v>
      </c>
      <c r="AH1210">
        <v>441752322147</v>
      </c>
      <c r="AJ1210" t="s">
        <v>12320</v>
      </c>
      <c r="AK1210" t="s">
        <v>12321</v>
      </c>
      <c r="AL1210" t="s">
        <v>12322</v>
      </c>
      <c r="AM1210" t="s">
        <v>12323</v>
      </c>
      <c r="AN1210" t="s">
        <v>12324</v>
      </c>
      <c r="AQ1210" t="s">
        <v>12322</v>
      </c>
      <c r="AR1210" t="s">
        <v>114</v>
      </c>
      <c r="AS1210" t="s">
        <v>12323</v>
      </c>
      <c r="AW1210" t="s">
        <v>94</v>
      </c>
      <c r="AX1210">
        <v>97148807121</v>
      </c>
      <c r="AY1210" t="s">
        <v>95</v>
      </c>
      <c r="AZ1210" t="s">
        <v>96</v>
      </c>
      <c r="BA1210" t="s">
        <v>97</v>
      </c>
      <c r="BB1210">
        <v>1</v>
      </c>
      <c r="BC1210" t="s">
        <v>12325</v>
      </c>
      <c r="BE1210" t="s">
        <v>657</v>
      </c>
      <c r="BF1210" t="s">
        <v>9218</v>
      </c>
    </row>
    <row r="1211" spans="1:58" x14ac:dyDescent="0.45">
      <c r="A1211">
        <v>61548658691</v>
      </c>
      <c r="B1211" t="s">
        <v>12233</v>
      </c>
      <c r="C1211">
        <v>1</v>
      </c>
      <c r="D1211">
        <v>5182545513</v>
      </c>
      <c r="E1211" t="s">
        <v>3876</v>
      </c>
      <c r="F1211" t="s">
        <v>4094</v>
      </c>
      <c r="G1211" t="s">
        <v>310</v>
      </c>
      <c r="H1211" t="s">
        <v>16</v>
      </c>
      <c r="I1211" t="s">
        <v>102</v>
      </c>
      <c r="J1211" t="s">
        <v>82</v>
      </c>
      <c r="K1211" t="s">
        <v>119</v>
      </c>
      <c r="L1211">
        <v>1</v>
      </c>
      <c r="M1211">
        <v>0.76</v>
      </c>
      <c r="N1211">
        <v>0.67500000000000004</v>
      </c>
      <c r="O1211">
        <v>1.8</v>
      </c>
      <c r="P1211" t="s">
        <v>12326</v>
      </c>
      <c r="Q1211">
        <v>1</v>
      </c>
      <c r="R1211" t="s">
        <v>861</v>
      </c>
      <c r="T1211" t="s">
        <v>12327</v>
      </c>
      <c r="U1211" t="s">
        <v>12328</v>
      </c>
      <c r="V1211" t="s">
        <v>12329</v>
      </c>
      <c r="W1211" t="s">
        <v>12330</v>
      </c>
      <c r="X1211" t="s">
        <v>12331</v>
      </c>
      <c r="AA1211" t="s">
        <v>12329</v>
      </c>
      <c r="AB1211" t="s">
        <v>12331</v>
      </c>
      <c r="AC1211" t="s">
        <v>12330</v>
      </c>
      <c r="AD1211" t="s">
        <v>12332</v>
      </c>
      <c r="AG1211" t="s">
        <v>310</v>
      </c>
      <c r="AH1211">
        <v>4401978664255</v>
      </c>
      <c r="AJ1211" t="s">
        <v>12333</v>
      </c>
      <c r="AK1211" t="s">
        <v>12334</v>
      </c>
      <c r="AL1211" t="s">
        <v>12335</v>
      </c>
      <c r="AM1211" t="s">
        <v>780</v>
      </c>
      <c r="AN1211" t="s">
        <v>114</v>
      </c>
      <c r="AQ1211" t="s">
        <v>12335</v>
      </c>
      <c r="AR1211" t="s">
        <v>114</v>
      </c>
      <c r="AS1211" t="s">
        <v>780</v>
      </c>
      <c r="AW1211" t="s">
        <v>94</v>
      </c>
      <c r="AX1211">
        <v>971507665027</v>
      </c>
      <c r="AY1211" t="s">
        <v>95</v>
      </c>
      <c r="AZ1211" t="s">
        <v>96</v>
      </c>
      <c r="BA1211" t="s">
        <v>97</v>
      </c>
      <c r="BB1211">
        <v>1</v>
      </c>
      <c r="BC1211" t="s">
        <v>12336</v>
      </c>
      <c r="BE1211" t="s">
        <v>657</v>
      </c>
      <c r="BF1211" t="s">
        <v>9218</v>
      </c>
    </row>
    <row r="1212" spans="1:58" x14ac:dyDescent="0.45">
      <c r="A1212">
        <v>61548658691</v>
      </c>
      <c r="B1212" t="s">
        <v>12233</v>
      </c>
      <c r="C1212">
        <v>1</v>
      </c>
      <c r="D1212">
        <v>5693759304</v>
      </c>
      <c r="E1212" t="s">
        <v>3937</v>
      </c>
      <c r="F1212" t="s">
        <v>3938</v>
      </c>
      <c r="G1212" t="s">
        <v>310</v>
      </c>
      <c r="H1212" t="s">
        <v>16</v>
      </c>
      <c r="I1212" t="s">
        <v>102</v>
      </c>
      <c r="J1212" t="s">
        <v>82</v>
      </c>
      <c r="K1212" t="s">
        <v>119</v>
      </c>
      <c r="L1212">
        <v>0.33</v>
      </c>
      <c r="M1212">
        <v>0.37</v>
      </c>
      <c r="N1212">
        <v>0.35299999999999998</v>
      </c>
      <c r="O1212">
        <v>0.36</v>
      </c>
      <c r="P1212" t="s">
        <v>12337</v>
      </c>
      <c r="Q1212">
        <v>69.41</v>
      </c>
      <c r="R1212" t="s">
        <v>861</v>
      </c>
      <c r="S1212" t="s">
        <v>12080</v>
      </c>
      <c r="T1212" t="s">
        <v>12081</v>
      </c>
      <c r="U1212" t="s">
        <v>12082</v>
      </c>
      <c r="V1212" t="s">
        <v>12083</v>
      </c>
      <c r="W1212" t="s">
        <v>12084</v>
      </c>
      <c r="X1212" t="s">
        <v>5140</v>
      </c>
      <c r="AA1212" t="s">
        <v>12083</v>
      </c>
      <c r="AB1212" t="s">
        <v>5140</v>
      </c>
      <c r="AC1212" t="s">
        <v>12084</v>
      </c>
      <c r="AD1212" t="s">
        <v>12085</v>
      </c>
      <c r="AG1212" t="s">
        <v>310</v>
      </c>
      <c r="AH1212">
        <v>4401536405004</v>
      </c>
      <c r="AJ1212" t="s">
        <v>12086</v>
      </c>
      <c r="AK1212" t="s">
        <v>12087</v>
      </c>
      <c r="AL1212" t="s">
        <v>12088</v>
      </c>
      <c r="AM1212" t="s">
        <v>12089</v>
      </c>
      <c r="AN1212" t="s">
        <v>114</v>
      </c>
      <c r="AQ1212" t="s">
        <v>12088</v>
      </c>
      <c r="AR1212" t="s">
        <v>114</v>
      </c>
      <c r="AS1212" t="s">
        <v>12089</v>
      </c>
      <c r="AW1212" t="s">
        <v>94</v>
      </c>
      <c r="AX1212">
        <v>97143433444</v>
      </c>
      <c r="AY1212" t="s">
        <v>95</v>
      </c>
      <c r="AZ1212" t="s">
        <v>96</v>
      </c>
      <c r="BA1212" t="s">
        <v>97</v>
      </c>
      <c r="BB1212">
        <v>1</v>
      </c>
      <c r="BC1212" t="s">
        <v>12338</v>
      </c>
      <c r="BE1212" t="s">
        <v>233</v>
      </c>
      <c r="BF1212" t="s">
        <v>9218</v>
      </c>
    </row>
    <row r="1213" spans="1:58" x14ac:dyDescent="0.45">
      <c r="A1213">
        <v>61548658691</v>
      </c>
      <c r="B1213" t="s">
        <v>12233</v>
      </c>
      <c r="C1213">
        <v>1</v>
      </c>
      <c r="D1213">
        <v>5774847024</v>
      </c>
      <c r="E1213" t="s">
        <v>3984</v>
      </c>
      <c r="F1213" t="s">
        <v>3984</v>
      </c>
      <c r="G1213" t="s">
        <v>310</v>
      </c>
      <c r="H1213" t="s">
        <v>16</v>
      </c>
      <c r="I1213" t="s">
        <v>102</v>
      </c>
      <c r="J1213" t="s">
        <v>82</v>
      </c>
      <c r="K1213" t="s">
        <v>119</v>
      </c>
      <c r="L1213">
        <v>0.53</v>
      </c>
      <c r="M1213">
        <v>0.15</v>
      </c>
      <c r="N1213">
        <v>0.89900000000000002</v>
      </c>
      <c r="O1213">
        <v>0.92</v>
      </c>
      <c r="P1213" t="s">
        <v>12339</v>
      </c>
      <c r="Q1213">
        <v>0.03</v>
      </c>
      <c r="R1213" t="s">
        <v>105</v>
      </c>
      <c r="T1213" t="s">
        <v>12340</v>
      </c>
      <c r="U1213" t="s">
        <v>12341</v>
      </c>
      <c r="V1213" t="s">
        <v>12342</v>
      </c>
      <c r="W1213" t="s">
        <v>12343</v>
      </c>
      <c r="X1213" t="s">
        <v>12344</v>
      </c>
      <c r="AA1213" t="s">
        <v>12342</v>
      </c>
      <c r="AB1213" t="s">
        <v>12343</v>
      </c>
      <c r="AC1213" t="s">
        <v>12343</v>
      </c>
      <c r="AD1213" t="s">
        <v>12345</v>
      </c>
      <c r="AG1213" t="s">
        <v>310</v>
      </c>
      <c r="AH1213">
        <v>441440715323</v>
      </c>
      <c r="AI1213">
        <v>100319350300003</v>
      </c>
      <c r="AJ1213" t="s">
        <v>12346</v>
      </c>
      <c r="AK1213" t="s">
        <v>12347</v>
      </c>
      <c r="AL1213" t="s">
        <v>12348</v>
      </c>
      <c r="AM1213" t="s">
        <v>12349</v>
      </c>
      <c r="AN1213">
        <v>500767</v>
      </c>
      <c r="AQ1213" t="s">
        <v>12348</v>
      </c>
      <c r="AR1213" t="s">
        <v>114</v>
      </c>
      <c r="AS1213" t="s">
        <v>12349</v>
      </c>
      <c r="AW1213" t="s">
        <v>94</v>
      </c>
      <c r="AX1213">
        <v>971044544500</v>
      </c>
      <c r="AY1213" t="s">
        <v>95</v>
      </c>
      <c r="AZ1213" t="s">
        <v>340</v>
      </c>
      <c r="BA1213" t="s">
        <v>97</v>
      </c>
      <c r="BB1213">
        <v>1</v>
      </c>
      <c r="BC1213" t="s">
        <v>12350</v>
      </c>
      <c r="BD1213">
        <v>100319350300003</v>
      </c>
      <c r="BE1213" t="s">
        <v>764</v>
      </c>
      <c r="BF1213" t="s">
        <v>9218</v>
      </c>
    </row>
    <row r="1214" spans="1:58" x14ac:dyDescent="0.45">
      <c r="A1214">
        <v>61548658691</v>
      </c>
      <c r="B1214" t="s">
        <v>12233</v>
      </c>
      <c r="C1214">
        <v>1</v>
      </c>
      <c r="D1214">
        <v>6457759195</v>
      </c>
      <c r="E1214" t="s">
        <v>3909</v>
      </c>
      <c r="F1214" t="s">
        <v>3909</v>
      </c>
      <c r="G1214" t="s">
        <v>310</v>
      </c>
      <c r="H1214" t="s">
        <v>16</v>
      </c>
      <c r="I1214" t="s">
        <v>102</v>
      </c>
      <c r="J1214" t="s">
        <v>82</v>
      </c>
      <c r="K1214" t="s">
        <v>119</v>
      </c>
      <c r="L1214">
        <v>1.5</v>
      </c>
      <c r="M1214">
        <v>0.8</v>
      </c>
      <c r="N1214">
        <v>0.59399999999999997</v>
      </c>
      <c r="O1214">
        <v>0.64200000000000002</v>
      </c>
      <c r="P1214" t="s">
        <v>12351</v>
      </c>
      <c r="Q1214">
        <v>1</v>
      </c>
      <c r="R1214" t="s">
        <v>861</v>
      </c>
      <c r="T1214" t="s">
        <v>12352</v>
      </c>
      <c r="U1214" t="s">
        <v>12353</v>
      </c>
      <c r="V1214" t="s">
        <v>12354</v>
      </c>
      <c r="W1214" t="s">
        <v>12355</v>
      </c>
      <c r="X1214" t="s">
        <v>12356</v>
      </c>
      <c r="AA1214" t="s">
        <v>12354</v>
      </c>
      <c r="AB1214" t="s">
        <v>12356</v>
      </c>
      <c r="AC1214" t="s">
        <v>12355</v>
      </c>
      <c r="AD1214" t="s">
        <v>12357</v>
      </c>
      <c r="AG1214" t="s">
        <v>310</v>
      </c>
      <c r="AH1214">
        <v>1254667447</v>
      </c>
      <c r="AJ1214" t="s">
        <v>12358</v>
      </c>
      <c r="AK1214" t="s">
        <v>12359</v>
      </c>
      <c r="AL1214" t="s">
        <v>12360</v>
      </c>
      <c r="AM1214" t="s">
        <v>12361</v>
      </c>
      <c r="AN1214" t="s">
        <v>3075</v>
      </c>
      <c r="AQ1214" t="s">
        <v>12360</v>
      </c>
      <c r="AR1214" t="s">
        <v>114</v>
      </c>
      <c r="AS1214" t="s">
        <v>12362</v>
      </c>
      <c r="AT1214" t="s">
        <v>1029</v>
      </c>
      <c r="AW1214" t="s">
        <v>94</v>
      </c>
      <c r="AX1214">
        <v>971504552133</v>
      </c>
      <c r="AY1214" t="s">
        <v>95</v>
      </c>
      <c r="AZ1214" t="s">
        <v>190</v>
      </c>
      <c r="BA1214" t="s">
        <v>97</v>
      </c>
      <c r="BB1214">
        <v>1</v>
      </c>
      <c r="BC1214" t="s">
        <v>12363</v>
      </c>
      <c r="BE1214" t="s">
        <v>842</v>
      </c>
      <c r="BF1214" t="s">
        <v>9218</v>
      </c>
    </row>
    <row r="1215" spans="1:58" x14ac:dyDescent="0.45">
      <c r="A1215">
        <v>61548658691</v>
      </c>
      <c r="B1215" t="s">
        <v>12233</v>
      </c>
      <c r="C1215">
        <v>1</v>
      </c>
      <c r="D1215">
        <v>6489281385</v>
      </c>
      <c r="E1215" t="s">
        <v>3876</v>
      </c>
      <c r="F1215" t="s">
        <v>3876</v>
      </c>
      <c r="G1215" t="s">
        <v>310</v>
      </c>
      <c r="H1215" t="s">
        <v>16</v>
      </c>
      <c r="I1215" t="s">
        <v>102</v>
      </c>
      <c r="J1215" t="s">
        <v>82</v>
      </c>
      <c r="K1215" t="s">
        <v>119</v>
      </c>
      <c r="L1215">
        <v>0.85</v>
      </c>
      <c r="M1215">
        <v>0.75</v>
      </c>
      <c r="N1215">
        <v>1.8149999999999999</v>
      </c>
      <c r="O1215">
        <v>0.01</v>
      </c>
      <c r="P1215" t="s">
        <v>12364</v>
      </c>
      <c r="Q1215">
        <v>146.96</v>
      </c>
      <c r="R1215" t="s">
        <v>861</v>
      </c>
      <c r="S1215">
        <v>361924883</v>
      </c>
      <c r="T1215" t="s">
        <v>12365</v>
      </c>
      <c r="U1215" t="s">
        <v>12366</v>
      </c>
      <c r="V1215" t="s">
        <v>12367</v>
      </c>
      <c r="W1215" t="s">
        <v>12368</v>
      </c>
      <c r="X1215" t="s">
        <v>3975</v>
      </c>
      <c r="AA1215" t="s">
        <v>12367</v>
      </c>
      <c r="AB1215" t="s">
        <v>3975</v>
      </c>
      <c r="AC1215" t="s">
        <v>12368</v>
      </c>
      <c r="AD1215" t="s">
        <v>12369</v>
      </c>
      <c r="AE1215" t="s">
        <v>7262</v>
      </c>
      <c r="AG1215" t="s">
        <v>310</v>
      </c>
      <c r="AH1215">
        <v>7361893774</v>
      </c>
      <c r="AJ1215" t="s">
        <v>12370</v>
      </c>
      <c r="AK1215" t="s">
        <v>12371</v>
      </c>
      <c r="AL1215" t="s">
        <v>12372</v>
      </c>
      <c r="AM1215" t="s">
        <v>12373</v>
      </c>
      <c r="AN1215" t="s">
        <v>114</v>
      </c>
      <c r="AQ1215" t="s">
        <v>12372</v>
      </c>
      <c r="AR1215" t="s">
        <v>114</v>
      </c>
      <c r="AS1215" t="s">
        <v>12373</v>
      </c>
      <c r="AU1215" t="s">
        <v>3786</v>
      </c>
      <c r="AW1215" t="s">
        <v>94</v>
      </c>
      <c r="AX1215">
        <v>971551616116</v>
      </c>
      <c r="AY1215" t="s">
        <v>95</v>
      </c>
      <c r="AZ1215" t="s">
        <v>190</v>
      </c>
      <c r="BA1215" t="s">
        <v>97</v>
      </c>
      <c r="BB1215">
        <v>1</v>
      </c>
      <c r="BC1215" t="s">
        <v>12374</v>
      </c>
      <c r="BE1215" t="s">
        <v>5304</v>
      </c>
      <c r="BF1215" t="s">
        <v>9218</v>
      </c>
    </row>
    <row r="1216" spans="1:58" x14ac:dyDescent="0.45">
      <c r="A1216">
        <v>61548658691</v>
      </c>
      <c r="B1216" t="s">
        <v>12233</v>
      </c>
      <c r="C1216">
        <v>1</v>
      </c>
      <c r="D1216">
        <v>6489305395</v>
      </c>
      <c r="E1216" t="s">
        <v>3984</v>
      </c>
      <c r="F1216" t="s">
        <v>3984</v>
      </c>
      <c r="G1216" t="s">
        <v>310</v>
      </c>
      <c r="H1216" t="s">
        <v>16</v>
      </c>
      <c r="I1216" t="s">
        <v>102</v>
      </c>
      <c r="J1216" t="s">
        <v>82</v>
      </c>
      <c r="K1216" t="s">
        <v>119</v>
      </c>
      <c r="L1216">
        <v>6.6000000000000003E-2</v>
      </c>
      <c r="M1216">
        <v>0.13</v>
      </c>
      <c r="N1216">
        <v>0</v>
      </c>
      <c r="O1216">
        <v>6.6000000000000003E-2</v>
      </c>
      <c r="P1216" t="s">
        <v>12375</v>
      </c>
      <c r="Q1216">
        <v>3.57</v>
      </c>
      <c r="R1216" t="s">
        <v>861</v>
      </c>
      <c r="S1216" t="s">
        <v>12303</v>
      </c>
      <c r="T1216" t="s">
        <v>12304</v>
      </c>
      <c r="U1216" t="s">
        <v>12305</v>
      </c>
      <c r="V1216" t="s">
        <v>12306</v>
      </c>
      <c r="X1216" t="s">
        <v>4975</v>
      </c>
      <c r="AA1216" t="s">
        <v>12306</v>
      </c>
      <c r="AB1216" t="s">
        <v>4975</v>
      </c>
      <c r="AD1216" t="s">
        <v>12307</v>
      </c>
      <c r="AG1216" t="s">
        <v>310</v>
      </c>
      <c r="AH1216">
        <v>1945461361</v>
      </c>
      <c r="AJ1216" t="s">
        <v>12376</v>
      </c>
      <c r="AK1216" t="s">
        <v>12377</v>
      </c>
      <c r="AL1216" t="s">
        <v>12378</v>
      </c>
      <c r="AM1216" t="s">
        <v>12379</v>
      </c>
      <c r="AN1216" t="s">
        <v>114</v>
      </c>
      <c r="AQ1216" t="s">
        <v>12378</v>
      </c>
      <c r="AR1216" t="s">
        <v>114</v>
      </c>
      <c r="AS1216" t="s">
        <v>12379</v>
      </c>
      <c r="AT1216" t="s">
        <v>112</v>
      </c>
      <c r="AW1216" t="s">
        <v>94</v>
      </c>
      <c r="AX1216">
        <v>97145896364</v>
      </c>
      <c r="AY1216" t="s">
        <v>95</v>
      </c>
      <c r="AZ1216" t="s">
        <v>190</v>
      </c>
      <c r="BA1216" t="s">
        <v>97</v>
      </c>
      <c r="BB1216">
        <v>1</v>
      </c>
      <c r="BC1216" t="s">
        <v>12312</v>
      </c>
      <c r="BE1216" t="s">
        <v>576</v>
      </c>
      <c r="BF1216" t="s">
        <v>9218</v>
      </c>
    </row>
    <row r="1217" spans="1:58" x14ac:dyDescent="0.45">
      <c r="A1217">
        <v>61548658691</v>
      </c>
      <c r="B1217" t="s">
        <v>12233</v>
      </c>
      <c r="C1217">
        <v>1</v>
      </c>
      <c r="D1217">
        <v>7025013015</v>
      </c>
      <c r="E1217" t="s">
        <v>3951</v>
      </c>
      <c r="F1217" t="s">
        <v>3951</v>
      </c>
      <c r="G1217" t="s">
        <v>310</v>
      </c>
      <c r="H1217" t="s">
        <v>16</v>
      </c>
      <c r="I1217" t="s">
        <v>102</v>
      </c>
      <c r="J1217" t="s">
        <v>82</v>
      </c>
      <c r="K1217" t="s">
        <v>119</v>
      </c>
      <c r="L1217">
        <v>0.1</v>
      </c>
      <c r="M1217">
        <v>0.83</v>
      </c>
      <c r="N1217">
        <v>4.0650000000000004</v>
      </c>
      <c r="O1217">
        <v>0.1</v>
      </c>
      <c r="P1217" t="s">
        <v>12380</v>
      </c>
      <c r="Q1217">
        <v>770.08</v>
      </c>
      <c r="R1217" t="s">
        <v>196</v>
      </c>
      <c r="T1217" t="s">
        <v>312</v>
      </c>
      <c r="U1217" t="s">
        <v>5294</v>
      </c>
      <c r="V1217" t="s">
        <v>5295</v>
      </c>
      <c r="W1217" t="s">
        <v>5296</v>
      </c>
      <c r="X1217" t="s">
        <v>5297</v>
      </c>
      <c r="AA1217" t="s">
        <v>5295</v>
      </c>
      <c r="AB1217" t="s">
        <v>5297</v>
      </c>
      <c r="AC1217" t="s">
        <v>5296</v>
      </c>
      <c r="AD1217" t="s">
        <v>5298</v>
      </c>
      <c r="AG1217" t="s">
        <v>310</v>
      </c>
      <c r="AH1217">
        <v>448082580300</v>
      </c>
      <c r="AJ1217" t="s">
        <v>12381</v>
      </c>
      <c r="AK1217" t="s">
        <v>12382</v>
      </c>
      <c r="AL1217" t="s">
        <v>12383</v>
      </c>
      <c r="AM1217" t="s">
        <v>12384</v>
      </c>
      <c r="AN1217" t="s">
        <v>114</v>
      </c>
      <c r="AQ1217" t="s">
        <v>12383</v>
      </c>
      <c r="AR1217" t="s">
        <v>114</v>
      </c>
      <c r="AS1217" t="s">
        <v>12384</v>
      </c>
      <c r="AT1217">
        <v>0</v>
      </c>
      <c r="AW1217" t="s">
        <v>94</v>
      </c>
      <c r="AX1217">
        <v>971501324269</v>
      </c>
      <c r="AY1217" t="s">
        <v>95</v>
      </c>
      <c r="AZ1217" t="s">
        <v>190</v>
      </c>
      <c r="BA1217" t="s">
        <v>97</v>
      </c>
      <c r="BB1217">
        <v>1</v>
      </c>
      <c r="BC1217" t="s">
        <v>12385</v>
      </c>
      <c r="BE1217" t="s">
        <v>2628</v>
      </c>
      <c r="BF1217" t="s">
        <v>9218</v>
      </c>
    </row>
    <row r="1218" spans="1:58" x14ac:dyDescent="0.45">
      <c r="A1218">
        <v>61548658691</v>
      </c>
      <c r="B1218" t="s">
        <v>12233</v>
      </c>
      <c r="C1218">
        <v>1</v>
      </c>
      <c r="D1218">
        <v>7651251720</v>
      </c>
      <c r="E1218" t="s">
        <v>3937</v>
      </c>
      <c r="F1218" t="s">
        <v>3937</v>
      </c>
      <c r="G1218" t="s">
        <v>310</v>
      </c>
      <c r="H1218" t="s">
        <v>16</v>
      </c>
      <c r="I1218" t="s">
        <v>102</v>
      </c>
      <c r="J1218" t="s">
        <v>82</v>
      </c>
      <c r="K1218" t="s">
        <v>119</v>
      </c>
      <c r="L1218">
        <v>1</v>
      </c>
      <c r="M1218">
        <v>0.3</v>
      </c>
      <c r="N1218">
        <v>1.974</v>
      </c>
      <c r="O1218">
        <v>1.2250000000000001</v>
      </c>
      <c r="P1218" t="s">
        <v>12386</v>
      </c>
      <c r="Q1218">
        <v>3</v>
      </c>
      <c r="R1218" t="s">
        <v>85</v>
      </c>
      <c r="T1218" t="s">
        <v>12387</v>
      </c>
      <c r="U1218" t="s">
        <v>12388</v>
      </c>
      <c r="V1218" t="s">
        <v>12389</v>
      </c>
      <c r="W1218" t="s">
        <v>12390</v>
      </c>
      <c r="X1218" t="s">
        <v>12391</v>
      </c>
      <c r="AA1218" t="s">
        <v>12392</v>
      </c>
      <c r="AB1218" t="s">
        <v>12391</v>
      </c>
      <c r="AC1218" t="s">
        <v>12393</v>
      </c>
      <c r="AD1218" t="s">
        <v>12394</v>
      </c>
      <c r="AG1218" t="s">
        <v>310</v>
      </c>
      <c r="AH1218">
        <v>4401214726672</v>
      </c>
      <c r="AJ1218" t="s">
        <v>12395</v>
      </c>
      <c r="AK1218" t="s">
        <v>12396</v>
      </c>
      <c r="AL1218" t="s">
        <v>12397</v>
      </c>
      <c r="AM1218" t="s">
        <v>12398</v>
      </c>
      <c r="AN1218" t="s">
        <v>114</v>
      </c>
      <c r="AQ1218" t="s">
        <v>12399</v>
      </c>
      <c r="AR1218" t="s">
        <v>114</v>
      </c>
      <c r="AS1218" t="s">
        <v>12400</v>
      </c>
      <c r="AW1218" t="s">
        <v>94</v>
      </c>
      <c r="AX1218">
        <v>97148014444</v>
      </c>
      <c r="AY1218" t="s">
        <v>95</v>
      </c>
      <c r="AZ1218" t="s">
        <v>190</v>
      </c>
      <c r="BA1218" t="s">
        <v>97</v>
      </c>
      <c r="BB1218">
        <v>1</v>
      </c>
      <c r="BC1218" t="s">
        <v>12401</v>
      </c>
      <c r="BE1218" t="s">
        <v>576</v>
      </c>
      <c r="BF1218" t="s">
        <v>9218</v>
      </c>
    </row>
    <row r="1219" spans="1:58" x14ac:dyDescent="0.45">
      <c r="A1219">
        <v>61548658691</v>
      </c>
      <c r="B1219" t="s">
        <v>12233</v>
      </c>
      <c r="C1219">
        <v>1</v>
      </c>
      <c r="D1219">
        <v>7916341661</v>
      </c>
      <c r="E1219" t="s">
        <v>6094</v>
      </c>
      <c r="F1219" t="s">
        <v>6094</v>
      </c>
      <c r="G1219" t="s">
        <v>310</v>
      </c>
      <c r="H1219" t="s">
        <v>16</v>
      </c>
      <c r="I1219" t="s">
        <v>102</v>
      </c>
      <c r="J1219" t="s">
        <v>82</v>
      </c>
      <c r="K1219" t="s">
        <v>119</v>
      </c>
      <c r="L1219">
        <v>0.5</v>
      </c>
      <c r="M1219">
        <v>2.4500000000000002</v>
      </c>
      <c r="N1219">
        <v>1.345</v>
      </c>
      <c r="O1219">
        <v>0.2</v>
      </c>
      <c r="P1219" t="s">
        <v>12402</v>
      </c>
      <c r="Q1219">
        <v>50</v>
      </c>
      <c r="R1219" t="s">
        <v>861</v>
      </c>
      <c r="T1219" t="s">
        <v>12403</v>
      </c>
      <c r="U1219" t="s">
        <v>12404</v>
      </c>
      <c r="V1219" t="s">
        <v>12405</v>
      </c>
      <c r="W1219" t="s">
        <v>12406</v>
      </c>
      <c r="X1219" t="s">
        <v>11205</v>
      </c>
      <c r="AA1219" t="s">
        <v>12405</v>
      </c>
      <c r="AB1219" t="s">
        <v>11205</v>
      </c>
      <c r="AC1219" t="s">
        <v>12406</v>
      </c>
      <c r="AD1219" t="s">
        <v>12407</v>
      </c>
      <c r="AG1219" t="s">
        <v>310</v>
      </c>
      <c r="AH1219">
        <v>447552783973</v>
      </c>
      <c r="AJ1219" t="s">
        <v>12408</v>
      </c>
      <c r="AK1219" t="s">
        <v>12409</v>
      </c>
      <c r="AL1219" t="s">
        <v>12410</v>
      </c>
      <c r="AM1219" t="s">
        <v>779</v>
      </c>
      <c r="AN1219" t="s">
        <v>114</v>
      </c>
      <c r="AQ1219" t="s">
        <v>12411</v>
      </c>
      <c r="AR1219" t="s">
        <v>114</v>
      </c>
      <c r="AS1219" t="s">
        <v>779</v>
      </c>
      <c r="AW1219" t="s">
        <v>94</v>
      </c>
      <c r="AX1219">
        <v>9710566340101</v>
      </c>
      <c r="AY1219" t="s">
        <v>95</v>
      </c>
      <c r="AZ1219" t="s">
        <v>96</v>
      </c>
      <c r="BA1219" t="s">
        <v>97</v>
      </c>
      <c r="BB1219">
        <v>1</v>
      </c>
      <c r="BC1219" t="s">
        <v>12412</v>
      </c>
      <c r="BE1219" t="s">
        <v>5174</v>
      </c>
      <c r="BF1219" t="s">
        <v>9218</v>
      </c>
    </row>
    <row r="1220" spans="1:58" x14ac:dyDescent="0.45">
      <c r="A1220">
        <v>61548658691</v>
      </c>
      <c r="B1220" t="s">
        <v>12233</v>
      </c>
      <c r="C1220">
        <v>1</v>
      </c>
      <c r="D1220">
        <v>8363422804</v>
      </c>
      <c r="E1220" t="s">
        <v>3951</v>
      </c>
      <c r="F1220" t="s">
        <v>3951</v>
      </c>
      <c r="G1220" t="s">
        <v>310</v>
      </c>
      <c r="H1220" t="s">
        <v>16</v>
      </c>
      <c r="I1220" t="s">
        <v>102</v>
      </c>
      <c r="J1220" t="s">
        <v>82</v>
      </c>
      <c r="K1220" t="s">
        <v>119</v>
      </c>
      <c r="L1220">
        <v>0.1</v>
      </c>
      <c r="M1220">
        <v>0.43</v>
      </c>
      <c r="N1220">
        <v>2.927</v>
      </c>
      <c r="O1220">
        <v>0.1</v>
      </c>
      <c r="P1220" t="s">
        <v>12413</v>
      </c>
      <c r="Q1220">
        <v>584.19000000000005</v>
      </c>
      <c r="R1220" t="s">
        <v>196</v>
      </c>
      <c r="T1220" t="s">
        <v>312</v>
      </c>
      <c r="U1220" t="s">
        <v>5294</v>
      </c>
      <c r="V1220" t="s">
        <v>5295</v>
      </c>
      <c r="W1220" t="s">
        <v>5296</v>
      </c>
      <c r="X1220" t="s">
        <v>5297</v>
      </c>
      <c r="AA1220" t="s">
        <v>5295</v>
      </c>
      <c r="AB1220" t="s">
        <v>5297</v>
      </c>
      <c r="AC1220" t="s">
        <v>5296</v>
      </c>
      <c r="AD1220" t="s">
        <v>5298</v>
      </c>
      <c r="AG1220" t="s">
        <v>310</v>
      </c>
      <c r="AH1220">
        <v>448082580300</v>
      </c>
      <c r="AJ1220" t="s">
        <v>12414</v>
      </c>
      <c r="AK1220" t="s">
        <v>12415</v>
      </c>
      <c r="AL1220" t="s">
        <v>12416</v>
      </c>
      <c r="AM1220" t="s">
        <v>12417</v>
      </c>
      <c r="AN1220" t="s">
        <v>114</v>
      </c>
      <c r="AQ1220" t="s">
        <v>12416</v>
      </c>
      <c r="AR1220" t="s">
        <v>114</v>
      </c>
      <c r="AS1220" t="s">
        <v>12417</v>
      </c>
      <c r="AT1220">
        <v>0</v>
      </c>
      <c r="AW1220" t="s">
        <v>94</v>
      </c>
      <c r="AX1220" t="s">
        <v>12418</v>
      </c>
      <c r="AY1220" t="s">
        <v>95</v>
      </c>
      <c r="AZ1220" t="s">
        <v>190</v>
      </c>
      <c r="BA1220" t="s">
        <v>97</v>
      </c>
      <c r="BB1220">
        <v>1</v>
      </c>
      <c r="BC1220" t="s">
        <v>12419</v>
      </c>
      <c r="BE1220" t="s">
        <v>2628</v>
      </c>
      <c r="BF1220" t="s">
        <v>9218</v>
      </c>
    </row>
    <row r="1221" spans="1:58" x14ac:dyDescent="0.45">
      <c r="A1221">
        <v>61548658691</v>
      </c>
      <c r="B1221" t="s">
        <v>12233</v>
      </c>
      <c r="C1221">
        <v>1</v>
      </c>
      <c r="D1221">
        <v>9067838533</v>
      </c>
      <c r="E1221" t="s">
        <v>3937</v>
      </c>
      <c r="F1221" t="s">
        <v>3938</v>
      </c>
      <c r="G1221" t="s">
        <v>310</v>
      </c>
      <c r="H1221" t="s">
        <v>16</v>
      </c>
      <c r="I1221" t="s">
        <v>102</v>
      </c>
      <c r="J1221" t="s">
        <v>82</v>
      </c>
      <c r="K1221" t="s">
        <v>119</v>
      </c>
      <c r="L1221">
        <v>0.7</v>
      </c>
      <c r="M1221">
        <v>1.65</v>
      </c>
      <c r="N1221">
        <v>2.5830000000000002</v>
      </c>
      <c r="O1221">
        <v>0.7</v>
      </c>
      <c r="P1221" t="s">
        <v>12420</v>
      </c>
      <c r="Q1221">
        <v>691.75</v>
      </c>
      <c r="R1221" t="s">
        <v>196</v>
      </c>
      <c r="T1221" t="s">
        <v>312</v>
      </c>
      <c r="U1221" t="s">
        <v>5136</v>
      </c>
      <c r="V1221" t="s">
        <v>5137</v>
      </c>
      <c r="W1221" t="s">
        <v>5138</v>
      </c>
      <c r="X1221" t="s">
        <v>5139</v>
      </c>
      <c r="AA1221" t="s">
        <v>5137</v>
      </c>
      <c r="AB1221" t="s">
        <v>5140</v>
      </c>
      <c r="AC1221" t="s">
        <v>5138</v>
      </c>
      <c r="AD1221" t="s">
        <v>5141</v>
      </c>
      <c r="AG1221" t="s">
        <v>310</v>
      </c>
      <c r="AH1221">
        <v>448082580300</v>
      </c>
      <c r="AJ1221" t="s">
        <v>12421</v>
      </c>
      <c r="AK1221" t="s">
        <v>12422</v>
      </c>
      <c r="AL1221" t="s">
        <v>12423</v>
      </c>
      <c r="AM1221" t="s">
        <v>12424</v>
      </c>
      <c r="AN1221" t="s">
        <v>114</v>
      </c>
      <c r="AQ1221" t="s">
        <v>12423</v>
      </c>
      <c r="AR1221" t="s">
        <v>114</v>
      </c>
      <c r="AS1221" t="s">
        <v>12424</v>
      </c>
      <c r="AW1221" t="s">
        <v>94</v>
      </c>
      <c r="AX1221">
        <v>971551545564</v>
      </c>
      <c r="AY1221" t="s">
        <v>95</v>
      </c>
      <c r="AZ1221" t="s">
        <v>190</v>
      </c>
      <c r="BA1221" t="s">
        <v>97</v>
      </c>
      <c r="BB1221">
        <v>1</v>
      </c>
      <c r="BC1221" t="s">
        <v>5146</v>
      </c>
      <c r="BE1221" t="s">
        <v>5304</v>
      </c>
      <c r="BF1221" t="s">
        <v>9218</v>
      </c>
    </row>
    <row r="1222" spans="1:58" x14ac:dyDescent="0.45">
      <c r="A1222">
        <v>61548658691</v>
      </c>
      <c r="B1222" t="s">
        <v>12425</v>
      </c>
      <c r="C1222">
        <v>1</v>
      </c>
      <c r="D1222">
        <v>1608583093</v>
      </c>
      <c r="E1222" t="s">
        <v>3951</v>
      </c>
      <c r="F1222" t="s">
        <v>3951</v>
      </c>
      <c r="G1222" t="s">
        <v>310</v>
      </c>
      <c r="H1222" t="s">
        <v>16</v>
      </c>
      <c r="I1222" t="s">
        <v>102</v>
      </c>
      <c r="J1222" t="s">
        <v>82</v>
      </c>
      <c r="K1222" t="s">
        <v>119</v>
      </c>
      <c r="L1222">
        <v>0.1</v>
      </c>
      <c r="M1222">
        <v>0.45</v>
      </c>
      <c r="N1222">
        <v>1.601</v>
      </c>
      <c r="O1222">
        <v>0.1</v>
      </c>
      <c r="P1222" t="s">
        <v>12426</v>
      </c>
      <c r="Q1222">
        <v>892.24</v>
      </c>
      <c r="R1222" t="s">
        <v>196</v>
      </c>
      <c r="T1222" t="s">
        <v>312</v>
      </c>
      <c r="U1222" t="s">
        <v>10577</v>
      </c>
      <c r="V1222" t="s">
        <v>10578</v>
      </c>
      <c r="W1222" t="s">
        <v>10579</v>
      </c>
      <c r="X1222" t="s">
        <v>5211</v>
      </c>
      <c r="AA1222" t="s">
        <v>10578</v>
      </c>
      <c r="AB1222" t="s">
        <v>5297</v>
      </c>
      <c r="AC1222" t="s">
        <v>10579</v>
      </c>
      <c r="AD1222" t="s">
        <v>5298</v>
      </c>
      <c r="AG1222" t="s">
        <v>310</v>
      </c>
      <c r="AH1222">
        <v>448082580300</v>
      </c>
      <c r="AJ1222" t="s">
        <v>12427</v>
      </c>
      <c r="AK1222" t="s">
        <v>12428</v>
      </c>
      <c r="AL1222" t="s">
        <v>12429</v>
      </c>
      <c r="AM1222" t="s">
        <v>12430</v>
      </c>
      <c r="AN1222" t="s">
        <v>114</v>
      </c>
      <c r="AQ1222" t="s">
        <v>12429</v>
      </c>
      <c r="AR1222" t="s">
        <v>114</v>
      </c>
      <c r="AS1222" t="s">
        <v>12430</v>
      </c>
      <c r="AW1222" t="s">
        <v>94</v>
      </c>
      <c r="AX1222">
        <v>555440086</v>
      </c>
      <c r="AY1222" t="s">
        <v>95</v>
      </c>
      <c r="AZ1222" t="s">
        <v>190</v>
      </c>
      <c r="BA1222" t="s">
        <v>97</v>
      </c>
      <c r="BB1222">
        <v>1</v>
      </c>
      <c r="BC1222" t="s">
        <v>12431</v>
      </c>
      <c r="BE1222" t="s">
        <v>2628</v>
      </c>
      <c r="BF1222" t="s">
        <v>9218</v>
      </c>
    </row>
    <row r="1223" spans="1:58" x14ac:dyDescent="0.45">
      <c r="A1223">
        <v>61548658691</v>
      </c>
      <c r="B1223" t="s">
        <v>12425</v>
      </c>
      <c r="C1223">
        <v>1</v>
      </c>
      <c r="D1223">
        <v>5975536954</v>
      </c>
      <c r="E1223" t="s">
        <v>3951</v>
      </c>
      <c r="F1223" t="s">
        <v>3951</v>
      </c>
      <c r="G1223" t="s">
        <v>310</v>
      </c>
      <c r="H1223" t="s">
        <v>16</v>
      </c>
      <c r="I1223" t="s">
        <v>102</v>
      </c>
      <c r="J1223" t="s">
        <v>82</v>
      </c>
      <c r="K1223" t="s">
        <v>119</v>
      </c>
      <c r="L1223">
        <v>0.3</v>
      </c>
      <c r="M1223">
        <v>0.65</v>
      </c>
      <c r="N1223">
        <v>4.266</v>
      </c>
      <c r="O1223">
        <v>0.3</v>
      </c>
      <c r="P1223" t="s">
        <v>12432</v>
      </c>
      <c r="Q1223">
        <v>268.06</v>
      </c>
      <c r="R1223" t="s">
        <v>196</v>
      </c>
      <c r="T1223" t="s">
        <v>312</v>
      </c>
      <c r="U1223" t="s">
        <v>12433</v>
      </c>
      <c r="V1223" t="s">
        <v>12434</v>
      </c>
      <c r="W1223" t="s">
        <v>12435</v>
      </c>
      <c r="X1223" t="s">
        <v>12436</v>
      </c>
      <c r="AA1223" t="s">
        <v>12434</v>
      </c>
      <c r="AB1223" t="s">
        <v>12437</v>
      </c>
      <c r="AC1223" t="s">
        <v>12435</v>
      </c>
      <c r="AD1223" t="s">
        <v>12438</v>
      </c>
      <c r="AG1223" t="s">
        <v>310</v>
      </c>
      <c r="AH1223">
        <v>448082580300</v>
      </c>
      <c r="AJ1223" t="s">
        <v>12439</v>
      </c>
      <c r="AK1223" t="s">
        <v>12440</v>
      </c>
      <c r="AL1223" t="s">
        <v>12441</v>
      </c>
      <c r="AM1223">
        <v>19</v>
      </c>
      <c r="AN1223" t="s">
        <v>114</v>
      </c>
      <c r="AQ1223" t="s">
        <v>12441</v>
      </c>
      <c r="AR1223" t="s">
        <v>114</v>
      </c>
      <c r="AS1223">
        <v>19</v>
      </c>
      <c r="AT1223">
        <v>0</v>
      </c>
      <c r="AW1223" t="s">
        <v>94</v>
      </c>
      <c r="AX1223">
        <v>971508988444</v>
      </c>
      <c r="AY1223" t="s">
        <v>95</v>
      </c>
      <c r="AZ1223" t="s">
        <v>190</v>
      </c>
      <c r="BA1223" t="s">
        <v>97</v>
      </c>
      <c r="BB1223">
        <v>1</v>
      </c>
      <c r="BC1223" t="s">
        <v>12442</v>
      </c>
      <c r="BE1223" t="s">
        <v>2628</v>
      </c>
      <c r="BF1223" t="s">
        <v>9218</v>
      </c>
    </row>
    <row r="1224" spans="1:58" x14ac:dyDescent="0.45">
      <c r="A1224">
        <v>61548658691</v>
      </c>
      <c r="B1224" t="s">
        <v>12425</v>
      </c>
      <c r="C1224">
        <v>1</v>
      </c>
      <c r="D1224">
        <v>6487937643</v>
      </c>
      <c r="E1224" t="s">
        <v>3951</v>
      </c>
      <c r="F1224" t="s">
        <v>3951</v>
      </c>
      <c r="G1224" t="s">
        <v>310</v>
      </c>
      <c r="H1224" t="s">
        <v>16</v>
      </c>
      <c r="I1224" t="s">
        <v>102</v>
      </c>
      <c r="J1224" t="s">
        <v>82</v>
      </c>
      <c r="K1224" t="s">
        <v>119</v>
      </c>
      <c r="L1224">
        <v>10</v>
      </c>
      <c r="M1224">
        <v>0.4</v>
      </c>
      <c r="N1224">
        <v>1.0469999999999999</v>
      </c>
      <c r="O1224">
        <v>1.159</v>
      </c>
      <c r="P1224" t="s">
        <v>12443</v>
      </c>
      <c r="Q1224">
        <v>78.22</v>
      </c>
      <c r="R1224" t="s">
        <v>861</v>
      </c>
      <c r="T1224" t="s">
        <v>12444</v>
      </c>
      <c r="U1224" t="s">
        <v>12445</v>
      </c>
      <c r="V1224" t="s">
        <v>12446</v>
      </c>
      <c r="X1224" t="s">
        <v>12447</v>
      </c>
      <c r="AA1224" t="s">
        <v>12446</v>
      </c>
      <c r="AB1224" t="s">
        <v>12447</v>
      </c>
      <c r="AD1224" t="s">
        <v>12448</v>
      </c>
      <c r="AG1224" t="s">
        <v>310</v>
      </c>
      <c r="AH1224">
        <v>7877509721</v>
      </c>
      <c r="AJ1224" t="s">
        <v>12449</v>
      </c>
      <c r="AK1224" t="s">
        <v>12450</v>
      </c>
      <c r="AL1224" t="s">
        <v>12451</v>
      </c>
      <c r="AM1224" t="s">
        <v>12452</v>
      </c>
      <c r="AN1224" t="s">
        <v>114</v>
      </c>
      <c r="AQ1224" t="s">
        <v>12451</v>
      </c>
      <c r="AR1224" t="s">
        <v>114</v>
      </c>
      <c r="AS1224" t="s">
        <v>12452</v>
      </c>
      <c r="AW1224" t="s">
        <v>94</v>
      </c>
      <c r="AX1224">
        <v>509417417</v>
      </c>
      <c r="AY1224" t="s">
        <v>95</v>
      </c>
      <c r="AZ1224" t="s">
        <v>96</v>
      </c>
      <c r="BA1224" t="s">
        <v>97</v>
      </c>
      <c r="BB1224">
        <v>1</v>
      </c>
      <c r="BC1224" t="s">
        <v>12453</v>
      </c>
      <c r="BE1224" t="s">
        <v>282</v>
      </c>
      <c r="BF1224" t="s">
        <v>9218</v>
      </c>
    </row>
    <row r="1225" spans="1:58" x14ac:dyDescent="0.45">
      <c r="A1225">
        <v>61548658691</v>
      </c>
      <c r="B1225" t="s">
        <v>12425</v>
      </c>
      <c r="C1225">
        <v>1</v>
      </c>
      <c r="D1225">
        <v>6641671606</v>
      </c>
      <c r="E1225" t="s">
        <v>4017</v>
      </c>
      <c r="F1225" t="s">
        <v>4017</v>
      </c>
      <c r="G1225" t="s">
        <v>310</v>
      </c>
      <c r="H1225" t="s">
        <v>16</v>
      </c>
      <c r="I1225" t="s">
        <v>102</v>
      </c>
      <c r="J1225" t="s">
        <v>82</v>
      </c>
      <c r="K1225" t="s">
        <v>119</v>
      </c>
      <c r="L1225">
        <v>0.61</v>
      </c>
      <c r="M1225">
        <v>0.74</v>
      </c>
      <c r="N1225">
        <v>1.732</v>
      </c>
      <c r="O1225">
        <v>0</v>
      </c>
      <c r="P1225" t="s">
        <v>12454</v>
      </c>
      <c r="Q1225">
        <v>26.51</v>
      </c>
      <c r="R1225" t="s">
        <v>861</v>
      </c>
      <c r="S1225" t="s">
        <v>5205</v>
      </c>
      <c r="T1225" t="s">
        <v>5258</v>
      </c>
      <c r="U1225" t="s">
        <v>520</v>
      </c>
      <c r="V1225" t="s">
        <v>5259</v>
      </c>
      <c r="W1225" t="s">
        <v>5260</v>
      </c>
      <c r="X1225" t="s">
        <v>5261</v>
      </c>
      <c r="AA1225" t="s">
        <v>5259</v>
      </c>
      <c r="AB1225" t="s">
        <v>5261</v>
      </c>
      <c r="AC1225" t="s">
        <v>5260</v>
      </c>
      <c r="AD1225" t="s">
        <v>5262</v>
      </c>
      <c r="AG1225" t="s">
        <v>310</v>
      </c>
      <c r="AH1225">
        <v>161081000</v>
      </c>
      <c r="AJ1225" t="s">
        <v>12455</v>
      </c>
      <c r="AK1225" t="s">
        <v>12456</v>
      </c>
      <c r="AL1225" t="s">
        <v>12457</v>
      </c>
      <c r="AM1225" t="s">
        <v>12458</v>
      </c>
      <c r="AN1225" t="s">
        <v>114</v>
      </c>
      <c r="AP1225" t="s">
        <v>12459</v>
      </c>
      <c r="AQ1225" t="s">
        <v>12457</v>
      </c>
      <c r="AR1225" t="s">
        <v>114</v>
      </c>
      <c r="AS1225" t="s">
        <v>2352</v>
      </c>
      <c r="AT1225">
        <v>0</v>
      </c>
      <c r="AU1225" t="s">
        <v>2503</v>
      </c>
      <c r="AW1225" t="s">
        <v>94</v>
      </c>
      <c r="AX1225">
        <v>971509173757</v>
      </c>
      <c r="AY1225" t="s">
        <v>95</v>
      </c>
      <c r="AZ1225" t="s">
        <v>190</v>
      </c>
      <c r="BA1225" t="s">
        <v>97</v>
      </c>
      <c r="BB1225">
        <v>1</v>
      </c>
      <c r="BC1225" t="s">
        <v>5268</v>
      </c>
      <c r="BE1225" t="s">
        <v>2494</v>
      </c>
      <c r="BF1225" t="s">
        <v>9218</v>
      </c>
    </row>
    <row r="1226" spans="1:58" x14ac:dyDescent="0.45">
      <c r="A1226">
        <v>61548658691</v>
      </c>
      <c r="B1226" t="s">
        <v>12425</v>
      </c>
      <c r="C1226">
        <v>1</v>
      </c>
      <c r="D1226">
        <v>6641672671</v>
      </c>
      <c r="E1226" t="s">
        <v>4017</v>
      </c>
      <c r="F1226" t="s">
        <v>4017</v>
      </c>
      <c r="G1226" t="s">
        <v>310</v>
      </c>
      <c r="H1226" t="s">
        <v>16</v>
      </c>
      <c r="I1226" t="s">
        <v>102</v>
      </c>
      <c r="J1226" t="s">
        <v>82</v>
      </c>
      <c r="K1226" t="s">
        <v>119</v>
      </c>
      <c r="L1226">
        <v>0.05</v>
      </c>
      <c r="M1226">
        <v>0.14000000000000001</v>
      </c>
      <c r="N1226">
        <v>0</v>
      </c>
      <c r="O1226">
        <v>0</v>
      </c>
      <c r="P1226" t="s">
        <v>12460</v>
      </c>
      <c r="Q1226">
        <v>24.1</v>
      </c>
      <c r="R1226" t="s">
        <v>861</v>
      </c>
      <c r="S1226" t="s">
        <v>5205</v>
      </c>
      <c r="T1226" t="s">
        <v>5258</v>
      </c>
      <c r="U1226" t="s">
        <v>520</v>
      </c>
      <c r="V1226" t="s">
        <v>5259</v>
      </c>
      <c r="W1226" t="s">
        <v>5260</v>
      </c>
      <c r="X1226" t="s">
        <v>5261</v>
      </c>
      <c r="AA1226" t="s">
        <v>5259</v>
      </c>
      <c r="AB1226" t="s">
        <v>5261</v>
      </c>
      <c r="AC1226" t="s">
        <v>5260</v>
      </c>
      <c r="AD1226" t="s">
        <v>5262</v>
      </c>
      <c r="AG1226" t="s">
        <v>310</v>
      </c>
      <c r="AH1226">
        <v>161081000</v>
      </c>
      <c r="AJ1226" t="s">
        <v>12461</v>
      </c>
      <c r="AK1226" t="s">
        <v>12462</v>
      </c>
      <c r="AL1226" t="s">
        <v>12463</v>
      </c>
      <c r="AM1226" t="s">
        <v>7351</v>
      </c>
      <c r="AN1226" t="s">
        <v>114</v>
      </c>
      <c r="AP1226" t="s">
        <v>7351</v>
      </c>
      <c r="AQ1226" t="s">
        <v>12463</v>
      </c>
      <c r="AR1226" t="s">
        <v>114</v>
      </c>
      <c r="AS1226" t="s">
        <v>12464</v>
      </c>
      <c r="AT1226">
        <v>0</v>
      </c>
      <c r="AU1226" t="s">
        <v>12465</v>
      </c>
      <c r="AW1226" t="s">
        <v>94</v>
      </c>
      <c r="AX1226">
        <v>971509029297</v>
      </c>
      <c r="AY1226" t="s">
        <v>95</v>
      </c>
      <c r="AZ1226" t="s">
        <v>190</v>
      </c>
      <c r="BA1226" t="s">
        <v>97</v>
      </c>
      <c r="BB1226">
        <v>1</v>
      </c>
      <c r="BC1226" t="s">
        <v>5279</v>
      </c>
      <c r="BE1226" t="s">
        <v>2494</v>
      </c>
      <c r="BF1226" t="s">
        <v>9218</v>
      </c>
    </row>
    <row r="1227" spans="1:58" x14ac:dyDescent="0.45">
      <c r="A1227">
        <v>61548658691</v>
      </c>
      <c r="B1227" t="s">
        <v>12425</v>
      </c>
      <c r="C1227">
        <v>1</v>
      </c>
      <c r="D1227">
        <v>6641673334</v>
      </c>
      <c r="E1227" t="s">
        <v>4017</v>
      </c>
      <c r="F1227" t="s">
        <v>4017</v>
      </c>
      <c r="G1227" t="s">
        <v>310</v>
      </c>
      <c r="H1227" t="s">
        <v>16</v>
      </c>
      <c r="I1227" t="s">
        <v>102</v>
      </c>
      <c r="J1227" t="s">
        <v>82</v>
      </c>
      <c r="K1227" t="s">
        <v>119</v>
      </c>
      <c r="L1227">
        <v>0.53</v>
      </c>
      <c r="M1227">
        <v>0.54</v>
      </c>
      <c r="N1227">
        <v>1.5760000000000001</v>
      </c>
      <c r="O1227">
        <v>0</v>
      </c>
      <c r="P1227" t="s">
        <v>12466</v>
      </c>
      <c r="Q1227">
        <v>31.48</v>
      </c>
      <c r="R1227" t="s">
        <v>861</v>
      </c>
      <c r="S1227" t="s">
        <v>5205</v>
      </c>
      <c r="T1227" t="s">
        <v>5258</v>
      </c>
      <c r="U1227" t="s">
        <v>520</v>
      </c>
      <c r="V1227" t="s">
        <v>5259</v>
      </c>
      <c r="W1227" t="s">
        <v>5260</v>
      </c>
      <c r="X1227" t="s">
        <v>5261</v>
      </c>
      <c r="AA1227" t="s">
        <v>5259</v>
      </c>
      <c r="AB1227" t="s">
        <v>5261</v>
      </c>
      <c r="AC1227" t="s">
        <v>5260</v>
      </c>
      <c r="AD1227" t="s">
        <v>5262</v>
      </c>
      <c r="AG1227" t="s">
        <v>310</v>
      </c>
      <c r="AH1227">
        <v>161081000</v>
      </c>
      <c r="AJ1227" t="s">
        <v>12467</v>
      </c>
      <c r="AK1227" t="s">
        <v>12468</v>
      </c>
      <c r="AL1227" t="s">
        <v>12469</v>
      </c>
      <c r="AM1227" t="s">
        <v>12470</v>
      </c>
      <c r="AN1227" t="s">
        <v>114</v>
      </c>
      <c r="AP1227" t="s">
        <v>12470</v>
      </c>
      <c r="AQ1227" t="s">
        <v>12469</v>
      </c>
      <c r="AR1227" t="s">
        <v>114</v>
      </c>
      <c r="AS1227" t="s">
        <v>12471</v>
      </c>
      <c r="AT1227" t="s">
        <v>5220</v>
      </c>
      <c r="AU1227" t="s">
        <v>12472</v>
      </c>
      <c r="AW1227" t="s">
        <v>94</v>
      </c>
      <c r="AX1227">
        <v>971506789277</v>
      </c>
      <c r="AY1227" t="s">
        <v>95</v>
      </c>
      <c r="AZ1227" t="s">
        <v>190</v>
      </c>
      <c r="BA1227" t="s">
        <v>97</v>
      </c>
      <c r="BB1227">
        <v>1</v>
      </c>
      <c r="BC1227" t="s">
        <v>5279</v>
      </c>
      <c r="BE1227" t="s">
        <v>2494</v>
      </c>
      <c r="BF1227" t="s">
        <v>9218</v>
      </c>
    </row>
    <row r="1228" spans="1:58" x14ac:dyDescent="0.45">
      <c r="A1228">
        <v>61548658691</v>
      </c>
      <c r="B1228" t="s">
        <v>12425</v>
      </c>
      <c r="C1228">
        <v>1</v>
      </c>
      <c r="D1228">
        <v>6641674572</v>
      </c>
      <c r="E1228" t="s">
        <v>4017</v>
      </c>
      <c r="F1228" t="s">
        <v>4017</v>
      </c>
      <c r="G1228" t="s">
        <v>310</v>
      </c>
      <c r="H1228" t="s">
        <v>16</v>
      </c>
      <c r="I1228" t="s">
        <v>102</v>
      </c>
      <c r="J1228" t="s">
        <v>82</v>
      </c>
      <c r="K1228" t="s">
        <v>119</v>
      </c>
      <c r="L1228">
        <v>0.08</v>
      </c>
      <c r="M1228">
        <v>0.09</v>
      </c>
      <c r="N1228">
        <v>0.61499999999999999</v>
      </c>
      <c r="O1228">
        <v>0</v>
      </c>
      <c r="P1228" t="s">
        <v>12473</v>
      </c>
      <c r="Q1228">
        <v>9.23</v>
      </c>
      <c r="R1228" t="s">
        <v>861</v>
      </c>
      <c r="S1228" t="s">
        <v>5205</v>
      </c>
      <c r="T1228" t="s">
        <v>5258</v>
      </c>
      <c r="U1228" t="s">
        <v>520</v>
      </c>
      <c r="V1228" t="s">
        <v>5259</v>
      </c>
      <c r="W1228" t="s">
        <v>5260</v>
      </c>
      <c r="X1228" t="s">
        <v>5261</v>
      </c>
      <c r="AA1228" t="s">
        <v>5259</v>
      </c>
      <c r="AB1228" t="s">
        <v>5261</v>
      </c>
      <c r="AC1228" t="s">
        <v>5260</v>
      </c>
      <c r="AD1228" t="s">
        <v>5262</v>
      </c>
      <c r="AG1228" t="s">
        <v>310</v>
      </c>
      <c r="AH1228">
        <v>161081000</v>
      </c>
      <c r="AJ1228" t="s">
        <v>12474</v>
      </c>
      <c r="AK1228" t="s">
        <v>12475</v>
      </c>
      <c r="AL1228" t="s">
        <v>12476</v>
      </c>
      <c r="AM1228" t="s">
        <v>12477</v>
      </c>
      <c r="AN1228" t="s">
        <v>114</v>
      </c>
      <c r="AP1228" t="s">
        <v>12478</v>
      </c>
      <c r="AQ1228" t="s">
        <v>12476</v>
      </c>
      <c r="AR1228" t="s">
        <v>114</v>
      </c>
      <c r="AS1228" t="s">
        <v>7077</v>
      </c>
      <c r="AT1228">
        <v>0</v>
      </c>
      <c r="AU1228" t="s">
        <v>2503</v>
      </c>
      <c r="AW1228" t="s">
        <v>94</v>
      </c>
      <c r="AX1228">
        <v>971502651626</v>
      </c>
      <c r="AY1228" t="s">
        <v>95</v>
      </c>
      <c r="AZ1228" t="s">
        <v>190</v>
      </c>
      <c r="BA1228" t="s">
        <v>97</v>
      </c>
      <c r="BB1228">
        <v>1</v>
      </c>
      <c r="BC1228" t="s">
        <v>5268</v>
      </c>
      <c r="BE1228" t="s">
        <v>2494</v>
      </c>
      <c r="BF1228" t="s">
        <v>9218</v>
      </c>
    </row>
    <row r="1229" spans="1:58" x14ac:dyDescent="0.45">
      <c r="A1229">
        <v>61548658691</v>
      </c>
      <c r="B1229" t="s">
        <v>12425</v>
      </c>
      <c r="C1229">
        <v>1</v>
      </c>
      <c r="D1229">
        <v>6641674583</v>
      </c>
      <c r="E1229" t="s">
        <v>4017</v>
      </c>
      <c r="F1229" t="s">
        <v>4017</v>
      </c>
      <c r="G1229" t="s">
        <v>310</v>
      </c>
      <c r="H1229" t="s">
        <v>16</v>
      </c>
      <c r="I1229" t="s">
        <v>102</v>
      </c>
      <c r="J1229" t="s">
        <v>82</v>
      </c>
      <c r="K1229" t="s">
        <v>119</v>
      </c>
      <c r="L1229">
        <v>0.08</v>
      </c>
      <c r="M1229">
        <v>0.09</v>
      </c>
      <c r="N1229">
        <v>0.52300000000000002</v>
      </c>
      <c r="O1229">
        <v>0</v>
      </c>
      <c r="P1229" t="s">
        <v>12473</v>
      </c>
      <c r="Q1229">
        <v>9.23</v>
      </c>
      <c r="R1229" t="s">
        <v>861</v>
      </c>
      <c r="S1229" t="s">
        <v>5205</v>
      </c>
      <c r="T1229" t="s">
        <v>5258</v>
      </c>
      <c r="U1229" t="s">
        <v>520</v>
      </c>
      <c r="V1229" t="s">
        <v>5259</v>
      </c>
      <c r="W1229" t="s">
        <v>5260</v>
      </c>
      <c r="X1229" t="s">
        <v>5261</v>
      </c>
      <c r="AA1229" t="s">
        <v>5259</v>
      </c>
      <c r="AB1229" t="s">
        <v>5261</v>
      </c>
      <c r="AC1229" t="s">
        <v>5260</v>
      </c>
      <c r="AD1229" t="s">
        <v>5262</v>
      </c>
      <c r="AG1229" t="s">
        <v>310</v>
      </c>
      <c r="AH1229">
        <v>161081000</v>
      </c>
      <c r="AJ1229" t="s">
        <v>7020</v>
      </c>
      <c r="AK1229" t="s">
        <v>12479</v>
      </c>
      <c r="AL1229" t="s">
        <v>12480</v>
      </c>
      <c r="AM1229" t="s">
        <v>12481</v>
      </c>
      <c r="AN1229" t="s">
        <v>114</v>
      </c>
      <c r="AP1229" t="s">
        <v>12481</v>
      </c>
      <c r="AQ1229" t="s">
        <v>12480</v>
      </c>
      <c r="AR1229" t="s">
        <v>114</v>
      </c>
      <c r="AS1229" t="s">
        <v>2352</v>
      </c>
      <c r="AT1229">
        <v>0</v>
      </c>
      <c r="AU1229" t="s">
        <v>2503</v>
      </c>
      <c r="AW1229" t="s">
        <v>94</v>
      </c>
      <c r="AX1229">
        <v>971563488892</v>
      </c>
      <c r="AY1229" t="s">
        <v>95</v>
      </c>
      <c r="AZ1229" t="s">
        <v>190</v>
      </c>
      <c r="BA1229" t="s">
        <v>97</v>
      </c>
      <c r="BB1229">
        <v>1</v>
      </c>
      <c r="BC1229" t="s">
        <v>5286</v>
      </c>
      <c r="BE1229" t="s">
        <v>2494</v>
      </c>
      <c r="BF1229" t="s">
        <v>9218</v>
      </c>
    </row>
    <row r="1230" spans="1:58" x14ac:dyDescent="0.45">
      <c r="A1230">
        <v>61548658691</v>
      </c>
      <c r="B1230" t="s">
        <v>12425</v>
      </c>
      <c r="C1230">
        <v>1</v>
      </c>
      <c r="D1230">
        <v>6641680441</v>
      </c>
      <c r="E1230" t="s">
        <v>4017</v>
      </c>
      <c r="F1230" t="s">
        <v>4017</v>
      </c>
      <c r="G1230" t="s">
        <v>310</v>
      </c>
      <c r="H1230" t="s">
        <v>16</v>
      </c>
      <c r="I1230" t="s">
        <v>102</v>
      </c>
      <c r="J1230" t="s">
        <v>82</v>
      </c>
      <c r="K1230" t="s">
        <v>119</v>
      </c>
      <c r="L1230">
        <v>0.22</v>
      </c>
      <c r="M1230">
        <v>0.22</v>
      </c>
      <c r="N1230">
        <v>0.79600000000000004</v>
      </c>
      <c r="O1230">
        <v>0</v>
      </c>
      <c r="P1230" t="s">
        <v>12482</v>
      </c>
      <c r="Q1230">
        <v>30.46</v>
      </c>
      <c r="R1230" t="s">
        <v>861</v>
      </c>
      <c r="S1230" t="s">
        <v>5205</v>
      </c>
      <c r="T1230" t="s">
        <v>5258</v>
      </c>
      <c r="U1230" t="s">
        <v>520</v>
      </c>
      <c r="V1230" t="s">
        <v>5259</v>
      </c>
      <c r="W1230" t="s">
        <v>5260</v>
      </c>
      <c r="X1230" t="s">
        <v>5261</v>
      </c>
      <c r="AA1230" t="s">
        <v>5259</v>
      </c>
      <c r="AB1230" t="s">
        <v>5261</v>
      </c>
      <c r="AC1230" t="s">
        <v>5260</v>
      </c>
      <c r="AD1230" t="s">
        <v>5262</v>
      </c>
      <c r="AG1230" t="s">
        <v>310</v>
      </c>
      <c r="AH1230">
        <v>161081000</v>
      </c>
      <c r="AJ1230" t="s">
        <v>12483</v>
      </c>
      <c r="AK1230" t="s">
        <v>12484</v>
      </c>
      <c r="AL1230" t="s">
        <v>12485</v>
      </c>
      <c r="AM1230" t="s">
        <v>12486</v>
      </c>
      <c r="AN1230" t="s">
        <v>114</v>
      </c>
      <c r="AP1230" t="s">
        <v>12486</v>
      </c>
      <c r="AQ1230" t="s">
        <v>12485</v>
      </c>
      <c r="AR1230" t="s">
        <v>114</v>
      </c>
      <c r="AS1230" t="s">
        <v>6975</v>
      </c>
      <c r="AT1230">
        <v>0</v>
      </c>
      <c r="AU1230" t="s">
        <v>6976</v>
      </c>
      <c r="AW1230" t="s">
        <v>94</v>
      </c>
      <c r="AX1230">
        <v>971525506706</v>
      </c>
      <c r="AY1230" t="s">
        <v>95</v>
      </c>
      <c r="AZ1230" t="s">
        <v>190</v>
      </c>
      <c r="BA1230" t="s">
        <v>97</v>
      </c>
      <c r="BB1230">
        <v>1</v>
      </c>
      <c r="BC1230" t="s">
        <v>5279</v>
      </c>
      <c r="BE1230" t="s">
        <v>2494</v>
      </c>
      <c r="BF1230" t="s">
        <v>9218</v>
      </c>
    </row>
    <row r="1231" spans="1:58" x14ac:dyDescent="0.45">
      <c r="A1231">
        <v>61548658691</v>
      </c>
      <c r="B1231" t="s">
        <v>12425</v>
      </c>
      <c r="C1231">
        <v>1</v>
      </c>
      <c r="D1231">
        <v>8363433772</v>
      </c>
      <c r="E1231" t="s">
        <v>3951</v>
      </c>
      <c r="F1231" t="s">
        <v>3951</v>
      </c>
      <c r="G1231" t="s">
        <v>310</v>
      </c>
      <c r="H1231" t="s">
        <v>16</v>
      </c>
      <c r="I1231" t="s">
        <v>102</v>
      </c>
      <c r="J1231" t="s">
        <v>82</v>
      </c>
      <c r="K1231" t="s">
        <v>119</v>
      </c>
      <c r="L1231">
        <v>0.4</v>
      </c>
      <c r="M1231">
        <v>0.91</v>
      </c>
      <c r="N1231">
        <v>2.2519999999999998</v>
      </c>
      <c r="O1231">
        <v>0.4</v>
      </c>
      <c r="P1231" t="s">
        <v>12487</v>
      </c>
      <c r="Q1231">
        <v>647.14</v>
      </c>
      <c r="R1231" t="s">
        <v>196</v>
      </c>
      <c r="T1231" t="s">
        <v>312</v>
      </c>
      <c r="U1231" t="s">
        <v>12433</v>
      </c>
      <c r="V1231" t="s">
        <v>12488</v>
      </c>
      <c r="W1231" t="s">
        <v>12435</v>
      </c>
      <c r="X1231" t="s">
        <v>12437</v>
      </c>
      <c r="AA1231" t="s">
        <v>12434</v>
      </c>
      <c r="AB1231" t="s">
        <v>12437</v>
      </c>
      <c r="AC1231" t="s">
        <v>12435</v>
      </c>
      <c r="AD1231" t="s">
        <v>12438</v>
      </c>
      <c r="AG1231" t="s">
        <v>310</v>
      </c>
      <c r="AH1231">
        <v>448082580300</v>
      </c>
      <c r="AJ1231" t="s">
        <v>12489</v>
      </c>
      <c r="AK1231" t="s">
        <v>12490</v>
      </c>
      <c r="AL1231" t="s">
        <v>12491</v>
      </c>
      <c r="AM1231" t="s">
        <v>12492</v>
      </c>
      <c r="AN1231" t="s">
        <v>6572</v>
      </c>
      <c r="AQ1231" t="s">
        <v>12493</v>
      </c>
      <c r="AR1231" t="s">
        <v>6572</v>
      </c>
      <c r="AS1231" t="s">
        <v>12494</v>
      </c>
      <c r="AW1231" t="s">
        <v>94</v>
      </c>
      <c r="AX1231">
        <v>971569477747</v>
      </c>
      <c r="AY1231" t="s">
        <v>95</v>
      </c>
      <c r="AZ1231" t="s">
        <v>190</v>
      </c>
      <c r="BA1231" t="s">
        <v>97</v>
      </c>
      <c r="BB1231">
        <v>1</v>
      </c>
      <c r="BC1231" t="s">
        <v>12495</v>
      </c>
      <c r="BE1231" t="s">
        <v>2628</v>
      </c>
      <c r="BF1231" t="s">
        <v>9218</v>
      </c>
    </row>
    <row r="1232" spans="1:58" x14ac:dyDescent="0.45">
      <c r="A1232">
        <v>61548658691</v>
      </c>
      <c r="B1232" t="s">
        <v>12496</v>
      </c>
      <c r="C1232">
        <v>1</v>
      </c>
      <c r="D1232">
        <v>1129448320</v>
      </c>
      <c r="E1232" t="s">
        <v>3876</v>
      </c>
      <c r="F1232" t="s">
        <v>4094</v>
      </c>
      <c r="G1232" t="s">
        <v>310</v>
      </c>
      <c r="H1232" t="s">
        <v>16</v>
      </c>
      <c r="I1232" t="s">
        <v>102</v>
      </c>
      <c r="J1232" t="s">
        <v>82</v>
      </c>
      <c r="K1232" t="s">
        <v>119</v>
      </c>
      <c r="L1232">
        <v>0.42</v>
      </c>
      <c r="M1232">
        <v>0.45</v>
      </c>
      <c r="N1232">
        <v>0.68400000000000005</v>
      </c>
      <c r="O1232">
        <v>0.79200000000000004</v>
      </c>
      <c r="P1232" t="s">
        <v>12497</v>
      </c>
      <c r="Q1232">
        <v>285</v>
      </c>
      <c r="R1232" t="s">
        <v>196</v>
      </c>
      <c r="S1232" t="s">
        <v>9257</v>
      </c>
      <c r="T1232" t="s">
        <v>9258</v>
      </c>
      <c r="V1232" t="s">
        <v>9259</v>
      </c>
      <c r="X1232" t="s">
        <v>9260</v>
      </c>
      <c r="AA1232" t="s">
        <v>9259</v>
      </c>
      <c r="AB1232" t="s">
        <v>9260</v>
      </c>
      <c r="AD1232" t="s">
        <v>9261</v>
      </c>
      <c r="AG1232" t="s">
        <v>310</v>
      </c>
      <c r="AH1232">
        <v>7706329995</v>
      </c>
      <c r="AJ1232" t="s">
        <v>12498</v>
      </c>
      <c r="AK1232" t="s">
        <v>12499</v>
      </c>
      <c r="AL1232" t="s">
        <v>12500</v>
      </c>
      <c r="AM1232" t="s">
        <v>12501</v>
      </c>
      <c r="AN1232" t="s">
        <v>114</v>
      </c>
      <c r="AO1232" t="s">
        <v>12501</v>
      </c>
      <c r="AQ1232" t="s">
        <v>12500</v>
      </c>
      <c r="AR1232" t="s">
        <v>114</v>
      </c>
      <c r="AS1232" t="s">
        <v>12501</v>
      </c>
      <c r="AT1232">
        <v>0</v>
      </c>
      <c r="AV1232" t="s">
        <v>779</v>
      </c>
      <c r="AW1232" t="s">
        <v>94</v>
      </c>
      <c r="AX1232">
        <v>971567067678</v>
      </c>
      <c r="AY1232" t="s">
        <v>95</v>
      </c>
      <c r="AZ1232" t="s">
        <v>190</v>
      </c>
      <c r="BA1232" t="s">
        <v>97</v>
      </c>
      <c r="BB1232">
        <v>1</v>
      </c>
      <c r="BC1232" t="s">
        <v>12502</v>
      </c>
      <c r="BE1232" t="s">
        <v>576</v>
      </c>
      <c r="BF1232" t="s">
        <v>9218</v>
      </c>
    </row>
    <row r="1233" spans="1:58" x14ac:dyDescent="0.45">
      <c r="A1233">
        <v>61548658691</v>
      </c>
      <c r="B1233" t="s">
        <v>12496</v>
      </c>
      <c r="C1233">
        <v>1</v>
      </c>
      <c r="D1233">
        <v>1445220696</v>
      </c>
      <c r="E1233" t="s">
        <v>4017</v>
      </c>
      <c r="F1233" t="s">
        <v>4017</v>
      </c>
      <c r="G1233" t="s">
        <v>310</v>
      </c>
      <c r="H1233" t="s">
        <v>16</v>
      </c>
      <c r="I1233" t="s">
        <v>102</v>
      </c>
      <c r="J1233" t="s">
        <v>82</v>
      </c>
      <c r="K1233" t="s">
        <v>119</v>
      </c>
      <c r="L1233">
        <v>0.54</v>
      </c>
      <c r="M1233">
        <v>0.8</v>
      </c>
      <c r="N1233">
        <v>1.4</v>
      </c>
      <c r="O1233">
        <v>0.54</v>
      </c>
      <c r="P1233" t="s">
        <v>10858</v>
      </c>
      <c r="Q1233">
        <v>549</v>
      </c>
      <c r="R1233" t="s">
        <v>196</v>
      </c>
      <c r="S1233" t="s">
        <v>10859</v>
      </c>
      <c r="T1233" t="s">
        <v>10860</v>
      </c>
      <c r="U1233" t="s">
        <v>10861</v>
      </c>
      <c r="V1233" t="s">
        <v>10862</v>
      </c>
      <c r="W1233" t="s">
        <v>10863</v>
      </c>
      <c r="X1233" t="s">
        <v>10864</v>
      </c>
      <c r="AA1233" t="s">
        <v>10862</v>
      </c>
      <c r="AB1233" t="s">
        <v>10864</v>
      </c>
      <c r="AC1233" t="s">
        <v>10863</v>
      </c>
      <c r="AD1233" t="s">
        <v>10865</v>
      </c>
      <c r="AG1233" t="s">
        <v>310</v>
      </c>
      <c r="AH1233">
        <v>441668281872</v>
      </c>
      <c r="AJ1233" t="s">
        <v>12503</v>
      </c>
      <c r="AK1233" t="s">
        <v>12503</v>
      </c>
      <c r="AL1233" t="s">
        <v>12504</v>
      </c>
      <c r="AM1233" t="s">
        <v>12505</v>
      </c>
      <c r="AN1233" t="s">
        <v>114</v>
      </c>
      <c r="AQ1233" t="s">
        <v>12504</v>
      </c>
      <c r="AR1233" t="s">
        <v>114</v>
      </c>
      <c r="AS1233" t="s">
        <v>12505</v>
      </c>
      <c r="AW1233" t="s">
        <v>94</v>
      </c>
      <c r="AX1233">
        <v>971503477904</v>
      </c>
      <c r="AY1233" t="s">
        <v>95</v>
      </c>
      <c r="AZ1233" t="s">
        <v>190</v>
      </c>
      <c r="BA1233" t="s">
        <v>97</v>
      </c>
      <c r="BB1233">
        <v>1</v>
      </c>
      <c r="BC1233" t="s">
        <v>10870</v>
      </c>
      <c r="BE1233" t="s">
        <v>576</v>
      </c>
      <c r="BF1233" t="s">
        <v>9218</v>
      </c>
    </row>
    <row r="1234" spans="1:58" x14ac:dyDescent="0.45">
      <c r="A1234">
        <v>61548658691</v>
      </c>
      <c r="B1234" t="s">
        <v>12496</v>
      </c>
      <c r="C1234">
        <v>1</v>
      </c>
      <c r="D1234">
        <v>5506960966</v>
      </c>
      <c r="E1234" t="s">
        <v>9862</v>
      </c>
      <c r="F1234" t="s">
        <v>9862</v>
      </c>
      <c r="G1234" t="s">
        <v>310</v>
      </c>
      <c r="H1234" t="s">
        <v>16</v>
      </c>
      <c r="I1234" t="s">
        <v>102</v>
      </c>
      <c r="J1234" t="s">
        <v>82</v>
      </c>
      <c r="K1234" t="s">
        <v>119</v>
      </c>
      <c r="L1234">
        <v>0.03</v>
      </c>
      <c r="M1234">
        <v>0.45</v>
      </c>
      <c r="N1234">
        <v>0.77400000000000002</v>
      </c>
      <c r="O1234">
        <v>0.01</v>
      </c>
      <c r="P1234" t="s">
        <v>12506</v>
      </c>
      <c r="Q1234">
        <v>25.54</v>
      </c>
      <c r="R1234" t="s">
        <v>861</v>
      </c>
      <c r="T1234" t="s">
        <v>12507</v>
      </c>
      <c r="U1234" t="s">
        <v>12508</v>
      </c>
      <c r="V1234" t="s">
        <v>12509</v>
      </c>
      <c r="W1234" t="s">
        <v>12510</v>
      </c>
      <c r="X1234" t="s">
        <v>9954</v>
      </c>
      <c r="AA1234" t="s">
        <v>12511</v>
      </c>
      <c r="AB1234" t="s">
        <v>9954</v>
      </c>
      <c r="AC1234" t="s">
        <v>12512</v>
      </c>
      <c r="AD1234" t="s">
        <v>12513</v>
      </c>
      <c r="AE1234" t="s">
        <v>12514</v>
      </c>
      <c r="AG1234" t="s">
        <v>310</v>
      </c>
      <c r="AH1234">
        <v>2887725911</v>
      </c>
      <c r="AJ1234" t="s">
        <v>12515</v>
      </c>
      <c r="AK1234" t="s">
        <v>12516</v>
      </c>
      <c r="AL1234" t="s">
        <v>12517</v>
      </c>
      <c r="AM1234" t="s">
        <v>12518</v>
      </c>
      <c r="AN1234" t="s">
        <v>114</v>
      </c>
      <c r="AQ1234" t="s">
        <v>12519</v>
      </c>
      <c r="AR1234" t="s">
        <v>114</v>
      </c>
      <c r="AS1234" t="s">
        <v>12520</v>
      </c>
      <c r="AU1234" t="s">
        <v>3786</v>
      </c>
      <c r="AW1234" t="s">
        <v>94</v>
      </c>
      <c r="AX1234">
        <v>971551673665</v>
      </c>
      <c r="AY1234" t="s">
        <v>95</v>
      </c>
      <c r="AZ1234" t="s">
        <v>96</v>
      </c>
      <c r="BA1234" t="s">
        <v>97</v>
      </c>
      <c r="BB1234">
        <v>1</v>
      </c>
      <c r="BC1234" t="s">
        <v>12521</v>
      </c>
      <c r="BE1234" t="s">
        <v>282</v>
      </c>
      <c r="BF1234" t="s">
        <v>9218</v>
      </c>
    </row>
    <row r="1235" spans="1:58" x14ac:dyDescent="0.45">
      <c r="A1235">
        <v>61548658691</v>
      </c>
      <c r="B1235" t="s">
        <v>12496</v>
      </c>
      <c r="C1235">
        <v>1</v>
      </c>
      <c r="D1235">
        <v>5774741405</v>
      </c>
      <c r="E1235" t="s">
        <v>3951</v>
      </c>
      <c r="F1235" t="s">
        <v>3951</v>
      </c>
      <c r="G1235" t="s">
        <v>310</v>
      </c>
      <c r="H1235" t="s">
        <v>16</v>
      </c>
      <c r="I1235" t="s">
        <v>102</v>
      </c>
      <c r="J1235" t="s">
        <v>82</v>
      </c>
      <c r="K1235" t="s">
        <v>119</v>
      </c>
      <c r="L1235">
        <v>0.5</v>
      </c>
      <c r="M1235">
        <v>0.45</v>
      </c>
      <c r="N1235">
        <v>0.72499999999999998</v>
      </c>
      <c r="O1235">
        <v>0.622</v>
      </c>
      <c r="P1235" t="s">
        <v>12522</v>
      </c>
      <c r="Q1235">
        <v>35</v>
      </c>
      <c r="R1235" t="s">
        <v>861</v>
      </c>
      <c r="S1235" t="s">
        <v>4127</v>
      </c>
      <c r="T1235" t="s">
        <v>12523</v>
      </c>
      <c r="U1235" t="s">
        <v>4129</v>
      </c>
      <c r="V1235" t="s">
        <v>12524</v>
      </c>
      <c r="X1235" t="s">
        <v>4131</v>
      </c>
      <c r="AA1235" t="s">
        <v>4132</v>
      </c>
      <c r="AB1235" t="s">
        <v>4131</v>
      </c>
      <c r="AD1235" t="s">
        <v>4133</v>
      </c>
      <c r="AG1235" t="s">
        <v>310</v>
      </c>
      <c r="AH1235">
        <v>4401423789120</v>
      </c>
      <c r="AJ1235" t="s">
        <v>12525</v>
      </c>
      <c r="AK1235" t="s">
        <v>12526</v>
      </c>
      <c r="AL1235" t="s">
        <v>12527</v>
      </c>
      <c r="AM1235" t="s">
        <v>12528</v>
      </c>
      <c r="AN1235" t="s">
        <v>12529</v>
      </c>
      <c r="AQ1235" t="s">
        <v>12527</v>
      </c>
      <c r="AR1235" t="s">
        <v>114</v>
      </c>
      <c r="AS1235" t="s">
        <v>12528</v>
      </c>
      <c r="AW1235" t="s">
        <v>94</v>
      </c>
      <c r="AX1235">
        <v>971562479084</v>
      </c>
      <c r="AY1235" t="s">
        <v>95</v>
      </c>
      <c r="AZ1235" t="s">
        <v>190</v>
      </c>
      <c r="BA1235" t="s">
        <v>97</v>
      </c>
      <c r="BB1235">
        <v>1</v>
      </c>
      <c r="BC1235" t="s">
        <v>12530</v>
      </c>
      <c r="BE1235" t="s">
        <v>576</v>
      </c>
      <c r="BF1235" t="s">
        <v>9218</v>
      </c>
    </row>
    <row r="1236" spans="1:58" x14ac:dyDescent="0.45">
      <c r="A1236">
        <v>61548658691</v>
      </c>
      <c r="B1236" t="s">
        <v>12496</v>
      </c>
      <c r="C1236">
        <v>1</v>
      </c>
      <c r="D1236">
        <v>6518265806</v>
      </c>
      <c r="E1236" t="s">
        <v>3937</v>
      </c>
      <c r="F1236" t="s">
        <v>3938</v>
      </c>
      <c r="G1236" t="s">
        <v>310</v>
      </c>
      <c r="H1236" t="s">
        <v>16</v>
      </c>
      <c r="I1236" t="s">
        <v>1114</v>
      </c>
      <c r="J1236" t="s">
        <v>82</v>
      </c>
      <c r="K1236" t="s">
        <v>119</v>
      </c>
      <c r="L1236">
        <v>0.5</v>
      </c>
      <c r="M1236">
        <v>0.25</v>
      </c>
      <c r="N1236">
        <v>0.85699999999999998</v>
      </c>
      <c r="O1236">
        <v>0.91200000000000003</v>
      </c>
      <c r="P1236" t="s">
        <v>12531</v>
      </c>
      <c r="Q1236">
        <v>1.5</v>
      </c>
      <c r="R1236" t="s">
        <v>861</v>
      </c>
      <c r="S1236" t="s">
        <v>12532</v>
      </c>
      <c r="T1236" t="s">
        <v>12533</v>
      </c>
      <c r="U1236" t="s">
        <v>12534</v>
      </c>
      <c r="V1236" t="s">
        <v>12535</v>
      </c>
      <c r="W1236" t="s">
        <v>12536</v>
      </c>
      <c r="X1236" t="s">
        <v>12537</v>
      </c>
      <c r="AA1236" t="s">
        <v>12535</v>
      </c>
      <c r="AB1236" t="s">
        <v>12537</v>
      </c>
      <c r="AC1236" t="s">
        <v>12536</v>
      </c>
      <c r="AD1236" t="s">
        <v>12538</v>
      </c>
      <c r="AG1236" t="s">
        <v>310</v>
      </c>
      <c r="AH1236">
        <v>441908684706</v>
      </c>
      <c r="AJ1236" t="s">
        <v>12539</v>
      </c>
      <c r="AK1236" t="s">
        <v>12540</v>
      </c>
      <c r="AL1236" t="s">
        <v>7715</v>
      </c>
      <c r="AM1236" t="s">
        <v>12541</v>
      </c>
      <c r="AN1236" t="s">
        <v>637</v>
      </c>
      <c r="AQ1236" t="s">
        <v>7715</v>
      </c>
      <c r="AR1236" t="s">
        <v>637</v>
      </c>
      <c r="AS1236" t="s">
        <v>12541</v>
      </c>
      <c r="AW1236" t="s">
        <v>94</v>
      </c>
      <c r="AX1236">
        <v>971559891668</v>
      </c>
      <c r="AY1236" t="s">
        <v>95</v>
      </c>
      <c r="AZ1236" t="s">
        <v>96</v>
      </c>
      <c r="BA1236" t="s">
        <v>97</v>
      </c>
      <c r="BB1236">
        <v>1</v>
      </c>
      <c r="BC1236" t="s">
        <v>12542</v>
      </c>
      <c r="BE1236" t="s">
        <v>233</v>
      </c>
      <c r="BF1236" t="s">
        <v>9218</v>
      </c>
    </row>
    <row r="1237" spans="1:58" x14ac:dyDescent="0.45">
      <c r="A1237">
        <v>61548658691</v>
      </c>
      <c r="B1237" t="s">
        <v>12496</v>
      </c>
      <c r="C1237">
        <v>1</v>
      </c>
      <c r="D1237">
        <v>6526456650</v>
      </c>
      <c r="E1237" t="s">
        <v>4017</v>
      </c>
      <c r="F1237" t="s">
        <v>4017</v>
      </c>
      <c r="G1237" t="s">
        <v>310</v>
      </c>
      <c r="H1237" t="s">
        <v>16</v>
      </c>
      <c r="I1237" t="s">
        <v>102</v>
      </c>
      <c r="J1237" t="s">
        <v>82</v>
      </c>
      <c r="K1237" t="s">
        <v>119</v>
      </c>
      <c r="L1237">
        <v>0.8</v>
      </c>
      <c r="M1237">
        <v>1.05</v>
      </c>
      <c r="N1237">
        <v>1.2809999999999999</v>
      </c>
      <c r="O1237">
        <v>0.8</v>
      </c>
      <c r="P1237" t="s">
        <v>10858</v>
      </c>
      <c r="Q1237">
        <v>598</v>
      </c>
      <c r="R1237" t="s">
        <v>196</v>
      </c>
      <c r="S1237" t="s">
        <v>10859</v>
      </c>
      <c r="T1237" t="s">
        <v>10860</v>
      </c>
      <c r="U1237" t="s">
        <v>10861</v>
      </c>
      <c r="V1237" t="s">
        <v>10862</v>
      </c>
      <c r="W1237" t="s">
        <v>10863</v>
      </c>
      <c r="X1237" t="s">
        <v>10864</v>
      </c>
      <c r="AA1237" t="s">
        <v>10862</v>
      </c>
      <c r="AB1237" t="s">
        <v>10864</v>
      </c>
      <c r="AC1237" t="s">
        <v>10863</v>
      </c>
      <c r="AD1237" t="s">
        <v>10865</v>
      </c>
      <c r="AG1237" t="s">
        <v>310</v>
      </c>
      <c r="AH1237">
        <v>441668281872</v>
      </c>
      <c r="AJ1237" t="s">
        <v>12543</v>
      </c>
      <c r="AK1237" t="s">
        <v>12544</v>
      </c>
      <c r="AL1237" t="s">
        <v>12545</v>
      </c>
      <c r="AM1237" t="s">
        <v>12546</v>
      </c>
      <c r="AN1237" t="s">
        <v>114</v>
      </c>
      <c r="AQ1237" t="s">
        <v>12545</v>
      </c>
      <c r="AR1237" t="s">
        <v>114</v>
      </c>
      <c r="AS1237" t="s">
        <v>12546</v>
      </c>
      <c r="AW1237" t="s">
        <v>94</v>
      </c>
      <c r="AX1237">
        <v>971553724113</v>
      </c>
      <c r="AY1237" t="s">
        <v>95</v>
      </c>
      <c r="AZ1237" t="s">
        <v>190</v>
      </c>
      <c r="BA1237" t="s">
        <v>97</v>
      </c>
      <c r="BB1237">
        <v>1</v>
      </c>
      <c r="BC1237" t="s">
        <v>10870</v>
      </c>
      <c r="BE1237" t="s">
        <v>576</v>
      </c>
      <c r="BF1237" t="s">
        <v>9218</v>
      </c>
    </row>
    <row r="1238" spans="1:58" x14ac:dyDescent="0.45">
      <c r="A1238">
        <v>61548658691</v>
      </c>
      <c r="B1238" t="s">
        <v>12496</v>
      </c>
      <c r="C1238">
        <v>1</v>
      </c>
      <c r="D1238">
        <v>6641672122</v>
      </c>
      <c r="E1238" t="s">
        <v>4017</v>
      </c>
      <c r="F1238" t="s">
        <v>4017</v>
      </c>
      <c r="G1238" t="s">
        <v>310</v>
      </c>
      <c r="H1238" t="s">
        <v>16</v>
      </c>
      <c r="I1238" t="s">
        <v>102</v>
      </c>
      <c r="J1238" t="s">
        <v>82</v>
      </c>
      <c r="K1238" t="s">
        <v>119</v>
      </c>
      <c r="L1238">
        <v>0.18</v>
      </c>
      <c r="M1238">
        <v>0.18</v>
      </c>
      <c r="N1238">
        <v>0.67600000000000005</v>
      </c>
      <c r="O1238">
        <v>0</v>
      </c>
      <c r="P1238" t="s">
        <v>12547</v>
      </c>
      <c r="Q1238">
        <v>35.58</v>
      </c>
      <c r="R1238" t="s">
        <v>861</v>
      </c>
      <c r="S1238" t="s">
        <v>5205</v>
      </c>
      <c r="T1238" t="s">
        <v>5258</v>
      </c>
      <c r="U1238" t="s">
        <v>520</v>
      </c>
      <c r="V1238" t="s">
        <v>5259</v>
      </c>
      <c r="W1238" t="s">
        <v>5260</v>
      </c>
      <c r="X1238" t="s">
        <v>5261</v>
      </c>
      <c r="AA1238" t="s">
        <v>5259</v>
      </c>
      <c r="AB1238" t="s">
        <v>5261</v>
      </c>
      <c r="AC1238" t="s">
        <v>5260</v>
      </c>
      <c r="AD1238" t="s">
        <v>5262</v>
      </c>
      <c r="AG1238" t="s">
        <v>310</v>
      </c>
      <c r="AH1238">
        <v>161081000</v>
      </c>
      <c r="AJ1238" t="s">
        <v>12548</v>
      </c>
      <c r="AK1238" t="s">
        <v>12549</v>
      </c>
      <c r="AL1238" t="s">
        <v>12550</v>
      </c>
      <c r="AM1238" t="s">
        <v>12551</v>
      </c>
      <c r="AN1238" t="s">
        <v>114</v>
      </c>
      <c r="AP1238" t="s">
        <v>12552</v>
      </c>
      <c r="AQ1238" t="s">
        <v>12550</v>
      </c>
      <c r="AR1238" t="s">
        <v>114</v>
      </c>
      <c r="AS1238" t="s">
        <v>7237</v>
      </c>
      <c r="AT1238" t="s">
        <v>5220</v>
      </c>
      <c r="AU1238" t="s">
        <v>7238</v>
      </c>
      <c r="AW1238" t="s">
        <v>94</v>
      </c>
      <c r="AX1238">
        <v>971522424498</v>
      </c>
      <c r="AY1238" t="s">
        <v>95</v>
      </c>
      <c r="AZ1238" t="s">
        <v>190</v>
      </c>
      <c r="BA1238" t="s">
        <v>97</v>
      </c>
      <c r="BB1238">
        <v>1</v>
      </c>
      <c r="BC1238" t="s">
        <v>5268</v>
      </c>
      <c r="BE1238" t="s">
        <v>2494</v>
      </c>
      <c r="BF1238" t="s">
        <v>9218</v>
      </c>
    </row>
    <row r="1239" spans="1:58" x14ac:dyDescent="0.45">
      <c r="A1239">
        <v>61548658691</v>
      </c>
      <c r="B1239" t="s">
        <v>12496</v>
      </c>
      <c r="C1239">
        <v>1</v>
      </c>
      <c r="D1239">
        <v>6641672133</v>
      </c>
      <c r="E1239" t="s">
        <v>4017</v>
      </c>
      <c r="F1239" t="s">
        <v>4017</v>
      </c>
      <c r="G1239" t="s">
        <v>310</v>
      </c>
      <c r="H1239" t="s">
        <v>16</v>
      </c>
      <c r="I1239" t="s">
        <v>102</v>
      </c>
      <c r="J1239" t="s">
        <v>82</v>
      </c>
      <c r="K1239" t="s">
        <v>119</v>
      </c>
      <c r="L1239">
        <v>0.13</v>
      </c>
      <c r="M1239">
        <v>0.15</v>
      </c>
      <c r="N1239">
        <v>1.026</v>
      </c>
      <c r="O1239">
        <v>0</v>
      </c>
      <c r="P1239" t="s">
        <v>12553</v>
      </c>
      <c r="Q1239">
        <v>10.56</v>
      </c>
      <c r="R1239" t="s">
        <v>861</v>
      </c>
      <c r="S1239" t="s">
        <v>5205</v>
      </c>
      <c r="T1239" t="s">
        <v>5258</v>
      </c>
      <c r="U1239" t="s">
        <v>520</v>
      </c>
      <c r="V1239" t="s">
        <v>5259</v>
      </c>
      <c r="W1239" t="s">
        <v>5260</v>
      </c>
      <c r="X1239" t="s">
        <v>5261</v>
      </c>
      <c r="AA1239" t="s">
        <v>5259</v>
      </c>
      <c r="AB1239" t="s">
        <v>5261</v>
      </c>
      <c r="AC1239" t="s">
        <v>5260</v>
      </c>
      <c r="AD1239" t="s">
        <v>5262</v>
      </c>
      <c r="AG1239" t="s">
        <v>310</v>
      </c>
      <c r="AH1239">
        <v>161081000</v>
      </c>
      <c r="AJ1239" t="s">
        <v>12554</v>
      </c>
      <c r="AK1239" t="s">
        <v>12555</v>
      </c>
      <c r="AL1239" t="s">
        <v>12556</v>
      </c>
      <c r="AM1239" t="s">
        <v>12557</v>
      </c>
      <c r="AN1239" t="s">
        <v>114</v>
      </c>
      <c r="AP1239" t="s">
        <v>12558</v>
      </c>
      <c r="AQ1239" t="s">
        <v>12556</v>
      </c>
      <c r="AR1239" t="s">
        <v>114</v>
      </c>
      <c r="AS1239" t="s">
        <v>7163</v>
      </c>
      <c r="AT1239">
        <v>0</v>
      </c>
      <c r="AU1239" t="s">
        <v>7164</v>
      </c>
      <c r="AW1239" t="s">
        <v>94</v>
      </c>
      <c r="AX1239">
        <v>971526781992</v>
      </c>
      <c r="AY1239" t="s">
        <v>95</v>
      </c>
      <c r="AZ1239" t="s">
        <v>190</v>
      </c>
      <c r="BA1239" t="s">
        <v>97</v>
      </c>
      <c r="BB1239">
        <v>1</v>
      </c>
      <c r="BC1239" t="s">
        <v>5286</v>
      </c>
      <c r="BE1239" t="s">
        <v>2494</v>
      </c>
      <c r="BF1239" t="s">
        <v>9218</v>
      </c>
    </row>
    <row r="1240" spans="1:58" x14ac:dyDescent="0.45">
      <c r="A1240">
        <v>61548658691</v>
      </c>
      <c r="B1240" t="s">
        <v>12496</v>
      </c>
      <c r="C1240">
        <v>1</v>
      </c>
      <c r="D1240">
        <v>6641673636</v>
      </c>
      <c r="E1240" t="s">
        <v>4017</v>
      </c>
      <c r="F1240" t="s">
        <v>4017</v>
      </c>
      <c r="G1240" t="s">
        <v>310</v>
      </c>
      <c r="H1240" t="s">
        <v>16</v>
      </c>
      <c r="I1240" t="s">
        <v>102</v>
      </c>
      <c r="J1240" t="s">
        <v>82</v>
      </c>
      <c r="K1240" t="s">
        <v>119</v>
      </c>
      <c r="L1240">
        <v>0.12</v>
      </c>
      <c r="M1240">
        <v>0.17</v>
      </c>
      <c r="N1240">
        <v>0.375</v>
      </c>
      <c r="O1240">
        <v>0</v>
      </c>
      <c r="P1240" t="s">
        <v>12559</v>
      </c>
      <c r="Q1240">
        <v>9.61</v>
      </c>
      <c r="R1240" t="s">
        <v>861</v>
      </c>
      <c r="S1240" t="s">
        <v>5205</v>
      </c>
      <c r="T1240" t="s">
        <v>5258</v>
      </c>
      <c r="U1240" t="s">
        <v>520</v>
      </c>
      <c r="V1240" t="s">
        <v>5259</v>
      </c>
      <c r="W1240" t="s">
        <v>5260</v>
      </c>
      <c r="X1240" t="s">
        <v>5261</v>
      </c>
      <c r="AA1240" t="s">
        <v>5259</v>
      </c>
      <c r="AB1240" t="s">
        <v>5261</v>
      </c>
      <c r="AC1240" t="s">
        <v>5260</v>
      </c>
      <c r="AD1240" t="s">
        <v>5262</v>
      </c>
      <c r="AG1240" t="s">
        <v>310</v>
      </c>
      <c r="AH1240">
        <v>161081000</v>
      </c>
      <c r="AJ1240" t="s">
        <v>12560</v>
      </c>
      <c r="AK1240" t="s">
        <v>12561</v>
      </c>
      <c r="AL1240" t="s">
        <v>12562</v>
      </c>
      <c r="AM1240" t="s">
        <v>12563</v>
      </c>
      <c r="AN1240" t="s">
        <v>114</v>
      </c>
      <c r="AP1240" t="s">
        <v>12563</v>
      </c>
      <c r="AQ1240" t="s">
        <v>12562</v>
      </c>
      <c r="AR1240" t="s">
        <v>114</v>
      </c>
      <c r="AS1240" t="s">
        <v>746</v>
      </c>
      <c r="AT1240">
        <v>0</v>
      </c>
      <c r="AU1240" t="s">
        <v>747</v>
      </c>
      <c r="AW1240" t="s">
        <v>94</v>
      </c>
      <c r="AX1240">
        <v>502789477</v>
      </c>
      <c r="AY1240" t="s">
        <v>95</v>
      </c>
      <c r="AZ1240" t="s">
        <v>190</v>
      </c>
      <c r="BA1240" t="s">
        <v>97</v>
      </c>
      <c r="BB1240">
        <v>1</v>
      </c>
      <c r="BC1240" t="s">
        <v>5279</v>
      </c>
      <c r="BE1240" t="s">
        <v>2494</v>
      </c>
      <c r="BF1240" t="s">
        <v>9218</v>
      </c>
    </row>
    <row r="1241" spans="1:58" x14ac:dyDescent="0.45">
      <c r="A1241">
        <v>61548658691</v>
      </c>
      <c r="B1241" t="s">
        <v>12496</v>
      </c>
      <c r="C1241">
        <v>1</v>
      </c>
      <c r="D1241">
        <v>6641673662</v>
      </c>
      <c r="E1241" t="s">
        <v>4017</v>
      </c>
      <c r="F1241" t="s">
        <v>4017</v>
      </c>
      <c r="G1241" t="s">
        <v>310</v>
      </c>
      <c r="H1241" t="s">
        <v>16</v>
      </c>
      <c r="I1241" t="s">
        <v>102</v>
      </c>
      <c r="J1241" t="s">
        <v>82</v>
      </c>
      <c r="K1241" t="s">
        <v>119</v>
      </c>
      <c r="L1241">
        <v>0.2</v>
      </c>
      <c r="M1241">
        <v>0.19</v>
      </c>
      <c r="N1241">
        <v>0.39700000000000002</v>
      </c>
      <c r="O1241">
        <v>0</v>
      </c>
      <c r="P1241" t="s">
        <v>12564</v>
      </c>
      <c r="Q1241">
        <v>35.75</v>
      </c>
      <c r="R1241" t="s">
        <v>861</v>
      </c>
      <c r="S1241" t="s">
        <v>5205</v>
      </c>
      <c r="T1241" t="s">
        <v>5258</v>
      </c>
      <c r="U1241" t="s">
        <v>520</v>
      </c>
      <c r="V1241" t="s">
        <v>5259</v>
      </c>
      <c r="W1241" t="s">
        <v>5260</v>
      </c>
      <c r="X1241" t="s">
        <v>5261</v>
      </c>
      <c r="AA1241" t="s">
        <v>5259</v>
      </c>
      <c r="AB1241" t="s">
        <v>5261</v>
      </c>
      <c r="AC1241" t="s">
        <v>5260</v>
      </c>
      <c r="AD1241" t="s">
        <v>5262</v>
      </c>
      <c r="AG1241" t="s">
        <v>310</v>
      </c>
      <c r="AH1241">
        <v>161081000</v>
      </c>
      <c r="AJ1241" t="s">
        <v>12565</v>
      </c>
      <c r="AK1241" t="s">
        <v>12566</v>
      </c>
      <c r="AL1241" t="s">
        <v>12567</v>
      </c>
      <c r="AM1241" t="s">
        <v>12568</v>
      </c>
      <c r="AN1241" t="s">
        <v>114</v>
      </c>
      <c r="AP1241" t="s">
        <v>12569</v>
      </c>
      <c r="AQ1241" t="s">
        <v>12567</v>
      </c>
      <c r="AR1241" t="s">
        <v>114</v>
      </c>
      <c r="AS1241" t="s">
        <v>12570</v>
      </c>
      <c r="AT1241">
        <v>0</v>
      </c>
      <c r="AU1241" t="s">
        <v>2503</v>
      </c>
      <c r="AW1241" t="s">
        <v>94</v>
      </c>
      <c r="AX1241">
        <v>971585708584</v>
      </c>
      <c r="AY1241" t="s">
        <v>95</v>
      </c>
      <c r="AZ1241" t="s">
        <v>190</v>
      </c>
      <c r="BA1241" t="s">
        <v>97</v>
      </c>
      <c r="BB1241">
        <v>1</v>
      </c>
      <c r="BC1241" t="s">
        <v>5268</v>
      </c>
      <c r="BE1241" t="s">
        <v>2494</v>
      </c>
      <c r="BF1241" t="s">
        <v>9218</v>
      </c>
    </row>
    <row r="1242" spans="1:58" x14ac:dyDescent="0.45">
      <c r="A1242">
        <v>61548658691</v>
      </c>
      <c r="B1242" t="s">
        <v>12496</v>
      </c>
      <c r="C1242">
        <v>1</v>
      </c>
      <c r="D1242">
        <v>6641673673</v>
      </c>
      <c r="E1242" t="s">
        <v>4017</v>
      </c>
      <c r="F1242" t="s">
        <v>4017</v>
      </c>
      <c r="G1242" t="s">
        <v>310</v>
      </c>
      <c r="H1242" t="s">
        <v>16</v>
      </c>
      <c r="I1242" t="s">
        <v>102</v>
      </c>
      <c r="J1242" t="s">
        <v>82</v>
      </c>
      <c r="K1242" t="s">
        <v>119</v>
      </c>
      <c r="L1242">
        <v>0.25</v>
      </c>
      <c r="M1242">
        <v>0.25</v>
      </c>
      <c r="N1242">
        <v>0.89100000000000001</v>
      </c>
      <c r="O1242">
        <v>0</v>
      </c>
      <c r="P1242" t="s">
        <v>12571</v>
      </c>
      <c r="Q1242">
        <v>13.49</v>
      </c>
      <c r="R1242" t="s">
        <v>861</v>
      </c>
      <c r="S1242" t="s">
        <v>5205</v>
      </c>
      <c r="T1242" t="s">
        <v>5258</v>
      </c>
      <c r="U1242" t="s">
        <v>520</v>
      </c>
      <c r="V1242" t="s">
        <v>5259</v>
      </c>
      <c r="W1242" t="s">
        <v>5270</v>
      </c>
      <c r="X1242" t="s">
        <v>5261</v>
      </c>
      <c r="AA1242" t="s">
        <v>5259</v>
      </c>
      <c r="AB1242" t="s">
        <v>5261</v>
      </c>
      <c r="AC1242" t="s">
        <v>5260</v>
      </c>
      <c r="AD1242" t="s">
        <v>5262</v>
      </c>
      <c r="AG1242" t="s">
        <v>310</v>
      </c>
      <c r="AH1242">
        <v>161081000</v>
      </c>
      <c r="AJ1242" t="s">
        <v>12572</v>
      </c>
      <c r="AK1242" t="s">
        <v>12573</v>
      </c>
      <c r="AL1242" t="s">
        <v>12574</v>
      </c>
      <c r="AM1242" t="s">
        <v>4544</v>
      </c>
      <c r="AN1242" t="s">
        <v>114</v>
      </c>
      <c r="AQ1242" t="s">
        <v>12575</v>
      </c>
      <c r="AR1242" t="s">
        <v>114</v>
      </c>
      <c r="AS1242" t="s">
        <v>4547</v>
      </c>
      <c r="AT1242">
        <v>0</v>
      </c>
      <c r="AU1242" t="s">
        <v>2492</v>
      </c>
      <c r="AW1242" t="s">
        <v>94</v>
      </c>
      <c r="AX1242">
        <v>971527491727</v>
      </c>
      <c r="AY1242" t="s">
        <v>95</v>
      </c>
      <c r="AZ1242" t="s">
        <v>190</v>
      </c>
      <c r="BA1242" t="s">
        <v>97</v>
      </c>
      <c r="BB1242">
        <v>1</v>
      </c>
      <c r="BC1242" t="s">
        <v>5279</v>
      </c>
      <c r="BE1242" t="s">
        <v>2494</v>
      </c>
      <c r="BF1242" t="s">
        <v>9218</v>
      </c>
    </row>
    <row r="1243" spans="1:58" x14ac:dyDescent="0.45">
      <c r="A1243">
        <v>61548658691</v>
      </c>
      <c r="B1243" t="s">
        <v>12496</v>
      </c>
      <c r="C1243">
        <v>1</v>
      </c>
      <c r="D1243">
        <v>6641673990</v>
      </c>
      <c r="E1243" t="s">
        <v>4017</v>
      </c>
      <c r="F1243" t="s">
        <v>4017</v>
      </c>
      <c r="G1243" t="s">
        <v>310</v>
      </c>
      <c r="H1243" t="s">
        <v>16</v>
      </c>
      <c r="I1243" t="s">
        <v>102</v>
      </c>
      <c r="J1243" t="s">
        <v>82</v>
      </c>
      <c r="K1243" t="s">
        <v>119</v>
      </c>
      <c r="L1243">
        <v>0.24</v>
      </c>
      <c r="M1243">
        <v>0.24</v>
      </c>
      <c r="N1243">
        <v>0.41299999999999998</v>
      </c>
      <c r="O1243">
        <v>0</v>
      </c>
      <c r="P1243" t="s">
        <v>12576</v>
      </c>
      <c r="Q1243">
        <v>14.81</v>
      </c>
      <c r="R1243" t="s">
        <v>861</v>
      </c>
      <c r="S1243" t="s">
        <v>5205</v>
      </c>
      <c r="T1243" t="s">
        <v>5258</v>
      </c>
      <c r="U1243" t="s">
        <v>520</v>
      </c>
      <c r="V1243" t="s">
        <v>5259</v>
      </c>
      <c r="W1243" t="s">
        <v>5260</v>
      </c>
      <c r="X1243" t="s">
        <v>5261</v>
      </c>
      <c r="AA1243" t="s">
        <v>5259</v>
      </c>
      <c r="AB1243" t="s">
        <v>5261</v>
      </c>
      <c r="AC1243" t="s">
        <v>5260</v>
      </c>
      <c r="AD1243" t="s">
        <v>5262</v>
      </c>
      <c r="AG1243" t="s">
        <v>310</v>
      </c>
      <c r="AH1243">
        <v>161081000</v>
      </c>
      <c r="AJ1243" t="s">
        <v>12577</v>
      </c>
      <c r="AK1243" t="s">
        <v>12578</v>
      </c>
      <c r="AL1243" t="s">
        <v>12579</v>
      </c>
      <c r="AM1243" t="s">
        <v>12580</v>
      </c>
      <c r="AN1243" t="s">
        <v>114</v>
      </c>
      <c r="AP1243" t="s">
        <v>12581</v>
      </c>
      <c r="AQ1243" t="s">
        <v>12579</v>
      </c>
      <c r="AR1243" t="s">
        <v>114</v>
      </c>
      <c r="AS1243" t="s">
        <v>7308</v>
      </c>
      <c r="AT1243">
        <v>0</v>
      </c>
      <c r="AU1243" t="s">
        <v>3786</v>
      </c>
      <c r="AW1243" t="s">
        <v>94</v>
      </c>
      <c r="AX1243">
        <v>971523983894</v>
      </c>
      <c r="AY1243" t="s">
        <v>95</v>
      </c>
      <c r="AZ1243" t="s">
        <v>190</v>
      </c>
      <c r="BA1243" t="s">
        <v>97</v>
      </c>
      <c r="BB1243">
        <v>1</v>
      </c>
      <c r="BC1243" t="s">
        <v>12582</v>
      </c>
      <c r="BE1243" t="s">
        <v>2494</v>
      </c>
      <c r="BF1243" t="s">
        <v>9218</v>
      </c>
    </row>
    <row r="1244" spans="1:58" x14ac:dyDescent="0.45">
      <c r="A1244">
        <v>61548658691</v>
      </c>
      <c r="B1244" t="s">
        <v>12496</v>
      </c>
      <c r="C1244">
        <v>1</v>
      </c>
      <c r="D1244">
        <v>6641674384</v>
      </c>
      <c r="E1244" t="s">
        <v>4017</v>
      </c>
      <c r="F1244" t="s">
        <v>4017</v>
      </c>
      <c r="G1244" t="s">
        <v>310</v>
      </c>
      <c r="H1244" t="s">
        <v>424</v>
      </c>
      <c r="I1244" t="s">
        <v>1024</v>
      </c>
      <c r="J1244" t="s">
        <v>82</v>
      </c>
      <c r="K1244" t="s">
        <v>119</v>
      </c>
      <c r="L1244">
        <v>0.09</v>
      </c>
      <c r="M1244">
        <v>0.09</v>
      </c>
      <c r="N1244">
        <v>0</v>
      </c>
      <c r="O1244">
        <v>0</v>
      </c>
      <c r="P1244" t="s">
        <v>12583</v>
      </c>
      <c r="Q1244">
        <v>11.08</v>
      </c>
      <c r="R1244" t="s">
        <v>861</v>
      </c>
      <c r="S1244" t="s">
        <v>5205</v>
      </c>
      <c r="T1244" t="s">
        <v>5258</v>
      </c>
      <c r="U1244" t="s">
        <v>520</v>
      </c>
      <c r="V1244" t="s">
        <v>5259</v>
      </c>
      <c r="W1244" t="s">
        <v>5260</v>
      </c>
      <c r="X1244" t="s">
        <v>5261</v>
      </c>
      <c r="AA1244" t="s">
        <v>5259</v>
      </c>
      <c r="AB1244" t="s">
        <v>5261</v>
      </c>
      <c r="AC1244" t="s">
        <v>5260</v>
      </c>
      <c r="AD1244" t="s">
        <v>5262</v>
      </c>
      <c r="AG1244" t="s">
        <v>310</v>
      </c>
      <c r="AH1244">
        <v>161081000</v>
      </c>
      <c r="AJ1244" t="s">
        <v>12584</v>
      </c>
      <c r="AK1244" t="s">
        <v>12585</v>
      </c>
      <c r="AL1244" t="s">
        <v>12586</v>
      </c>
      <c r="AM1244" t="s">
        <v>12587</v>
      </c>
      <c r="AN1244" t="s">
        <v>1038</v>
      </c>
      <c r="AP1244" t="s">
        <v>12588</v>
      </c>
      <c r="AQ1244" t="s">
        <v>12586</v>
      </c>
      <c r="AR1244" t="s">
        <v>1038</v>
      </c>
      <c r="AS1244" t="s">
        <v>12589</v>
      </c>
      <c r="AT1244">
        <v>0</v>
      </c>
      <c r="AU1244" t="s">
        <v>2503</v>
      </c>
      <c r="AW1244" t="s">
        <v>94</v>
      </c>
      <c r="AX1244">
        <v>971543900720</v>
      </c>
      <c r="AY1244" t="s">
        <v>95</v>
      </c>
      <c r="AZ1244" t="s">
        <v>190</v>
      </c>
      <c r="BA1244" t="s">
        <v>97</v>
      </c>
      <c r="BB1244">
        <v>1</v>
      </c>
      <c r="BC1244" t="s">
        <v>5268</v>
      </c>
      <c r="BE1244" t="s">
        <v>2494</v>
      </c>
      <c r="BF1244" t="s">
        <v>9218</v>
      </c>
    </row>
    <row r="1245" spans="1:58" x14ac:dyDescent="0.45">
      <c r="A1245">
        <v>61548658691</v>
      </c>
      <c r="B1245" t="s">
        <v>12496</v>
      </c>
      <c r="C1245">
        <v>1</v>
      </c>
      <c r="D1245">
        <v>6641676020</v>
      </c>
      <c r="E1245" t="s">
        <v>4017</v>
      </c>
      <c r="F1245" t="s">
        <v>4017</v>
      </c>
      <c r="G1245" t="s">
        <v>310</v>
      </c>
      <c r="H1245" t="s">
        <v>16</v>
      </c>
      <c r="I1245" t="s">
        <v>102</v>
      </c>
      <c r="J1245" t="s">
        <v>82</v>
      </c>
      <c r="K1245" t="s">
        <v>119</v>
      </c>
      <c r="L1245">
        <v>0.17</v>
      </c>
      <c r="M1245">
        <v>0.18</v>
      </c>
      <c r="N1245">
        <v>0.28699999999999998</v>
      </c>
      <c r="O1245">
        <v>0</v>
      </c>
      <c r="P1245" t="s">
        <v>12590</v>
      </c>
      <c r="Q1245">
        <v>25.3</v>
      </c>
      <c r="R1245" t="s">
        <v>861</v>
      </c>
      <c r="S1245" t="s">
        <v>5205</v>
      </c>
      <c r="T1245" t="s">
        <v>5258</v>
      </c>
      <c r="U1245" t="s">
        <v>520</v>
      </c>
      <c r="V1245" t="s">
        <v>5259</v>
      </c>
      <c r="W1245" t="s">
        <v>5260</v>
      </c>
      <c r="X1245" t="s">
        <v>5261</v>
      </c>
      <c r="AA1245" t="s">
        <v>5259</v>
      </c>
      <c r="AB1245" t="s">
        <v>5261</v>
      </c>
      <c r="AC1245" t="s">
        <v>5260</v>
      </c>
      <c r="AD1245" t="s">
        <v>5262</v>
      </c>
      <c r="AG1245" t="s">
        <v>310</v>
      </c>
      <c r="AH1245">
        <v>161081000</v>
      </c>
      <c r="AJ1245" t="s">
        <v>12591</v>
      </c>
      <c r="AK1245" t="s">
        <v>12592</v>
      </c>
      <c r="AL1245" t="s">
        <v>12593</v>
      </c>
      <c r="AM1245" t="s">
        <v>12594</v>
      </c>
      <c r="AN1245" t="s">
        <v>114</v>
      </c>
      <c r="AP1245" t="s">
        <v>12594</v>
      </c>
      <c r="AQ1245" t="s">
        <v>12593</v>
      </c>
      <c r="AR1245" t="s">
        <v>114</v>
      </c>
      <c r="AS1245" t="s">
        <v>6999</v>
      </c>
      <c r="AT1245">
        <v>0</v>
      </c>
      <c r="AU1245" t="s">
        <v>7000</v>
      </c>
      <c r="AW1245" t="s">
        <v>94</v>
      </c>
      <c r="AX1245">
        <v>971501685896</v>
      </c>
      <c r="AY1245" t="s">
        <v>95</v>
      </c>
      <c r="AZ1245" t="s">
        <v>190</v>
      </c>
      <c r="BA1245" t="s">
        <v>97</v>
      </c>
      <c r="BB1245">
        <v>1</v>
      </c>
      <c r="BC1245" t="s">
        <v>5279</v>
      </c>
      <c r="BE1245" t="s">
        <v>2494</v>
      </c>
      <c r="BF1245" t="s">
        <v>9218</v>
      </c>
    </row>
    <row r="1246" spans="1:58" x14ac:dyDescent="0.45">
      <c r="A1246">
        <v>61548658691</v>
      </c>
      <c r="B1246" t="s">
        <v>12496</v>
      </c>
      <c r="C1246">
        <v>1</v>
      </c>
      <c r="D1246">
        <v>6641678411</v>
      </c>
      <c r="E1246" t="s">
        <v>4017</v>
      </c>
      <c r="F1246" t="s">
        <v>4017</v>
      </c>
      <c r="G1246" t="s">
        <v>310</v>
      </c>
      <c r="H1246" t="s">
        <v>16</v>
      </c>
      <c r="I1246" t="s">
        <v>102</v>
      </c>
      <c r="J1246" t="s">
        <v>82</v>
      </c>
      <c r="K1246" t="s">
        <v>119</v>
      </c>
      <c r="L1246">
        <v>0.13</v>
      </c>
      <c r="M1246">
        <v>0.13</v>
      </c>
      <c r="N1246">
        <v>0.48299999999999998</v>
      </c>
      <c r="O1246">
        <v>0</v>
      </c>
      <c r="P1246" t="s">
        <v>12595</v>
      </c>
      <c r="Q1246">
        <v>31.71</v>
      </c>
      <c r="R1246" t="s">
        <v>861</v>
      </c>
      <c r="S1246" t="s">
        <v>5205</v>
      </c>
      <c r="T1246" t="s">
        <v>5258</v>
      </c>
      <c r="U1246" t="s">
        <v>520</v>
      </c>
      <c r="V1246" t="s">
        <v>5259</v>
      </c>
      <c r="W1246" t="s">
        <v>5260</v>
      </c>
      <c r="X1246" t="s">
        <v>5261</v>
      </c>
      <c r="AA1246" t="s">
        <v>5259</v>
      </c>
      <c r="AB1246" t="s">
        <v>5261</v>
      </c>
      <c r="AC1246" t="s">
        <v>5260</v>
      </c>
      <c r="AD1246" t="s">
        <v>5262</v>
      </c>
      <c r="AG1246" t="s">
        <v>310</v>
      </c>
      <c r="AH1246">
        <v>161081000</v>
      </c>
      <c r="AJ1246" t="s">
        <v>12596</v>
      </c>
      <c r="AK1246" t="s">
        <v>12597</v>
      </c>
      <c r="AL1246" t="s">
        <v>12598</v>
      </c>
      <c r="AM1246" t="s">
        <v>12599</v>
      </c>
      <c r="AN1246" t="s">
        <v>114</v>
      </c>
      <c r="AP1246" t="s">
        <v>12600</v>
      </c>
      <c r="AQ1246" t="s">
        <v>12598</v>
      </c>
      <c r="AR1246" t="s">
        <v>114</v>
      </c>
      <c r="AS1246" t="s">
        <v>6923</v>
      </c>
      <c r="AT1246">
        <v>0</v>
      </c>
      <c r="AU1246" t="s">
        <v>6924</v>
      </c>
      <c r="AW1246" t="s">
        <v>94</v>
      </c>
      <c r="AX1246">
        <v>971508691054</v>
      </c>
      <c r="AY1246" t="s">
        <v>95</v>
      </c>
      <c r="AZ1246" t="s">
        <v>190</v>
      </c>
      <c r="BA1246" t="s">
        <v>97</v>
      </c>
      <c r="BB1246">
        <v>1</v>
      </c>
      <c r="BC1246" t="s">
        <v>5286</v>
      </c>
      <c r="BE1246" t="s">
        <v>2494</v>
      </c>
      <c r="BF1246" t="s">
        <v>9218</v>
      </c>
    </row>
    <row r="1247" spans="1:58" x14ac:dyDescent="0.45">
      <c r="A1247">
        <v>61548658691</v>
      </c>
      <c r="B1247" t="s">
        <v>12496</v>
      </c>
      <c r="C1247">
        <v>1</v>
      </c>
      <c r="D1247">
        <v>6641679693</v>
      </c>
      <c r="E1247" t="s">
        <v>4017</v>
      </c>
      <c r="F1247" t="s">
        <v>4017</v>
      </c>
      <c r="G1247" t="s">
        <v>310</v>
      </c>
      <c r="H1247" t="s">
        <v>16</v>
      </c>
      <c r="I1247" t="s">
        <v>102</v>
      </c>
      <c r="J1247" t="s">
        <v>82</v>
      </c>
      <c r="K1247" t="s">
        <v>119</v>
      </c>
      <c r="L1247">
        <v>7.0000000000000007E-2</v>
      </c>
      <c r="M1247">
        <v>7.0000000000000007E-2</v>
      </c>
      <c r="N1247">
        <v>0.122</v>
      </c>
      <c r="O1247">
        <v>0</v>
      </c>
      <c r="P1247" t="s">
        <v>12601</v>
      </c>
      <c r="Q1247">
        <v>26.43</v>
      </c>
      <c r="R1247" t="s">
        <v>861</v>
      </c>
      <c r="S1247" t="s">
        <v>5205</v>
      </c>
      <c r="T1247" t="s">
        <v>5258</v>
      </c>
      <c r="U1247" t="s">
        <v>520</v>
      </c>
      <c r="V1247" t="s">
        <v>5259</v>
      </c>
      <c r="W1247" t="s">
        <v>5260</v>
      </c>
      <c r="X1247" t="s">
        <v>5261</v>
      </c>
      <c r="AA1247" t="s">
        <v>5259</v>
      </c>
      <c r="AB1247" t="s">
        <v>5261</v>
      </c>
      <c r="AC1247" t="s">
        <v>5260</v>
      </c>
      <c r="AD1247" t="s">
        <v>5262</v>
      </c>
      <c r="AG1247" t="s">
        <v>310</v>
      </c>
      <c r="AH1247">
        <v>161081000</v>
      </c>
      <c r="AJ1247" t="s">
        <v>12602</v>
      </c>
      <c r="AK1247" t="s">
        <v>12603</v>
      </c>
      <c r="AL1247" t="s">
        <v>12604</v>
      </c>
      <c r="AM1247" t="s">
        <v>12605</v>
      </c>
      <c r="AN1247" t="s">
        <v>114</v>
      </c>
      <c r="AP1247" t="s">
        <v>12606</v>
      </c>
      <c r="AQ1247" t="s">
        <v>12604</v>
      </c>
      <c r="AR1247" t="s">
        <v>114</v>
      </c>
      <c r="AS1247" t="s">
        <v>6975</v>
      </c>
      <c r="AT1247">
        <v>0</v>
      </c>
      <c r="AU1247" t="s">
        <v>6976</v>
      </c>
      <c r="AW1247" t="s">
        <v>94</v>
      </c>
      <c r="AX1247">
        <v>971567245931</v>
      </c>
      <c r="AY1247" t="s">
        <v>95</v>
      </c>
      <c r="AZ1247" t="s">
        <v>190</v>
      </c>
      <c r="BA1247" t="s">
        <v>97</v>
      </c>
      <c r="BB1247">
        <v>1</v>
      </c>
      <c r="BC1247" t="s">
        <v>5279</v>
      </c>
      <c r="BE1247" t="s">
        <v>2494</v>
      </c>
      <c r="BF1247" t="s">
        <v>9218</v>
      </c>
    </row>
    <row r="1248" spans="1:58" x14ac:dyDescent="0.45">
      <c r="A1248">
        <v>61548658691</v>
      </c>
      <c r="B1248" t="s">
        <v>12496</v>
      </c>
      <c r="C1248">
        <v>1</v>
      </c>
      <c r="D1248">
        <v>7025071502</v>
      </c>
      <c r="E1248" t="s">
        <v>3951</v>
      </c>
      <c r="F1248" t="s">
        <v>3951</v>
      </c>
      <c r="G1248" t="s">
        <v>310</v>
      </c>
      <c r="H1248" t="s">
        <v>16</v>
      </c>
      <c r="I1248" t="s">
        <v>102</v>
      </c>
      <c r="J1248" t="s">
        <v>82</v>
      </c>
      <c r="K1248" t="s">
        <v>119</v>
      </c>
      <c r="L1248">
        <v>0.2</v>
      </c>
      <c r="M1248">
        <v>0.52</v>
      </c>
      <c r="N1248">
        <v>1.5549999999999999</v>
      </c>
      <c r="O1248">
        <v>0.2</v>
      </c>
      <c r="P1248" t="s">
        <v>12607</v>
      </c>
      <c r="Q1248">
        <v>533.16999999999996</v>
      </c>
      <c r="R1248" t="s">
        <v>196</v>
      </c>
      <c r="T1248" t="s">
        <v>312</v>
      </c>
      <c r="U1248" t="s">
        <v>10100</v>
      </c>
      <c r="V1248" t="s">
        <v>12608</v>
      </c>
      <c r="W1248" t="s">
        <v>12609</v>
      </c>
      <c r="X1248" t="s">
        <v>5297</v>
      </c>
      <c r="AA1248" t="s">
        <v>10101</v>
      </c>
      <c r="AB1248" t="s">
        <v>5297</v>
      </c>
      <c r="AC1248" t="s">
        <v>5295</v>
      </c>
      <c r="AD1248" t="s">
        <v>5298</v>
      </c>
      <c r="AG1248" t="s">
        <v>310</v>
      </c>
      <c r="AH1248">
        <v>448082580300</v>
      </c>
      <c r="AJ1248" t="s">
        <v>12610</v>
      </c>
      <c r="AK1248" t="s">
        <v>12611</v>
      </c>
      <c r="AL1248" t="s">
        <v>12612</v>
      </c>
      <c r="AM1248" t="s">
        <v>12613</v>
      </c>
      <c r="AN1248" t="s">
        <v>114</v>
      </c>
      <c r="AQ1248" t="s">
        <v>12614</v>
      </c>
      <c r="AR1248" t="s">
        <v>114</v>
      </c>
      <c r="AS1248" t="s">
        <v>12615</v>
      </c>
      <c r="AT1248">
        <v>0</v>
      </c>
      <c r="AW1248" t="s">
        <v>94</v>
      </c>
      <c r="AX1248">
        <v>971528668968</v>
      </c>
      <c r="AY1248" t="s">
        <v>95</v>
      </c>
      <c r="AZ1248" t="s">
        <v>190</v>
      </c>
      <c r="BA1248" t="s">
        <v>97</v>
      </c>
      <c r="BB1248">
        <v>1</v>
      </c>
      <c r="BC1248" t="s">
        <v>12616</v>
      </c>
      <c r="BE1248" t="s">
        <v>2628</v>
      </c>
      <c r="BF1248" t="s">
        <v>9218</v>
      </c>
    </row>
    <row r="1249" spans="1:58" x14ac:dyDescent="0.45">
      <c r="A1249">
        <v>61548658691</v>
      </c>
      <c r="B1249" t="s">
        <v>12617</v>
      </c>
      <c r="C1249">
        <v>1</v>
      </c>
      <c r="D1249">
        <v>1384713116</v>
      </c>
      <c r="E1249" t="s">
        <v>3951</v>
      </c>
      <c r="F1249" t="s">
        <v>3951</v>
      </c>
      <c r="G1249" t="s">
        <v>310</v>
      </c>
      <c r="H1249" t="s">
        <v>16</v>
      </c>
      <c r="I1249" t="s">
        <v>81</v>
      </c>
      <c r="J1249" t="s">
        <v>2073</v>
      </c>
      <c r="K1249" t="s">
        <v>119</v>
      </c>
      <c r="L1249">
        <v>5</v>
      </c>
      <c r="M1249">
        <v>0.66</v>
      </c>
      <c r="N1249">
        <v>0</v>
      </c>
      <c r="O1249">
        <v>0.38</v>
      </c>
      <c r="P1249" t="s">
        <v>2284</v>
      </c>
      <c r="Q1249">
        <v>0</v>
      </c>
      <c r="T1249" t="s">
        <v>12618</v>
      </c>
      <c r="U1249" t="s">
        <v>12619</v>
      </c>
      <c r="V1249" t="s">
        <v>12620</v>
      </c>
      <c r="W1249" t="s">
        <v>12621</v>
      </c>
      <c r="X1249" t="s">
        <v>5700</v>
      </c>
      <c r="AA1249" t="s">
        <v>12622</v>
      </c>
      <c r="AB1249" t="s">
        <v>5700</v>
      </c>
      <c r="AC1249" t="s">
        <v>12623</v>
      </c>
      <c r="AD1249" t="s">
        <v>12624</v>
      </c>
      <c r="AG1249" t="s">
        <v>310</v>
      </c>
      <c r="AH1249">
        <v>4407874343024</v>
      </c>
      <c r="AJ1249" t="s">
        <v>12625</v>
      </c>
      <c r="AK1249" t="s">
        <v>12626</v>
      </c>
      <c r="AL1249" t="s">
        <v>12627</v>
      </c>
      <c r="AM1249" t="s">
        <v>12628</v>
      </c>
      <c r="AN1249" t="s">
        <v>93</v>
      </c>
      <c r="AQ1249" t="s">
        <v>12629</v>
      </c>
      <c r="AR1249" t="s">
        <v>93</v>
      </c>
      <c r="AS1249" t="s">
        <v>12630</v>
      </c>
      <c r="AW1249" t="s">
        <v>94</v>
      </c>
      <c r="AX1249">
        <v>447391408773</v>
      </c>
      <c r="AY1249" t="s">
        <v>95</v>
      </c>
      <c r="BA1249" t="s">
        <v>2086</v>
      </c>
      <c r="BB1249">
        <v>1</v>
      </c>
      <c r="BC1249" t="s">
        <v>12631</v>
      </c>
      <c r="BE1249" t="s">
        <v>1872</v>
      </c>
      <c r="BF1249" t="s">
        <v>9218</v>
      </c>
    </row>
    <row r="1250" spans="1:58" x14ac:dyDescent="0.45">
      <c r="A1250">
        <v>61548658691</v>
      </c>
      <c r="B1250" t="s">
        <v>12632</v>
      </c>
      <c r="C1250">
        <v>1</v>
      </c>
      <c r="D1250">
        <v>1757871710</v>
      </c>
      <c r="E1250" t="s">
        <v>3937</v>
      </c>
      <c r="F1250" t="s">
        <v>3938</v>
      </c>
      <c r="G1250" t="s">
        <v>310</v>
      </c>
      <c r="H1250" t="s">
        <v>16</v>
      </c>
      <c r="I1250" t="s">
        <v>102</v>
      </c>
      <c r="J1250" t="s">
        <v>2073</v>
      </c>
      <c r="K1250" t="s">
        <v>119</v>
      </c>
      <c r="L1250">
        <v>0.3</v>
      </c>
      <c r="M1250">
        <v>0.1</v>
      </c>
      <c r="N1250">
        <v>0</v>
      </c>
      <c r="O1250">
        <v>0.03</v>
      </c>
      <c r="P1250" t="s">
        <v>12633</v>
      </c>
      <c r="Q1250">
        <v>0</v>
      </c>
      <c r="T1250" t="s">
        <v>5549</v>
      </c>
      <c r="U1250" t="s">
        <v>12634</v>
      </c>
      <c r="V1250" t="s">
        <v>12635</v>
      </c>
      <c r="X1250" t="s">
        <v>5492</v>
      </c>
      <c r="AA1250" t="s">
        <v>12635</v>
      </c>
      <c r="AB1250" t="s">
        <v>5492</v>
      </c>
      <c r="AD1250" t="s">
        <v>12636</v>
      </c>
      <c r="AG1250" t="s">
        <v>310</v>
      </c>
      <c r="AH1250">
        <v>4403455845760</v>
      </c>
      <c r="AJ1250" t="s">
        <v>1522</v>
      </c>
      <c r="AK1250" t="s">
        <v>12637</v>
      </c>
      <c r="AL1250" t="s">
        <v>1522</v>
      </c>
      <c r="AM1250" t="s">
        <v>12638</v>
      </c>
      <c r="AN1250" t="s">
        <v>114</v>
      </c>
      <c r="AQ1250" t="s">
        <v>12639</v>
      </c>
      <c r="AR1250" t="s">
        <v>114</v>
      </c>
      <c r="AS1250" t="s">
        <v>12640</v>
      </c>
      <c r="AW1250" t="s">
        <v>94</v>
      </c>
      <c r="AX1250">
        <v>97143883380</v>
      </c>
      <c r="AY1250" t="s">
        <v>95</v>
      </c>
      <c r="BA1250" t="s">
        <v>2086</v>
      </c>
      <c r="BB1250">
        <v>1</v>
      </c>
      <c r="BC1250" t="s">
        <v>12641</v>
      </c>
      <c r="BE1250" t="s">
        <v>1188</v>
      </c>
      <c r="BF1250" t="s">
        <v>9218</v>
      </c>
    </row>
    <row r="1251" spans="1:58" x14ac:dyDescent="0.45">
      <c r="A1251">
        <v>61548658691</v>
      </c>
      <c r="B1251" t="s">
        <v>12642</v>
      </c>
      <c r="C1251">
        <v>1</v>
      </c>
      <c r="D1251">
        <v>5774737312</v>
      </c>
      <c r="E1251" t="s">
        <v>3951</v>
      </c>
      <c r="F1251" t="s">
        <v>4185</v>
      </c>
      <c r="G1251" t="s">
        <v>310</v>
      </c>
      <c r="H1251" t="s">
        <v>16</v>
      </c>
      <c r="I1251" t="s">
        <v>102</v>
      </c>
      <c r="J1251" t="s">
        <v>2073</v>
      </c>
      <c r="K1251" t="s">
        <v>119</v>
      </c>
      <c r="L1251">
        <v>0.2</v>
      </c>
      <c r="M1251">
        <v>0.2</v>
      </c>
      <c r="N1251">
        <v>0</v>
      </c>
      <c r="O1251">
        <v>0.36</v>
      </c>
      <c r="P1251" t="s">
        <v>1421</v>
      </c>
      <c r="Q1251">
        <v>0</v>
      </c>
      <c r="T1251" t="s">
        <v>12643</v>
      </c>
      <c r="U1251" t="s">
        <v>12644</v>
      </c>
      <c r="V1251" t="s">
        <v>12643</v>
      </c>
      <c r="W1251" t="s">
        <v>12645</v>
      </c>
      <c r="X1251" t="s">
        <v>12645</v>
      </c>
      <c r="AA1251" t="s">
        <v>12643</v>
      </c>
      <c r="AB1251" t="s">
        <v>12645</v>
      </c>
      <c r="AC1251" t="s">
        <v>12645</v>
      </c>
      <c r="AD1251" t="s">
        <v>12646</v>
      </c>
      <c r="AG1251" t="s">
        <v>310</v>
      </c>
      <c r="AH1251">
        <v>4407946267958</v>
      </c>
      <c r="AJ1251" t="s">
        <v>12647</v>
      </c>
      <c r="AK1251" t="s">
        <v>12647</v>
      </c>
      <c r="AL1251" t="s">
        <v>12648</v>
      </c>
      <c r="AM1251" t="s">
        <v>12649</v>
      </c>
      <c r="AN1251" t="s">
        <v>114</v>
      </c>
      <c r="AQ1251" t="s">
        <v>12648</v>
      </c>
      <c r="AR1251" t="s">
        <v>114</v>
      </c>
      <c r="AS1251" t="s">
        <v>12649</v>
      </c>
      <c r="AW1251" t="s">
        <v>94</v>
      </c>
      <c r="AX1251">
        <v>97144370804</v>
      </c>
      <c r="AY1251" t="s">
        <v>293</v>
      </c>
      <c r="BA1251" t="s">
        <v>2086</v>
      </c>
      <c r="BB1251">
        <v>1</v>
      </c>
      <c r="BC1251" t="s">
        <v>12650</v>
      </c>
      <c r="BE1251" t="s">
        <v>1188</v>
      </c>
      <c r="BF1251" t="s">
        <v>9218</v>
      </c>
    </row>
    <row r="1252" spans="1:58" x14ac:dyDescent="0.45">
      <c r="A1252">
        <v>61548658691</v>
      </c>
      <c r="B1252" t="s">
        <v>12651</v>
      </c>
      <c r="C1252">
        <v>1</v>
      </c>
      <c r="D1252">
        <v>3851881493</v>
      </c>
      <c r="E1252" t="s">
        <v>3876</v>
      </c>
      <c r="F1252" t="s">
        <v>3876</v>
      </c>
      <c r="G1252" t="s">
        <v>310</v>
      </c>
      <c r="H1252" t="s">
        <v>16</v>
      </c>
      <c r="I1252" t="s">
        <v>102</v>
      </c>
      <c r="J1252" t="s">
        <v>2073</v>
      </c>
      <c r="K1252" t="s">
        <v>119</v>
      </c>
      <c r="L1252">
        <v>0.5</v>
      </c>
      <c r="M1252">
        <v>0.46</v>
      </c>
      <c r="N1252">
        <v>0</v>
      </c>
      <c r="O1252">
        <v>0.01</v>
      </c>
      <c r="P1252" t="s">
        <v>12652</v>
      </c>
      <c r="Q1252">
        <v>0</v>
      </c>
      <c r="T1252" t="s">
        <v>12653</v>
      </c>
      <c r="U1252" t="s">
        <v>12654</v>
      </c>
      <c r="V1252" t="s">
        <v>12655</v>
      </c>
      <c r="W1252" t="s">
        <v>12656</v>
      </c>
      <c r="X1252" t="s">
        <v>3975</v>
      </c>
      <c r="AA1252" t="s">
        <v>12657</v>
      </c>
      <c r="AB1252" t="s">
        <v>3975</v>
      </c>
      <c r="AC1252" t="s">
        <v>12658</v>
      </c>
      <c r="AD1252" t="s">
        <v>12659</v>
      </c>
      <c r="AG1252" t="s">
        <v>310</v>
      </c>
      <c r="AH1252">
        <v>441519080276</v>
      </c>
      <c r="AJ1252" t="s">
        <v>12660</v>
      </c>
      <c r="AK1252" t="s">
        <v>12661</v>
      </c>
      <c r="AL1252" t="s">
        <v>12662</v>
      </c>
      <c r="AM1252" t="s">
        <v>12663</v>
      </c>
      <c r="AN1252" t="s">
        <v>1143</v>
      </c>
      <c r="AQ1252" t="s">
        <v>12664</v>
      </c>
      <c r="AR1252" t="s">
        <v>1143</v>
      </c>
      <c r="AS1252" t="s">
        <v>12665</v>
      </c>
      <c r="AW1252" t="s">
        <v>94</v>
      </c>
      <c r="AX1252">
        <v>97143511222</v>
      </c>
      <c r="AY1252" t="s">
        <v>95</v>
      </c>
      <c r="BA1252" t="s">
        <v>2086</v>
      </c>
      <c r="BB1252">
        <v>1</v>
      </c>
      <c r="BC1252" t="s">
        <v>12666</v>
      </c>
      <c r="BE1252" t="s">
        <v>1872</v>
      </c>
      <c r="BF1252" t="s">
        <v>9218</v>
      </c>
    </row>
    <row r="1253" spans="1:58" x14ac:dyDescent="0.45">
      <c r="A1253">
        <v>61548658691</v>
      </c>
      <c r="B1253" t="s">
        <v>12667</v>
      </c>
      <c r="C1253">
        <v>1</v>
      </c>
      <c r="D1253">
        <v>1171538152</v>
      </c>
      <c r="E1253" t="s">
        <v>886</v>
      </c>
      <c r="F1253" t="s">
        <v>886</v>
      </c>
      <c r="G1253" t="s">
        <v>498</v>
      </c>
      <c r="H1253" t="s">
        <v>16</v>
      </c>
      <c r="I1253" t="s">
        <v>102</v>
      </c>
      <c r="J1253" t="s">
        <v>82</v>
      </c>
      <c r="K1253" t="s">
        <v>119</v>
      </c>
      <c r="L1253">
        <v>5.7</v>
      </c>
      <c r="M1253">
        <v>5.5</v>
      </c>
      <c r="N1253">
        <v>9.1389999999999993</v>
      </c>
      <c r="O1253">
        <v>8.9149999999999991</v>
      </c>
      <c r="P1253" t="s">
        <v>12668</v>
      </c>
      <c r="Q1253">
        <v>725</v>
      </c>
      <c r="R1253" t="s">
        <v>85</v>
      </c>
      <c r="T1253" t="s">
        <v>12669</v>
      </c>
      <c r="U1253" t="s">
        <v>503</v>
      </c>
      <c r="V1253" t="s">
        <v>12670</v>
      </c>
      <c r="W1253" t="s">
        <v>12671</v>
      </c>
      <c r="X1253" t="s">
        <v>891</v>
      </c>
      <c r="AA1253" t="s">
        <v>12672</v>
      </c>
      <c r="AB1253" t="s">
        <v>891</v>
      </c>
      <c r="AC1253" t="s">
        <v>12673</v>
      </c>
      <c r="AD1253">
        <v>10999</v>
      </c>
      <c r="AE1253" t="s">
        <v>12674</v>
      </c>
      <c r="AG1253" t="s">
        <v>498</v>
      </c>
      <c r="AH1253">
        <v>4961780139</v>
      </c>
      <c r="AJ1253" t="s">
        <v>3917</v>
      </c>
      <c r="AK1253" t="s">
        <v>12675</v>
      </c>
      <c r="AL1253" t="s">
        <v>7823</v>
      </c>
      <c r="AM1253" t="s">
        <v>12676</v>
      </c>
      <c r="AN1253" t="s">
        <v>114</v>
      </c>
      <c r="AQ1253" t="s">
        <v>12677</v>
      </c>
      <c r="AR1253" t="s">
        <v>114</v>
      </c>
      <c r="AS1253" t="s">
        <v>12678</v>
      </c>
      <c r="AV1253" t="s">
        <v>779</v>
      </c>
      <c r="AW1253" t="s">
        <v>94</v>
      </c>
      <c r="AX1253">
        <v>97142181349</v>
      </c>
      <c r="AY1253" t="s">
        <v>95</v>
      </c>
      <c r="AZ1253" t="s">
        <v>96</v>
      </c>
      <c r="BA1253" t="s">
        <v>97</v>
      </c>
      <c r="BB1253">
        <v>1</v>
      </c>
      <c r="BC1253" t="s">
        <v>12679</v>
      </c>
      <c r="BE1253" t="s">
        <v>657</v>
      </c>
      <c r="BF1253" t="s">
        <v>12680</v>
      </c>
    </row>
    <row r="1254" spans="1:58" x14ac:dyDescent="0.45">
      <c r="A1254">
        <v>61548658691</v>
      </c>
      <c r="B1254" t="s">
        <v>12667</v>
      </c>
      <c r="C1254">
        <v>1</v>
      </c>
      <c r="D1254">
        <v>1428816686</v>
      </c>
      <c r="E1254" t="s">
        <v>3367</v>
      </c>
      <c r="F1254" t="s">
        <v>3367</v>
      </c>
      <c r="G1254" t="s">
        <v>498</v>
      </c>
      <c r="H1254" t="s">
        <v>499</v>
      </c>
      <c r="I1254" t="s">
        <v>500</v>
      </c>
      <c r="J1254" t="s">
        <v>82</v>
      </c>
      <c r="K1254" t="s">
        <v>119</v>
      </c>
      <c r="L1254">
        <v>3.6</v>
      </c>
      <c r="M1254">
        <v>3.1</v>
      </c>
      <c r="N1254">
        <v>0.57099999999999995</v>
      </c>
      <c r="O1254">
        <v>0.52</v>
      </c>
      <c r="P1254" t="s">
        <v>12681</v>
      </c>
      <c r="Q1254">
        <v>935</v>
      </c>
      <c r="R1254" t="s">
        <v>105</v>
      </c>
      <c r="T1254" t="s">
        <v>3369</v>
      </c>
      <c r="U1254" t="s">
        <v>3370</v>
      </c>
      <c r="V1254" t="s">
        <v>3371</v>
      </c>
      <c r="W1254" t="s">
        <v>1195</v>
      </c>
      <c r="X1254" t="s">
        <v>3372</v>
      </c>
      <c r="AA1254" t="s">
        <v>3373</v>
      </c>
      <c r="AB1254" t="s">
        <v>3372</v>
      </c>
      <c r="AC1254" t="s">
        <v>1198</v>
      </c>
      <c r="AD1254">
        <v>97318</v>
      </c>
      <c r="AE1254" t="s">
        <v>1198</v>
      </c>
      <c r="AG1254" t="s">
        <v>498</v>
      </c>
      <c r="AH1254">
        <v>49932126759815</v>
      </c>
      <c r="AJ1254" t="s">
        <v>3374</v>
      </c>
      <c r="AK1254" t="s">
        <v>3375</v>
      </c>
      <c r="AL1254" t="s">
        <v>3376</v>
      </c>
      <c r="AM1254" t="s">
        <v>3377</v>
      </c>
      <c r="AN1254" t="s">
        <v>513</v>
      </c>
      <c r="AQ1254" t="s">
        <v>3376</v>
      </c>
      <c r="AR1254" t="s">
        <v>513</v>
      </c>
      <c r="AS1254" t="s">
        <v>3378</v>
      </c>
      <c r="AV1254" t="s">
        <v>1329</v>
      </c>
      <c r="AW1254" t="s">
        <v>94</v>
      </c>
      <c r="AX1254">
        <v>971501388147</v>
      </c>
      <c r="AY1254" t="s">
        <v>95</v>
      </c>
      <c r="AZ1254" t="s">
        <v>96</v>
      </c>
      <c r="BA1254" t="s">
        <v>97</v>
      </c>
      <c r="BB1254">
        <v>1</v>
      </c>
      <c r="BC1254" t="s">
        <v>12682</v>
      </c>
      <c r="BE1254" t="s">
        <v>657</v>
      </c>
      <c r="BF1254" t="s">
        <v>12680</v>
      </c>
    </row>
    <row r="1255" spans="1:58" x14ac:dyDescent="0.45">
      <c r="A1255">
        <v>61548658691</v>
      </c>
      <c r="B1255" t="s">
        <v>12667</v>
      </c>
      <c r="C1255">
        <v>1</v>
      </c>
      <c r="D1255">
        <v>1429863680</v>
      </c>
      <c r="E1255" t="s">
        <v>3462</v>
      </c>
      <c r="F1255" t="s">
        <v>12683</v>
      </c>
      <c r="G1255" t="s">
        <v>3464</v>
      </c>
      <c r="H1255" t="s">
        <v>16</v>
      </c>
      <c r="I1255" t="s">
        <v>102</v>
      </c>
      <c r="J1255" t="s">
        <v>82</v>
      </c>
      <c r="K1255" t="s">
        <v>119</v>
      </c>
      <c r="L1255">
        <v>2.5</v>
      </c>
      <c r="M1255">
        <v>2.38</v>
      </c>
      <c r="N1255">
        <v>2.2570000000000001</v>
      </c>
      <c r="O1255">
        <v>0.2</v>
      </c>
      <c r="P1255" t="s">
        <v>12684</v>
      </c>
      <c r="Q1255">
        <v>10</v>
      </c>
      <c r="R1255" t="s">
        <v>85</v>
      </c>
      <c r="T1255" t="s">
        <v>12685</v>
      </c>
      <c r="U1255" t="s">
        <v>12686</v>
      </c>
      <c r="V1255" t="s">
        <v>12687</v>
      </c>
      <c r="W1255" t="s">
        <v>12688</v>
      </c>
      <c r="X1255" t="s">
        <v>12689</v>
      </c>
      <c r="AA1255" t="s">
        <v>12687</v>
      </c>
      <c r="AB1255" t="s">
        <v>12690</v>
      </c>
      <c r="AC1255" t="s">
        <v>12688</v>
      </c>
      <c r="AD1255">
        <v>380009</v>
      </c>
      <c r="AE1255">
        <v>24</v>
      </c>
      <c r="AG1255" t="s">
        <v>3464</v>
      </c>
      <c r="AH1255">
        <v>9725127631</v>
      </c>
      <c r="AJ1255" t="s">
        <v>12691</v>
      </c>
      <c r="AK1255" t="s">
        <v>12692</v>
      </c>
      <c r="AL1255" t="s">
        <v>12693</v>
      </c>
      <c r="AM1255" t="s">
        <v>12694</v>
      </c>
      <c r="AN1255" t="s">
        <v>114</v>
      </c>
      <c r="AQ1255" t="s">
        <v>12693</v>
      </c>
      <c r="AR1255" t="s">
        <v>114</v>
      </c>
      <c r="AS1255" t="s">
        <v>12694</v>
      </c>
      <c r="AT1255" t="s">
        <v>112</v>
      </c>
      <c r="AW1255" t="s">
        <v>94</v>
      </c>
      <c r="AX1255">
        <v>1503349786</v>
      </c>
      <c r="AY1255" t="s">
        <v>95</v>
      </c>
      <c r="AZ1255" t="s">
        <v>96</v>
      </c>
      <c r="BA1255" t="s">
        <v>97</v>
      </c>
      <c r="BB1255">
        <v>1</v>
      </c>
      <c r="BC1255" t="s">
        <v>12695</v>
      </c>
      <c r="BE1255" t="s">
        <v>96</v>
      </c>
      <c r="BF1255" t="s">
        <v>12680</v>
      </c>
    </row>
    <row r="1256" spans="1:58" x14ac:dyDescent="0.45">
      <c r="A1256">
        <v>61548658691</v>
      </c>
      <c r="B1256" t="s">
        <v>12667</v>
      </c>
      <c r="C1256">
        <v>1</v>
      </c>
      <c r="D1256">
        <v>1445286640</v>
      </c>
      <c r="E1256" t="s">
        <v>886</v>
      </c>
      <c r="F1256" t="s">
        <v>886</v>
      </c>
      <c r="G1256" t="s">
        <v>498</v>
      </c>
      <c r="H1256" t="s">
        <v>16</v>
      </c>
      <c r="I1256" t="s">
        <v>102</v>
      </c>
      <c r="J1256" t="s">
        <v>82</v>
      </c>
      <c r="K1256" t="s">
        <v>119</v>
      </c>
      <c r="L1256">
        <v>0.1</v>
      </c>
      <c r="M1256">
        <v>0.35</v>
      </c>
      <c r="N1256">
        <v>2.5019999999999998</v>
      </c>
      <c r="O1256">
        <v>0.1</v>
      </c>
      <c r="P1256" t="s">
        <v>12696</v>
      </c>
      <c r="Q1256">
        <v>1193.47</v>
      </c>
      <c r="R1256" t="s">
        <v>196</v>
      </c>
      <c r="T1256" t="s">
        <v>6153</v>
      </c>
      <c r="U1256" t="s">
        <v>12697</v>
      </c>
      <c r="V1256" t="s">
        <v>12698</v>
      </c>
      <c r="W1256" t="s">
        <v>12699</v>
      </c>
      <c r="X1256" t="s">
        <v>12700</v>
      </c>
      <c r="AA1256" t="s">
        <v>12701</v>
      </c>
      <c r="AB1256" t="s">
        <v>12700</v>
      </c>
      <c r="AC1256" t="s">
        <v>12699</v>
      </c>
      <c r="AD1256">
        <v>14612</v>
      </c>
      <c r="AG1256" t="s">
        <v>498</v>
      </c>
      <c r="AH1256" t="s">
        <v>6158</v>
      </c>
      <c r="AJ1256" t="s">
        <v>12702</v>
      </c>
      <c r="AK1256" t="s">
        <v>12703</v>
      </c>
      <c r="AL1256" t="s">
        <v>12704</v>
      </c>
      <c r="AM1256" t="s">
        <v>12705</v>
      </c>
      <c r="AN1256" t="s">
        <v>114</v>
      </c>
      <c r="AQ1256" t="s">
        <v>12706</v>
      </c>
      <c r="AR1256" t="s">
        <v>114</v>
      </c>
      <c r="AS1256" t="s">
        <v>12707</v>
      </c>
      <c r="AW1256" t="s">
        <v>94</v>
      </c>
      <c r="AX1256">
        <v>585815023</v>
      </c>
      <c r="AY1256" t="s">
        <v>95</v>
      </c>
      <c r="AZ1256" t="s">
        <v>190</v>
      </c>
      <c r="BA1256" t="s">
        <v>97</v>
      </c>
      <c r="BB1256">
        <v>1</v>
      </c>
      <c r="BC1256" t="s">
        <v>12708</v>
      </c>
      <c r="BE1256" t="s">
        <v>2628</v>
      </c>
      <c r="BF1256" t="s">
        <v>12680</v>
      </c>
    </row>
    <row r="1257" spans="1:58" x14ac:dyDescent="0.45">
      <c r="A1257">
        <v>61548658691</v>
      </c>
      <c r="B1257" t="s">
        <v>12667</v>
      </c>
      <c r="C1257">
        <v>1</v>
      </c>
      <c r="D1257">
        <v>1675755362</v>
      </c>
      <c r="E1257" t="s">
        <v>12709</v>
      </c>
      <c r="F1257" t="s">
        <v>422</v>
      </c>
      <c r="G1257" t="s">
        <v>12710</v>
      </c>
      <c r="H1257" t="s">
        <v>16</v>
      </c>
      <c r="I1257" t="s">
        <v>102</v>
      </c>
      <c r="J1257" t="s">
        <v>82</v>
      </c>
      <c r="K1257" t="s">
        <v>119</v>
      </c>
      <c r="L1257">
        <v>1.2</v>
      </c>
      <c r="M1257">
        <v>1.25</v>
      </c>
      <c r="N1257">
        <v>1.2749999999999999</v>
      </c>
      <c r="O1257">
        <v>0.01</v>
      </c>
      <c r="P1257" t="s">
        <v>12711</v>
      </c>
      <c r="Q1257">
        <v>367.08</v>
      </c>
      <c r="R1257" t="s">
        <v>105</v>
      </c>
      <c r="T1257" t="s">
        <v>12712</v>
      </c>
      <c r="U1257" t="s">
        <v>12713</v>
      </c>
      <c r="V1257" t="s">
        <v>12714</v>
      </c>
      <c r="W1257" t="s">
        <v>12715</v>
      </c>
      <c r="X1257" t="s">
        <v>12716</v>
      </c>
      <c r="AA1257" t="s">
        <v>12717</v>
      </c>
      <c r="AB1257" t="s">
        <v>12716</v>
      </c>
      <c r="AC1257" t="s">
        <v>12718</v>
      </c>
      <c r="AD1257">
        <v>10621</v>
      </c>
      <c r="AE1257" t="s">
        <v>12719</v>
      </c>
      <c r="AG1257" t="s">
        <v>12710</v>
      </c>
      <c r="AH1257">
        <v>37258868733</v>
      </c>
      <c r="AJ1257" t="s">
        <v>12720</v>
      </c>
      <c r="AK1257" t="s">
        <v>12721</v>
      </c>
      <c r="AL1257" t="s">
        <v>12722</v>
      </c>
      <c r="AN1257" t="s">
        <v>114</v>
      </c>
      <c r="AQ1257" t="s">
        <v>12723</v>
      </c>
      <c r="AR1257" t="s">
        <v>114</v>
      </c>
      <c r="AT1257">
        <v>0</v>
      </c>
      <c r="AW1257" t="s">
        <v>94</v>
      </c>
      <c r="AX1257">
        <v>971503803283</v>
      </c>
      <c r="AY1257" t="s">
        <v>95</v>
      </c>
      <c r="AZ1257" t="s">
        <v>96</v>
      </c>
      <c r="BA1257" t="s">
        <v>97</v>
      </c>
      <c r="BB1257">
        <v>1</v>
      </c>
      <c r="BC1257" t="s">
        <v>12724</v>
      </c>
      <c r="BE1257" t="s">
        <v>282</v>
      </c>
      <c r="BF1257" t="s">
        <v>12680</v>
      </c>
    </row>
    <row r="1258" spans="1:58" x14ac:dyDescent="0.45">
      <c r="A1258">
        <v>61548658691</v>
      </c>
      <c r="B1258" t="s">
        <v>12667</v>
      </c>
      <c r="C1258">
        <v>1</v>
      </c>
      <c r="D1258">
        <v>1692541922</v>
      </c>
      <c r="E1258" t="s">
        <v>12725</v>
      </c>
      <c r="F1258" t="s">
        <v>12725</v>
      </c>
      <c r="G1258" t="s">
        <v>7577</v>
      </c>
      <c r="H1258" t="s">
        <v>16</v>
      </c>
      <c r="I1258" t="s">
        <v>102</v>
      </c>
      <c r="J1258" t="s">
        <v>343</v>
      </c>
      <c r="K1258" t="s">
        <v>119</v>
      </c>
      <c r="L1258">
        <v>7</v>
      </c>
      <c r="M1258">
        <v>7.22</v>
      </c>
      <c r="N1258">
        <v>3.907</v>
      </c>
      <c r="O1258">
        <v>3.7669999999999999</v>
      </c>
      <c r="P1258" t="s">
        <v>12726</v>
      </c>
      <c r="Q1258">
        <v>200</v>
      </c>
      <c r="R1258" t="s">
        <v>85</v>
      </c>
      <c r="S1258">
        <v>511439507</v>
      </c>
      <c r="T1258" t="s">
        <v>12727</v>
      </c>
      <c r="U1258" t="s">
        <v>12728</v>
      </c>
      <c r="V1258" t="s">
        <v>12729</v>
      </c>
      <c r="X1258" t="s">
        <v>12730</v>
      </c>
      <c r="AA1258" t="s">
        <v>12729</v>
      </c>
      <c r="AB1258" t="s">
        <v>12730</v>
      </c>
      <c r="AD1258">
        <v>3780400</v>
      </c>
      <c r="AG1258" t="s">
        <v>7577</v>
      </c>
      <c r="AH1258">
        <v>972524768960</v>
      </c>
      <c r="AJ1258" t="s">
        <v>12731</v>
      </c>
      <c r="AK1258" t="s">
        <v>12732</v>
      </c>
      <c r="AL1258" t="s">
        <v>12733</v>
      </c>
      <c r="AM1258" t="s">
        <v>12734</v>
      </c>
      <c r="AN1258" t="s">
        <v>114</v>
      </c>
      <c r="AQ1258" t="s">
        <v>12733</v>
      </c>
      <c r="AR1258" t="s">
        <v>114</v>
      </c>
      <c r="AS1258" t="s">
        <v>12734</v>
      </c>
      <c r="AV1258" t="s">
        <v>12735</v>
      </c>
      <c r="AW1258" t="s">
        <v>94</v>
      </c>
      <c r="AX1258">
        <v>971551355779</v>
      </c>
      <c r="AY1258" t="s">
        <v>95</v>
      </c>
      <c r="AZ1258" t="s">
        <v>190</v>
      </c>
      <c r="BA1258" t="s">
        <v>356</v>
      </c>
      <c r="BB1258">
        <v>1</v>
      </c>
      <c r="BC1258" t="s">
        <v>12736</v>
      </c>
      <c r="BE1258" t="s">
        <v>576</v>
      </c>
      <c r="BF1258" t="s">
        <v>12680</v>
      </c>
    </row>
    <row r="1259" spans="1:58" x14ac:dyDescent="0.45">
      <c r="A1259">
        <v>61548658691</v>
      </c>
      <c r="B1259" t="s">
        <v>12667</v>
      </c>
      <c r="C1259">
        <v>1</v>
      </c>
      <c r="D1259">
        <v>1692551291</v>
      </c>
      <c r="E1259" t="s">
        <v>12725</v>
      </c>
      <c r="F1259" t="s">
        <v>12725</v>
      </c>
      <c r="G1259" t="s">
        <v>7577</v>
      </c>
      <c r="H1259" t="s">
        <v>16</v>
      </c>
      <c r="I1259" t="s">
        <v>102</v>
      </c>
      <c r="J1259" t="s">
        <v>343</v>
      </c>
      <c r="K1259" t="s">
        <v>119</v>
      </c>
      <c r="L1259">
        <v>9</v>
      </c>
      <c r="M1259">
        <v>9.08</v>
      </c>
      <c r="N1259">
        <v>3.32</v>
      </c>
      <c r="O1259">
        <v>3.2669999999999999</v>
      </c>
      <c r="P1259" t="s">
        <v>12737</v>
      </c>
      <c r="Q1259">
        <v>300</v>
      </c>
      <c r="R1259" t="s">
        <v>85</v>
      </c>
      <c r="S1259">
        <v>511439507</v>
      </c>
      <c r="T1259" t="s">
        <v>12727</v>
      </c>
      <c r="U1259" t="s">
        <v>12728</v>
      </c>
      <c r="V1259" t="s">
        <v>12729</v>
      </c>
      <c r="X1259" t="s">
        <v>12730</v>
      </c>
      <c r="AA1259" t="s">
        <v>12729</v>
      </c>
      <c r="AB1259" t="s">
        <v>12730</v>
      </c>
      <c r="AD1259">
        <v>3780400</v>
      </c>
      <c r="AG1259" t="s">
        <v>7577</v>
      </c>
      <c r="AH1259">
        <v>972524768960</v>
      </c>
      <c r="AJ1259" t="s">
        <v>12731</v>
      </c>
      <c r="AK1259" t="s">
        <v>12732</v>
      </c>
      <c r="AL1259" t="s">
        <v>12733</v>
      </c>
      <c r="AM1259" t="s">
        <v>12734</v>
      </c>
      <c r="AN1259" t="s">
        <v>114</v>
      </c>
      <c r="AQ1259" t="s">
        <v>12733</v>
      </c>
      <c r="AR1259" t="s">
        <v>114</v>
      </c>
      <c r="AS1259" t="s">
        <v>12734</v>
      </c>
      <c r="AV1259" t="s">
        <v>12735</v>
      </c>
      <c r="AW1259" t="s">
        <v>94</v>
      </c>
      <c r="AX1259">
        <v>971551355779</v>
      </c>
      <c r="AY1259" t="s">
        <v>95</v>
      </c>
      <c r="AZ1259" t="s">
        <v>190</v>
      </c>
      <c r="BA1259" t="s">
        <v>356</v>
      </c>
      <c r="BB1259">
        <v>1</v>
      </c>
      <c r="BC1259" t="s">
        <v>12738</v>
      </c>
      <c r="BE1259" t="s">
        <v>576</v>
      </c>
      <c r="BF1259" t="s">
        <v>12680</v>
      </c>
    </row>
    <row r="1260" spans="1:58" x14ac:dyDescent="0.45">
      <c r="A1260">
        <v>61548658691</v>
      </c>
      <c r="B1260" t="s">
        <v>12667</v>
      </c>
      <c r="C1260">
        <v>1</v>
      </c>
      <c r="D1260">
        <v>1703722226</v>
      </c>
      <c r="E1260" t="s">
        <v>3564</v>
      </c>
      <c r="F1260" t="s">
        <v>2708</v>
      </c>
      <c r="G1260" t="s">
        <v>3565</v>
      </c>
      <c r="H1260" t="s">
        <v>424</v>
      </c>
      <c r="I1260" t="s">
        <v>424</v>
      </c>
      <c r="J1260" t="s">
        <v>82</v>
      </c>
      <c r="K1260" t="s">
        <v>119</v>
      </c>
      <c r="L1260">
        <v>0.5</v>
      </c>
      <c r="M1260">
        <v>0.64</v>
      </c>
      <c r="N1260">
        <v>0.81200000000000006</v>
      </c>
      <c r="O1260">
        <v>0.5</v>
      </c>
      <c r="P1260" t="s">
        <v>12739</v>
      </c>
      <c r="Q1260">
        <v>1</v>
      </c>
      <c r="R1260" t="s">
        <v>85</v>
      </c>
      <c r="T1260" t="s">
        <v>12740</v>
      </c>
      <c r="U1260" t="s">
        <v>12741</v>
      </c>
      <c r="V1260" t="s">
        <v>12742</v>
      </c>
      <c r="W1260" t="s">
        <v>247</v>
      </c>
      <c r="X1260" t="s">
        <v>12743</v>
      </c>
      <c r="AA1260" t="s">
        <v>12744</v>
      </c>
      <c r="AB1260" t="s">
        <v>12745</v>
      </c>
      <c r="AC1260" t="s">
        <v>247</v>
      </c>
      <c r="AD1260">
        <v>1113</v>
      </c>
      <c r="AG1260" t="s">
        <v>3565</v>
      </c>
      <c r="AH1260">
        <v>35699768243</v>
      </c>
      <c r="AJ1260" t="s">
        <v>2679</v>
      </c>
      <c r="AK1260" t="s">
        <v>2680</v>
      </c>
      <c r="AL1260" t="s">
        <v>2681</v>
      </c>
      <c r="AM1260" t="s">
        <v>247</v>
      </c>
      <c r="AN1260" t="s">
        <v>438</v>
      </c>
      <c r="AQ1260" t="s">
        <v>2682</v>
      </c>
      <c r="AR1260" t="s">
        <v>438</v>
      </c>
      <c r="AS1260" t="s">
        <v>247</v>
      </c>
      <c r="AT1260">
        <v>122405</v>
      </c>
      <c r="AW1260" t="s">
        <v>94</v>
      </c>
      <c r="AX1260" t="s">
        <v>2683</v>
      </c>
      <c r="AY1260" t="s">
        <v>95</v>
      </c>
      <c r="AZ1260" t="s">
        <v>96</v>
      </c>
      <c r="BA1260" t="s">
        <v>97</v>
      </c>
      <c r="BB1260">
        <v>1</v>
      </c>
      <c r="BC1260" t="s">
        <v>12746</v>
      </c>
      <c r="BE1260" t="s">
        <v>12747</v>
      </c>
      <c r="BF1260" t="s">
        <v>12680</v>
      </c>
    </row>
    <row r="1261" spans="1:58" x14ac:dyDescent="0.45">
      <c r="A1261">
        <v>61548658691</v>
      </c>
      <c r="B1261" t="s">
        <v>12667</v>
      </c>
      <c r="C1261">
        <v>1</v>
      </c>
      <c r="D1261">
        <v>1882208624</v>
      </c>
      <c r="E1261" t="s">
        <v>2018</v>
      </c>
      <c r="F1261" t="s">
        <v>2018</v>
      </c>
      <c r="G1261" t="s">
        <v>498</v>
      </c>
      <c r="H1261" t="s">
        <v>16</v>
      </c>
      <c r="I1261" t="s">
        <v>102</v>
      </c>
      <c r="J1261" t="s">
        <v>82</v>
      </c>
      <c r="K1261" t="s">
        <v>119</v>
      </c>
      <c r="L1261">
        <v>6.3</v>
      </c>
      <c r="M1261">
        <v>6.4</v>
      </c>
      <c r="N1261">
        <v>2.5139999999999998</v>
      </c>
      <c r="O1261">
        <v>2.298</v>
      </c>
      <c r="P1261" t="s">
        <v>12748</v>
      </c>
      <c r="Q1261">
        <v>1120</v>
      </c>
      <c r="R1261" t="s">
        <v>105</v>
      </c>
      <c r="T1261" t="s">
        <v>12749</v>
      </c>
      <c r="U1261" t="s">
        <v>12750</v>
      </c>
      <c r="V1261" t="s">
        <v>12751</v>
      </c>
      <c r="W1261" t="s">
        <v>1198</v>
      </c>
      <c r="X1261" t="s">
        <v>12752</v>
      </c>
      <c r="AA1261" t="s">
        <v>12751</v>
      </c>
      <c r="AB1261" t="s">
        <v>12752</v>
      </c>
      <c r="AD1261">
        <v>92729</v>
      </c>
      <c r="AE1261" t="s">
        <v>1198</v>
      </c>
      <c r="AG1261" t="s">
        <v>498</v>
      </c>
      <c r="AH1261">
        <v>491713364431</v>
      </c>
      <c r="AJ1261" t="s">
        <v>3665</v>
      </c>
      <c r="AK1261" t="s">
        <v>4633</v>
      </c>
      <c r="AL1261" t="s">
        <v>12753</v>
      </c>
      <c r="AM1261" t="s">
        <v>3965</v>
      </c>
      <c r="AN1261" t="s">
        <v>12754</v>
      </c>
      <c r="AQ1261" t="s">
        <v>12753</v>
      </c>
      <c r="AR1261" t="s">
        <v>114</v>
      </c>
      <c r="AS1261" t="s">
        <v>3965</v>
      </c>
      <c r="AW1261" t="s">
        <v>94</v>
      </c>
      <c r="AX1261">
        <v>971045039999</v>
      </c>
      <c r="AY1261" t="s">
        <v>95</v>
      </c>
      <c r="AZ1261" t="s">
        <v>96</v>
      </c>
      <c r="BA1261" t="s">
        <v>97</v>
      </c>
      <c r="BB1261">
        <v>1</v>
      </c>
      <c r="BC1261" t="s">
        <v>12755</v>
      </c>
      <c r="BE1261" t="s">
        <v>163</v>
      </c>
      <c r="BF1261" t="s">
        <v>12680</v>
      </c>
    </row>
    <row r="1262" spans="1:58" x14ac:dyDescent="0.45">
      <c r="A1262">
        <v>61548658691</v>
      </c>
      <c r="B1262" t="s">
        <v>12667</v>
      </c>
      <c r="C1262">
        <v>1</v>
      </c>
      <c r="D1262">
        <v>1882298736</v>
      </c>
      <c r="E1262" t="s">
        <v>4334</v>
      </c>
      <c r="F1262" t="s">
        <v>4334</v>
      </c>
      <c r="G1262" t="s">
        <v>498</v>
      </c>
      <c r="H1262" t="s">
        <v>424</v>
      </c>
      <c r="I1262" t="s">
        <v>424</v>
      </c>
      <c r="J1262" t="s">
        <v>82</v>
      </c>
      <c r="K1262" t="s">
        <v>4335</v>
      </c>
      <c r="L1262">
        <v>110</v>
      </c>
      <c r="M1262">
        <v>107.6</v>
      </c>
      <c r="N1262">
        <v>93.686000000000007</v>
      </c>
      <c r="O1262">
        <v>79.09</v>
      </c>
      <c r="P1262" t="s">
        <v>4336</v>
      </c>
      <c r="Q1262">
        <v>850</v>
      </c>
      <c r="R1262" t="s">
        <v>105</v>
      </c>
      <c r="T1262" t="s">
        <v>4337</v>
      </c>
      <c r="U1262" t="s">
        <v>4338</v>
      </c>
      <c r="V1262" t="s">
        <v>4339</v>
      </c>
      <c r="W1262" t="s">
        <v>4340</v>
      </c>
      <c r="X1262" t="s">
        <v>4341</v>
      </c>
      <c r="AA1262" t="s">
        <v>4342</v>
      </c>
      <c r="AB1262" t="s">
        <v>4341</v>
      </c>
      <c r="AC1262" t="s">
        <v>4343</v>
      </c>
      <c r="AD1262">
        <v>65201</v>
      </c>
      <c r="AE1262" t="s">
        <v>2117</v>
      </c>
      <c r="AF1262" t="s">
        <v>4344</v>
      </c>
      <c r="AG1262" t="s">
        <v>498</v>
      </c>
      <c r="AH1262">
        <v>4915229335586</v>
      </c>
      <c r="AJ1262" t="s">
        <v>4193</v>
      </c>
      <c r="AK1262" t="s">
        <v>4194</v>
      </c>
      <c r="AL1262" t="s">
        <v>4345</v>
      </c>
      <c r="AM1262" t="s">
        <v>4346</v>
      </c>
      <c r="AN1262" t="s">
        <v>438</v>
      </c>
      <c r="AQ1262" t="s">
        <v>4347</v>
      </c>
      <c r="AR1262" t="s">
        <v>438</v>
      </c>
      <c r="AS1262" t="s">
        <v>4348</v>
      </c>
      <c r="AW1262" t="s">
        <v>94</v>
      </c>
      <c r="AX1262">
        <v>9710566766416</v>
      </c>
      <c r="AY1262" t="s">
        <v>95</v>
      </c>
      <c r="AZ1262" t="s">
        <v>96</v>
      </c>
      <c r="BA1262" t="s">
        <v>97</v>
      </c>
      <c r="BB1262">
        <v>5</v>
      </c>
      <c r="BC1262" t="s">
        <v>4349</v>
      </c>
      <c r="BE1262" t="s">
        <v>657</v>
      </c>
      <c r="BF1262" t="s">
        <v>12680</v>
      </c>
    </row>
    <row r="1263" spans="1:58" x14ac:dyDescent="0.45">
      <c r="A1263">
        <v>61548658691</v>
      </c>
      <c r="B1263" t="s">
        <v>12667</v>
      </c>
      <c r="C1263">
        <v>5</v>
      </c>
      <c r="D1263">
        <v>1882319342</v>
      </c>
      <c r="E1263" t="s">
        <v>3564</v>
      </c>
      <c r="F1263" t="s">
        <v>2708</v>
      </c>
      <c r="G1263" t="s">
        <v>3565</v>
      </c>
      <c r="H1263" t="s">
        <v>16</v>
      </c>
      <c r="I1263" t="s">
        <v>102</v>
      </c>
      <c r="J1263" t="s">
        <v>82</v>
      </c>
      <c r="K1263" t="s">
        <v>5048</v>
      </c>
      <c r="L1263">
        <v>54</v>
      </c>
      <c r="M1263">
        <v>59.5</v>
      </c>
      <c r="N1263">
        <v>70.567999999999998</v>
      </c>
      <c r="O1263">
        <v>80.64</v>
      </c>
      <c r="P1263" t="s">
        <v>12756</v>
      </c>
      <c r="Q1263">
        <v>600</v>
      </c>
      <c r="R1263" t="s">
        <v>196</v>
      </c>
      <c r="T1263" t="s">
        <v>12757</v>
      </c>
      <c r="U1263" t="s">
        <v>12758</v>
      </c>
      <c r="V1263" t="s">
        <v>12759</v>
      </c>
      <c r="W1263" t="s">
        <v>12760</v>
      </c>
      <c r="X1263" t="s">
        <v>3571</v>
      </c>
      <c r="AA1263" t="s">
        <v>12761</v>
      </c>
      <c r="AB1263" t="s">
        <v>3571</v>
      </c>
      <c r="AC1263" t="s">
        <v>12762</v>
      </c>
      <c r="AG1263" t="s">
        <v>3565</v>
      </c>
      <c r="AH1263">
        <v>35699368266</v>
      </c>
      <c r="AJ1263" t="s">
        <v>12763</v>
      </c>
      <c r="AK1263" t="s">
        <v>12764</v>
      </c>
      <c r="AL1263" t="s">
        <v>12765</v>
      </c>
      <c r="AM1263" t="s">
        <v>12766</v>
      </c>
      <c r="AN1263" t="s">
        <v>114</v>
      </c>
      <c r="AQ1263" t="s">
        <v>12765</v>
      </c>
      <c r="AR1263" t="s">
        <v>114</v>
      </c>
      <c r="AS1263" t="s">
        <v>12766</v>
      </c>
      <c r="AW1263" t="s">
        <v>94</v>
      </c>
      <c r="AX1263">
        <v>971558862886</v>
      </c>
      <c r="AY1263" t="s">
        <v>95</v>
      </c>
      <c r="AZ1263" t="s">
        <v>340</v>
      </c>
      <c r="BA1263" t="s">
        <v>97</v>
      </c>
      <c r="BB1263">
        <v>6</v>
      </c>
      <c r="BC1263" t="s">
        <v>12767</v>
      </c>
      <c r="BE1263" t="s">
        <v>12768</v>
      </c>
      <c r="BF1263" t="s">
        <v>12680</v>
      </c>
    </row>
    <row r="1264" spans="1:58" x14ac:dyDescent="0.45">
      <c r="A1264">
        <v>61548658691</v>
      </c>
      <c r="B1264" t="s">
        <v>12667</v>
      </c>
      <c r="C1264">
        <v>1</v>
      </c>
      <c r="D1264">
        <v>1945547645</v>
      </c>
      <c r="E1264" t="s">
        <v>12769</v>
      </c>
      <c r="F1264" t="s">
        <v>12769</v>
      </c>
      <c r="G1264" t="s">
        <v>133</v>
      </c>
      <c r="H1264" t="s">
        <v>16</v>
      </c>
      <c r="I1264" t="s">
        <v>102</v>
      </c>
      <c r="J1264" t="s">
        <v>82</v>
      </c>
      <c r="K1264" t="s">
        <v>12770</v>
      </c>
      <c r="L1264">
        <v>55</v>
      </c>
      <c r="M1264">
        <v>44.85</v>
      </c>
      <c r="N1264">
        <v>21.843</v>
      </c>
      <c r="O1264">
        <v>29.204000000000001</v>
      </c>
      <c r="P1264" t="s">
        <v>12771</v>
      </c>
      <c r="Q1264">
        <v>2222</v>
      </c>
      <c r="R1264" t="s">
        <v>105</v>
      </c>
      <c r="T1264" t="s">
        <v>12772</v>
      </c>
      <c r="U1264" t="s">
        <v>12773</v>
      </c>
      <c r="V1264" t="s">
        <v>12774</v>
      </c>
      <c r="W1264" t="s">
        <v>12775</v>
      </c>
      <c r="X1264" t="s">
        <v>12776</v>
      </c>
      <c r="AA1264" t="s">
        <v>12777</v>
      </c>
      <c r="AB1264" t="s">
        <v>12776</v>
      </c>
      <c r="AC1264" t="s">
        <v>12778</v>
      </c>
      <c r="AD1264">
        <v>31400</v>
      </c>
      <c r="AG1264" t="s">
        <v>133</v>
      </c>
      <c r="AH1264">
        <v>33561368918</v>
      </c>
      <c r="AJ1264" t="s">
        <v>12779</v>
      </c>
      <c r="AK1264" t="s">
        <v>12780</v>
      </c>
      <c r="AL1264" t="s">
        <v>4571</v>
      </c>
      <c r="AM1264" t="s">
        <v>12781</v>
      </c>
      <c r="AN1264" t="s">
        <v>114</v>
      </c>
      <c r="AQ1264" t="s">
        <v>4571</v>
      </c>
      <c r="AR1264" t="s">
        <v>114</v>
      </c>
      <c r="AS1264" t="s">
        <v>12781</v>
      </c>
      <c r="AW1264" t="s">
        <v>94</v>
      </c>
      <c r="AX1264">
        <v>97143256868</v>
      </c>
      <c r="AY1264" t="s">
        <v>95</v>
      </c>
      <c r="AZ1264" t="s">
        <v>96</v>
      </c>
      <c r="BA1264" t="s">
        <v>97</v>
      </c>
      <c r="BB1264">
        <v>4</v>
      </c>
      <c r="BC1264" t="s">
        <v>12782</v>
      </c>
      <c r="BE1264" t="s">
        <v>657</v>
      </c>
      <c r="BF1264" t="s">
        <v>12680</v>
      </c>
    </row>
    <row r="1265" spans="1:58" x14ac:dyDescent="0.45">
      <c r="A1265">
        <v>61548658691</v>
      </c>
      <c r="B1265" t="s">
        <v>12667</v>
      </c>
      <c r="C1265">
        <v>1</v>
      </c>
      <c r="D1265">
        <v>2557771860</v>
      </c>
      <c r="E1265" t="s">
        <v>3564</v>
      </c>
      <c r="F1265" t="s">
        <v>2708</v>
      </c>
      <c r="G1265" t="s">
        <v>3565</v>
      </c>
      <c r="H1265" t="s">
        <v>424</v>
      </c>
      <c r="I1265" t="s">
        <v>424</v>
      </c>
      <c r="J1265" t="s">
        <v>82</v>
      </c>
      <c r="K1265" t="s">
        <v>119</v>
      </c>
      <c r="L1265">
        <v>0.5</v>
      </c>
      <c r="M1265">
        <v>0.9</v>
      </c>
      <c r="N1265">
        <v>0.6</v>
      </c>
      <c r="O1265">
        <v>0.24</v>
      </c>
      <c r="P1265" t="s">
        <v>12783</v>
      </c>
      <c r="Q1265">
        <v>1</v>
      </c>
      <c r="R1265" t="s">
        <v>85</v>
      </c>
      <c r="T1265" t="s">
        <v>12784</v>
      </c>
      <c r="U1265" t="s">
        <v>12785</v>
      </c>
      <c r="V1265" t="s">
        <v>12786</v>
      </c>
      <c r="W1265" t="s">
        <v>247</v>
      </c>
      <c r="X1265" t="s">
        <v>12787</v>
      </c>
      <c r="AA1265" t="s">
        <v>12788</v>
      </c>
      <c r="AB1265" t="s">
        <v>12787</v>
      </c>
      <c r="AC1265" t="s">
        <v>247</v>
      </c>
      <c r="AD1265">
        <v>1443</v>
      </c>
      <c r="AG1265" t="s">
        <v>3565</v>
      </c>
      <c r="AH1265">
        <v>35699998450</v>
      </c>
      <c r="AJ1265" t="s">
        <v>2679</v>
      </c>
      <c r="AK1265" t="s">
        <v>2680</v>
      </c>
      <c r="AL1265" t="s">
        <v>2681</v>
      </c>
      <c r="AM1265" t="s">
        <v>247</v>
      </c>
      <c r="AN1265" t="s">
        <v>438</v>
      </c>
      <c r="AQ1265" t="s">
        <v>2682</v>
      </c>
      <c r="AR1265" t="s">
        <v>438</v>
      </c>
      <c r="AS1265" t="s">
        <v>247</v>
      </c>
      <c r="AT1265">
        <v>122405</v>
      </c>
      <c r="AW1265" t="s">
        <v>94</v>
      </c>
      <c r="AX1265" t="s">
        <v>2683</v>
      </c>
      <c r="AY1265" t="s">
        <v>95</v>
      </c>
      <c r="AZ1265" t="s">
        <v>96</v>
      </c>
      <c r="BA1265" t="s">
        <v>97</v>
      </c>
      <c r="BB1265">
        <v>1</v>
      </c>
      <c r="BC1265" t="s">
        <v>12789</v>
      </c>
      <c r="BE1265" t="s">
        <v>12747</v>
      </c>
      <c r="BF1265" t="s">
        <v>12680</v>
      </c>
    </row>
    <row r="1266" spans="1:58" x14ac:dyDescent="0.45">
      <c r="A1266">
        <v>61548658691</v>
      </c>
      <c r="B1266" t="s">
        <v>12667</v>
      </c>
      <c r="C1266">
        <v>1</v>
      </c>
      <c r="D1266">
        <v>2620632630</v>
      </c>
      <c r="E1266" t="s">
        <v>12709</v>
      </c>
      <c r="F1266" t="s">
        <v>422</v>
      </c>
      <c r="G1266" t="s">
        <v>12710</v>
      </c>
      <c r="H1266" t="s">
        <v>424</v>
      </c>
      <c r="I1266" t="s">
        <v>424</v>
      </c>
      <c r="J1266" t="s">
        <v>82</v>
      </c>
      <c r="K1266" t="s">
        <v>119</v>
      </c>
      <c r="L1266">
        <v>12.72</v>
      </c>
      <c r="M1266">
        <v>13.8</v>
      </c>
      <c r="N1266">
        <v>6.149</v>
      </c>
      <c r="O1266">
        <v>12.72</v>
      </c>
      <c r="P1266" t="s">
        <v>12790</v>
      </c>
      <c r="Q1266">
        <v>255.1</v>
      </c>
      <c r="R1266" t="s">
        <v>105</v>
      </c>
      <c r="T1266" t="s">
        <v>12791</v>
      </c>
      <c r="U1266" t="s">
        <v>12792</v>
      </c>
      <c r="V1266" t="s">
        <v>12793</v>
      </c>
      <c r="X1266" t="s">
        <v>12716</v>
      </c>
      <c r="AA1266" t="s">
        <v>12794</v>
      </c>
      <c r="AB1266" t="s">
        <v>12716</v>
      </c>
      <c r="AD1266">
        <v>11415</v>
      </c>
      <c r="AG1266" t="s">
        <v>12710</v>
      </c>
      <c r="AH1266" t="s">
        <v>12795</v>
      </c>
      <c r="AJ1266" t="s">
        <v>12796</v>
      </c>
      <c r="AK1266" t="s">
        <v>12797</v>
      </c>
      <c r="AL1266" t="s">
        <v>12798</v>
      </c>
      <c r="AM1266" t="s">
        <v>12798</v>
      </c>
      <c r="AN1266" t="s">
        <v>438</v>
      </c>
      <c r="AQ1266" t="s">
        <v>12799</v>
      </c>
      <c r="AR1266" t="s">
        <v>438</v>
      </c>
      <c r="AS1266" t="s">
        <v>12799</v>
      </c>
      <c r="AT1266">
        <v>35868</v>
      </c>
      <c r="AW1266" t="s">
        <v>94</v>
      </c>
      <c r="AX1266">
        <v>558000103</v>
      </c>
      <c r="AY1266" t="s">
        <v>95</v>
      </c>
      <c r="AZ1266" t="s">
        <v>96</v>
      </c>
      <c r="BA1266" t="s">
        <v>97</v>
      </c>
      <c r="BB1266">
        <v>1</v>
      </c>
      <c r="BC1266" t="s">
        <v>12800</v>
      </c>
      <c r="BE1266" t="s">
        <v>282</v>
      </c>
      <c r="BF1266" t="s">
        <v>12680</v>
      </c>
    </row>
    <row r="1267" spans="1:58" x14ac:dyDescent="0.45">
      <c r="A1267">
        <v>61548658691</v>
      </c>
      <c r="B1267" t="s">
        <v>12667</v>
      </c>
      <c r="C1267">
        <v>1</v>
      </c>
      <c r="D1267">
        <v>2684849646</v>
      </c>
      <c r="E1267" t="s">
        <v>12801</v>
      </c>
      <c r="F1267" t="s">
        <v>12801</v>
      </c>
      <c r="G1267" t="s">
        <v>498</v>
      </c>
      <c r="H1267" t="s">
        <v>16</v>
      </c>
      <c r="I1267" t="s">
        <v>102</v>
      </c>
      <c r="J1267" t="s">
        <v>82</v>
      </c>
      <c r="K1267" t="s">
        <v>103</v>
      </c>
      <c r="L1267">
        <v>10</v>
      </c>
      <c r="M1267">
        <v>9.25</v>
      </c>
      <c r="N1267">
        <v>13.839</v>
      </c>
      <c r="O1267">
        <v>10.49</v>
      </c>
      <c r="P1267" t="s">
        <v>12802</v>
      </c>
      <c r="Q1267">
        <v>390.82</v>
      </c>
      <c r="R1267" t="s">
        <v>105</v>
      </c>
      <c r="T1267" t="s">
        <v>12803</v>
      </c>
      <c r="U1267" t="s">
        <v>12804</v>
      </c>
      <c r="V1267" t="s">
        <v>12805</v>
      </c>
      <c r="X1267" t="s">
        <v>12806</v>
      </c>
      <c r="AA1267" t="s">
        <v>12807</v>
      </c>
      <c r="AB1267" t="s">
        <v>12806</v>
      </c>
      <c r="AD1267">
        <v>34225</v>
      </c>
      <c r="AG1267" t="s">
        <v>498</v>
      </c>
      <c r="AH1267">
        <f>49-561-490-7354</f>
        <v>-8356</v>
      </c>
      <c r="AJ1267" t="s">
        <v>12808</v>
      </c>
      <c r="AK1267" t="s">
        <v>4856</v>
      </c>
      <c r="AL1267" t="s">
        <v>12809</v>
      </c>
      <c r="AN1267" t="s">
        <v>114</v>
      </c>
      <c r="AQ1267" t="s">
        <v>12810</v>
      </c>
      <c r="AR1267" t="s">
        <v>114</v>
      </c>
      <c r="AW1267" t="s">
        <v>94</v>
      </c>
      <c r="AX1267">
        <v>0</v>
      </c>
      <c r="AY1267" t="s">
        <v>95</v>
      </c>
      <c r="AZ1267" t="s">
        <v>96</v>
      </c>
      <c r="BA1267" t="s">
        <v>97</v>
      </c>
      <c r="BB1267">
        <v>2</v>
      </c>
      <c r="BC1267" t="s">
        <v>12811</v>
      </c>
      <c r="BE1267" t="s">
        <v>12812</v>
      </c>
      <c r="BF1267" t="s">
        <v>12680</v>
      </c>
    </row>
    <row r="1268" spans="1:58" x14ac:dyDescent="0.45">
      <c r="A1268">
        <v>61548658691</v>
      </c>
      <c r="B1268" t="s">
        <v>12667</v>
      </c>
      <c r="C1268">
        <v>1</v>
      </c>
      <c r="D1268">
        <v>2725364622</v>
      </c>
      <c r="E1268" t="s">
        <v>3791</v>
      </c>
      <c r="F1268" t="s">
        <v>3792</v>
      </c>
      <c r="G1268" t="s">
        <v>423</v>
      </c>
      <c r="H1268" t="s">
        <v>16</v>
      </c>
      <c r="I1268" t="s">
        <v>102</v>
      </c>
      <c r="J1268" t="s">
        <v>82</v>
      </c>
      <c r="K1268" t="s">
        <v>119</v>
      </c>
      <c r="L1268">
        <v>0.1</v>
      </c>
      <c r="M1268">
        <v>0.3</v>
      </c>
      <c r="N1268">
        <v>0.77300000000000002</v>
      </c>
      <c r="O1268">
        <v>0.2</v>
      </c>
      <c r="P1268" t="s">
        <v>12813</v>
      </c>
      <c r="Q1268">
        <v>722</v>
      </c>
      <c r="R1268" t="s">
        <v>196</v>
      </c>
      <c r="S1268" t="s">
        <v>12814</v>
      </c>
      <c r="T1268" t="s">
        <v>12815</v>
      </c>
      <c r="U1268" t="s">
        <v>12815</v>
      </c>
      <c r="V1268" t="s">
        <v>12816</v>
      </c>
      <c r="X1268" t="s">
        <v>12817</v>
      </c>
      <c r="AA1268" t="s">
        <v>12816</v>
      </c>
      <c r="AB1268" t="s">
        <v>12817</v>
      </c>
      <c r="AD1268" t="s">
        <v>12818</v>
      </c>
      <c r="AG1268" t="s">
        <v>423</v>
      </c>
      <c r="AH1268">
        <v>420604444702</v>
      </c>
      <c r="AJ1268" t="s">
        <v>12819</v>
      </c>
      <c r="AK1268" t="s">
        <v>12820</v>
      </c>
      <c r="AL1268" t="s">
        <v>12821</v>
      </c>
      <c r="AN1268" t="s">
        <v>114</v>
      </c>
      <c r="AQ1268" t="s">
        <v>12821</v>
      </c>
      <c r="AR1268" t="s">
        <v>114</v>
      </c>
      <c r="AW1268" t="s">
        <v>94</v>
      </c>
      <c r="AX1268">
        <v>971553809009</v>
      </c>
      <c r="AY1268" t="s">
        <v>95</v>
      </c>
      <c r="AZ1268" t="s">
        <v>190</v>
      </c>
      <c r="BA1268" t="s">
        <v>97</v>
      </c>
      <c r="BB1268">
        <v>1</v>
      </c>
      <c r="BC1268" t="s">
        <v>4897</v>
      </c>
      <c r="BE1268" t="s">
        <v>6680</v>
      </c>
      <c r="BF1268" t="s">
        <v>12680</v>
      </c>
    </row>
    <row r="1269" spans="1:58" x14ac:dyDescent="0.45">
      <c r="A1269">
        <v>61548658691</v>
      </c>
      <c r="B1269" t="s">
        <v>12667</v>
      </c>
      <c r="C1269">
        <v>1</v>
      </c>
      <c r="D1269">
        <v>2744002763</v>
      </c>
      <c r="E1269" t="s">
        <v>117</v>
      </c>
      <c r="F1269" t="s">
        <v>2370</v>
      </c>
      <c r="G1269" t="s">
        <v>80</v>
      </c>
      <c r="H1269" t="s">
        <v>424</v>
      </c>
      <c r="I1269" t="s">
        <v>8921</v>
      </c>
      <c r="J1269" t="s">
        <v>82</v>
      </c>
      <c r="K1269" t="s">
        <v>12822</v>
      </c>
      <c r="L1269">
        <v>67.2</v>
      </c>
      <c r="M1269">
        <v>75.680000000000007</v>
      </c>
      <c r="N1269">
        <v>48.585000000000001</v>
      </c>
      <c r="O1269">
        <v>50.4</v>
      </c>
      <c r="P1269" t="s">
        <v>4601</v>
      </c>
      <c r="Q1269">
        <v>4815.54</v>
      </c>
      <c r="R1269" t="s">
        <v>105</v>
      </c>
      <c r="S1269" t="s">
        <v>12823</v>
      </c>
      <c r="T1269" t="s">
        <v>12824</v>
      </c>
      <c r="U1269" t="s">
        <v>12825</v>
      </c>
      <c r="V1269" t="s">
        <v>12826</v>
      </c>
      <c r="W1269" t="s">
        <v>12827</v>
      </c>
      <c r="X1269" t="s">
        <v>12828</v>
      </c>
      <c r="AA1269" t="s">
        <v>12826</v>
      </c>
      <c r="AB1269" t="s">
        <v>12828</v>
      </c>
      <c r="AC1269" t="s">
        <v>12827</v>
      </c>
      <c r="AD1269">
        <v>20077</v>
      </c>
      <c r="AG1269" t="s">
        <v>80</v>
      </c>
      <c r="AH1269">
        <v>390298119791</v>
      </c>
      <c r="AJ1269" t="s">
        <v>12829</v>
      </c>
      <c r="AK1269" t="s">
        <v>12830</v>
      </c>
      <c r="AL1269" t="s">
        <v>12831</v>
      </c>
      <c r="AM1269" t="s">
        <v>12832</v>
      </c>
      <c r="AN1269" t="s">
        <v>8934</v>
      </c>
      <c r="AQ1269" t="s">
        <v>12833</v>
      </c>
      <c r="AR1269" t="s">
        <v>8934</v>
      </c>
      <c r="AS1269" t="s">
        <v>12834</v>
      </c>
      <c r="AW1269" t="s">
        <v>94</v>
      </c>
      <c r="AX1269">
        <v>971523239424</v>
      </c>
      <c r="AY1269" t="s">
        <v>95</v>
      </c>
      <c r="AZ1269" t="s">
        <v>96</v>
      </c>
      <c r="BA1269" t="s">
        <v>97</v>
      </c>
      <c r="BB1269">
        <v>7</v>
      </c>
      <c r="BC1269" t="s">
        <v>12835</v>
      </c>
      <c r="BE1269" t="s">
        <v>163</v>
      </c>
      <c r="BF1269" t="s">
        <v>12680</v>
      </c>
    </row>
    <row r="1270" spans="1:58" x14ac:dyDescent="0.45">
      <c r="A1270">
        <v>61548658691</v>
      </c>
      <c r="B1270" t="s">
        <v>12667</v>
      </c>
      <c r="C1270">
        <v>1</v>
      </c>
      <c r="D1270">
        <v>2824128963</v>
      </c>
      <c r="E1270" t="s">
        <v>12836</v>
      </c>
      <c r="F1270" t="s">
        <v>422</v>
      </c>
      <c r="G1270" t="s">
        <v>12837</v>
      </c>
      <c r="H1270" t="s">
        <v>16</v>
      </c>
      <c r="I1270" t="s">
        <v>102</v>
      </c>
      <c r="J1270" t="s">
        <v>82</v>
      </c>
      <c r="K1270" t="s">
        <v>119</v>
      </c>
      <c r="L1270">
        <v>13.8</v>
      </c>
      <c r="M1270">
        <v>13.8</v>
      </c>
      <c r="N1270">
        <v>21.527999999999999</v>
      </c>
      <c r="O1270">
        <v>21.341000000000001</v>
      </c>
      <c r="P1270" t="s">
        <v>12838</v>
      </c>
      <c r="Q1270">
        <v>1265.2</v>
      </c>
      <c r="R1270" t="s">
        <v>85</v>
      </c>
      <c r="T1270" t="s">
        <v>12839</v>
      </c>
      <c r="U1270" t="s">
        <v>12840</v>
      </c>
      <c r="V1270" t="s">
        <v>12841</v>
      </c>
      <c r="X1270" t="s">
        <v>12842</v>
      </c>
      <c r="AA1270" t="s">
        <v>12843</v>
      </c>
      <c r="AB1270" t="s">
        <v>12842</v>
      </c>
      <c r="AD1270">
        <v>2189</v>
      </c>
      <c r="AG1270" t="s">
        <v>12837</v>
      </c>
      <c r="AH1270">
        <v>37068815020</v>
      </c>
      <c r="AJ1270" t="s">
        <v>12844</v>
      </c>
      <c r="AK1270" t="s">
        <v>12845</v>
      </c>
      <c r="AL1270" t="s">
        <v>12846</v>
      </c>
      <c r="AM1270" t="s">
        <v>12847</v>
      </c>
      <c r="AN1270" t="s">
        <v>114</v>
      </c>
      <c r="AQ1270" t="s">
        <v>12846</v>
      </c>
      <c r="AR1270" t="s">
        <v>114</v>
      </c>
      <c r="AS1270" t="s">
        <v>12847</v>
      </c>
      <c r="AW1270" t="s">
        <v>94</v>
      </c>
      <c r="AX1270">
        <v>971048874546</v>
      </c>
      <c r="AY1270" t="s">
        <v>95</v>
      </c>
      <c r="AZ1270" t="s">
        <v>190</v>
      </c>
      <c r="BA1270" t="s">
        <v>97</v>
      </c>
      <c r="BB1270">
        <v>1</v>
      </c>
      <c r="BC1270" t="s">
        <v>12848</v>
      </c>
      <c r="BE1270" t="s">
        <v>12849</v>
      </c>
      <c r="BF1270" t="s">
        <v>12680</v>
      </c>
    </row>
    <row r="1271" spans="1:58" x14ac:dyDescent="0.45">
      <c r="A1271">
        <v>61548658691</v>
      </c>
      <c r="B1271" t="s">
        <v>12667</v>
      </c>
      <c r="C1271">
        <v>1</v>
      </c>
      <c r="D1271">
        <v>2882214823</v>
      </c>
      <c r="E1271" t="s">
        <v>886</v>
      </c>
      <c r="F1271" t="s">
        <v>886</v>
      </c>
      <c r="G1271" t="s">
        <v>498</v>
      </c>
      <c r="H1271" t="s">
        <v>16</v>
      </c>
      <c r="I1271" t="s">
        <v>102</v>
      </c>
      <c r="J1271" t="s">
        <v>82</v>
      </c>
      <c r="K1271" t="s">
        <v>119</v>
      </c>
      <c r="L1271">
        <v>1.88</v>
      </c>
      <c r="M1271">
        <v>1.3</v>
      </c>
      <c r="N1271">
        <v>3.3029999999999999</v>
      </c>
      <c r="O1271">
        <v>3.16</v>
      </c>
      <c r="P1271" t="s">
        <v>12850</v>
      </c>
      <c r="Q1271">
        <v>538.66999999999996</v>
      </c>
      <c r="R1271" t="s">
        <v>85</v>
      </c>
      <c r="T1271" t="s">
        <v>12851</v>
      </c>
      <c r="U1271" t="s">
        <v>12852</v>
      </c>
      <c r="V1271" t="s">
        <v>12853</v>
      </c>
      <c r="W1271" t="s">
        <v>112</v>
      </c>
      <c r="X1271" t="s">
        <v>891</v>
      </c>
      <c r="AA1271" t="s">
        <v>12853</v>
      </c>
      <c r="AB1271" t="s">
        <v>891</v>
      </c>
      <c r="AC1271" t="s">
        <v>112</v>
      </c>
      <c r="AD1271">
        <v>13629</v>
      </c>
      <c r="AG1271" t="s">
        <v>498</v>
      </c>
      <c r="AH1271">
        <v>0</v>
      </c>
      <c r="AJ1271" t="s">
        <v>12854</v>
      </c>
      <c r="AK1271" t="s">
        <v>12855</v>
      </c>
      <c r="AL1271" t="s">
        <v>12856</v>
      </c>
      <c r="AM1271" t="s">
        <v>12212</v>
      </c>
      <c r="AN1271" t="s">
        <v>114</v>
      </c>
      <c r="AP1271" t="s">
        <v>12857</v>
      </c>
      <c r="AQ1271" t="s">
        <v>12858</v>
      </c>
      <c r="AR1271" t="s">
        <v>114</v>
      </c>
      <c r="AS1271" t="s">
        <v>12212</v>
      </c>
      <c r="AT1271" t="s">
        <v>112</v>
      </c>
      <c r="AW1271" t="s">
        <v>94</v>
      </c>
      <c r="AX1271" t="s">
        <v>12859</v>
      </c>
      <c r="AY1271" t="s">
        <v>95</v>
      </c>
      <c r="AZ1271" t="s">
        <v>96</v>
      </c>
      <c r="BA1271" t="s">
        <v>97</v>
      </c>
      <c r="BB1271">
        <v>1</v>
      </c>
      <c r="BC1271" t="s">
        <v>12860</v>
      </c>
      <c r="BE1271" t="s">
        <v>12861</v>
      </c>
      <c r="BF1271" t="s">
        <v>12680</v>
      </c>
    </row>
    <row r="1272" spans="1:58" x14ac:dyDescent="0.45">
      <c r="A1272">
        <v>61548658691</v>
      </c>
      <c r="B1272" t="s">
        <v>12667</v>
      </c>
      <c r="C1272">
        <v>1</v>
      </c>
      <c r="D1272">
        <v>2882214963</v>
      </c>
      <c r="E1272" t="s">
        <v>886</v>
      </c>
      <c r="F1272" t="s">
        <v>886</v>
      </c>
      <c r="G1272" t="s">
        <v>498</v>
      </c>
      <c r="H1272" t="s">
        <v>16</v>
      </c>
      <c r="I1272" t="s">
        <v>102</v>
      </c>
      <c r="J1272" t="s">
        <v>82</v>
      </c>
      <c r="K1272" t="s">
        <v>119</v>
      </c>
      <c r="L1272">
        <v>14.64</v>
      </c>
      <c r="M1272">
        <v>14.7</v>
      </c>
      <c r="N1272">
        <v>26.388999999999999</v>
      </c>
      <c r="O1272">
        <v>26.64</v>
      </c>
      <c r="P1272" t="s">
        <v>12862</v>
      </c>
      <c r="Q1272">
        <v>5942.58</v>
      </c>
      <c r="R1272" t="s">
        <v>85</v>
      </c>
      <c r="T1272" t="s">
        <v>12851</v>
      </c>
      <c r="U1272" t="s">
        <v>12852</v>
      </c>
      <c r="V1272" t="s">
        <v>12853</v>
      </c>
      <c r="W1272" t="s">
        <v>112</v>
      </c>
      <c r="X1272" t="s">
        <v>891</v>
      </c>
      <c r="AA1272" t="s">
        <v>12853</v>
      </c>
      <c r="AB1272" t="s">
        <v>891</v>
      </c>
      <c r="AC1272" t="s">
        <v>112</v>
      </c>
      <c r="AD1272">
        <v>13629</v>
      </c>
      <c r="AG1272" t="s">
        <v>498</v>
      </c>
      <c r="AH1272">
        <v>0</v>
      </c>
      <c r="AJ1272" t="s">
        <v>12863</v>
      </c>
      <c r="AK1272" t="s">
        <v>12855</v>
      </c>
      <c r="AL1272" t="s">
        <v>12864</v>
      </c>
      <c r="AM1272" t="s">
        <v>12865</v>
      </c>
      <c r="AN1272" t="s">
        <v>114</v>
      </c>
      <c r="AP1272" t="s">
        <v>12866</v>
      </c>
      <c r="AQ1272" t="s">
        <v>12867</v>
      </c>
      <c r="AR1272" t="s">
        <v>114</v>
      </c>
      <c r="AS1272" t="s">
        <v>12868</v>
      </c>
      <c r="AT1272">
        <v>25490</v>
      </c>
      <c r="AW1272" t="s">
        <v>94</v>
      </c>
      <c r="AX1272" t="s">
        <v>12859</v>
      </c>
      <c r="AY1272" t="s">
        <v>95</v>
      </c>
      <c r="AZ1272" t="s">
        <v>96</v>
      </c>
      <c r="BA1272" t="s">
        <v>97</v>
      </c>
      <c r="BB1272">
        <v>1</v>
      </c>
      <c r="BC1272" t="s">
        <v>3813</v>
      </c>
      <c r="BE1272" t="s">
        <v>12861</v>
      </c>
      <c r="BF1272" t="s">
        <v>12680</v>
      </c>
    </row>
    <row r="1273" spans="1:58" x14ac:dyDescent="0.45">
      <c r="A1273">
        <v>61548658691</v>
      </c>
      <c r="B1273" t="s">
        <v>12667</v>
      </c>
      <c r="C1273">
        <v>1</v>
      </c>
      <c r="D1273">
        <v>2882228425</v>
      </c>
      <c r="E1273" t="s">
        <v>12709</v>
      </c>
      <c r="F1273" t="s">
        <v>422</v>
      </c>
      <c r="G1273" t="s">
        <v>12710</v>
      </c>
      <c r="H1273" t="s">
        <v>424</v>
      </c>
      <c r="I1273" t="s">
        <v>424</v>
      </c>
      <c r="J1273" t="s">
        <v>82</v>
      </c>
      <c r="K1273" t="s">
        <v>119</v>
      </c>
      <c r="L1273">
        <v>4.1900000000000004</v>
      </c>
      <c r="M1273">
        <v>5.65</v>
      </c>
      <c r="N1273">
        <v>8.0030000000000001</v>
      </c>
      <c r="O1273">
        <v>4.1900000000000004</v>
      </c>
      <c r="P1273" t="s">
        <v>12790</v>
      </c>
      <c r="Q1273">
        <v>212.52</v>
      </c>
      <c r="R1273" t="s">
        <v>105</v>
      </c>
      <c r="T1273" t="s">
        <v>12791</v>
      </c>
      <c r="U1273" t="s">
        <v>12792</v>
      </c>
      <c r="V1273" t="s">
        <v>12793</v>
      </c>
      <c r="X1273" t="s">
        <v>12716</v>
      </c>
      <c r="AA1273" t="s">
        <v>12794</v>
      </c>
      <c r="AB1273" t="s">
        <v>12716</v>
      </c>
      <c r="AD1273">
        <v>11415</v>
      </c>
      <c r="AG1273" t="s">
        <v>12710</v>
      </c>
      <c r="AH1273" t="s">
        <v>12795</v>
      </c>
      <c r="AJ1273" t="s">
        <v>12869</v>
      </c>
      <c r="AK1273" t="s">
        <v>12870</v>
      </c>
      <c r="AL1273" t="s">
        <v>12871</v>
      </c>
      <c r="AN1273" t="s">
        <v>438</v>
      </c>
      <c r="AQ1273" t="s">
        <v>12872</v>
      </c>
      <c r="AR1273" t="s">
        <v>438</v>
      </c>
      <c r="AT1273">
        <v>5972</v>
      </c>
      <c r="AW1273" t="s">
        <v>94</v>
      </c>
      <c r="AX1273">
        <v>565251466</v>
      </c>
      <c r="AY1273" t="s">
        <v>95</v>
      </c>
      <c r="AZ1273" t="s">
        <v>96</v>
      </c>
      <c r="BA1273" t="s">
        <v>97</v>
      </c>
      <c r="BB1273">
        <v>1</v>
      </c>
      <c r="BC1273" t="s">
        <v>12873</v>
      </c>
      <c r="BE1273" t="s">
        <v>282</v>
      </c>
      <c r="BF1273" t="s">
        <v>12680</v>
      </c>
    </row>
    <row r="1274" spans="1:58" x14ac:dyDescent="0.45">
      <c r="A1274">
        <v>61548658691</v>
      </c>
      <c r="B1274" t="s">
        <v>12667</v>
      </c>
      <c r="C1274">
        <v>1</v>
      </c>
      <c r="D1274">
        <v>2998562475</v>
      </c>
      <c r="E1274" t="s">
        <v>12874</v>
      </c>
      <c r="F1274" t="s">
        <v>12875</v>
      </c>
      <c r="G1274" t="s">
        <v>12876</v>
      </c>
      <c r="H1274" t="s">
        <v>499</v>
      </c>
      <c r="I1274" t="s">
        <v>500</v>
      </c>
      <c r="J1274" t="s">
        <v>82</v>
      </c>
      <c r="K1274" t="s">
        <v>119</v>
      </c>
      <c r="L1274">
        <v>0.5</v>
      </c>
      <c r="M1274">
        <v>0.15</v>
      </c>
      <c r="N1274">
        <v>0.48</v>
      </c>
      <c r="O1274">
        <v>0.30399999999999999</v>
      </c>
      <c r="P1274" t="s">
        <v>12877</v>
      </c>
      <c r="Q1274">
        <v>20</v>
      </c>
      <c r="R1274" t="s">
        <v>105</v>
      </c>
      <c r="S1274">
        <v>800662440</v>
      </c>
      <c r="T1274" t="s">
        <v>12878</v>
      </c>
      <c r="U1274" t="s">
        <v>12879</v>
      </c>
      <c r="V1274" t="s">
        <v>12880</v>
      </c>
      <c r="W1274" t="s">
        <v>12881</v>
      </c>
      <c r="X1274" t="s">
        <v>12882</v>
      </c>
      <c r="AA1274" t="s">
        <v>12880</v>
      </c>
      <c r="AB1274" t="s">
        <v>12882</v>
      </c>
      <c r="AD1274" t="s">
        <v>12883</v>
      </c>
      <c r="AE1274" t="s">
        <v>12884</v>
      </c>
      <c r="AF1274" t="s">
        <v>12885</v>
      </c>
      <c r="AG1274" t="s">
        <v>12876</v>
      </c>
      <c r="AH1274">
        <v>306980449776</v>
      </c>
      <c r="AJ1274" t="s">
        <v>12886</v>
      </c>
      <c r="AK1274" t="s">
        <v>12887</v>
      </c>
      <c r="AL1274" t="s">
        <v>12888</v>
      </c>
      <c r="AM1274" t="s">
        <v>12889</v>
      </c>
      <c r="AN1274" t="s">
        <v>513</v>
      </c>
      <c r="AQ1274" t="s">
        <v>12888</v>
      </c>
      <c r="AR1274" t="s">
        <v>513</v>
      </c>
      <c r="AS1274" t="s">
        <v>12889</v>
      </c>
      <c r="AV1274" t="s">
        <v>12889</v>
      </c>
      <c r="AW1274" t="s">
        <v>94</v>
      </c>
      <c r="AX1274">
        <v>971504443256</v>
      </c>
      <c r="AY1274" t="s">
        <v>95</v>
      </c>
      <c r="AZ1274" t="s">
        <v>96</v>
      </c>
      <c r="BA1274" t="s">
        <v>97</v>
      </c>
      <c r="BB1274">
        <v>1</v>
      </c>
      <c r="BC1274" t="s">
        <v>12890</v>
      </c>
      <c r="BE1274" t="s">
        <v>12891</v>
      </c>
      <c r="BF1274" t="s">
        <v>12680</v>
      </c>
    </row>
    <row r="1275" spans="1:58" x14ac:dyDescent="0.45">
      <c r="A1275">
        <v>61548658691</v>
      </c>
      <c r="B1275" t="s">
        <v>12667</v>
      </c>
      <c r="C1275">
        <v>1</v>
      </c>
      <c r="D1275">
        <v>3088965084</v>
      </c>
      <c r="E1275" t="s">
        <v>12892</v>
      </c>
      <c r="F1275" t="s">
        <v>12893</v>
      </c>
      <c r="G1275" t="s">
        <v>7577</v>
      </c>
      <c r="H1275" t="s">
        <v>16</v>
      </c>
      <c r="I1275" t="s">
        <v>102</v>
      </c>
      <c r="J1275" t="s">
        <v>82</v>
      </c>
      <c r="K1275" t="s">
        <v>119</v>
      </c>
      <c r="L1275">
        <v>1</v>
      </c>
      <c r="M1275">
        <v>0.8</v>
      </c>
      <c r="N1275">
        <v>1.331</v>
      </c>
      <c r="O1275">
        <v>1.2</v>
      </c>
      <c r="P1275" t="s">
        <v>12894</v>
      </c>
      <c r="Q1275">
        <v>3</v>
      </c>
      <c r="R1275" t="s">
        <v>85</v>
      </c>
      <c r="S1275">
        <v>1</v>
      </c>
      <c r="T1275" t="s">
        <v>12895</v>
      </c>
      <c r="U1275" t="s">
        <v>12896</v>
      </c>
      <c r="V1275" t="s">
        <v>12897</v>
      </c>
      <c r="X1275" t="s">
        <v>12898</v>
      </c>
      <c r="AA1275" t="s">
        <v>12897</v>
      </c>
      <c r="AB1275" t="s">
        <v>12898</v>
      </c>
      <c r="AD1275">
        <v>8900701</v>
      </c>
      <c r="AG1275" t="s">
        <v>7577</v>
      </c>
      <c r="AH1275">
        <v>972524709323</v>
      </c>
      <c r="AJ1275" t="s">
        <v>12899</v>
      </c>
      <c r="AK1275" t="s">
        <v>12900</v>
      </c>
      <c r="AL1275" t="s">
        <v>12901</v>
      </c>
      <c r="AM1275" t="s">
        <v>12902</v>
      </c>
      <c r="AN1275" t="s">
        <v>12903</v>
      </c>
      <c r="AQ1275" t="s">
        <v>12901</v>
      </c>
      <c r="AR1275" t="s">
        <v>114</v>
      </c>
      <c r="AS1275" t="s">
        <v>12902</v>
      </c>
      <c r="AW1275" t="s">
        <v>94</v>
      </c>
      <c r="AX1275">
        <v>971555887855</v>
      </c>
      <c r="AY1275" t="s">
        <v>95</v>
      </c>
      <c r="AZ1275" t="s">
        <v>96</v>
      </c>
      <c r="BA1275" t="s">
        <v>97</v>
      </c>
      <c r="BB1275">
        <v>1</v>
      </c>
      <c r="BC1275" t="s">
        <v>12904</v>
      </c>
      <c r="BE1275" t="s">
        <v>233</v>
      </c>
      <c r="BF1275" t="s">
        <v>12680</v>
      </c>
    </row>
    <row r="1276" spans="1:58" x14ac:dyDescent="0.45">
      <c r="A1276">
        <v>61548658691</v>
      </c>
      <c r="B1276" t="s">
        <v>12667</v>
      </c>
      <c r="C1276">
        <v>1</v>
      </c>
      <c r="D1276">
        <v>3089095763</v>
      </c>
      <c r="E1276" t="s">
        <v>3367</v>
      </c>
      <c r="F1276" t="s">
        <v>3367</v>
      </c>
      <c r="G1276" t="s">
        <v>498</v>
      </c>
      <c r="H1276" t="s">
        <v>16</v>
      </c>
      <c r="I1276" t="s">
        <v>102</v>
      </c>
      <c r="J1276" t="s">
        <v>82</v>
      </c>
      <c r="K1276" t="s">
        <v>119</v>
      </c>
      <c r="L1276">
        <v>2.1</v>
      </c>
      <c r="M1276">
        <v>1.5</v>
      </c>
      <c r="N1276">
        <v>3.15</v>
      </c>
      <c r="O1276">
        <v>3.02</v>
      </c>
      <c r="P1276" t="s">
        <v>12905</v>
      </c>
      <c r="Q1276">
        <v>3267</v>
      </c>
      <c r="R1276" t="s">
        <v>105</v>
      </c>
      <c r="T1276" t="s">
        <v>3369</v>
      </c>
      <c r="U1276" t="s">
        <v>3370</v>
      </c>
      <c r="V1276" t="s">
        <v>3371</v>
      </c>
      <c r="W1276" t="s">
        <v>1195</v>
      </c>
      <c r="X1276" t="s">
        <v>3372</v>
      </c>
      <c r="AA1276" t="s">
        <v>3373</v>
      </c>
      <c r="AB1276" t="s">
        <v>3372</v>
      </c>
      <c r="AC1276" t="s">
        <v>1198</v>
      </c>
      <c r="AD1276">
        <v>97318</v>
      </c>
      <c r="AE1276" t="s">
        <v>1198</v>
      </c>
      <c r="AG1276" t="s">
        <v>498</v>
      </c>
      <c r="AH1276">
        <v>49932126759815</v>
      </c>
      <c r="AJ1276" t="s">
        <v>12906</v>
      </c>
      <c r="AK1276" t="s">
        <v>12907</v>
      </c>
      <c r="AL1276" t="s">
        <v>1673</v>
      </c>
      <c r="AM1276" t="s">
        <v>12908</v>
      </c>
      <c r="AN1276" t="s">
        <v>114</v>
      </c>
      <c r="AQ1276" t="s">
        <v>3075</v>
      </c>
      <c r="AR1276" t="s">
        <v>114</v>
      </c>
      <c r="AS1276" t="s">
        <v>12909</v>
      </c>
      <c r="AV1276" t="s">
        <v>779</v>
      </c>
      <c r="AW1276" t="s">
        <v>94</v>
      </c>
      <c r="AX1276">
        <v>97148846666</v>
      </c>
      <c r="AY1276" t="s">
        <v>95</v>
      </c>
      <c r="AZ1276" t="s">
        <v>96</v>
      </c>
      <c r="BA1276" t="s">
        <v>97</v>
      </c>
      <c r="BB1276">
        <v>1</v>
      </c>
      <c r="BC1276" t="s">
        <v>12682</v>
      </c>
      <c r="BE1276" t="s">
        <v>657</v>
      </c>
      <c r="BF1276" t="s">
        <v>12680</v>
      </c>
    </row>
    <row r="1277" spans="1:58" x14ac:dyDescent="0.45">
      <c r="A1277">
        <v>61548658691</v>
      </c>
      <c r="B1277" t="s">
        <v>12667</v>
      </c>
      <c r="C1277">
        <v>2</v>
      </c>
      <c r="D1277">
        <v>3089236743</v>
      </c>
      <c r="E1277" t="s">
        <v>7576</v>
      </c>
      <c r="F1277" t="s">
        <v>7576</v>
      </c>
      <c r="G1277" t="s">
        <v>7577</v>
      </c>
      <c r="H1277" t="s">
        <v>16</v>
      </c>
      <c r="I1277" t="s">
        <v>102</v>
      </c>
      <c r="J1277" t="s">
        <v>82</v>
      </c>
      <c r="K1277" t="s">
        <v>103</v>
      </c>
      <c r="L1277">
        <v>20</v>
      </c>
      <c r="M1277">
        <v>24.04</v>
      </c>
      <c r="N1277">
        <v>30.818000000000001</v>
      </c>
      <c r="O1277">
        <v>36.408000000000001</v>
      </c>
      <c r="P1277" t="s">
        <v>9245</v>
      </c>
      <c r="Q1277">
        <v>209</v>
      </c>
      <c r="R1277" t="s">
        <v>85</v>
      </c>
      <c r="S1277">
        <v>511199291</v>
      </c>
      <c r="T1277" t="s">
        <v>12910</v>
      </c>
      <c r="U1277" t="s">
        <v>12911</v>
      </c>
      <c r="V1277" t="s">
        <v>12912</v>
      </c>
      <c r="X1277" t="s">
        <v>7582</v>
      </c>
      <c r="AA1277" t="s">
        <v>12912</v>
      </c>
      <c r="AB1277" t="s">
        <v>7582</v>
      </c>
      <c r="AD1277">
        <v>6810431</v>
      </c>
      <c r="AG1277" t="s">
        <v>7577</v>
      </c>
      <c r="AH1277">
        <v>972544344061</v>
      </c>
      <c r="AJ1277" t="s">
        <v>12913</v>
      </c>
      <c r="AK1277" t="s">
        <v>12914</v>
      </c>
      <c r="AL1277" t="s">
        <v>12915</v>
      </c>
      <c r="AM1277" t="s">
        <v>12916</v>
      </c>
      <c r="AN1277" t="s">
        <v>114</v>
      </c>
      <c r="AQ1277" t="s">
        <v>12917</v>
      </c>
      <c r="AR1277" t="s">
        <v>114</v>
      </c>
      <c r="AS1277" t="s">
        <v>12916</v>
      </c>
      <c r="AW1277" t="s">
        <v>94</v>
      </c>
      <c r="AX1277">
        <v>971564084116</v>
      </c>
      <c r="AY1277" t="s">
        <v>95</v>
      </c>
      <c r="AZ1277" t="s">
        <v>190</v>
      </c>
      <c r="BA1277" t="s">
        <v>97</v>
      </c>
      <c r="BB1277">
        <v>2</v>
      </c>
      <c r="BC1277" t="s">
        <v>12918</v>
      </c>
      <c r="BE1277" t="s">
        <v>576</v>
      </c>
      <c r="BF1277" t="s">
        <v>12680</v>
      </c>
    </row>
    <row r="1278" spans="1:58" x14ac:dyDescent="0.45">
      <c r="A1278">
        <v>61548658691</v>
      </c>
      <c r="B1278" t="s">
        <v>12667</v>
      </c>
      <c r="C1278">
        <v>1</v>
      </c>
      <c r="D1278">
        <v>3156700831</v>
      </c>
      <c r="E1278" t="s">
        <v>12709</v>
      </c>
      <c r="F1278" t="s">
        <v>12919</v>
      </c>
      <c r="G1278" t="s">
        <v>12710</v>
      </c>
      <c r="H1278" t="s">
        <v>16</v>
      </c>
      <c r="I1278" t="s">
        <v>102</v>
      </c>
      <c r="J1278" t="s">
        <v>82</v>
      </c>
      <c r="K1278" t="s">
        <v>119</v>
      </c>
      <c r="L1278">
        <v>0.4</v>
      </c>
      <c r="M1278">
        <v>1.95</v>
      </c>
      <c r="N1278">
        <v>0.72899999999999998</v>
      </c>
      <c r="O1278">
        <v>0.33</v>
      </c>
      <c r="P1278" t="s">
        <v>12920</v>
      </c>
      <c r="Q1278">
        <v>165</v>
      </c>
      <c r="R1278" t="s">
        <v>85</v>
      </c>
      <c r="T1278" t="s">
        <v>12921</v>
      </c>
      <c r="U1278" t="s">
        <v>12922</v>
      </c>
      <c r="V1278" t="s">
        <v>12923</v>
      </c>
      <c r="X1278" t="s">
        <v>12924</v>
      </c>
      <c r="AA1278" t="s">
        <v>12925</v>
      </c>
      <c r="AB1278" t="s">
        <v>12924</v>
      </c>
      <c r="AD1278">
        <v>50605</v>
      </c>
      <c r="AG1278" t="s">
        <v>12710</v>
      </c>
      <c r="AH1278">
        <v>37255561531</v>
      </c>
      <c r="AJ1278" t="s">
        <v>12926</v>
      </c>
      <c r="AK1278" t="s">
        <v>12927</v>
      </c>
      <c r="AL1278" t="s">
        <v>12928</v>
      </c>
      <c r="AM1278" t="s">
        <v>12929</v>
      </c>
      <c r="AN1278" t="s">
        <v>114</v>
      </c>
      <c r="AQ1278" t="s">
        <v>12930</v>
      </c>
      <c r="AR1278" t="s">
        <v>114</v>
      </c>
      <c r="AS1278" t="s">
        <v>12931</v>
      </c>
      <c r="AT1278">
        <v>0</v>
      </c>
      <c r="AW1278" t="s">
        <v>94</v>
      </c>
      <c r="AX1278">
        <v>585782826</v>
      </c>
      <c r="AY1278" t="s">
        <v>95</v>
      </c>
      <c r="AZ1278" t="s">
        <v>190</v>
      </c>
      <c r="BA1278" t="s">
        <v>97</v>
      </c>
      <c r="BB1278">
        <v>1</v>
      </c>
      <c r="BC1278" t="s">
        <v>12932</v>
      </c>
      <c r="BE1278" t="s">
        <v>12933</v>
      </c>
      <c r="BF1278" t="s">
        <v>12680</v>
      </c>
    </row>
    <row r="1279" spans="1:58" x14ac:dyDescent="0.45">
      <c r="A1279">
        <v>61548658691</v>
      </c>
      <c r="B1279" t="s">
        <v>12667</v>
      </c>
      <c r="C1279">
        <v>1</v>
      </c>
      <c r="D1279">
        <v>3184089215</v>
      </c>
      <c r="E1279" t="s">
        <v>12934</v>
      </c>
      <c r="F1279" t="s">
        <v>3816</v>
      </c>
      <c r="G1279" t="s">
        <v>423</v>
      </c>
      <c r="H1279" t="s">
        <v>16</v>
      </c>
      <c r="I1279" t="s">
        <v>102</v>
      </c>
      <c r="J1279" t="s">
        <v>82</v>
      </c>
      <c r="K1279" t="s">
        <v>119</v>
      </c>
      <c r="L1279">
        <v>2.2000000000000002</v>
      </c>
      <c r="M1279">
        <v>2.64</v>
      </c>
      <c r="N1279">
        <v>15.12</v>
      </c>
      <c r="O1279">
        <v>0</v>
      </c>
      <c r="P1279" t="s">
        <v>12935</v>
      </c>
      <c r="Q1279">
        <v>1467.11</v>
      </c>
      <c r="R1279" t="s">
        <v>85</v>
      </c>
      <c r="T1279" t="s">
        <v>12936</v>
      </c>
      <c r="U1279" t="s">
        <v>12937</v>
      </c>
      <c r="V1279" t="s">
        <v>12938</v>
      </c>
      <c r="W1279" t="s">
        <v>12939</v>
      </c>
      <c r="X1279" t="s">
        <v>12940</v>
      </c>
      <c r="AA1279" t="s">
        <v>12938</v>
      </c>
      <c r="AB1279" t="s">
        <v>12940</v>
      </c>
      <c r="AC1279" t="s">
        <v>12939</v>
      </c>
      <c r="AD1279" t="s">
        <v>12941</v>
      </c>
      <c r="AG1279" t="s">
        <v>423</v>
      </c>
      <c r="AH1279">
        <v>420596766346</v>
      </c>
      <c r="AJ1279" t="s">
        <v>12942</v>
      </c>
      <c r="AK1279" t="s">
        <v>12943</v>
      </c>
      <c r="AL1279" t="s">
        <v>7814</v>
      </c>
      <c r="AM1279" t="s">
        <v>12944</v>
      </c>
      <c r="AN1279" t="s">
        <v>114</v>
      </c>
      <c r="AQ1279" t="s">
        <v>7814</v>
      </c>
      <c r="AR1279" t="s">
        <v>114</v>
      </c>
      <c r="AS1279" t="s">
        <v>12944</v>
      </c>
      <c r="AW1279" t="s">
        <v>94</v>
      </c>
      <c r="AX1279">
        <v>971566595195</v>
      </c>
      <c r="AY1279" t="s">
        <v>95</v>
      </c>
      <c r="AZ1279" t="s">
        <v>190</v>
      </c>
      <c r="BA1279" t="s">
        <v>97</v>
      </c>
      <c r="BB1279">
        <v>1</v>
      </c>
      <c r="BC1279" t="s">
        <v>12945</v>
      </c>
      <c r="BE1279" t="s">
        <v>192</v>
      </c>
      <c r="BF1279" t="s">
        <v>12680</v>
      </c>
    </row>
    <row r="1280" spans="1:58" x14ac:dyDescent="0.45">
      <c r="A1280">
        <v>61548658691</v>
      </c>
      <c r="B1280" t="s">
        <v>12667</v>
      </c>
      <c r="C1280">
        <v>1</v>
      </c>
      <c r="D1280">
        <v>3184089230</v>
      </c>
      <c r="E1280" t="s">
        <v>12934</v>
      </c>
      <c r="F1280" t="s">
        <v>3816</v>
      </c>
      <c r="G1280" t="s">
        <v>423</v>
      </c>
      <c r="H1280" t="s">
        <v>16</v>
      </c>
      <c r="I1280" t="s">
        <v>102</v>
      </c>
      <c r="J1280" t="s">
        <v>82</v>
      </c>
      <c r="K1280" t="s">
        <v>119</v>
      </c>
      <c r="L1280">
        <v>0.8</v>
      </c>
      <c r="M1280">
        <v>1.04</v>
      </c>
      <c r="N1280">
        <v>1.18</v>
      </c>
      <c r="O1280">
        <v>0</v>
      </c>
      <c r="P1280" t="s">
        <v>12935</v>
      </c>
      <c r="Q1280">
        <v>100.24</v>
      </c>
      <c r="R1280" t="s">
        <v>85</v>
      </c>
      <c r="T1280" t="s">
        <v>12936</v>
      </c>
      <c r="U1280" t="s">
        <v>12937</v>
      </c>
      <c r="V1280" t="s">
        <v>12938</v>
      </c>
      <c r="W1280" t="s">
        <v>12939</v>
      </c>
      <c r="X1280" t="s">
        <v>12940</v>
      </c>
      <c r="AA1280" t="s">
        <v>12938</v>
      </c>
      <c r="AB1280" t="s">
        <v>12940</v>
      </c>
      <c r="AC1280" t="s">
        <v>12939</v>
      </c>
      <c r="AD1280" t="s">
        <v>12941</v>
      </c>
      <c r="AG1280" t="s">
        <v>423</v>
      </c>
      <c r="AH1280">
        <v>420596766346</v>
      </c>
      <c r="AJ1280" t="s">
        <v>12946</v>
      </c>
      <c r="AK1280" t="s">
        <v>12947</v>
      </c>
      <c r="AL1280" t="s">
        <v>12948</v>
      </c>
      <c r="AM1280" t="s">
        <v>12949</v>
      </c>
      <c r="AN1280" t="s">
        <v>114</v>
      </c>
      <c r="AQ1280" t="s">
        <v>12948</v>
      </c>
      <c r="AR1280" t="s">
        <v>114</v>
      </c>
      <c r="AS1280" t="s">
        <v>12949</v>
      </c>
      <c r="AW1280" t="s">
        <v>94</v>
      </c>
      <c r="AX1280">
        <v>971506752793</v>
      </c>
      <c r="AY1280" t="s">
        <v>95</v>
      </c>
      <c r="AZ1280" t="s">
        <v>190</v>
      </c>
      <c r="BA1280" t="s">
        <v>97</v>
      </c>
      <c r="BB1280">
        <v>1</v>
      </c>
      <c r="BC1280" t="s">
        <v>12950</v>
      </c>
      <c r="BE1280" t="s">
        <v>192</v>
      </c>
      <c r="BF1280" t="s">
        <v>12680</v>
      </c>
    </row>
    <row r="1281" spans="1:58" x14ac:dyDescent="0.45">
      <c r="A1281">
        <v>61548658691</v>
      </c>
      <c r="B1281" t="s">
        <v>12667</v>
      </c>
      <c r="C1281">
        <v>1</v>
      </c>
      <c r="D1281">
        <v>3368506676</v>
      </c>
      <c r="E1281" t="s">
        <v>3791</v>
      </c>
      <c r="F1281" t="s">
        <v>12951</v>
      </c>
      <c r="G1281" t="s">
        <v>423</v>
      </c>
      <c r="H1281" t="s">
        <v>424</v>
      </c>
      <c r="I1281" t="s">
        <v>424</v>
      </c>
      <c r="J1281" t="s">
        <v>82</v>
      </c>
      <c r="K1281" t="s">
        <v>119</v>
      </c>
      <c r="L1281">
        <v>0.3</v>
      </c>
      <c r="M1281">
        <v>0.35</v>
      </c>
      <c r="N1281">
        <v>0.71499999999999997</v>
      </c>
      <c r="O1281">
        <v>0.66</v>
      </c>
      <c r="P1281" t="s">
        <v>12952</v>
      </c>
      <c r="Q1281">
        <v>2554</v>
      </c>
      <c r="R1281" t="s">
        <v>12953</v>
      </c>
      <c r="T1281" t="s">
        <v>12954</v>
      </c>
      <c r="U1281" t="s">
        <v>12955</v>
      </c>
      <c r="V1281" t="s">
        <v>12956</v>
      </c>
      <c r="W1281" t="s">
        <v>822</v>
      </c>
      <c r="X1281" t="s">
        <v>12957</v>
      </c>
      <c r="AA1281" t="s">
        <v>12956</v>
      </c>
      <c r="AB1281" t="s">
        <v>12957</v>
      </c>
      <c r="AD1281" t="s">
        <v>12958</v>
      </c>
      <c r="AE1281" t="s">
        <v>822</v>
      </c>
      <c r="AG1281" t="s">
        <v>423</v>
      </c>
      <c r="AH1281">
        <v>420569400411</v>
      </c>
      <c r="AJ1281" t="s">
        <v>12959</v>
      </c>
      <c r="AK1281" t="s">
        <v>12960</v>
      </c>
      <c r="AL1281" t="s">
        <v>12961</v>
      </c>
      <c r="AM1281" t="s">
        <v>12962</v>
      </c>
      <c r="AN1281" t="s">
        <v>438</v>
      </c>
      <c r="AQ1281" t="s">
        <v>12961</v>
      </c>
      <c r="AR1281" t="s">
        <v>438</v>
      </c>
      <c r="AS1281" t="s">
        <v>12962</v>
      </c>
      <c r="AW1281" t="s">
        <v>94</v>
      </c>
      <c r="AX1281">
        <v>971505805727</v>
      </c>
      <c r="AY1281" t="s">
        <v>95</v>
      </c>
      <c r="AZ1281" t="s">
        <v>96</v>
      </c>
      <c r="BA1281" t="s">
        <v>97</v>
      </c>
      <c r="BB1281">
        <v>1</v>
      </c>
      <c r="BC1281" t="s">
        <v>12963</v>
      </c>
      <c r="BE1281" t="s">
        <v>12964</v>
      </c>
      <c r="BF1281" t="s">
        <v>12680</v>
      </c>
    </row>
    <row r="1282" spans="1:58" x14ac:dyDescent="0.45">
      <c r="A1282">
        <v>61548658691</v>
      </c>
      <c r="B1282" t="s">
        <v>12667</v>
      </c>
      <c r="C1282">
        <v>1</v>
      </c>
      <c r="D1282">
        <v>3368512641</v>
      </c>
      <c r="E1282" t="s">
        <v>12934</v>
      </c>
      <c r="F1282" t="s">
        <v>3816</v>
      </c>
      <c r="G1282" t="s">
        <v>423</v>
      </c>
      <c r="H1282" t="s">
        <v>16</v>
      </c>
      <c r="I1282" t="s">
        <v>102</v>
      </c>
      <c r="J1282" t="s">
        <v>82</v>
      </c>
      <c r="K1282" t="s">
        <v>119</v>
      </c>
      <c r="L1282">
        <v>0.2</v>
      </c>
      <c r="M1282">
        <v>0.2</v>
      </c>
      <c r="N1282">
        <v>0</v>
      </c>
      <c r="O1282">
        <v>0.246</v>
      </c>
      <c r="P1282" t="s">
        <v>4169</v>
      </c>
      <c r="Q1282">
        <v>756</v>
      </c>
      <c r="R1282" t="s">
        <v>105</v>
      </c>
      <c r="T1282" t="s">
        <v>12965</v>
      </c>
      <c r="U1282" t="s">
        <v>12966</v>
      </c>
      <c r="V1282" t="s">
        <v>12967</v>
      </c>
      <c r="W1282" t="s">
        <v>12968</v>
      </c>
      <c r="X1282" t="s">
        <v>12969</v>
      </c>
      <c r="AA1282" t="s">
        <v>12967</v>
      </c>
      <c r="AB1282" t="s">
        <v>12969</v>
      </c>
      <c r="AC1282" t="s">
        <v>12970</v>
      </c>
      <c r="AD1282" t="s">
        <v>12971</v>
      </c>
      <c r="AE1282" t="s">
        <v>12972</v>
      </c>
      <c r="AF1282" t="s">
        <v>12934</v>
      </c>
      <c r="AG1282" t="s">
        <v>423</v>
      </c>
      <c r="AH1282">
        <v>420704683287</v>
      </c>
      <c r="AJ1282" t="s">
        <v>12973</v>
      </c>
      <c r="AK1282" t="s">
        <v>12974</v>
      </c>
      <c r="AL1282" t="s">
        <v>12975</v>
      </c>
      <c r="AM1282" t="s">
        <v>12976</v>
      </c>
      <c r="AN1282" t="s">
        <v>114</v>
      </c>
      <c r="AQ1282" t="s">
        <v>12977</v>
      </c>
      <c r="AR1282" t="s">
        <v>114</v>
      </c>
      <c r="AS1282" t="s">
        <v>12978</v>
      </c>
      <c r="AW1282" t="s">
        <v>94</v>
      </c>
      <c r="AX1282">
        <v>97143413099</v>
      </c>
      <c r="AY1282" t="s">
        <v>95</v>
      </c>
      <c r="AZ1282" t="s">
        <v>96</v>
      </c>
      <c r="BA1282" t="s">
        <v>97</v>
      </c>
      <c r="BB1282">
        <v>1</v>
      </c>
      <c r="BC1282" t="s">
        <v>12979</v>
      </c>
      <c r="BE1282" t="s">
        <v>8238</v>
      </c>
      <c r="BF1282" t="s">
        <v>12680</v>
      </c>
    </row>
    <row r="1283" spans="1:58" x14ac:dyDescent="0.45">
      <c r="A1283">
        <v>61548658691</v>
      </c>
      <c r="B1283" t="s">
        <v>12667</v>
      </c>
      <c r="C1283">
        <v>1</v>
      </c>
      <c r="D1283">
        <v>3447843206</v>
      </c>
      <c r="E1283" t="s">
        <v>12709</v>
      </c>
      <c r="F1283" t="s">
        <v>422</v>
      </c>
      <c r="G1283" t="s">
        <v>12710</v>
      </c>
      <c r="H1283" t="s">
        <v>424</v>
      </c>
      <c r="I1283" t="s">
        <v>424</v>
      </c>
      <c r="J1283" t="s">
        <v>82</v>
      </c>
      <c r="K1283" t="s">
        <v>119</v>
      </c>
      <c r="L1283">
        <v>1.06</v>
      </c>
      <c r="M1283">
        <v>1.45</v>
      </c>
      <c r="N1283">
        <v>3.3929999999999998</v>
      </c>
      <c r="O1283">
        <v>1.06</v>
      </c>
      <c r="P1283" t="s">
        <v>12980</v>
      </c>
      <c r="Q1283">
        <v>39.08</v>
      </c>
      <c r="R1283" t="s">
        <v>861</v>
      </c>
      <c r="T1283" t="s">
        <v>12791</v>
      </c>
      <c r="U1283" t="s">
        <v>12792</v>
      </c>
      <c r="V1283" t="s">
        <v>12793</v>
      </c>
      <c r="X1283" t="s">
        <v>12716</v>
      </c>
      <c r="AA1283" t="s">
        <v>12794</v>
      </c>
      <c r="AB1283" t="s">
        <v>12716</v>
      </c>
      <c r="AD1283">
        <v>11415</v>
      </c>
      <c r="AG1283" t="s">
        <v>12710</v>
      </c>
      <c r="AH1283" t="s">
        <v>12795</v>
      </c>
      <c r="AJ1283" t="s">
        <v>12981</v>
      </c>
      <c r="AK1283" t="s">
        <v>12982</v>
      </c>
      <c r="AL1283" t="s">
        <v>12983</v>
      </c>
      <c r="AN1283" t="s">
        <v>438</v>
      </c>
      <c r="AQ1283" t="s">
        <v>12984</v>
      </c>
      <c r="AR1283" t="s">
        <v>438</v>
      </c>
      <c r="AT1283">
        <v>0</v>
      </c>
      <c r="AW1283" t="s">
        <v>94</v>
      </c>
      <c r="AX1283">
        <v>529786031</v>
      </c>
      <c r="AY1283" t="s">
        <v>95</v>
      </c>
      <c r="AZ1283" t="s">
        <v>96</v>
      </c>
      <c r="BA1283" t="s">
        <v>97</v>
      </c>
      <c r="BB1283">
        <v>1</v>
      </c>
      <c r="BC1283" t="s">
        <v>12985</v>
      </c>
      <c r="BE1283" t="s">
        <v>282</v>
      </c>
      <c r="BF1283" t="s">
        <v>12680</v>
      </c>
    </row>
    <row r="1284" spans="1:58" x14ac:dyDescent="0.45">
      <c r="A1284">
        <v>61548658691</v>
      </c>
      <c r="B1284" t="s">
        <v>12667</v>
      </c>
      <c r="C1284">
        <v>1</v>
      </c>
      <c r="D1284">
        <v>3447852354</v>
      </c>
      <c r="E1284" t="s">
        <v>12709</v>
      </c>
      <c r="F1284" t="s">
        <v>422</v>
      </c>
      <c r="G1284" t="s">
        <v>12710</v>
      </c>
      <c r="H1284" t="s">
        <v>16</v>
      </c>
      <c r="I1284" t="s">
        <v>81</v>
      </c>
      <c r="J1284" t="s">
        <v>82</v>
      </c>
      <c r="K1284" t="s">
        <v>119</v>
      </c>
      <c r="L1284">
        <v>3.61</v>
      </c>
      <c r="M1284">
        <v>4.5</v>
      </c>
      <c r="N1284">
        <v>7.2430000000000003</v>
      </c>
      <c r="O1284">
        <v>3.61</v>
      </c>
      <c r="P1284" t="s">
        <v>12790</v>
      </c>
      <c r="Q1284">
        <v>120.13</v>
      </c>
      <c r="R1284" t="s">
        <v>105</v>
      </c>
      <c r="T1284" t="s">
        <v>12791</v>
      </c>
      <c r="U1284" t="s">
        <v>12792</v>
      </c>
      <c r="V1284" t="s">
        <v>12793</v>
      </c>
      <c r="X1284" t="s">
        <v>12716</v>
      </c>
      <c r="AA1284" t="s">
        <v>12794</v>
      </c>
      <c r="AB1284" t="s">
        <v>12716</v>
      </c>
      <c r="AD1284">
        <v>11415</v>
      </c>
      <c r="AG1284" t="s">
        <v>12710</v>
      </c>
      <c r="AH1284" t="s">
        <v>12795</v>
      </c>
      <c r="AJ1284" t="s">
        <v>12986</v>
      </c>
      <c r="AK1284" t="s">
        <v>12987</v>
      </c>
      <c r="AL1284" t="s">
        <v>12988</v>
      </c>
      <c r="AN1284" t="s">
        <v>1632</v>
      </c>
      <c r="AQ1284" t="s">
        <v>12989</v>
      </c>
      <c r="AR1284" t="s">
        <v>1632</v>
      </c>
      <c r="AT1284">
        <v>27678</v>
      </c>
      <c r="AW1284" t="s">
        <v>94</v>
      </c>
      <c r="AX1284">
        <v>971557706966</v>
      </c>
      <c r="AY1284" t="s">
        <v>95</v>
      </c>
      <c r="AZ1284" t="s">
        <v>96</v>
      </c>
      <c r="BA1284" t="s">
        <v>97</v>
      </c>
      <c r="BB1284">
        <v>1</v>
      </c>
      <c r="BC1284" t="s">
        <v>12990</v>
      </c>
      <c r="BE1284" t="s">
        <v>282</v>
      </c>
      <c r="BF1284" t="s">
        <v>12680</v>
      </c>
    </row>
    <row r="1285" spans="1:58" x14ac:dyDescent="0.45">
      <c r="A1285">
        <v>61548658691</v>
      </c>
      <c r="B1285" t="s">
        <v>12667</v>
      </c>
      <c r="C1285">
        <v>1</v>
      </c>
      <c r="D1285">
        <v>3735776612</v>
      </c>
      <c r="E1285" t="s">
        <v>3367</v>
      </c>
      <c r="F1285" t="s">
        <v>3367</v>
      </c>
      <c r="G1285" t="s">
        <v>498</v>
      </c>
      <c r="H1285" t="s">
        <v>499</v>
      </c>
      <c r="I1285" t="s">
        <v>500</v>
      </c>
      <c r="J1285" t="s">
        <v>82</v>
      </c>
      <c r="K1285" t="s">
        <v>119</v>
      </c>
      <c r="L1285">
        <v>1.5</v>
      </c>
      <c r="M1285">
        <v>0.85</v>
      </c>
      <c r="N1285">
        <v>0.59399999999999997</v>
      </c>
      <c r="O1285">
        <v>0.45</v>
      </c>
      <c r="P1285" t="s">
        <v>12991</v>
      </c>
      <c r="Q1285">
        <v>1288</v>
      </c>
      <c r="R1285" t="s">
        <v>105</v>
      </c>
      <c r="T1285" t="s">
        <v>3369</v>
      </c>
      <c r="U1285" t="s">
        <v>3370</v>
      </c>
      <c r="V1285" t="s">
        <v>3371</v>
      </c>
      <c r="W1285" t="s">
        <v>1195</v>
      </c>
      <c r="X1285" t="s">
        <v>3372</v>
      </c>
      <c r="AA1285" t="s">
        <v>3373</v>
      </c>
      <c r="AB1285" t="s">
        <v>3372</v>
      </c>
      <c r="AC1285" t="s">
        <v>1198</v>
      </c>
      <c r="AD1285">
        <v>97318</v>
      </c>
      <c r="AE1285" t="s">
        <v>1198</v>
      </c>
      <c r="AG1285" t="s">
        <v>498</v>
      </c>
      <c r="AH1285">
        <v>49932126759815</v>
      </c>
      <c r="AJ1285" t="s">
        <v>3374</v>
      </c>
      <c r="AK1285" t="s">
        <v>3375</v>
      </c>
      <c r="AL1285" t="s">
        <v>3376</v>
      </c>
      <c r="AM1285" t="s">
        <v>3377</v>
      </c>
      <c r="AN1285" t="s">
        <v>513</v>
      </c>
      <c r="AQ1285" t="s">
        <v>3376</v>
      </c>
      <c r="AR1285" t="s">
        <v>513</v>
      </c>
      <c r="AS1285" t="s">
        <v>3378</v>
      </c>
      <c r="AV1285" t="s">
        <v>1329</v>
      </c>
      <c r="AW1285" t="s">
        <v>94</v>
      </c>
      <c r="AX1285">
        <v>971501388147</v>
      </c>
      <c r="AY1285" t="s">
        <v>95</v>
      </c>
      <c r="AZ1285" t="s">
        <v>96</v>
      </c>
      <c r="BA1285" t="s">
        <v>97</v>
      </c>
      <c r="BB1285">
        <v>1</v>
      </c>
      <c r="BC1285" t="s">
        <v>12992</v>
      </c>
      <c r="BE1285" t="s">
        <v>657</v>
      </c>
      <c r="BF1285" t="s">
        <v>12680</v>
      </c>
    </row>
    <row r="1286" spans="1:58" x14ac:dyDescent="0.45">
      <c r="A1286">
        <v>61548658691</v>
      </c>
      <c r="B1286" t="s">
        <v>12667</v>
      </c>
      <c r="C1286">
        <v>2</v>
      </c>
      <c r="D1286">
        <v>3782308386</v>
      </c>
      <c r="E1286" t="s">
        <v>7576</v>
      </c>
      <c r="F1286" t="s">
        <v>7576</v>
      </c>
      <c r="G1286" t="s">
        <v>7577</v>
      </c>
      <c r="H1286" t="s">
        <v>16</v>
      </c>
      <c r="I1286" t="s">
        <v>102</v>
      </c>
      <c r="J1286" t="s">
        <v>82</v>
      </c>
      <c r="K1286" t="s">
        <v>103</v>
      </c>
      <c r="L1286">
        <v>23.3</v>
      </c>
      <c r="M1286">
        <v>35.56</v>
      </c>
      <c r="N1286">
        <v>25.478999999999999</v>
      </c>
      <c r="O1286">
        <v>23.3</v>
      </c>
      <c r="P1286" t="s">
        <v>12993</v>
      </c>
      <c r="Q1286">
        <v>2568</v>
      </c>
      <c r="R1286" t="s">
        <v>85</v>
      </c>
      <c r="S1286">
        <v>511702714</v>
      </c>
      <c r="T1286" t="s">
        <v>12994</v>
      </c>
      <c r="U1286" t="s">
        <v>12995</v>
      </c>
      <c r="V1286" t="s">
        <v>12996</v>
      </c>
      <c r="W1286" t="s">
        <v>12997</v>
      </c>
      <c r="X1286" t="s">
        <v>12998</v>
      </c>
      <c r="AA1286" t="s">
        <v>12999</v>
      </c>
      <c r="AB1286" t="s">
        <v>12998</v>
      </c>
      <c r="AC1286" t="s">
        <v>13000</v>
      </c>
      <c r="AD1286">
        <v>6097200</v>
      </c>
      <c r="AF1286" t="s">
        <v>13000</v>
      </c>
      <c r="AG1286" t="s">
        <v>7577</v>
      </c>
      <c r="AH1286">
        <v>972507242692</v>
      </c>
      <c r="AJ1286" t="s">
        <v>13001</v>
      </c>
      <c r="AK1286" t="s">
        <v>13002</v>
      </c>
      <c r="AL1286" t="s">
        <v>13003</v>
      </c>
      <c r="AM1286" t="s">
        <v>13004</v>
      </c>
      <c r="AN1286" t="s">
        <v>114</v>
      </c>
      <c r="AQ1286" t="s">
        <v>13003</v>
      </c>
      <c r="AR1286" t="s">
        <v>114</v>
      </c>
      <c r="AS1286" t="s">
        <v>13004</v>
      </c>
      <c r="AW1286" t="s">
        <v>94</v>
      </c>
      <c r="AX1286">
        <v>971586402124</v>
      </c>
      <c r="AY1286" t="s">
        <v>95</v>
      </c>
      <c r="AZ1286" t="s">
        <v>96</v>
      </c>
      <c r="BA1286" t="s">
        <v>97</v>
      </c>
      <c r="BB1286">
        <v>2</v>
      </c>
      <c r="BC1286" t="s">
        <v>13005</v>
      </c>
      <c r="BE1286" t="s">
        <v>130</v>
      </c>
      <c r="BF1286" t="s">
        <v>12680</v>
      </c>
    </row>
    <row r="1287" spans="1:58" x14ac:dyDescent="0.45">
      <c r="A1287">
        <v>61548658691</v>
      </c>
      <c r="B1287" t="s">
        <v>12667</v>
      </c>
      <c r="C1287">
        <v>1</v>
      </c>
      <c r="D1287">
        <v>3851853600</v>
      </c>
      <c r="E1287" t="s">
        <v>3367</v>
      </c>
      <c r="F1287" t="s">
        <v>3367</v>
      </c>
      <c r="G1287" t="s">
        <v>498</v>
      </c>
      <c r="H1287" t="s">
        <v>16</v>
      </c>
      <c r="I1287" t="s">
        <v>102</v>
      </c>
      <c r="J1287" t="s">
        <v>82</v>
      </c>
      <c r="K1287" t="s">
        <v>119</v>
      </c>
      <c r="L1287">
        <v>3.45</v>
      </c>
      <c r="M1287">
        <v>2.9</v>
      </c>
      <c r="N1287">
        <v>6.4260000000000002</v>
      </c>
      <c r="O1287">
        <v>6.24</v>
      </c>
      <c r="P1287" t="s">
        <v>13006</v>
      </c>
      <c r="Q1287">
        <v>54</v>
      </c>
      <c r="R1287" t="s">
        <v>105</v>
      </c>
      <c r="T1287" t="s">
        <v>13007</v>
      </c>
      <c r="U1287" t="s">
        <v>13008</v>
      </c>
      <c r="V1287" t="s">
        <v>13009</v>
      </c>
      <c r="W1287" t="s">
        <v>3677</v>
      </c>
      <c r="X1287" t="s">
        <v>13010</v>
      </c>
      <c r="AA1287" t="s">
        <v>13011</v>
      </c>
      <c r="AB1287" t="s">
        <v>13010</v>
      </c>
      <c r="AC1287" t="s">
        <v>3680</v>
      </c>
      <c r="AD1287">
        <v>97424</v>
      </c>
      <c r="AE1287" t="s">
        <v>1198</v>
      </c>
      <c r="AF1287" t="s">
        <v>3681</v>
      </c>
      <c r="AG1287" t="s">
        <v>498</v>
      </c>
      <c r="AH1287">
        <v>4997421759</v>
      </c>
      <c r="AJ1287" t="s">
        <v>13012</v>
      </c>
      <c r="AK1287" t="s">
        <v>13013</v>
      </c>
      <c r="AL1287" t="s">
        <v>13014</v>
      </c>
      <c r="AM1287" t="s">
        <v>13015</v>
      </c>
      <c r="AN1287" t="s">
        <v>114</v>
      </c>
      <c r="AQ1287" t="s">
        <v>13016</v>
      </c>
      <c r="AR1287" t="s">
        <v>114</v>
      </c>
      <c r="AS1287" t="s">
        <v>13017</v>
      </c>
      <c r="AW1287" t="s">
        <v>94</v>
      </c>
      <c r="AX1287">
        <v>97148880819</v>
      </c>
      <c r="AY1287" t="s">
        <v>95</v>
      </c>
      <c r="AZ1287" t="s">
        <v>96</v>
      </c>
      <c r="BA1287" t="s">
        <v>97</v>
      </c>
      <c r="BB1287">
        <v>1</v>
      </c>
      <c r="BC1287" t="s">
        <v>13018</v>
      </c>
      <c r="BE1287" t="s">
        <v>657</v>
      </c>
      <c r="BF1287" t="s">
        <v>12680</v>
      </c>
    </row>
    <row r="1288" spans="1:58" x14ac:dyDescent="0.45">
      <c r="A1288">
        <v>61548658691</v>
      </c>
      <c r="B1288" t="s">
        <v>12667</v>
      </c>
      <c r="C1288">
        <v>1</v>
      </c>
      <c r="D1288">
        <v>4109733305</v>
      </c>
      <c r="E1288" t="s">
        <v>14</v>
      </c>
      <c r="F1288" t="s">
        <v>14</v>
      </c>
      <c r="G1288" t="s">
        <v>498</v>
      </c>
      <c r="H1288" t="s">
        <v>16</v>
      </c>
      <c r="I1288" t="s">
        <v>102</v>
      </c>
      <c r="J1288" t="s">
        <v>82</v>
      </c>
      <c r="K1288" t="s">
        <v>119</v>
      </c>
      <c r="L1288">
        <v>2.8</v>
      </c>
      <c r="M1288">
        <v>2.2000000000000002</v>
      </c>
      <c r="N1288">
        <v>2.4569999999999999</v>
      </c>
      <c r="O1288">
        <v>2.6459999999999999</v>
      </c>
      <c r="P1288" t="s">
        <v>13019</v>
      </c>
      <c r="Q1288">
        <v>849.44</v>
      </c>
      <c r="R1288" t="s">
        <v>105</v>
      </c>
      <c r="T1288" t="s">
        <v>13020</v>
      </c>
      <c r="U1288" t="s">
        <v>13021</v>
      </c>
      <c r="V1288" t="s">
        <v>13022</v>
      </c>
      <c r="X1288" t="s">
        <v>13023</v>
      </c>
      <c r="AA1288" t="s">
        <v>13024</v>
      </c>
      <c r="AB1288" t="s">
        <v>13023</v>
      </c>
      <c r="AD1288">
        <v>4329</v>
      </c>
      <c r="AG1288" t="s">
        <v>498</v>
      </c>
      <c r="AH1288">
        <v>34327676628</v>
      </c>
      <c r="AJ1288" t="s">
        <v>13025</v>
      </c>
      <c r="AK1288" t="s">
        <v>13026</v>
      </c>
      <c r="AL1288" t="s">
        <v>13027</v>
      </c>
      <c r="AM1288" t="s">
        <v>13028</v>
      </c>
      <c r="AN1288" t="s">
        <v>114</v>
      </c>
      <c r="AQ1288" t="s">
        <v>13029</v>
      </c>
      <c r="AR1288" t="s">
        <v>114</v>
      </c>
      <c r="AS1288" t="s">
        <v>13030</v>
      </c>
      <c r="AW1288" t="s">
        <v>94</v>
      </c>
      <c r="AX1288">
        <v>971557524410</v>
      </c>
      <c r="AY1288" t="s">
        <v>95</v>
      </c>
      <c r="AZ1288" t="s">
        <v>96</v>
      </c>
      <c r="BA1288" t="s">
        <v>97</v>
      </c>
      <c r="BB1288">
        <v>1</v>
      </c>
      <c r="BC1288" t="s">
        <v>13031</v>
      </c>
      <c r="BE1288" t="s">
        <v>13032</v>
      </c>
      <c r="BF1288" t="s">
        <v>12680</v>
      </c>
    </row>
    <row r="1289" spans="1:58" x14ac:dyDescent="0.45">
      <c r="A1289">
        <v>61548658691</v>
      </c>
      <c r="B1289" t="s">
        <v>12667</v>
      </c>
      <c r="C1289">
        <v>1</v>
      </c>
      <c r="D1289">
        <v>4109786041</v>
      </c>
      <c r="E1289" t="s">
        <v>12709</v>
      </c>
      <c r="F1289" t="s">
        <v>422</v>
      </c>
      <c r="G1289" t="s">
        <v>12710</v>
      </c>
      <c r="H1289" t="s">
        <v>424</v>
      </c>
      <c r="I1289" t="s">
        <v>3260</v>
      </c>
      <c r="J1289" t="s">
        <v>82</v>
      </c>
      <c r="K1289" t="s">
        <v>119</v>
      </c>
      <c r="L1289">
        <v>0.5</v>
      </c>
      <c r="M1289">
        <v>0.35</v>
      </c>
      <c r="N1289">
        <v>1.1879999999999999</v>
      </c>
      <c r="O1289">
        <v>0.96</v>
      </c>
      <c r="P1289" t="s">
        <v>13033</v>
      </c>
      <c r="Q1289">
        <v>299.5</v>
      </c>
      <c r="R1289" t="s">
        <v>85</v>
      </c>
      <c r="T1289" t="s">
        <v>13034</v>
      </c>
      <c r="U1289" t="s">
        <v>13035</v>
      </c>
      <c r="V1289" t="s">
        <v>12793</v>
      </c>
      <c r="W1289" t="s">
        <v>13036</v>
      </c>
      <c r="X1289" t="s">
        <v>12716</v>
      </c>
      <c r="AA1289" t="s">
        <v>12794</v>
      </c>
      <c r="AB1289" t="s">
        <v>12716</v>
      </c>
      <c r="AC1289" t="s">
        <v>13037</v>
      </c>
      <c r="AD1289">
        <v>11415</v>
      </c>
      <c r="AE1289" t="s">
        <v>12719</v>
      </c>
      <c r="AG1289" t="s">
        <v>12710</v>
      </c>
      <c r="AH1289">
        <v>37256933397</v>
      </c>
      <c r="AJ1289" t="s">
        <v>13038</v>
      </c>
      <c r="AK1289" t="s">
        <v>13039</v>
      </c>
      <c r="AL1289" t="s">
        <v>13040</v>
      </c>
      <c r="AM1289" t="s">
        <v>13041</v>
      </c>
      <c r="AN1289" t="s">
        <v>3266</v>
      </c>
      <c r="AQ1289" t="s">
        <v>13042</v>
      </c>
      <c r="AR1289" t="s">
        <v>3266</v>
      </c>
      <c r="AS1289" t="s">
        <v>13043</v>
      </c>
      <c r="AU1289" t="s">
        <v>13044</v>
      </c>
      <c r="AW1289" t="s">
        <v>94</v>
      </c>
      <c r="AX1289">
        <v>971505929381</v>
      </c>
      <c r="AY1289" t="s">
        <v>95</v>
      </c>
      <c r="AZ1289" t="s">
        <v>190</v>
      </c>
      <c r="BA1289" t="s">
        <v>97</v>
      </c>
      <c r="BB1289">
        <v>1</v>
      </c>
      <c r="BC1289" t="s">
        <v>13045</v>
      </c>
      <c r="BE1289" t="s">
        <v>2628</v>
      </c>
      <c r="BF1289" t="s">
        <v>12680</v>
      </c>
    </row>
    <row r="1290" spans="1:58" x14ac:dyDescent="0.45">
      <c r="A1290">
        <v>61548658691</v>
      </c>
      <c r="B1290" t="s">
        <v>12667</v>
      </c>
      <c r="C1290">
        <v>1</v>
      </c>
      <c r="D1290">
        <v>4324221565</v>
      </c>
      <c r="E1290" t="s">
        <v>14</v>
      </c>
      <c r="F1290" t="s">
        <v>14</v>
      </c>
      <c r="G1290" t="s">
        <v>498</v>
      </c>
      <c r="H1290" t="s">
        <v>16</v>
      </c>
      <c r="I1290" t="s">
        <v>102</v>
      </c>
      <c r="J1290" t="s">
        <v>82</v>
      </c>
      <c r="K1290" t="s">
        <v>119</v>
      </c>
      <c r="L1290">
        <v>0.4</v>
      </c>
      <c r="M1290">
        <v>0.9</v>
      </c>
      <c r="N1290">
        <v>2.3159999999999998</v>
      </c>
      <c r="O1290">
        <v>0.39800000000000002</v>
      </c>
      <c r="P1290" t="s">
        <v>13046</v>
      </c>
      <c r="Q1290">
        <v>194.45</v>
      </c>
      <c r="R1290" t="s">
        <v>85</v>
      </c>
      <c r="T1290" t="s">
        <v>13047</v>
      </c>
      <c r="U1290" t="s">
        <v>13048</v>
      </c>
      <c r="V1290" t="s">
        <v>13049</v>
      </c>
      <c r="X1290" t="s">
        <v>13050</v>
      </c>
      <c r="AA1290" t="s">
        <v>13051</v>
      </c>
      <c r="AB1290" t="s">
        <v>13050</v>
      </c>
      <c r="AD1290">
        <v>39112</v>
      </c>
      <c r="AG1290" t="s">
        <v>498</v>
      </c>
      <c r="AH1290">
        <v>4901639811025</v>
      </c>
      <c r="AJ1290" t="s">
        <v>13052</v>
      </c>
      <c r="AK1290" t="s">
        <v>13053</v>
      </c>
      <c r="AL1290" t="s">
        <v>13054</v>
      </c>
      <c r="AM1290" t="s">
        <v>13055</v>
      </c>
      <c r="AN1290" t="s">
        <v>114</v>
      </c>
      <c r="AQ1290" t="s">
        <v>13056</v>
      </c>
      <c r="AR1290" t="s">
        <v>114</v>
      </c>
      <c r="AS1290" t="s">
        <v>13055</v>
      </c>
      <c r="AT1290">
        <v>0</v>
      </c>
      <c r="AW1290" t="s">
        <v>94</v>
      </c>
      <c r="AX1290" t="s">
        <v>8424</v>
      </c>
      <c r="AY1290" t="s">
        <v>95</v>
      </c>
      <c r="AZ1290" t="s">
        <v>190</v>
      </c>
      <c r="BA1290" t="s">
        <v>97</v>
      </c>
      <c r="BB1290">
        <v>1</v>
      </c>
      <c r="BC1290" t="s">
        <v>13057</v>
      </c>
      <c r="BE1290" t="s">
        <v>8426</v>
      </c>
      <c r="BF1290" t="s">
        <v>12680</v>
      </c>
    </row>
    <row r="1291" spans="1:58" x14ac:dyDescent="0.45">
      <c r="A1291">
        <v>61548658691</v>
      </c>
      <c r="B1291" t="s">
        <v>12667</v>
      </c>
      <c r="C1291">
        <v>1</v>
      </c>
      <c r="D1291">
        <v>4422587816</v>
      </c>
      <c r="E1291" t="s">
        <v>12709</v>
      </c>
      <c r="F1291" t="s">
        <v>422</v>
      </c>
      <c r="G1291" t="s">
        <v>12710</v>
      </c>
      <c r="H1291" t="s">
        <v>16</v>
      </c>
      <c r="I1291" t="s">
        <v>102</v>
      </c>
      <c r="J1291" t="s">
        <v>82</v>
      </c>
      <c r="K1291" t="s">
        <v>119</v>
      </c>
      <c r="L1291">
        <v>4.3600000000000003</v>
      </c>
      <c r="M1291">
        <v>6.85</v>
      </c>
      <c r="N1291">
        <v>5.2439999999999998</v>
      </c>
      <c r="O1291">
        <v>4.3600000000000003</v>
      </c>
      <c r="P1291" t="s">
        <v>12790</v>
      </c>
      <c r="Q1291">
        <v>106.57</v>
      </c>
      <c r="R1291" t="s">
        <v>105</v>
      </c>
      <c r="T1291" t="s">
        <v>12791</v>
      </c>
      <c r="U1291" t="s">
        <v>12792</v>
      </c>
      <c r="V1291" t="s">
        <v>12793</v>
      </c>
      <c r="X1291" t="s">
        <v>12716</v>
      </c>
      <c r="AA1291" t="s">
        <v>12794</v>
      </c>
      <c r="AB1291" t="s">
        <v>12716</v>
      </c>
      <c r="AD1291">
        <v>11415</v>
      </c>
      <c r="AG1291" t="s">
        <v>12710</v>
      </c>
      <c r="AH1291" t="s">
        <v>12795</v>
      </c>
      <c r="AJ1291" t="s">
        <v>13058</v>
      </c>
      <c r="AK1291" t="s">
        <v>13059</v>
      </c>
      <c r="AL1291" t="s">
        <v>13060</v>
      </c>
      <c r="AN1291" t="s">
        <v>114</v>
      </c>
      <c r="AQ1291" t="s">
        <v>13060</v>
      </c>
      <c r="AR1291" t="s">
        <v>114</v>
      </c>
      <c r="AT1291">
        <v>0</v>
      </c>
      <c r="AW1291" t="s">
        <v>94</v>
      </c>
      <c r="AX1291">
        <v>543669797</v>
      </c>
      <c r="AY1291" t="s">
        <v>95</v>
      </c>
      <c r="AZ1291" t="s">
        <v>96</v>
      </c>
      <c r="BA1291" t="s">
        <v>97</v>
      </c>
      <c r="BB1291">
        <v>1</v>
      </c>
      <c r="BC1291" t="s">
        <v>13061</v>
      </c>
      <c r="BE1291" t="s">
        <v>282</v>
      </c>
      <c r="BF1291" t="s">
        <v>12680</v>
      </c>
    </row>
    <row r="1292" spans="1:58" x14ac:dyDescent="0.45">
      <c r="A1292">
        <v>61548658691</v>
      </c>
      <c r="B1292" t="s">
        <v>12667</v>
      </c>
      <c r="C1292">
        <v>2</v>
      </c>
      <c r="D1292">
        <v>4549661605</v>
      </c>
      <c r="E1292" t="s">
        <v>12709</v>
      </c>
      <c r="F1292" t="s">
        <v>422</v>
      </c>
      <c r="G1292" t="s">
        <v>12710</v>
      </c>
      <c r="H1292" t="s">
        <v>424</v>
      </c>
      <c r="I1292" t="s">
        <v>424</v>
      </c>
      <c r="J1292" t="s">
        <v>82</v>
      </c>
      <c r="K1292" t="s">
        <v>103</v>
      </c>
      <c r="L1292">
        <v>5.65</v>
      </c>
      <c r="M1292">
        <v>6.75</v>
      </c>
      <c r="N1292">
        <v>13.086</v>
      </c>
      <c r="O1292">
        <v>5.65</v>
      </c>
      <c r="P1292" t="s">
        <v>12790</v>
      </c>
      <c r="Q1292">
        <v>183.47</v>
      </c>
      <c r="R1292" t="s">
        <v>105</v>
      </c>
      <c r="T1292" t="s">
        <v>12791</v>
      </c>
      <c r="U1292" t="s">
        <v>12792</v>
      </c>
      <c r="V1292" t="s">
        <v>12793</v>
      </c>
      <c r="X1292" t="s">
        <v>12716</v>
      </c>
      <c r="AA1292" t="s">
        <v>12794</v>
      </c>
      <c r="AB1292" t="s">
        <v>12716</v>
      </c>
      <c r="AD1292">
        <v>11415</v>
      </c>
      <c r="AG1292" t="s">
        <v>12710</v>
      </c>
      <c r="AH1292" t="s">
        <v>12795</v>
      </c>
      <c r="AJ1292" t="s">
        <v>13062</v>
      </c>
      <c r="AK1292" t="s">
        <v>13063</v>
      </c>
      <c r="AL1292" t="s">
        <v>13064</v>
      </c>
      <c r="AN1292" t="s">
        <v>438</v>
      </c>
      <c r="AQ1292" t="s">
        <v>13064</v>
      </c>
      <c r="AR1292" t="s">
        <v>438</v>
      </c>
      <c r="AT1292">
        <v>0</v>
      </c>
      <c r="AW1292" t="s">
        <v>94</v>
      </c>
      <c r="AX1292">
        <v>509786544</v>
      </c>
      <c r="AY1292" t="s">
        <v>95</v>
      </c>
      <c r="AZ1292" t="s">
        <v>96</v>
      </c>
      <c r="BA1292" t="s">
        <v>97</v>
      </c>
      <c r="BB1292">
        <v>2</v>
      </c>
      <c r="BC1292" t="s">
        <v>13065</v>
      </c>
      <c r="BE1292" t="s">
        <v>282</v>
      </c>
      <c r="BF1292" t="s">
        <v>12680</v>
      </c>
    </row>
    <row r="1293" spans="1:58" x14ac:dyDescent="0.45">
      <c r="A1293">
        <v>61548658691</v>
      </c>
      <c r="B1293" t="s">
        <v>12667</v>
      </c>
      <c r="C1293">
        <v>1</v>
      </c>
      <c r="D1293">
        <v>4654425123</v>
      </c>
      <c r="E1293" t="s">
        <v>14</v>
      </c>
      <c r="F1293" t="s">
        <v>14</v>
      </c>
      <c r="G1293" t="s">
        <v>498</v>
      </c>
      <c r="H1293" t="s">
        <v>16</v>
      </c>
      <c r="I1293" t="s">
        <v>102</v>
      </c>
      <c r="J1293" t="s">
        <v>82</v>
      </c>
      <c r="K1293" t="s">
        <v>119</v>
      </c>
      <c r="L1293">
        <v>13.02</v>
      </c>
      <c r="M1293">
        <v>12.85</v>
      </c>
      <c r="N1293">
        <v>31.92</v>
      </c>
      <c r="O1293">
        <v>0</v>
      </c>
      <c r="P1293" t="s">
        <v>13066</v>
      </c>
      <c r="Q1293">
        <v>441.96</v>
      </c>
      <c r="R1293" t="s">
        <v>105</v>
      </c>
      <c r="S1293" t="s">
        <v>6544</v>
      </c>
      <c r="T1293" t="s">
        <v>5241</v>
      </c>
      <c r="U1293" t="s">
        <v>520</v>
      </c>
      <c r="V1293" t="s">
        <v>13067</v>
      </c>
      <c r="X1293" t="s">
        <v>13023</v>
      </c>
      <c r="AA1293" t="s">
        <v>13067</v>
      </c>
      <c r="AB1293" t="s">
        <v>13023</v>
      </c>
      <c r="AD1293">
        <v>4347</v>
      </c>
      <c r="AG1293" t="s">
        <v>498</v>
      </c>
      <c r="AH1293">
        <v>161081000</v>
      </c>
      <c r="AJ1293" t="s">
        <v>13068</v>
      </c>
      <c r="AK1293" t="s">
        <v>13068</v>
      </c>
      <c r="AL1293" t="s">
        <v>13069</v>
      </c>
      <c r="AM1293" t="s">
        <v>13070</v>
      </c>
      <c r="AN1293" t="s">
        <v>114</v>
      </c>
      <c r="AP1293" t="s">
        <v>13071</v>
      </c>
      <c r="AQ1293" t="s">
        <v>13072</v>
      </c>
      <c r="AR1293" t="s">
        <v>114</v>
      </c>
      <c r="AS1293" t="s">
        <v>13073</v>
      </c>
      <c r="AT1293">
        <v>0</v>
      </c>
      <c r="AU1293" t="s">
        <v>3786</v>
      </c>
      <c r="AW1293" t="s">
        <v>94</v>
      </c>
      <c r="AX1293">
        <v>971588400094</v>
      </c>
      <c r="AY1293" t="s">
        <v>95</v>
      </c>
      <c r="AZ1293" t="s">
        <v>190</v>
      </c>
      <c r="BA1293" t="s">
        <v>97</v>
      </c>
      <c r="BB1293">
        <v>1</v>
      </c>
      <c r="BC1293" t="s">
        <v>13074</v>
      </c>
      <c r="BE1293" t="s">
        <v>576</v>
      </c>
      <c r="BF1293" t="s">
        <v>12680</v>
      </c>
    </row>
    <row r="1294" spans="1:58" x14ac:dyDescent="0.45">
      <c r="A1294">
        <v>61548658691</v>
      </c>
      <c r="B1294" t="s">
        <v>12667</v>
      </c>
      <c r="C1294">
        <v>1</v>
      </c>
      <c r="D1294">
        <v>4654440066</v>
      </c>
      <c r="E1294" t="s">
        <v>14</v>
      </c>
      <c r="F1294" t="s">
        <v>14</v>
      </c>
      <c r="G1294" t="s">
        <v>498</v>
      </c>
      <c r="H1294" t="s">
        <v>16</v>
      </c>
      <c r="I1294" t="s">
        <v>102</v>
      </c>
      <c r="J1294" t="s">
        <v>82</v>
      </c>
      <c r="K1294" t="s">
        <v>119</v>
      </c>
      <c r="L1294">
        <v>0.47</v>
      </c>
      <c r="M1294">
        <v>0.5</v>
      </c>
      <c r="N1294">
        <v>1.2869999999999999</v>
      </c>
      <c r="O1294">
        <v>0</v>
      </c>
      <c r="P1294" t="s">
        <v>13075</v>
      </c>
      <c r="Q1294">
        <v>52.85</v>
      </c>
      <c r="R1294" t="s">
        <v>105</v>
      </c>
      <c r="S1294" t="s">
        <v>6544</v>
      </c>
      <c r="T1294" t="s">
        <v>6545</v>
      </c>
      <c r="U1294" t="s">
        <v>520</v>
      </c>
      <c r="V1294" t="s">
        <v>6549</v>
      </c>
      <c r="W1294" t="s">
        <v>13076</v>
      </c>
      <c r="X1294" t="s">
        <v>6548</v>
      </c>
      <c r="AA1294" t="s">
        <v>6549</v>
      </c>
      <c r="AB1294" t="s">
        <v>6548</v>
      </c>
      <c r="AC1294" t="s">
        <v>6550</v>
      </c>
      <c r="AD1294">
        <v>39171</v>
      </c>
      <c r="AG1294" t="s">
        <v>498</v>
      </c>
      <c r="AH1294">
        <v>161081000</v>
      </c>
      <c r="AJ1294" t="s">
        <v>13077</v>
      </c>
      <c r="AK1294" t="s">
        <v>13078</v>
      </c>
      <c r="AL1294" t="s">
        <v>13079</v>
      </c>
      <c r="AM1294" t="s">
        <v>13080</v>
      </c>
      <c r="AN1294" t="s">
        <v>114</v>
      </c>
      <c r="AP1294" t="s">
        <v>13081</v>
      </c>
      <c r="AQ1294" t="s">
        <v>13079</v>
      </c>
      <c r="AR1294" t="s">
        <v>114</v>
      </c>
      <c r="AS1294" t="s">
        <v>13082</v>
      </c>
      <c r="AT1294">
        <v>0</v>
      </c>
      <c r="AU1294" t="s">
        <v>2503</v>
      </c>
      <c r="AW1294" t="s">
        <v>94</v>
      </c>
      <c r="AX1294">
        <v>971547438841</v>
      </c>
      <c r="AY1294" t="s">
        <v>95</v>
      </c>
      <c r="AZ1294" t="s">
        <v>190</v>
      </c>
      <c r="BA1294" t="s">
        <v>97</v>
      </c>
      <c r="BB1294">
        <v>1</v>
      </c>
      <c r="BC1294" t="s">
        <v>12860</v>
      </c>
      <c r="BE1294" t="s">
        <v>2494</v>
      </c>
      <c r="BF1294" t="s">
        <v>12680</v>
      </c>
    </row>
    <row r="1295" spans="1:58" x14ac:dyDescent="0.45">
      <c r="A1295">
        <v>61548658691</v>
      </c>
      <c r="B1295" t="s">
        <v>12667</v>
      </c>
      <c r="C1295">
        <v>1</v>
      </c>
      <c r="D1295">
        <v>4654440254</v>
      </c>
      <c r="E1295" t="s">
        <v>14</v>
      </c>
      <c r="F1295" t="s">
        <v>14</v>
      </c>
      <c r="G1295" t="s">
        <v>498</v>
      </c>
      <c r="H1295" t="s">
        <v>424</v>
      </c>
      <c r="I1295" t="s">
        <v>1024</v>
      </c>
      <c r="J1295" t="s">
        <v>82</v>
      </c>
      <c r="K1295" t="s">
        <v>119</v>
      </c>
      <c r="L1295">
        <v>1.42</v>
      </c>
      <c r="M1295">
        <v>1.4</v>
      </c>
      <c r="N1295">
        <v>13.63</v>
      </c>
      <c r="O1295">
        <v>0</v>
      </c>
      <c r="P1295" t="s">
        <v>13083</v>
      </c>
      <c r="Q1295">
        <v>63.47</v>
      </c>
      <c r="R1295" t="s">
        <v>105</v>
      </c>
      <c r="S1295" t="s">
        <v>6544</v>
      </c>
      <c r="T1295" t="s">
        <v>6545</v>
      </c>
      <c r="U1295" t="s">
        <v>520</v>
      </c>
      <c r="V1295" t="s">
        <v>6546</v>
      </c>
      <c r="W1295" t="s">
        <v>6547</v>
      </c>
      <c r="X1295" t="s">
        <v>6548</v>
      </c>
      <c r="AA1295" t="s">
        <v>6549</v>
      </c>
      <c r="AB1295" t="s">
        <v>6548</v>
      </c>
      <c r="AC1295" t="s">
        <v>6550</v>
      </c>
      <c r="AD1295">
        <v>39171</v>
      </c>
      <c r="AG1295" t="s">
        <v>498</v>
      </c>
      <c r="AH1295">
        <v>161081000</v>
      </c>
      <c r="AJ1295" t="s">
        <v>13084</v>
      </c>
      <c r="AK1295" t="s">
        <v>13085</v>
      </c>
      <c r="AL1295" t="s">
        <v>13086</v>
      </c>
      <c r="AM1295" t="s">
        <v>13087</v>
      </c>
      <c r="AN1295" t="s">
        <v>1038</v>
      </c>
      <c r="AP1295" t="s">
        <v>13088</v>
      </c>
      <c r="AQ1295" t="s">
        <v>13089</v>
      </c>
      <c r="AR1295" t="s">
        <v>1038</v>
      </c>
      <c r="AS1295" t="s">
        <v>13090</v>
      </c>
      <c r="AU1295" t="s">
        <v>13091</v>
      </c>
      <c r="AW1295" t="s">
        <v>94</v>
      </c>
      <c r="AX1295">
        <v>971503636789</v>
      </c>
      <c r="AY1295" t="s">
        <v>95</v>
      </c>
      <c r="AZ1295" t="s">
        <v>190</v>
      </c>
      <c r="BA1295" t="s">
        <v>97</v>
      </c>
      <c r="BB1295">
        <v>1</v>
      </c>
      <c r="BC1295" t="s">
        <v>13092</v>
      </c>
      <c r="BE1295" t="s">
        <v>2494</v>
      </c>
      <c r="BF1295" t="s">
        <v>12680</v>
      </c>
    </row>
    <row r="1296" spans="1:58" x14ac:dyDescent="0.45">
      <c r="A1296">
        <v>61548658691</v>
      </c>
      <c r="B1296" t="s">
        <v>12667</v>
      </c>
      <c r="C1296">
        <v>1</v>
      </c>
      <c r="D1296">
        <v>4654442192</v>
      </c>
      <c r="E1296" t="s">
        <v>14</v>
      </c>
      <c r="F1296" t="s">
        <v>14</v>
      </c>
      <c r="G1296" t="s">
        <v>498</v>
      </c>
      <c r="H1296" t="s">
        <v>16</v>
      </c>
      <c r="I1296" t="s">
        <v>102</v>
      </c>
      <c r="J1296" t="s">
        <v>82</v>
      </c>
      <c r="K1296" t="s">
        <v>119</v>
      </c>
      <c r="L1296">
        <v>1.32</v>
      </c>
      <c r="M1296">
        <v>1.35</v>
      </c>
      <c r="N1296">
        <v>3.45</v>
      </c>
      <c r="O1296">
        <v>0</v>
      </c>
      <c r="P1296" t="s">
        <v>13093</v>
      </c>
      <c r="Q1296">
        <v>182.27</v>
      </c>
      <c r="R1296" t="s">
        <v>861</v>
      </c>
      <c r="S1296" t="s">
        <v>6544</v>
      </c>
      <c r="T1296" t="s">
        <v>6545</v>
      </c>
      <c r="U1296" t="s">
        <v>520</v>
      </c>
      <c r="V1296" t="s">
        <v>6549</v>
      </c>
      <c r="W1296" t="s">
        <v>13076</v>
      </c>
      <c r="X1296" t="s">
        <v>6548</v>
      </c>
      <c r="AA1296" t="s">
        <v>6549</v>
      </c>
      <c r="AB1296" t="s">
        <v>6548</v>
      </c>
      <c r="AC1296" t="s">
        <v>6550</v>
      </c>
      <c r="AD1296">
        <v>39171</v>
      </c>
      <c r="AG1296" t="s">
        <v>498</v>
      </c>
      <c r="AH1296">
        <v>161081000</v>
      </c>
      <c r="AJ1296" t="s">
        <v>13094</v>
      </c>
      <c r="AK1296" t="s">
        <v>13095</v>
      </c>
      <c r="AL1296" t="s">
        <v>13096</v>
      </c>
      <c r="AM1296" t="s">
        <v>13097</v>
      </c>
      <c r="AN1296" t="s">
        <v>114</v>
      </c>
      <c r="AP1296" t="s">
        <v>13097</v>
      </c>
      <c r="AQ1296" t="s">
        <v>13096</v>
      </c>
      <c r="AR1296" t="s">
        <v>114</v>
      </c>
      <c r="AS1296" t="s">
        <v>6975</v>
      </c>
      <c r="AT1296">
        <v>0</v>
      </c>
      <c r="AU1296" t="s">
        <v>6976</v>
      </c>
      <c r="AW1296" t="s">
        <v>94</v>
      </c>
      <c r="AX1296">
        <v>971585079960</v>
      </c>
      <c r="AY1296" t="s">
        <v>95</v>
      </c>
      <c r="AZ1296" t="s">
        <v>190</v>
      </c>
      <c r="BA1296" t="s">
        <v>97</v>
      </c>
      <c r="BB1296">
        <v>1</v>
      </c>
      <c r="BC1296" t="s">
        <v>13098</v>
      </c>
      <c r="BE1296" t="s">
        <v>576</v>
      </c>
      <c r="BF1296" t="s">
        <v>12680</v>
      </c>
    </row>
    <row r="1297" spans="1:58" x14ac:dyDescent="0.45">
      <c r="A1297">
        <v>61548658691</v>
      </c>
      <c r="B1297" t="s">
        <v>12667</v>
      </c>
      <c r="C1297">
        <v>1</v>
      </c>
      <c r="D1297">
        <v>4654442380</v>
      </c>
      <c r="E1297" t="s">
        <v>14</v>
      </c>
      <c r="F1297" t="s">
        <v>14</v>
      </c>
      <c r="G1297" t="s">
        <v>498</v>
      </c>
      <c r="H1297" t="s">
        <v>499</v>
      </c>
      <c r="I1297" t="s">
        <v>500</v>
      </c>
      <c r="J1297" t="s">
        <v>82</v>
      </c>
      <c r="K1297" t="s">
        <v>119</v>
      </c>
      <c r="L1297">
        <v>7.32</v>
      </c>
      <c r="M1297">
        <v>7.3</v>
      </c>
      <c r="N1297">
        <v>20.126000000000001</v>
      </c>
      <c r="O1297">
        <v>0</v>
      </c>
      <c r="P1297" t="s">
        <v>13099</v>
      </c>
      <c r="Q1297">
        <v>317.52</v>
      </c>
      <c r="R1297" t="s">
        <v>105</v>
      </c>
      <c r="S1297" t="s">
        <v>6544</v>
      </c>
      <c r="T1297" t="s">
        <v>6545</v>
      </c>
      <c r="U1297" t="s">
        <v>520</v>
      </c>
      <c r="V1297" t="s">
        <v>6549</v>
      </c>
      <c r="W1297" t="s">
        <v>13076</v>
      </c>
      <c r="X1297" t="s">
        <v>6548</v>
      </c>
      <c r="AA1297" t="s">
        <v>6549</v>
      </c>
      <c r="AB1297" t="s">
        <v>6548</v>
      </c>
      <c r="AC1297" t="s">
        <v>6550</v>
      </c>
      <c r="AD1297">
        <v>39171</v>
      </c>
      <c r="AG1297" t="s">
        <v>498</v>
      </c>
      <c r="AH1297">
        <v>161081000</v>
      </c>
      <c r="AJ1297" t="s">
        <v>13100</v>
      </c>
      <c r="AK1297" t="s">
        <v>13101</v>
      </c>
      <c r="AL1297" t="s">
        <v>13102</v>
      </c>
      <c r="AM1297" t="s">
        <v>13103</v>
      </c>
      <c r="AN1297" t="s">
        <v>513</v>
      </c>
      <c r="AP1297" t="s">
        <v>13103</v>
      </c>
      <c r="AQ1297" t="s">
        <v>13102</v>
      </c>
      <c r="AR1297" t="s">
        <v>513</v>
      </c>
      <c r="AS1297" t="s">
        <v>13104</v>
      </c>
      <c r="AT1297">
        <v>0</v>
      </c>
      <c r="AU1297" t="s">
        <v>13105</v>
      </c>
      <c r="AW1297" t="s">
        <v>94</v>
      </c>
      <c r="AX1297">
        <v>971556411121</v>
      </c>
      <c r="AY1297" t="s">
        <v>95</v>
      </c>
      <c r="AZ1297" t="s">
        <v>190</v>
      </c>
      <c r="BA1297" t="s">
        <v>97</v>
      </c>
      <c r="BB1297">
        <v>1</v>
      </c>
      <c r="BC1297" t="s">
        <v>12860</v>
      </c>
      <c r="BE1297" t="s">
        <v>576</v>
      </c>
      <c r="BF1297" t="s">
        <v>12680</v>
      </c>
    </row>
    <row r="1298" spans="1:58" x14ac:dyDescent="0.45">
      <c r="A1298">
        <v>61548658691</v>
      </c>
      <c r="B1298" t="s">
        <v>12667</v>
      </c>
      <c r="C1298">
        <v>1</v>
      </c>
      <c r="D1298">
        <v>4654442704</v>
      </c>
      <c r="E1298" t="s">
        <v>14</v>
      </c>
      <c r="F1298" t="s">
        <v>14</v>
      </c>
      <c r="G1298" t="s">
        <v>498</v>
      </c>
      <c r="H1298" t="s">
        <v>499</v>
      </c>
      <c r="I1298" t="s">
        <v>500</v>
      </c>
      <c r="J1298" t="s">
        <v>82</v>
      </c>
      <c r="K1298" t="s">
        <v>119</v>
      </c>
      <c r="L1298">
        <v>13.06</v>
      </c>
      <c r="M1298">
        <v>10.7</v>
      </c>
      <c r="N1298">
        <v>14.177</v>
      </c>
      <c r="O1298">
        <v>0</v>
      </c>
      <c r="P1298" t="s">
        <v>13106</v>
      </c>
      <c r="Q1298">
        <v>688.47</v>
      </c>
      <c r="R1298" t="s">
        <v>105</v>
      </c>
      <c r="S1298" t="s">
        <v>6544</v>
      </c>
      <c r="T1298" t="s">
        <v>6545</v>
      </c>
      <c r="U1298" t="s">
        <v>520</v>
      </c>
      <c r="V1298" t="s">
        <v>6549</v>
      </c>
      <c r="W1298" t="s">
        <v>13076</v>
      </c>
      <c r="X1298" t="s">
        <v>6548</v>
      </c>
      <c r="AA1298" t="s">
        <v>6549</v>
      </c>
      <c r="AB1298" t="s">
        <v>6548</v>
      </c>
      <c r="AC1298" t="s">
        <v>6550</v>
      </c>
      <c r="AD1298">
        <v>39171</v>
      </c>
      <c r="AG1298" t="s">
        <v>498</v>
      </c>
      <c r="AH1298">
        <v>161081000</v>
      </c>
      <c r="AJ1298" t="s">
        <v>13107</v>
      </c>
      <c r="AK1298" t="s">
        <v>13108</v>
      </c>
      <c r="AL1298" t="s">
        <v>13109</v>
      </c>
      <c r="AM1298">
        <v>6</v>
      </c>
      <c r="AN1298" t="s">
        <v>513</v>
      </c>
      <c r="AP1298">
        <v>6</v>
      </c>
      <c r="AQ1298" t="s">
        <v>13109</v>
      </c>
      <c r="AR1298" t="s">
        <v>513</v>
      </c>
      <c r="AS1298" t="s">
        <v>13110</v>
      </c>
      <c r="AT1298">
        <v>0</v>
      </c>
      <c r="AU1298" t="s">
        <v>2503</v>
      </c>
      <c r="AW1298" t="s">
        <v>94</v>
      </c>
      <c r="AX1298">
        <v>971506628998</v>
      </c>
      <c r="AY1298" t="s">
        <v>95</v>
      </c>
      <c r="AZ1298" t="s">
        <v>190</v>
      </c>
      <c r="BA1298" t="s">
        <v>97</v>
      </c>
      <c r="BB1298">
        <v>1</v>
      </c>
      <c r="BC1298" t="s">
        <v>13111</v>
      </c>
      <c r="BE1298" t="s">
        <v>6680</v>
      </c>
      <c r="BF1298" t="s">
        <v>12680</v>
      </c>
    </row>
    <row r="1299" spans="1:58" x14ac:dyDescent="0.45">
      <c r="A1299">
        <v>61548658691</v>
      </c>
      <c r="B1299" t="s">
        <v>12667</v>
      </c>
      <c r="C1299">
        <v>1</v>
      </c>
      <c r="D1299">
        <v>4654442715</v>
      </c>
      <c r="E1299" t="s">
        <v>14</v>
      </c>
      <c r="F1299" t="s">
        <v>14</v>
      </c>
      <c r="G1299" t="s">
        <v>498</v>
      </c>
      <c r="H1299" t="s">
        <v>16</v>
      </c>
      <c r="I1299" t="s">
        <v>102</v>
      </c>
      <c r="J1299" t="s">
        <v>82</v>
      </c>
      <c r="K1299" t="s">
        <v>119</v>
      </c>
      <c r="L1299">
        <v>13.06</v>
      </c>
      <c r="M1299">
        <v>10.7</v>
      </c>
      <c r="N1299">
        <v>14.177</v>
      </c>
      <c r="O1299">
        <v>0</v>
      </c>
      <c r="P1299" t="s">
        <v>13106</v>
      </c>
      <c r="Q1299">
        <v>690.14</v>
      </c>
      <c r="R1299" t="s">
        <v>105</v>
      </c>
      <c r="S1299" t="s">
        <v>6544</v>
      </c>
      <c r="T1299" t="s">
        <v>6545</v>
      </c>
      <c r="U1299" t="s">
        <v>520</v>
      </c>
      <c r="V1299" t="s">
        <v>6549</v>
      </c>
      <c r="W1299" t="s">
        <v>13076</v>
      </c>
      <c r="X1299" t="s">
        <v>6548</v>
      </c>
      <c r="AA1299" t="s">
        <v>6549</v>
      </c>
      <c r="AB1299" t="s">
        <v>6548</v>
      </c>
      <c r="AC1299" t="s">
        <v>6550</v>
      </c>
      <c r="AD1299">
        <v>39171</v>
      </c>
      <c r="AG1299" t="s">
        <v>498</v>
      </c>
      <c r="AH1299">
        <v>161081000</v>
      </c>
      <c r="AJ1299" t="s">
        <v>13112</v>
      </c>
      <c r="AK1299" t="s">
        <v>13113</v>
      </c>
      <c r="AL1299">
        <v>129</v>
      </c>
      <c r="AM1299" t="s">
        <v>13114</v>
      </c>
      <c r="AN1299" t="s">
        <v>114</v>
      </c>
      <c r="AP1299" t="s">
        <v>13114</v>
      </c>
      <c r="AQ1299">
        <v>129</v>
      </c>
      <c r="AR1299" t="s">
        <v>114</v>
      </c>
      <c r="AS1299" t="s">
        <v>13115</v>
      </c>
      <c r="AT1299">
        <v>0</v>
      </c>
      <c r="AU1299" t="s">
        <v>13116</v>
      </c>
      <c r="AW1299" t="s">
        <v>94</v>
      </c>
      <c r="AX1299">
        <v>527044733</v>
      </c>
      <c r="AY1299" t="s">
        <v>95</v>
      </c>
      <c r="AZ1299" t="s">
        <v>190</v>
      </c>
      <c r="BA1299" t="s">
        <v>97</v>
      </c>
      <c r="BB1299">
        <v>1</v>
      </c>
      <c r="BC1299" t="s">
        <v>6558</v>
      </c>
      <c r="BE1299" t="s">
        <v>576</v>
      </c>
      <c r="BF1299" t="s">
        <v>12680</v>
      </c>
    </row>
    <row r="1300" spans="1:58" x14ac:dyDescent="0.45">
      <c r="A1300">
        <v>61548658691</v>
      </c>
      <c r="B1300" t="s">
        <v>12667</v>
      </c>
      <c r="C1300">
        <v>1</v>
      </c>
      <c r="D1300">
        <v>4654443150</v>
      </c>
      <c r="E1300" t="s">
        <v>14</v>
      </c>
      <c r="F1300" t="s">
        <v>14</v>
      </c>
      <c r="G1300" t="s">
        <v>498</v>
      </c>
      <c r="H1300" t="s">
        <v>499</v>
      </c>
      <c r="I1300" t="s">
        <v>500</v>
      </c>
      <c r="J1300" t="s">
        <v>82</v>
      </c>
      <c r="K1300" t="s">
        <v>119</v>
      </c>
      <c r="L1300">
        <v>1.52</v>
      </c>
      <c r="M1300">
        <v>0.85</v>
      </c>
      <c r="N1300">
        <v>10.534000000000001</v>
      </c>
      <c r="O1300">
        <v>0</v>
      </c>
      <c r="P1300" t="s">
        <v>13117</v>
      </c>
      <c r="Q1300">
        <v>96.14</v>
      </c>
      <c r="R1300" t="s">
        <v>105</v>
      </c>
      <c r="S1300" t="s">
        <v>6544</v>
      </c>
      <c r="T1300" t="s">
        <v>5241</v>
      </c>
      <c r="U1300" t="s">
        <v>520</v>
      </c>
      <c r="V1300" t="s">
        <v>13067</v>
      </c>
      <c r="X1300" t="s">
        <v>13023</v>
      </c>
      <c r="AA1300" t="s">
        <v>13067</v>
      </c>
      <c r="AB1300" t="s">
        <v>13023</v>
      </c>
      <c r="AD1300">
        <v>4347</v>
      </c>
      <c r="AG1300" t="s">
        <v>498</v>
      </c>
      <c r="AH1300">
        <v>161081000</v>
      </c>
      <c r="AJ1300" t="s">
        <v>13118</v>
      </c>
      <c r="AK1300" t="s">
        <v>13119</v>
      </c>
      <c r="AL1300" t="s">
        <v>13120</v>
      </c>
      <c r="AM1300" t="s">
        <v>13121</v>
      </c>
      <c r="AN1300" t="s">
        <v>513</v>
      </c>
      <c r="AP1300" t="s">
        <v>13121</v>
      </c>
      <c r="AQ1300" t="s">
        <v>13120</v>
      </c>
      <c r="AR1300" t="s">
        <v>513</v>
      </c>
      <c r="AS1300" t="s">
        <v>13122</v>
      </c>
      <c r="AT1300">
        <v>0</v>
      </c>
      <c r="AU1300" t="s">
        <v>2503</v>
      </c>
      <c r="AW1300" t="s">
        <v>94</v>
      </c>
      <c r="AX1300">
        <v>971552629299</v>
      </c>
      <c r="AY1300" t="s">
        <v>95</v>
      </c>
      <c r="AZ1300" t="s">
        <v>190</v>
      </c>
      <c r="BA1300" t="s">
        <v>97</v>
      </c>
      <c r="BB1300">
        <v>1</v>
      </c>
      <c r="BC1300" t="s">
        <v>3379</v>
      </c>
      <c r="BE1300" t="s">
        <v>2494</v>
      </c>
      <c r="BF1300" t="s">
        <v>12680</v>
      </c>
    </row>
    <row r="1301" spans="1:58" x14ac:dyDescent="0.45">
      <c r="A1301">
        <v>61548658691</v>
      </c>
      <c r="B1301" t="s">
        <v>12667</v>
      </c>
      <c r="C1301">
        <v>1</v>
      </c>
      <c r="D1301">
        <v>4654443441</v>
      </c>
      <c r="E1301" t="s">
        <v>14</v>
      </c>
      <c r="F1301" t="s">
        <v>14</v>
      </c>
      <c r="G1301" t="s">
        <v>498</v>
      </c>
      <c r="H1301" t="s">
        <v>499</v>
      </c>
      <c r="I1301" t="s">
        <v>500</v>
      </c>
      <c r="J1301" t="s">
        <v>82</v>
      </c>
      <c r="K1301" t="s">
        <v>119</v>
      </c>
      <c r="L1301">
        <v>3.75</v>
      </c>
      <c r="M1301">
        <v>3.75</v>
      </c>
      <c r="N1301">
        <v>7.4020000000000001</v>
      </c>
      <c r="O1301">
        <v>0</v>
      </c>
      <c r="P1301" t="s">
        <v>13123</v>
      </c>
      <c r="Q1301">
        <v>730.09</v>
      </c>
      <c r="R1301" t="s">
        <v>105</v>
      </c>
      <c r="S1301" t="s">
        <v>6544</v>
      </c>
      <c r="T1301" t="s">
        <v>6545</v>
      </c>
      <c r="U1301" t="s">
        <v>520</v>
      </c>
      <c r="V1301" t="s">
        <v>6549</v>
      </c>
      <c r="W1301" t="s">
        <v>13076</v>
      </c>
      <c r="X1301" t="s">
        <v>6548</v>
      </c>
      <c r="AA1301" t="s">
        <v>6549</v>
      </c>
      <c r="AB1301" t="s">
        <v>6548</v>
      </c>
      <c r="AC1301" t="s">
        <v>6550</v>
      </c>
      <c r="AD1301">
        <v>39171</v>
      </c>
      <c r="AG1301" t="s">
        <v>498</v>
      </c>
      <c r="AH1301">
        <v>161081000</v>
      </c>
      <c r="AJ1301" t="s">
        <v>13124</v>
      </c>
      <c r="AK1301" t="s">
        <v>13125</v>
      </c>
      <c r="AL1301">
        <v>73</v>
      </c>
      <c r="AM1301" t="s">
        <v>13126</v>
      </c>
      <c r="AN1301" t="s">
        <v>513</v>
      </c>
      <c r="AP1301" t="s">
        <v>13126</v>
      </c>
      <c r="AQ1301">
        <v>73</v>
      </c>
      <c r="AR1301" t="s">
        <v>513</v>
      </c>
      <c r="AS1301" t="s">
        <v>13127</v>
      </c>
      <c r="AT1301">
        <v>0</v>
      </c>
      <c r="AU1301" t="s">
        <v>2518</v>
      </c>
      <c r="AW1301" t="s">
        <v>94</v>
      </c>
      <c r="AX1301">
        <v>971527778582</v>
      </c>
      <c r="AY1301" t="s">
        <v>95</v>
      </c>
      <c r="AZ1301" t="s">
        <v>190</v>
      </c>
      <c r="BA1301" t="s">
        <v>97</v>
      </c>
      <c r="BB1301">
        <v>1</v>
      </c>
      <c r="BC1301" t="s">
        <v>13111</v>
      </c>
      <c r="BE1301" t="s">
        <v>576</v>
      </c>
      <c r="BF1301" t="s">
        <v>12680</v>
      </c>
    </row>
    <row r="1302" spans="1:58" x14ac:dyDescent="0.45">
      <c r="A1302">
        <v>61548658691</v>
      </c>
      <c r="B1302" t="s">
        <v>12667</v>
      </c>
      <c r="C1302">
        <v>1</v>
      </c>
      <c r="D1302">
        <v>4654444406</v>
      </c>
      <c r="E1302" t="s">
        <v>14</v>
      </c>
      <c r="F1302" t="s">
        <v>14</v>
      </c>
      <c r="G1302" t="s">
        <v>498</v>
      </c>
      <c r="H1302" t="s">
        <v>16</v>
      </c>
      <c r="I1302" t="s">
        <v>102</v>
      </c>
      <c r="J1302" t="s">
        <v>82</v>
      </c>
      <c r="K1302" t="s">
        <v>119</v>
      </c>
      <c r="L1302">
        <v>2.17</v>
      </c>
      <c r="M1302">
        <v>1.55</v>
      </c>
      <c r="N1302">
        <v>4.8680000000000003</v>
      </c>
      <c r="O1302">
        <v>0</v>
      </c>
      <c r="P1302" t="s">
        <v>13128</v>
      </c>
      <c r="Q1302">
        <v>206.48</v>
      </c>
      <c r="R1302" t="s">
        <v>105</v>
      </c>
      <c r="S1302" t="s">
        <v>6544</v>
      </c>
      <c r="T1302" t="s">
        <v>5241</v>
      </c>
      <c r="U1302" t="s">
        <v>520</v>
      </c>
      <c r="V1302" t="s">
        <v>13067</v>
      </c>
      <c r="X1302" t="s">
        <v>13023</v>
      </c>
      <c r="AA1302" t="s">
        <v>13067</v>
      </c>
      <c r="AB1302" t="s">
        <v>13023</v>
      </c>
      <c r="AD1302">
        <v>4347</v>
      </c>
      <c r="AG1302" t="s">
        <v>498</v>
      </c>
      <c r="AH1302">
        <v>161081000</v>
      </c>
      <c r="AJ1302" t="s">
        <v>13129</v>
      </c>
      <c r="AK1302" t="s">
        <v>13129</v>
      </c>
      <c r="AL1302" t="s">
        <v>13130</v>
      </c>
      <c r="AM1302" t="s">
        <v>13131</v>
      </c>
      <c r="AN1302" t="s">
        <v>114</v>
      </c>
      <c r="AP1302" t="s">
        <v>13131</v>
      </c>
      <c r="AQ1302" t="s">
        <v>13130</v>
      </c>
      <c r="AR1302" t="s">
        <v>114</v>
      </c>
      <c r="AS1302" t="s">
        <v>13132</v>
      </c>
      <c r="AT1302">
        <v>0</v>
      </c>
      <c r="AU1302" t="s">
        <v>13133</v>
      </c>
      <c r="AW1302" t="s">
        <v>94</v>
      </c>
      <c r="AX1302">
        <v>79099151211</v>
      </c>
      <c r="AY1302" t="s">
        <v>95</v>
      </c>
      <c r="AZ1302" t="s">
        <v>190</v>
      </c>
      <c r="BA1302" t="s">
        <v>97</v>
      </c>
      <c r="BB1302">
        <v>1</v>
      </c>
      <c r="BC1302" t="s">
        <v>13134</v>
      </c>
      <c r="BE1302" t="s">
        <v>576</v>
      </c>
      <c r="BF1302" t="s">
        <v>12680</v>
      </c>
    </row>
    <row r="1303" spans="1:58" x14ac:dyDescent="0.45">
      <c r="A1303">
        <v>61548658691</v>
      </c>
      <c r="B1303" t="s">
        <v>12667</v>
      </c>
      <c r="C1303">
        <v>1</v>
      </c>
      <c r="D1303">
        <v>4654447475</v>
      </c>
      <c r="E1303" t="s">
        <v>14</v>
      </c>
      <c r="F1303" t="s">
        <v>14</v>
      </c>
      <c r="G1303" t="s">
        <v>498</v>
      </c>
      <c r="H1303" t="s">
        <v>16</v>
      </c>
      <c r="I1303" t="s">
        <v>102</v>
      </c>
      <c r="J1303" t="s">
        <v>82</v>
      </c>
      <c r="K1303" t="s">
        <v>119</v>
      </c>
      <c r="L1303">
        <v>4.2300000000000004</v>
      </c>
      <c r="M1303">
        <v>3.55</v>
      </c>
      <c r="N1303">
        <v>12.321</v>
      </c>
      <c r="O1303">
        <v>0</v>
      </c>
      <c r="P1303" t="s">
        <v>13135</v>
      </c>
      <c r="Q1303">
        <v>250.28</v>
      </c>
      <c r="R1303" t="s">
        <v>105</v>
      </c>
      <c r="S1303" t="s">
        <v>6544</v>
      </c>
      <c r="T1303" t="s">
        <v>5241</v>
      </c>
      <c r="U1303" t="s">
        <v>520</v>
      </c>
      <c r="V1303" t="s">
        <v>13067</v>
      </c>
      <c r="X1303" t="s">
        <v>13023</v>
      </c>
      <c r="AA1303" t="s">
        <v>13067</v>
      </c>
      <c r="AB1303" t="s">
        <v>13023</v>
      </c>
      <c r="AD1303">
        <v>4347</v>
      </c>
      <c r="AG1303" t="s">
        <v>498</v>
      </c>
      <c r="AH1303">
        <v>161081000</v>
      </c>
      <c r="AJ1303" t="s">
        <v>13136</v>
      </c>
      <c r="AK1303" t="s">
        <v>13137</v>
      </c>
      <c r="AL1303" t="s">
        <v>13138</v>
      </c>
      <c r="AM1303" t="s">
        <v>13139</v>
      </c>
      <c r="AN1303" t="s">
        <v>114</v>
      </c>
      <c r="AQ1303" t="s">
        <v>13138</v>
      </c>
      <c r="AR1303" t="s">
        <v>114</v>
      </c>
      <c r="AS1303" t="s">
        <v>7361</v>
      </c>
      <c r="AT1303">
        <v>0</v>
      </c>
      <c r="AU1303" t="s">
        <v>3786</v>
      </c>
      <c r="AW1303" t="s">
        <v>94</v>
      </c>
      <c r="AX1303">
        <v>971509152963</v>
      </c>
      <c r="AY1303" t="s">
        <v>95</v>
      </c>
      <c r="AZ1303" t="s">
        <v>190</v>
      </c>
      <c r="BA1303" t="s">
        <v>97</v>
      </c>
      <c r="BB1303">
        <v>1</v>
      </c>
      <c r="BC1303" t="s">
        <v>13134</v>
      </c>
      <c r="BE1303" t="s">
        <v>576</v>
      </c>
      <c r="BF1303" t="s">
        <v>12680</v>
      </c>
    </row>
    <row r="1304" spans="1:58" x14ac:dyDescent="0.45">
      <c r="A1304">
        <v>61548658691</v>
      </c>
      <c r="B1304" t="s">
        <v>12667</v>
      </c>
      <c r="C1304">
        <v>1</v>
      </c>
      <c r="D1304">
        <v>4654447571</v>
      </c>
      <c r="E1304" t="s">
        <v>14</v>
      </c>
      <c r="F1304" t="s">
        <v>14</v>
      </c>
      <c r="G1304" t="s">
        <v>498</v>
      </c>
      <c r="H1304" t="s">
        <v>16</v>
      </c>
      <c r="I1304" t="s">
        <v>102</v>
      </c>
      <c r="J1304" t="s">
        <v>82</v>
      </c>
      <c r="K1304" t="s">
        <v>119</v>
      </c>
      <c r="L1304">
        <v>9.1999999999999993</v>
      </c>
      <c r="M1304">
        <v>8.5500000000000007</v>
      </c>
      <c r="N1304">
        <v>10.16</v>
      </c>
      <c r="O1304">
        <v>0</v>
      </c>
      <c r="P1304" t="s">
        <v>13140</v>
      </c>
      <c r="Q1304">
        <v>221.08</v>
      </c>
      <c r="R1304" t="s">
        <v>105</v>
      </c>
      <c r="S1304" t="s">
        <v>6544</v>
      </c>
      <c r="T1304" t="s">
        <v>5241</v>
      </c>
      <c r="U1304" t="s">
        <v>520</v>
      </c>
      <c r="V1304" t="s">
        <v>13067</v>
      </c>
      <c r="X1304" t="s">
        <v>13023</v>
      </c>
      <c r="AA1304" t="s">
        <v>13067</v>
      </c>
      <c r="AB1304" t="s">
        <v>13023</v>
      </c>
      <c r="AD1304">
        <v>4347</v>
      </c>
      <c r="AG1304" t="s">
        <v>498</v>
      </c>
      <c r="AH1304">
        <v>161081000</v>
      </c>
      <c r="AJ1304" t="s">
        <v>13141</v>
      </c>
      <c r="AK1304" t="s">
        <v>13142</v>
      </c>
      <c r="AL1304" t="s">
        <v>13143</v>
      </c>
      <c r="AM1304" t="s">
        <v>13144</v>
      </c>
      <c r="AN1304" t="s">
        <v>114</v>
      </c>
      <c r="AP1304" t="s">
        <v>13145</v>
      </c>
      <c r="AQ1304" t="s">
        <v>13143</v>
      </c>
      <c r="AR1304" t="s">
        <v>114</v>
      </c>
      <c r="AS1304" t="s">
        <v>6975</v>
      </c>
      <c r="AT1304">
        <v>0</v>
      </c>
      <c r="AU1304" t="s">
        <v>6976</v>
      </c>
      <c r="AW1304" t="s">
        <v>94</v>
      </c>
      <c r="AX1304">
        <v>971557188027</v>
      </c>
      <c r="AY1304" t="s">
        <v>95</v>
      </c>
      <c r="AZ1304" t="s">
        <v>190</v>
      </c>
      <c r="BA1304" t="s">
        <v>97</v>
      </c>
      <c r="BB1304">
        <v>1</v>
      </c>
      <c r="BC1304" t="s">
        <v>13146</v>
      </c>
      <c r="BE1304" t="s">
        <v>576</v>
      </c>
      <c r="BF1304" t="s">
        <v>12680</v>
      </c>
    </row>
    <row r="1305" spans="1:58" x14ac:dyDescent="0.45">
      <c r="A1305">
        <v>61548658691</v>
      </c>
      <c r="B1305" t="s">
        <v>12667</v>
      </c>
      <c r="C1305">
        <v>1</v>
      </c>
      <c r="D1305">
        <v>4654448595</v>
      </c>
      <c r="E1305" t="s">
        <v>14</v>
      </c>
      <c r="F1305" t="s">
        <v>14</v>
      </c>
      <c r="G1305" t="s">
        <v>498</v>
      </c>
      <c r="H1305" t="s">
        <v>16</v>
      </c>
      <c r="I1305" t="s">
        <v>102</v>
      </c>
      <c r="J1305" t="s">
        <v>82</v>
      </c>
      <c r="K1305" t="s">
        <v>119</v>
      </c>
      <c r="L1305">
        <v>2.23</v>
      </c>
      <c r="M1305">
        <v>1.6</v>
      </c>
      <c r="N1305">
        <v>4.1760000000000002</v>
      </c>
      <c r="O1305">
        <v>0</v>
      </c>
      <c r="P1305" t="s">
        <v>13147</v>
      </c>
      <c r="Q1305">
        <v>167.68</v>
      </c>
      <c r="R1305" t="s">
        <v>105</v>
      </c>
      <c r="S1305" t="s">
        <v>6544</v>
      </c>
      <c r="T1305" t="s">
        <v>5241</v>
      </c>
      <c r="U1305" t="s">
        <v>520</v>
      </c>
      <c r="V1305" t="s">
        <v>13067</v>
      </c>
      <c r="X1305" t="s">
        <v>13023</v>
      </c>
      <c r="AA1305" t="s">
        <v>13067</v>
      </c>
      <c r="AB1305" t="s">
        <v>13023</v>
      </c>
      <c r="AD1305">
        <v>4347</v>
      </c>
      <c r="AG1305" t="s">
        <v>498</v>
      </c>
      <c r="AH1305">
        <v>161081000</v>
      </c>
      <c r="AJ1305" t="s">
        <v>13148</v>
      </c>
      <c r="AK1305" t="s">
        <v>13149</v>
      </c>
      <c r="AL1305" t="s">
        <v>13150</v>
      </c>
      <c r="AM1305" t="s">
        <v>13151</v>
      </c>
      <c r="AN1305" t="s">
        <v>114</v>
      </c>
      <c r="AP1305" t="s">
        <v>13152</v>
      </c>
      <c r="AQ1305" t="s">
        <v>13150</v>
      </c>
      <c r="AR1305" t="s">
        <v>114</v>
      </c>
      <c r="AS1305" t="s">
        <v>13132</v>
      </c>
      <c r="AT1305">
        <v>0</v>
      </c>
      <c r="AU1305" t="s">
        <v>13133</v>
      </c>
      <c r="AW1305" t="s">
        <v>94</v>
      </c>
      <c r="AX1305">
        <v>971559020670</v>
      </c>
      <c r="AY1305" t="s">
        <v>95</v>
      </c>
      <c r="AZ1305" t="s">
        <v>190</v>
      </c>
      <c r="BA1305" t="s">
        <v>97</v>
      </c>
      <c r="BB1305">
        <v>1</v>
      </c>
      <c r="BC1305" t="s">
        <v>13146</v>
      </c>
      <c r="BE1305" t="s">
        <v>576</v>
      </c>
      <c r="BF1305" t="s">
        <v>12680</v>
      </c>
    </row>
    <row r="1306" spans="1:58" x14ac:dyDescent="0.45">
      <c r="A1306">
        <v>61548658691</v>
      </c>
      <c r="B1306" t="s">
        <v>12667</v>
      </c>
      <c r="C1306">
        <v>1</v>
      </c>
      <c r="D1306">
        <v>4654449004</v>
      </c>
      <c r="E1306" t="s">
        <v>14</v>
      </c>
      <c r="F1306" t="s">
        <v>14</v>
      </c>
      <c r="G1306" t="s">
        <v>498</v>
      </c>
      <c r="H1306" t="s">
        <v>499</v>
      </c>
      <c r="I1306" t="s">
        <v>500</v>
      </c>
      <c r="J1306" t="s">
        <v>82</v>
      </c>
      <c r="K1306" t="s">
        <v>119</v>
      </c>
      <c r="L1306">
        <v>4.9800000000000004</v>
      </c>
      <c r="M1306">
        <v>4.6500000000000004</v>
      </c>
      <c r="N1306">
        <v>37.744999999999997</v>
      </c>
      <c r="O1306">
        <v>0</v>
      </c>
      <c r="P1306" t="s">
        <v>13153</v>
      </c>
      <c r="Q1306">
        <v>229.76</v>
      </c>
      <c r="R1306" t="s">
        <v>105</v>
      </c>
      <c r="S1306" t="s">
        <v>6544</v>
      </c>
      <c r="T1306" t="s">
        <v>5241</v>
      </c>
      <c r="U1306" t="s">
        <v>520</v>
      </c>
      <c r="V1306" t="s">
        <v>13067</v>
      </c>
      <c r="X1306" t="s">
        <v>13023</v>
      </c>
      <c r="AA1306" t="s">
        <v>13067</v>
      </c>
      <c r="AB1306" t="s">
        <v>13023</v>
      </c>
      <c r="AD1306">
        <v>4347</v>
      </c>
      <c r="AG1306" t="s">
        <v>498</v>
      </c>
      <c r="AH1306">
        <v>161081000</v>
      </c>
      <c r="AJ1306" t="s">
        <v>13154</v>
      </c>
      <c r="AK1306" t="s">
        <v>13155</v>
      </c>
      <c r="AL1306" t="s">
        <v>13156</v>
      </c>
      <c r="AM1306" t="s">
        <v>13157</v>
      </c>
      <c r="AN1306" t="s">
        <v>513</v>
      </c>
      <c r="AQ1306" t="s">
        <v>13156</v>
      </c>
      <c r="AR1306" t="s">
        <v>513</v>
      </c>
      <c r="AS1306" t="s">
        <v>13158</v>
      </c>
      <c r="AT1306">
        <v>0</v>
      </c>
      <c r="AU1306" t="s">
        <v>13159</v>
      </c>
      <c r="AW1306" t="s">
        <v>94</v>
      </c>
      <c r="AX1306">
        <v>971545813238</v>
      </c>
      <c r="AY1306" t="s">
        <v>95</v>
      </c>
      <c r="AZ1306" t="s">
        <v>190</v>
      </c>
      <c r="BA1306" t="s">
        <v>97</v>
      </c>
      <c r="BB1306">
        <v>1</v>
      </c>
      <c r="BC1306" t="s">
        <v>13134</v>
      </c>
      <c r="BE1306" t="s">
        <v>6680</v>
      </c>
      <c r="BF1306" t="s">
        <v>12680</v>
      </c>
    </row>
    <row r="1307" spans="1:58" x14ac:dyDescent="0.45">
      <c r="A1307">
        <v>61548658691</v>
      </c>
      <c r="B1307" t="s">
        <v>12667</v>
      </c>
      <c r="C1307">
        <v>1</v>
      </c>
      <c r="D1307">
        <v>4654450054</v>
      </c>
      <c r="E1307" t="s">
        <v>14</v>
      </c>
      <c r="F1307" t="s">
        <v>14</v>
      </c>
      <c r="G1307" t="s">
        <v>498</v>
      </c>
      <c r="H1307" t="s">
        <v>16</v>
      </c>
      <c r="I1307" t="s">
        <v>102</v>
      </c>
      <c r="J1307" t="s">
        <v>82</v>
      </c>
      <c r="K1307" t="s">
        <v>119</v>
      </c>
      <c r="L1307">
        <v>2.77</v>
      </c>
      <c r="M1307">
        <v>2.65</v>
      </c>
      <c r="N1307">
        <v>11.332000000000001</v>
      </c>
      <c r="O1307">
        <v>0</v>
      </c>
      <c r="P1307" t="s">
        <v>13160</v>
      </c>
      <c r="Q1307">
        <v>136.82</v>
      </c>
      <c r="R1307" t="s">
        <v>105</v>
      </c>
      <c r="S1307" t="s">
        <v>6544</v>
      </c>
      <c r="T1307" t="s">
        <v>6545</v>
      </c>
      <c r="U1307" t="s">
        <v>520</v>
      </c>
      <c r="V1307" t="s">
        <v>6549</v>
      </c>
      <c r="W1307" t="s">
        <v>13076</v>
      </c>
      <c r="X1307" t="s">
        <v>6548</v>
      </c>
      <c r="AA1307" t="s">
        <v>6549</v>
      </c>
      <c r="AB1307" t="s">
        <v>6548</v>
      </c>
      <c r="AC1307" t="s">
        <v>6550</v>
      </c>
      <c r="AD1307">
        <v>39171</v>
      </c>
      <c r="AG1307" t="s">
        <v>498</v>
      </c>
      <c r="AH1307">
        <v>161081000</v>
      </c>
      <c r="AJ1307" t="s">
        <v>13161</v>
      </c>
      <c r="AK1307" t="s">
        <v>13161</v>
      </c>
      <c r="AL1307" t="s">
        <v>13162</v>
      </c>
      <c r="AM1307" t="s">
        <v>13163</v>
      </c>
      <c r="AN1307" t="s">
        <v>114</v>
      </c>
      <c r="AP1307" t="s">
        <v>13164</v>
      </c>
      <c r="AQ1307" t="s">
        <v>13162</v>
      </c>
      <c r="AR1307" t="s">
        <v>114</v>
      </c>
      <c r="AS1307" t="s">
        <v>13165</v>
      </c>
      <c r="AT1307">
        <v>0</v>
      </c>
      <c r="AU1307" t="s">
        <v>2503</v>
      </c>
      <c r="AW1307" t="s">
        <v>94</v>
      </c>
      <c r="AX1307">
        <v>971554655151</v>
      </c>
      <c r="AY1307" t="s">
        <v>95</v>
      </c>
      <c r="AZ1307" t="s">
        <v>190</v>
      </c>
      <c r="BA1307" t="s">
        <v>97</v>
      </c>
      <c r="BB1307">
        <v>1</v>
      </c>
      <c r="BC1307" t="s">
        <v>6558</v>
      </c>
      <c r="BE1307" t="s">
        <v>576</v>
      </c>
      <c r="BF1307" t="s">
        <v>12680</v>
      </c>
    </row>
    <row r="1308" spans="1:58" x14ac:dyDescent="0.45">
      <c r="A1308">
        <v>61548658691</v>
      </c>
      <c r="B1308" t="s">
        <v>12667</v>
      </c>
      <c r="C1308">
        <v>1</v>
      </c>
      <c r="D1308">
        <v>4654450614</v>
      </c>
      <c r="E1308" t="s">
        <v>14</v>
      </c>
      <c r="F1308" t="s">
        <v>14</v>
      </c>
      <c r="G1308" t="s">
        <v>498</v>
      </c>
      <c r="H1308" t="s">
        <v>16</v>
      </c>
      <c r="I1308" t="s">
        <v>102</v>
      </c>
      <c r="J1308" t="s">
        <v>82</v>
      </c>
      <c r="K1308" t="s">
        <v>119</v>
      </c>
      <c r="L1308">
        <v>4.2300000000000004</v>
      </c>
      <c r="M1308">
        <v>4.2</v>
      </c>
      <c r="N1308">
        <v>38.018999999999998</v>
      </c>
      <c r="O1308">
        <v>0</v>
      </c>
      <c r="P1308" t="s">
        <v>13166</v>
      </c>
      <c r="Q1308">
        <v>187.75</v>
      </c>
      <c r="R1308" t="s">
        <v>105</v>
      </c>
      <c r="S1308" t="s">
        <v>6544</v>
      </c>
      <c r="T1308" t="s">
        <v>6545</v>
      </c>
      <c r="U1308" t="s">
        <v>520</v>
      </c>
      <c r="V1308" t="s">
        <v>6549</v>
      </c>
      <c r="W1308" t="s">
        <v>13076</v>
      </c>
      <c r="X1308" t="s">
        <v>6548</v>
      </c>
      <c r="AA1308" t="s">
        <v>6549</v>
      </c>
      <c r="AB1308" t="s">
        <v>6548</v>
      </c>
      <c r="AC1308" t="s">
        <v>6550</v>
      </c>
      <c r="AD1308">
        <v>39171</v>
      </c>
      <c r="AG1308" t="s">
        <v>498</v>
      </c>
      <c r="AH1308">
        <v>161081000</v>
      </c>
      <c r="AJ1308" t="s">
        <v>13167</v>
      </c>
      <c r="AK1308" t="s">
        <v>13168</v>
      </c>
      <c r="AL1308" t="s">
        <v>13169</v>
      </c>
      <c r="AM1308" t="s">
        <v>13170</v>
      </c>
      <c r="AN1308" t="s">
        <v>114</v>
      </c>
      <c r="AP1308" t="s">
        <v>13171</v>
      </c>
      <c r="AQ1308" t="s">
        <v>13169</v>
      </c>
      <c r="AR1308" t="s">
        <v>114</v>
      </c>
      <c r="AS1308" t="s">
        <v>13172</v>
      </c>
      <c r="AT1308">
        <v>0</v>
      </c>
      <c r="AU1308" t="s">
        <v>2503</v>
      </c>
      <c r="AW1308" t="s">
        <v>94</v>
      </c>
      <c r="AX1308">
        <v>971501422035</v>
      </c>
      <c r="AY1308" t="s">
        <v>95</v>
      </c>
      <c r="AZ1308" t="s">
        <v>190</v>
      </c>
      <c r="BA1308" t="s">
        <v>97</v>
      </c>
      <c r="BB1308">
        <v>1</v>
      </c>
      <c r="BC1308" t="s">
        <v>8028</v>
      </c>
      <c r="BE1308" t="s">
        <v>576</v>
      </c>
      <c r="BF1308" t="s">
        <v>12680</v>
      </c>
    </row>
    <row r="1309" spans="1:58" x14ac:dyDescent="0.45">
      <c r="A1309">
        <v>61548658691</v>
      </c>
      <c r="B1309" t="s">
        <v>12667</v>
      </c>
      <c r="C1309">
        <v>1</v>
      </c>
      <c r="D1309">
        <v>4654450625</v>
      </c>
      <c r="E1309" t="s">
        <v>14</v>
      </c>
      <c r="F1309" t="s">
        <v>14</v>
      </c>
      <c r="G1309" t="s">
        <v>498</v>
      </c>
      <c r="H1309" t="s">
        <v>16</v>
      </c>
      <c r="I1309" t="s">
        <v>102</v>
      </c>
      <c r="J1309" t="s">
        <v>82</v>
      </c>
      <c r="K1309" t="s">
        <v>119</v>
      </c>
      <c r="L1309">
        <v>4.2300000000000004</v>
      </c>
      <c r="M1309">
        <v>4.2</v>
      </c>
      <c r="N1309">
        <v>38.018999999999998</v>
      </c>
      <c r="O1309">
        <v>0</v>
      </c>
      <c r="P1309" t="s">
        <v>13166</v>
      </c>
      <c r="Q1309">
        <v>187.76</v>
      </c>
      <c r="R1309" t="s">
        <v>105</v>
      </c>
      <c r="S1309" t="s">
        <v>6544</v>
      </c>
      <c r="T1309" t="s">
        <v>6545</v>
      </c>
      <c r="U1309" t="s">
        <v>520</v>
      </c>
      <c r="V1309" t="s">
        <v>6549</v>
      </c>
      <c r="W1309" t="s">
        <v>13076</v>
      </c>
      <c r="X1309" t="s">
        <v>6548</v>
      </c>
      <c r="AA1309" t="s">
        <v>6549</v>
      </c>
      <c r="AB1309" t="s">
        <v>6548</v>
      </c>
      <c r="AC1309" t="s">
        <v>6550</v>
      </c>
      <c r="AD1309">
        <v>39171</v>
      </c>
      <c r="AG1309" t="s">
        <v>498</v>
      </c>
      <c r="AH1309">
        <v>161081000</v>
      </c>
      <c r="AJ1309" t="s">
        <v>13167</v>
      </c>
      <c r="AK1309" t="s">
        <v>13168</v>
      </c>
      <c r="AL1309" t="s">
        <v>13169</v>
      </c>
      <c r="AM1309" t="s">
        <v>13170</v>
      </c>
      <c r="AN1309" t="s">
        <v>114</v>
      </c>
      <c r="AP1309" t="s">
        <v>13171</v>
      </c>
      <c r="AQ1309" t="s">
        <v>13169</v>
      </c>
      <c r="AR1309" t="s">
        <v>114</v>
      </c>
      <c r="AS1309" t="s">
        <v>13172</v>
      </c>
      <c r="AT1309">
        <v>0</v>
      </c>
      <c r="AU1309" t="s">
        <v>2503</v>
      </c>
      <c r="AW1309" t="s">
        <v>94</v>
      </c>
      <c r="AX1309">
        <v>971501422035</v>
      </c>
      <c r="AY1309" t="s">
        <v>95</v>
      </c>
      <c r="AZ1309" t="s">
        <v>190</v>
      </c>
      <c r="BA1309" t="s">
        <v>97</v>
      </c>
      <c r="BB1309">
        <v>1</v>
      </c>
      <c r="BC1309" t="s">
        <v>8028</v>
      </c>
      <c r="BE1309" t="s">
        <v>576</v>
      </c>
      <c r="BF1309" t="s">
        <v>12680</v>
      </c>
    </row>
    <row r="1310" spans="1:58" x14ac:dyDescent="0.45">
      <c r="A1310">
        <v>61548658691</v>
      </c>
      <c r="B1310" t="s">
        <v>12667</v>
      </c>
      <c r="C1310">
        <v>1</v>
      </c>
      <c r="D1310">
        <v>4654450953</v>
      </c>
      <c r="E1310" t="s">
        <v>14</v>
      </c>
      <c r="F1310" t="s">
        <v>14</v>
      </c>
      <c r="G1310" t="s">
        <v>498</v>
      </c>
      <c r="H1310" t="s">
        <v>16</v>
      </c>
      <c r="I1310" t="s">
        <v>102</v>
      </c>
      <c r="J1310" t="s">
        <v>82</v>
      </c>
      <c r="K1310" t="s">
        <v>119</v>
      </c>
      <c r="L1310">
        <v>4.2699999999999996</v>
      </c>
      <c r="M1310">
        <v>4.25</v>
      </c>
      <c r="N1310">
        <v>38.018999999999998</v>
      </c>
      <c r="O1310">
        <v>0</v>
      </c>
      <c r="P1310" t="s">
        <v>13166</v>
      </c>
      <c r="Q1310">
        <v>187.75</v>
      </c>
      <c r="R1310" t="s">
        <v>105</v>
      </c>
      <c r="S1310" t="s">
        <v>6544</v>
      </c>
      <c r="T1310" t="s">
        <v>6545</v>
      </c>
      <c r="U1310" t="s">
        <v>520</v>
      </c>
      <c r="V1310" t="s">
        <v>6549</v>
      </c>
      <c r="W1310" t="s">
        <v>13076</v>
      </c>
      <c r="X1310" t="s">
        <v>6548</v>
      </c>
      <c r="AA1310" t="s">
        <v>6549</v>
      </c>
      <c r="AB1310" t="s">
        <v>6548</v>
      </c>
      <c r="AC1310" t="s">
        <v>6550</v>
      </c>
      <c r="AD1310">
        <v>39171</v>
      </c>
      <c r="AG1310" t="s">
        <v>498</v>
      </c>
      <c r="AH1310">
        <v>161081000</v>
      </c>
      <c r="AJ1310" t="s">
        <v>13167</v>
      </c>
      <c r="AK1310" t="s">
        <v>13168</v>
      </c>
      <c r="AL1310" t="s">
        <v>13169</v>
      </c>
      <c r="AM1310" t="s">
        <v>13170</v>
      </c>
      <c r="AN1310" t="s">
        <v>114</v>
      </c>
      <c r="AP1310" t="s">
        <v>13171</v>
      </c>
      <c r="AQ1310" t="s">
        <v>13169</v>
      </c>
      <c r="AR1310" t="s">
        <v>114</v>
      </c>
      <c r="AS1310" t="s">
        <v>13172</v>
      </c>
      <c r="AT1310">
        <v>0</v>
      </c>
      <c r="AU1310" t="s">
        <v>2503</v>
      </c>
      <c r="AW1310" t="s">
        <v>94</v>
      </c>
      <c r="AX1310">
        <v>971501422035</v>
      </c>
      <c r="AY1310" t="s">
        <v>95</v>
      </c>
      <c r="AZ1310" t="s">
        <v>190</v>
      </c>
      <c r="BA1310" t="s">
        <v>97</v>
      </c>
      <c r="BB1310">
        <v>1</v>
      </c>
      <c r="BC1310" t="s">
        <v>13173</v>
      </c>
      <c r="BE1310" t="s">
        <v>576</v>
      </c>
      <c r="BF1310" t="s">
        <v>12680</v>
      </c>
    </row>
    <row r="1311" spans="1:58" x14ac:dyDescent="0.45">
      <c r="A1311">
        <v>61548658691</v>
      </c>
      <c r="B1311" t="s">
        <v>12667</v>
      </c>
      <c r="C1311">
        <v>1</v>
      </c>
      <c r="D1311">
        <v>4654451465</v>
      </c>
      <c r="E1311" t="s">
        <v>14</v>
      </c>
      <c r="F1311" t="s">
        <v>14</v>
      </c>
      <c r="G1311" t="s">
        <v>498</v>
      </c>
      <c r="H1311" t="s">
        <v>16</v>
      </c>
      <c r="I1311" t="s">
        <v>102</v>
      </c>
      <c r="J1311" t="s">
        <v>82</v>
      </c>
      <c r="K1311" t="s">
        <v>119</v>
      </c>
      <c r="L1311">
        <v>5.2</v>
      </c>
      <c r="M1311">
        <v>5.2</v>
      </c>
      <c r="N1311">
        <v>12.012</v>
      </c>
      <c r="O1311">
        <v>0</v>
      </c>
      <c r="P1311" t="s">
        <v>13174</v>
      </c>
      <c r="Q1311">
        <v>527.91999999999996</v>
      </c>
      <c r="R1311" t="s">
        <v>105</v>
      </c>
      <c r="S1311" t="s">
        <v>6544</v>
      </c>
      <c r="T1311" t="s">
        <v>6545</v>
      </c>
      <c r="U1311" t="s">
        <v>520</v>
      </c>
      <c r="V1311" t="s">
        <v>6549</v>
      </c>
      <c r="W1311" t="s">
        <v>13076</v>
      </c>
      <c r="X1311" t="s">
        <v>6548</v>
      </c>
      <c r="AA1311" t="s">
        <v>6549</v>
      </c>
      <c r="AB1311" t="s">
        <v>6548</v>
      </c>
      <c r="AC1311" t="s">
        <v>6550</v>
      </c>
      <c r="AD1311">
        <v>39171</v>
      </c>
      <c r="AG1311" t="s">
        <v>498</v>
      </c>
      <c r="AH1311">
        <v>161081000</v>
      </c>
      <c r="AJ1311" t="s">
        <v>13175</v>
      </c>
      <c r="AK1311" t="s">
        <v>13176</v>
      </c>
      <c r="AL1311" t="s">
        <v>13177</v>
      </c>
      <c r="AM1311" t="s">
        <v>13178</v>
      </c>
      <c r="AN1311" t="s">
        <v>114</v>
      </c>
      <c r="AQ1311" t="s">
        <v>13177</v>
      </c>
      <c r="AR1311" t="s">
        <v>114</v>
      </c>
      <c r="AS1311" t="s">
        <v>13179</v>
      </c>
      <c r="AT1311">
        <v>0</v>
      </c>
      <c r="AU1311" t="s">
        <v>13180</v>
      </c>
      <c r="AW1311" t="s">
        <v>94</v>
      </c>
      <c r="AX1311">
        <v>971507372329</v>
      </c>
      <c r="AY1311" t="s">
        <v>95</v>
      </c>
      <c r="AZ1311" t="s">
        <v>190</v>
      </c>
      <c r="BA1311" t="s">
        <v>97</v>
      </c>
      <c r="BB1311">
        <v>1</v>
      </c>
      <c r="BC1311" t="s">
        <v>8028</v>
      </c>
      <c r="BE1311" t="s">
        <v>576</v>
      </c>
      <c r="BF1311" t="s">
        <v>12680</v>
      </c>
    </row>
    <row r="1312" spans="1:58" x14ac:dyDescent="0.45">
      <c r="A1312">
        <v>61548658691</v>
      </c>
      <c r="B1312" t="s">
        <v>12667</v>
      </c>
      <c r="C1312">
        <v>1</v>
      </c>
      <c r="D1312">
        <v>4654451513</v>
      </c>
      <c r="E1312" t="s">
        <v>14</v>
      </c>
      <c r="F1312" t="s">
        <v>14</v>
      </c>
      <c r="G1312" t="s">
        <v>498</v>
      </c>
      <c r="H1312" t="s">
        <v>16</v>
      </c>
      <c r="I1312" t="s">
        <v>102</v>
      </c>
      <c r="J1312" t="s">
        <v>82</v>
      </c>
      <c r="K1312" t="s">
        <v>119</v>
      </c>
      <c r="L1312">
        <v>8.39</v>
      </c>
      <c r="M1312">
        <v>8.35</v>
      </c>
      <c r="N1312">
        <v>25.414999999999999</v>
      </c>
      <c r="O1312">
        <v>0</v>
      </c>
      <c r="P1312" t="s">
        <v>13181</v>
      </c>
      <c r="Q1312">
        <v>280.58</v>
      </c>
      <c r="R1312" t="s">
        <v>105</v>
      </c>
      <c r="S1312" t="s">
        <v>6544</v>
      </c>
      <c r="T1312" t="s">
        <v>6545</v>
      </c>
      <c r="U1312" t="s">
        <v>520</v>
      </c>
      <c r="V1312" t="s">
        <v>6549</v>
      </c>
      <c r="W1312" t="s">
        <v>13076</v>
      </c>
      <c r="X1312" t="s">
        <v>6548</v>
      </c>
      <c r="AA1312" t="s">
        <v>6549</v>
      </c>
      <c r="AB1312" t="s">
        <v>6548</v>
      </c>
      <c r="AC1312" t="s">
        <v>6550</v>
      </c>
      <c r="AD1312">
        <v>39171</v>
      </c>
      <c r="AG1312" t="s">
        <v>498</v>
      </c>
      <c r="AH1312">
        <v>161081000</v>
      </c>
      <c r="AJ1312" t="s">
        <v>13182</v>
      </c>
      <c r="AK1312" t="s">
        <v>13183</v>
      </c>
      <c r="AL1312" t="s">
        <v>13184</v>
      </c>
      <c r="AM1312" t="s">
        <v>13185</v>
      </c>
      <c r="AN1312" t="s">
        <v>114</v>
      </c>
      <c r="AP1312" t="s">
        <v>13185</v>
      </c>
      <c r="AQ1312" t="s">
        <v>13184</v>
      </c>
      <c r="AR1312" t="s">
        <v>114</v>
      </c>
      <c r="AS1312" t="s">
        <v>13186</v>
      </c>
      <c r="AT1312">
        <v>0</v>
      </c>
      <c r="AU1312" t="s">
        <v>13187</v>
      </c>
      <c r="AW1312" t="s">
        <v>94</v>
      </c>
      <c r="AX1312">
        <v>971553006275</v>
      </c>
      <c r="AY1312" t="s">
        <v>95</v>
      </c>
      <c r="AZ1312" t="s">
        <v>190</v>
      </c>
      <c r="BA1312" t="s">
        <v>97</v>
      </c>
      <c r="BB1312">
        <v>1</v>
      </c>
      <c r="BC1312" t="s">
        <v>13173</v>
      </c>
      <c r="BE1312" t="s">
        <v>576</v>
      </c>
      <c r="BF1312" t="s">
        <v>12680</v>
      </c>
    </row>
    <row r="1313" spans="1:58" x14ac:dyDescent="0.45">
      <c r="A1313">
        <v>61548658691</v>
      </c>
      <c r="B1313" t="s">
        <v>12667</v>
      </c>
      <c r="C1313">
        <v>1</v>
      </c>
      <c r="D1313">
        <v>4654451885</v>
      </c>
      <c r="E1313" t="s">
        <v>14</v>
      </c>
      <c r="F1313" t="s">
        <v>14</v>
      </c>
      <c r="G1313" t="s">
        <v>498</v>
      </c>
      <c r="H1313" t="s">
        <v>424</v>
      </c>
      <c r="I1313" t="s">
        <v>424</v>
      </c>
      <c r="J1313" t="s">
        <v>82</v>
      </c>
      <c r="K1313" t="s">
        <v>119</v>
      </c>
      <c r="L1313">
        <v>1.17</v>
      </c>
      <c r="M1313">
        <v>1.1499999999999999</v>
      </c>
      <c r="N1313">
        <v>3.5779999999999998</v>
      </c>
      <c r="O1313">
        <v>0</v>
      </c>
      <c r="P1313" t="s">
        <v>13188</v>
      </c>
      <c r="Q1313">
        <v>85.82</v>
      </c>
      <c r="R1313" t="s">
        <v>105</v>
      </c>
      <c r="S1313" t="s">
        <v>6544</v>
      </c>
      <c r="T1313" t="s">
        <v>6545</v>
      </c>
      <c r="U1313" t="s">
        <v>520</v>
      </c>
      <c r="V1313" t="s">
        <v>6549</v>
      </c>
      <c r="W1313" t="s">
        <v>13076</v>
      </c>
      <c r="X1313" t="s">
        <v>6548</v>
      </c>
      <c r="AA1313" t="s">
        <v>6549</v>
      </c>
      <c r="AB1313" t="s">
        <v>6548</v>
      </c>
      <c r="AC1313" t="s">
        <v>6550</v>
      </c>
      <c r="AD1313">
        <v>39171</v>
      </c>
      <c r="AG1313" t="s">
        <v>498</v>
      </c>
      <c r="AH1313">
        <v>161081000</v>
      </c>
      <c r="AJ1313" t="s">
        <v>13189</v>
      </c>
      <c r="AK1313" t="s">
        <v>13190</v>
      </c>
      <c r="AL1313" t="s">
        <v>13191</v>
      </c>
      <c r="AM1313" t="s">
        <v>13192</v>
      </c>
      <c r="AN1313" t="s">
        <v>438</v>
      </c>
      <c r="AP1313" t="s">
        <v>13193</v>
      </c>
      <c r="AQ1313" t="s">
        <v>13191</v>
      </c>
      <c r="AR1313" t="s">
        <v>438</v>
      </c>
      <c r="AS1313" t="s">
        <v>7246</v>
      </c>
      <c r="AT1313">
        <v>0</v>
      </c>
      <c r="AU1313" t="s">
        <v>7247</v>
      </c>
      <c r="AW1313" t="s">
        <v>94</v>
      </c>
      <c r="AX1313">
        <v>971553304312</v>
      </c>
      <c r="AY1313" t="s">
        <v>95</v>
      </c>
      <c r="AZ1313" t="s">
        <v>190</v>
      </c>
      <c r="BA1313" t="s">
        <v>97</v>
      </c>
      <c r="BB1313">
        <v>1</v>
      </c>
      <c r="BC1313" t="s">
        <v>13173</v>
      </c>
      <c r="BE1313" t="s">
        <v>2494</v>
      </c>
      <c r="BF1313" t="s">
        <v>12680</v>
      </c>
    </row>
    <row r="1314" spans="1:58" x14ac:dyDescent="0.45">
      <c r="A1314">
        <v>61548658691</v>
      </c>
      <c r="B1314" t="s">
        <v>12667</v>
      </c>
      <c r="C1314">
        <v>1</v>
      </c>
      <c r="D1314">
        <v>4821742236</v>
      </c>
      <c r="E1314" t="s">
        <v>12709</v>
      </c>
      <c r="F1314" t="s">
        <v>422</v>
      </c>
      <c r="G1314" t="s">
        <v>12710</v>
      </c>
      <c r="H1314" t="s">
        <v>499</v>
      </c>
      <c r="I1314" t="s">
        <v>500</v>
      </c>
      <c r="J1314" t="s">
        <v>82</v>
      </c>
      <c r="K1314" t="s">
        <v>119</v>
      </c>
      <c r="L1314">
        <v>0.5</v>
      </c>
      <c r="M1314">
        <v>0.85</v>
      </c>
      <c r="N1314">
        <v>1.3580000000000001</v>
      </c>
      <c r="O1314">
        <v>1.31</v>
      </c>
      <c r="P1314" t="s">
        <v>13194</v>
      </c>
      <c r="Q1314">
        <v>320</v>
      </c>
      <c r="R1314" t="s">
        <v>105</v>
      </c>
      <c r="T1314" t="s">
        <v>13195</v>
      </c>
      <c r="U1314" t="s">
        <v>13196</v>
      </c>
      <c r="V1314" t="s">
        <v>13197</v>
      </c>
      <c r="W1314" t="s">
        <v>13198</v>
      </c>
      <c r="X1314" t="s">
        <v>12716</v>
      </c>
      <c r="AA1314" t="s">
        <v>13199</v>
      </c>
      <c r="AB1314" t="s">
        <v>12716</v>
      </c>
      <c r="AC1314" t="s">
        <v>13200</v>
      </c>
      <c r="AD1314">
        <v>10412</v>
      </c>
      <c r="AG1314" t="s">
        <v>12710</v>
      </c>
      <c r="AH1314" t="s">
        <v>13201</v>
      </c>
      <c r="AJ1314" t="s">
        <v>13202</v>
      </c>
      <c r="AK1314" t="s">
        <v>13203</v>
      </c>
      <c r="AL1314" t="s">
        <v>13204</v>
      </c>
      <c r="AM1314" t="s">
        <v>13205</v>
      </c>
      <c r="AN1314" t="s">
        <v>1203</v>
      </c>
      <c r="AQ1314" t="s">
        <v>13206</v>
      </c>
      <c r="AR1314" t="s">
        <v>13207</v>
      </c>
      <c r="AS1314" t="s">
        <v>13208</v>
      </c>
      <c r="AU1314" t="s">
        <v>9355</v>
      </c>
      <c r="AW1314" t="s">
        <v>94</v>
      </c>
      <c r="AX1314">
        <v>562373333</v>
      </c>
      <c r="AY1314" t="s">
        <v>95</v>
      </c>
      <c r="AZ1314" t="s">
        <v>96</v>
      </c>
      <c r="BA1314" t="s">
        <v>97</v>
      </c>
      <c r="BB1314">
        <v>1</v>
      </c>
      <c r="BC1314" t="s">
        <v>13209</v>
      </c>
      <c r="BE1314" t="s">
        <v>282</v>
      </c>
      <c r="BF1314" t="s">
        <v>12680</v>
      </c>
    </row>
    <row r="1315" spans="1:58" x14ac:dyDescent="0.45">
      <c r="A1315">
        <v>61548658691</v>
      </c>
      <c r="B1315" t="s">
        <v>12667</v>
      </c>
      <c r="C1315">
        <v>1</v>
      </c>
      <c r="D1315">
        <v>4824119263</v>
      </c>
      <c r="E1315" t="s">
        <v>266</v>
      </c>
      <c r="F1315" t="s">
        <v>8680</v>
      </c>
      <c r="G1315" t="s">
        <v>80</v>
      </c>
      <c r="H1315" t="s">
        <v>16</v>
      </c>
      <c r="I1315" t="s">
        <v>102</v>
      </c>
      <c r="J1315" t="s">
        <v>82</v>
      </c>
      <c r="K1315" t="s">
        <v>119</v>
      </c>
      <c r="L1315">
        <v>14.64</v>
      </c>
      <c r="M1315">
        <v>14.64</v>
      </c>
      <c r="N1315">
        <v>11.731</v>
      </c>
      <c r="O1315">
        <v>0</v>
      </c>
      <c r="P1315" t="s">
        <v>13210</v>
      </c>
      <c r="Q1315">
        <v>220.82</v>
      </c>
      <c r="R1315" t="s">
        <v>105</v>
      </c>
      <c r="S1315" t="s">
        <v>733</v>
      </c>
      <c r="T1315" t="s">
        <v>8681</v>
      </c>
      <c r="U1315" t="s">
        <v>520</v>
      </c>
      <c r="V1315" t="s">
        <v>8682</v>
      </c>
      <c r="W1315" t="s">
        <v>8683</v>
      </c>
      <c r="X1315" t="s">
        <v>8684</v>
      </c>
      <c r="AA1315" t="s">
        <v>8685</v>
      </c>
      <c r="AB1315" t="s">
        <v>8684</v>
      </c>
      <c r="AC1315" t="s">
        <v>8686</v>
      </c>
      <c r="AD1315">
        <v>34</v>
      </c>
      <c r="AG1315" t="s">
        <v>80</v>
      </c>
      <c r="AH1315">
        <v>161081000</v>
      </c>
      <c r="AJ1315" t="s">
        <v>13211</v>
      </c>
      <c r="AK1315" t="s">
        <v>13212</v>
      </c>
      <c r="AL1315" t="s">
        <v>13213</v>
      </c>
      <c r="AM1315" t="s">
        <v>6973</v>
      </c>
      <c r="AN1315" t="s">
        <v>114</v>
      </c>
      <c r="AP1315" t="s">
        <v>13214</v>
      </c>
      <c r="AQ1315" t="s">
        <v>13215</v>
      </c>
      <c r="AR1315" t="s">
        <v>114</v>
      </c>
      <c r="AS1315" t="s">
        <v>6975</v>
      </c>
      <c r="AT1315">
        <v>0</v>
      </c>
      <c r="AU1315" t="s">
        <v>6976</v>
      </c>
      <c r="AW1315" t="s">
        <v>94</v>
      </c>
      <c r="AX1315">
        <v>971503000691</v>
      </c>
      <c r="AY1315" t="s">
        <v>95</v>
      </c>
      <c r="AZ1315" t="s">
        <v>190</v>
      </c>
      <c r="BA1315" t="s">
        <v>97</v>
      </c>
      <c r="BB1315">
        <v>1</v>
      </c>
      <c r="BC1315" t="s">
        <v>13216</v>
      </c>
      <c r="BE1315" t="s">
        <v>576</v>
      </c>
      <c r="BF1315" t="s">
        <v>12680</v>
      </c>
    </row>
    <row r="1316" spans="1:58" x14ac:dyDescent="0.45">
      <c r="A1316">
        <v>61548658691</v>
      </c>
      <c r="B1316" t="s">
        <v>12667</v>
      </c>
      <c r="C1316">
        <v>1</v>
      </c>
      <c r="D1316">
        <v>4960925336</v>
      </c>
      <c r="E1316" t="s">
        <v>3367</v>
      </c>
      <c r="F1316" t="s">
        <v>3367</v>
      </c>
      <c r="G1316" t="s">
        <v>498</v>
      </c>
      <c r="H1316" t="s">
        <v>16</v>
      </c>
      <c r="I1316" t="s">
        <v>102</v>
      </c>
      <c r="J1316" t="s">
        <v>82</v>
      </c>
      <c r="K1316" t="s">
        <v>119</v>
      </c>
      <c r="L1316">
        <v>12.9</v>
      </c>
      <c r="M1316">
        <v>12.4</v>
      </c>
      <c r="N1316">
        <v>5.3220000000000001</v>
      </c>
      <c r="O1316">
        <v>5.17</v>
      </c>
      <c r="P1316" t="s">
        <v>13217</v>
      </c>
      <c r="Q1316">
        <v>2318</v>
      </c>
      <c r="R1316" t="s">
        <v>105</v>
      </c>
      <c r="T1316" t="s">
        <v>3369</v>
      </c>
      <c r="U1316" t="s">
        <v>3370</v>
      </c>
      <c r="V1316" t="s">
        <v>3371</v>
      </c>
      <c r="W1316" t="s">
        <v>1195</v>
      </c>
      <c r="X1316" t="s">
        <v>3372</v>
      </c>
      <c r="AA1316" t="s">
        <v>3373</v>
      </c>
      <c r="AB1316" t="s">
        <v>3372</v>
      </c>
      <c r="AC1316" t="s">
        <v>1198</v>
      </c>
      <c r="AD1316">
        <v>97318</v>
      </c>
      <c r="AE1316" t="s">
        <v>1198</v>
      </c>
      <c r="AG1316" t="s">
        <v>498</v>
      </c>
      <c r="AH1316">
        <v>49932126759815</v>
      </c>
      <c r="AJ1316" t="s">
        <v>12906</v>
      </c>
      <c r="AK1316" t="s">
        <v>12907</v>
      </c>
      <c r="AL1316" t="s">
        <v>1673</v>
      </c>
      <c r="AM1316" t="s">
        <v>12908</v>
      </c>
      <c r="AN1316" t="s">
        <v>114</v>
      </c>
      <c r="AQ1316" t="s">
        <v>3075</v>
      </c>
      <c r="AR1316" t="s">
        <v>114</v>
      </c>
      <c r="AS1316" t="s">
        <v>12909</v>
      </c>
      <c r="AV1316" t="s">
        <v>779</v>
      </c>
      <c r="AW1316" t="s">
        <v>94</v>
      </c>
      <c r="AX1316">
        <v>97148846666</v>
      </c>
      <c r="AY1316" t="s">
        <v>95</v>
      </c>
      <c r="AZ1316" t="s">
        <v>96</v>
      </c>
      <c r="BA1316" t="s">
        <v>97</v>
      </c>
      <c r="BB1316">
        <v>1</v>
      </c>
      <c r="BC1316" t="s">
        <v>12682</v>
      </c>
      <c r="BE1316" t="s">
        <v>657</v>
      </c>
      <c r="BF1316" t="s">
        <v>12680</v>
      </c>
    </row>
    <row r="1317" spans="1:58" x14ac:dyDescent="0.45">
      <c r="A1317">
        <v>61548658691</v>
      </c>
      <c r="B1317" t="s">
        <v>12667</v>
      </c>
      <c r="C1317">
        <v>2</v>
      </c>
      <c r="D1317">
        <v>4961334291</v>
      </c>
      <c r="E1317" t="s">
        <v>3564</v>
      </c>
      <c r="F1317" t="s">
        <v>2708</v>
      </c>
      <c r="G1317" t="s">
        <v>3565</v>
      </c>
      <c r="H1317" t="s">
        <v>16</v>
      </c>
      <c r="I1317" t="s">
        <v>102</v>
      </c>
      <c r="J1317" t="s">
        <v>82</v>
      </c>
      <c r="K1317" t="s">
        <v>872</v>
      </c>
      <c r="L1317">
        <v>67</v>
      </c>
      <c r="M1317">
        <v>67.56</v>
      </c>
      <c r="N1317">
        <v>109.48</v>
      </c>
      <c r="O1317">
        <v>109.31</v>
      </c>
      <c r="P1317" t="s">
        <v>3566</v>
      </c>
      <c r="Q1317">
        <v>41687</v>
      </c>
      <c r="R1317" t="s">
        <v>105</v>
      </c>
      <c r="T1317" t="s">
        <v>3567</v>
      </c>
      <c r="U1317" t="s">
        <v>3568</v>
      </c>
      <c r="V1317" t="s">
        <v>3569</v>
      </c>
      <c r="W1317" t="s">
        <v>3570</v>
      </c>
      <c r="X1317" t="s">
        <v>3571</v>
      </c>
      <c r="AA1317" t="s">
        <v>3569</v>
      </c>
      <c r="AB1317" t="s">
        <v>3571</v>
      </c>
      <c r="AC1317" t="s">
        <v>3570</v>
      </c>
      <c r="AG1317" t="s">
        <v>3565</v>
      </c>
      <c r="AH1317">
        <v>4686445010</v>
      </c>
      <c r="AJ1317" t="s">
        <v>3572</v>
      </c>
      <c r="AK1317" t="s">
        <v>3573</v>
      </c>
      <c r="AL1317" t="s">
        <v>3574</v>
      </c>
      <c r="AM1317" t="s">
        <v>3575</v>
      </c>
      <c r="AN1317" t="s">
        <v>114</v>
      </c>
      <c r="AQ1317" t="s">
        <v>3574</v>
      </c>
      <c r="AR1317" t="s">
        <v>114</v>
      </c>
      <c r="AS1317" t="s">
        <v>3575</v>
      </c>
      <c r="AW1317" t="s">
        <v>94</v>
      </c>
      <c r="AX1317">
        <v>97148121333</v>
      </c>
      <c r="AY1317" t="s">
        <v>95</v>
      </c>
      <c r="AZ1317" t="s">
        <v>96</v>
      </c>
      <c r="BA1317" t="s">
        <v>97</v>
      </c>
      <c r="BB1317">
        <v>3</v>
      </c>
      <c r="BC1317" t="s">
        <v>3576</v>
      </c>
      <c r="BE1317" t="s">
        <v>3577</v>
      </c>
      <c r="BF1317" t="s">
        <v>12680</v>
      </c>
    </row>
    <row r="1318" spans="1:58" x14ac:dyDescent="0.45">
      <c r="A1318">
        <v>61548658691</v>
      </c>
      <c r="B1318" t="s">
        <v>12667</v>
      </c>
      <c r="C1318">
        <v>1</v>
      </c>
      <c r="D1318">
        <v>4999172916</v>
      </c>
      <c r="E1318" t="s">
        <v>178</v>
      </c>
      <c r="F1318" t="s">
        <v>179</v>
      </c>
      <c r="G1318" t="s">
        <v>80</v>
      </c>
      <c r="H1318" t="s">
        <v>16</v>
      </c>
      <c r="I1318" t="s">
        <v>102</v>
      </c>
      <c r="J1318" t="s">
        <v>82</v>
      </c>
      <c r="K1318" t="s">
        <v>119</v>
      </c>
      <c r="L1318">
        <v>17</v>
      </c>
      <c r="M1318">
        <v>17.05</v>
      </c>
      <c r="N1318">
        <v>6.4050000000000002</v>
      </c>
      <c r="O1318">
        <v>6.5279999999999996</v>
      </c>
      <c r="P1318" t="s">
        <v>658</v>
      </c>
      <c r="Q1318">
        <v>5</v>
      </c>
      <c r="R1318" t="s">
        <v>105</v>
      </c>
      <c r="S1318">
        <v>1282550365</v>
      </c>
      <c r="T1318" t="s">
        <v>13218</v>
      </c>
      <c r="U1318" t="s">
        <v>13219</v>
      </c>
      <c r="V1318" t="s">
        <v>13220</v>
      </c>
      <c r="X1318" t="s">
        <v>663</v>
      </c>
      <c r="AA1318" t="s">
        <v>13220</v>
      </c>
      <c r="AB1318" t="s">
        <v>663</v>
      </c>
      <c r="AD1318">
        <v>41042</v>
      </c>
      <c r="AG1318" t="s">
        <v>80</v>
      </c>
      <c r="AH1318">
        <v>390536867878</v>
      </c>
      <c r="AJ1318" t="s">
        <v>13221</v>
      </c>
      <c r="AK1318" t="s">
        <v>13222</v>
      </c>
      <c r="AL1318" t="s">
        <v>13223</v>
      </c>
      <c r="AM1318" t="s">
        <v>13224</v>
      </c>
      <c r="AN1318" t="s">
        <v>114</v>
      </c>
      <c r="AQ1318" t="s">
        <v>13223</v>
      </c>
      <c r="AR1318" t="s">
        <v>114</v>
      </c>
      <c r="AS1318" t="s">
        <v>13224</v>
      </c>
      <c r="AW1318" t="s">
        <v>94</v>
      </c>
      <c r="AX1318">
        <v>971559894188</v>
      </c>
      <c r="AY1318" t="s">
        <v>95</v>
      </c>
      <c r="AZ1318" t="s">
        <v>190</v>
      </c>
      <c r="BA1318" t="s">
        <v>97</v>
      </c>
      <c r="BB1318">
        <v>1</v>
      </c>
      <c r="BC1318" t="s">
        <v>13225</v>
      </c>
      <c r="BE1318" t="s">
        <v>842</v>
      </c>
      <c r="BF1318" t="s">
        <v>12680</v>
      </c>
    </row>
    <row r="1319" spans="1:58" x14ac:dyDescent="0.45">
      <c r="A1319">
        <v>61548658691</v>
      </c>
      <c r="B1319" t="s">
        <v>12667</v>
      </c>
      <c r="C1319">
        <v>1</v>
      </c>
      <c r="D1319">
        <v>5312147982</v>
      </c>
      <c r="E1319" t="s">
        <v>14</v>
      </c>
      <c r="F1319" t="s">
        <v>14</v>
      </c>
      <c r="G1319" t="s">
        <v>498</v>
      </c>
      <c r="H1319" t="s">
        <v>16</v>
      </c>
      <c r="I1319" t="s">
        <v>102</v>
      </c>
      <c r="J1319" t="s">
        <v>82</v>
      </c>
      <c r="K1319" t="s">
        <v>119</v>
      </c>
      <c r="L1319">
        <v>0.8</v>
      </c>
      <c r="M1319">
        <v>0.85</v>
      </c>
      <c r="N1319">
        <v>1.786</v>
      </c>
      <c r="O1319">
        <v>1.8240000000000001</v>
      </c>
      <c r="P1319" t="s">
        <v>13226</v>
      </c>
      <c r="Q1319">
        <v>356.23</v>
      </c>
      <c r="R1319" t="s">
        <v>105</v>
      </c>
      <c r="T1319" t="s">
        <v>6592</v>
      </c>
      <c r="U1319" t="s">
        <v>4021</v>
      </c>
      <c r="V1319" t="s">
        <v>6593</v>
      </c>
      <c r="X1319" t="s">
        <v>6594</v>
      </c>
      <c r="AA1319" t="s">
        <v>6593</v>
      </c>
      <c r="AB1319" t="s">
        <v>6594</v>
      </c>
      <c r="AD1319">
        <v>4435</v>
      </c>
      <c r="AG1319" t="s">
        <v>498</v>
      </c>
      <c r="AH1319">
        <v>4989127695100</v>
      </c>
      <c r="AJ1319" t="s">
        <v>13227</v>
      </c>
      <c r="AK1319" t="s">
        <v>13228</v>
      </c>
      <c r="AL1319" t="s">
        <v>13229</v>
      </c>
      <c r="AN1319" t="s">
        <v>114</v>
      </c>
      <c r="AQ1319" t="s">
        <v>13229</v>
      </c>
      <c r="AR1319" t="s">
        <v>114</v>
      </c>
      <c r="AT1319" t="s">
        <v>520</v>
      </c>
      <c r="AW1319" t="s">
        <v>94</v>
      </c>
      <c r="AX1319">
        <v>545363889</v>
      </c>
      <c r="AY1319" t="s">
        <v>95</v>
      </c>
      <c r="AZ1319" t="s">
        <v>190</v>
      </c>
      <c r="BA1319" t="s">
        <v>97</v>
      </c>
      <c r="BB1319">
        <v>1</v>
      </c>
      <c r="BC1319" t="s">
        <v>7061</v>
      </c>
      <c r="BE1319" t="s">
        <v>6600</v>
      </c>
      <c r="BF1319" t="s">
        <v>12680</v>
      </c>
    </row>
    <row r="1320" spans="1:58" x14ac:dyDescent="0.45">
      <c r="A1320">
        <v>61548658691</v>
      </c>
      <c r="B1320" t="s">
        <v>12667</v>
      </c>
      <c r="C1320">
        <v>1</v>
      </c>
      <c r="D1320">
        <v>5312148730</v>
      </c>
      <c r="E1320" t="s">
        <v>14</v>
      </c>
      <c r="F1320" t="s">
        <v>14</v>
      </c>
      <c r="G1320" t="s">
        <v>498</v>
      </c>
      <c r="H1320" t="s">
        <v>16</v>
      </c>
      <c r="I1320" t="s">
        <v>2003</v>
      </c>
      <c r="J1320" t="s">
        <v>82</v>
      </c>
      <c r="K1320" t="s">
        <v>119</v>
      </c>
      <c r="L1320">
        <v>3.9</v>
      </c>
      <c r="M1320">
        <v>3.8</v>
      </c>
      <c r="N1320">
        <v>5.585</v>
      </c>
      <c r="O1320">
        <v>6.26</v>
      </c>
      <c r="P1320" t="s">
        <v>13230</v>
      </c>
      <c r="Q1320">
        <v>1590.57</v>
      </c>
      <c r="R1320" t="s">
        <v>105</v>
      </c>
      <c r="T1320" t="s">
        <v>6592</v>
      </c>
      <c r="U1320" t="s">
        <v>4021</v>
      </c>
      <c r="V1320" t="s">
        <v>6593</v>
      </c>
      <c r="X1320" t="s">
        <v>6594</v>
      </c>
      <c r="AA1320" t="s">
        <v>6593</v>
      </c>
      <c r="AB1320" t="s">
        <v>6594</v>
      </c>
      <c r="AD1320">
        <v>4435</v>
      </c>
      <c r="AG1320" t="s">
        <v>498</v>
      </c>
      <c r="AH1320">
        <v>4989127695100</v>
      </c>
      <c r="AJ1320" t="s">
        <v>13231</v>
      </c>
      <c r="AK1320" t="s">
        <v>13232</v>
      </c>
      <c r="AL1320" t="s">
        <v>13233</v>
      </c>
      <c r="AM1320" t="s">
        <v>13234</v>
      </c>
      <c r="AN1320" t="s">
        <v>13235</v>
      </c>
      <c r="AQ1320" t="s">
        <v>13233</v>
      </c>
      <c r="AR1320" t="s">
        <v>6116</v>
      </c>
      <c r="AS1320" t="s">
        <v>13234</v>
      </c>
      <c r="AT1320" t="s">
        <v>520</v>
      </c>
      <c r="AW1320" t="s">
        <v>94</v>
      </c>
      <c r="AX1320">
        <v>501129382</v>
      </c>
      <c r="AY1320" t="s">
        <v>95</v>
      </c>
      <c r="AZ1320" t="s">
        <v>190</v>
      </c>
      <c r="BA1320" t="s">
        <v>97</v>
      </c>
      <c r="BB1320">
        <v>1</v>
      </c>
      <c r="BC1320" t="s">
        <v>6599</v>
      </c>
      <c r="BE1320" t="s">
        <v>6600</v>
      </c>
      <c r="BF1320" t="s">
        <v>12680</v>
      </c>
    </row>
    <row r="1321" spans="1:58" x14ac:dyDescent="0.45">
      <c r="A1321">
        <v>61548658691</v>
      </c>
      <c r="B1321" t="s">
        <v>12667</v>
      </c>
      <c r="C1321">
        <v>1</v>
      </c>
      <c r="D1321">
        <v>5312157550</v>
      </c>
      <c r="E1321" t="s">
        <v>14</v>
      </c>
      <c r="F1321" t="s">
        <v>14</v>
      </c>
      <c r="G1321" t="s">
        <v>498</v>
      </c>
      <c r="H1321" t="s">
        <v>499</v>
      </c>
      <c r="I1321" t="s">
        <v>500</v>
      </c>
      <c r="J1321" t="s">
        <v>82</v>
      </c>
      <c r="K1321" t="s">
        <v>119</v>
      </c>
      <c r="L1321">
        <v>7</v>
      </c>
      <c r="M1321">
        <v>6</v>
      </c>
      <c r="N1321">
        <v>16.727</v>
      </c>
      <c r="O1321">
        <v>16.866</v>
      </c>
      <c r="P1321" t="s">
        <v>13236</v>
      </c>
      <c r="Q1321">
        <v>4369.78</v>
      </c>
      <c r="R1321" t="s">
        <v>105</v>
      </c>
      <c r="T1321" t="s">
        <v>6592</v>
      </c>
      <c r="U1321" t="s">
        <v>4021</v>
      </c>
      <c r="V1321" t="s">
        <v>6593</v>
      </c>
      <c r="X1321" t="s">
        <v>6594</v>
      </c>
      <c r="AA1321" t="s">
        <v>6593</v>
      </c>
      <c r="AB1321" t="s">
        <v>6594</v>
      </c>
      <c r="AD1321">
        <v>4435</v>
      </c>
      <c r="AG1321" t="s">
        <v>498</v>
      </c>
      <c r="AH1321">
        <v>4989127695100</v>
      </c>
      <c r="AJ1321" t="s">
        <v>13237</v>
      </c>
      <c r="AK1321" t="s">
        <v>13238</v>
      </c>
      <c r="AL1321" t="s">
        <v>13239</v>
      </c>
      <c r="AM1321" t="s">
        <v>13240</v>
      </c>
      <c r="AN1321" t="s">
        <v>513</v>
      </c>
      <c r="AQ1321" t="s">
        <v>13239</v>
      </c>
      <c r="AR1321" t="s">
        <v>513</v>
      </c>
      <c r="AS1321" t="s">
        <v>13240</v>
      </c>
      <c r="AT1321" t="s">
        <v>520</v>
      </c>
      <c r="AW1321" t="s">
        <v>94</v>
      </c>
      <c r="AX1321">
        <v>971529898454</v>
      </c>
      <c r="AY1321" t="s">
        <v>95</v>
      </c>
      <c r="AZ1321" t="s">
        <v>190</v>
      </c>
      <c r="BA1321" t="s">
        <v>97</v>
      </c>
      <c r="BB1321">
        <v>1</v>
      </c>
      <c r="BC1321" t="s">
        <v>4747</v>
      </c>
      <c r="BE1321" t="s">
        <v>6600</v>
      </c>
      <c r="BF1321" t="s">
        <v>12680</v>
      </c>
    </row>
    <row r="1322" spans="1:58" x14ac:dyDescent="0.45">
      <c r="A1322">
        <v>61548658691</v>
      </c>
      <c r="B1322" t="s">
        <v>12667</v>
      </c>
      <c r="C1322">
        <v>1</v>
      </c>
      <c r="D1322">
        <v>5312163345</v>
      </c>
      <c r="E1322" t="s">
        <v>14</v>
      </c>
      <c r="F1322" t="s">
        <v>14</v>
      </c>
      <c r="G1322" t="s">
        <v>498</v>
      </c>
      <c r="H1322" t="s">
        <v>16</v>
      </c>
      <c r="I1322" t="s">
        <v>102</v>
      </c>
      <c r="J1322" t="s">
        <v>82</v>
      </c>
      <c r="K1322" t="s">
        <v>119</v>
      </c>
      <c r="L1322">
        <v>0.8</v>
      </c>
      <c r="M1322">
        <v>1</v>
      </c>
      <c r="N1322">
        <v>1.788</v>
      </c>
      <c r="O1322">
        <v>1.8240000000000001</v>
      </c>
      <c r="P1322" t="s">
        <v>13241</v>
      </c>
      <c r="Q1322">
        <v>507.32</v>
      </c>
      <c r="R1322" t="s">
        <v>105</v>
      </c>
      <c r="T1322" t="s">
        <v>6592</v>
      </c>
      <c r="U1322" t="s">
        <v>4021</v>
      </c>
      <c r="V1322" t="s">
        <v>6593</v>
      </c>
      <c r="X1322" t="s">
        <v>6594</v>
      </c>
      <c r="AA1322" t="s">
        <v>6593</v>
      </c>
      <c r="AB1322" t="s">
        <v>6594</v>
      </c>
      <c r="AD1322">
        <v>4435</v>
      </c>
      <c r="AG1322" t="s">
        <v>498</v>
      </c>
      <c r="AH1322">
        <v>4989127695100</v>
      </c>
      <c r="AJ1322" t="s">
        <v>13242</v>
      </c>
      <c r="AK1322" t="s">
        <v>13243</v>
      </c>
      <c r="AL1322" t="s">
        <v>13244</v>
      </c>
      <c r="AM1322">
        <v>710</v>
      </c>
      <c r="AN1322" t="s">
        <v>114</v>
      </c>
      <c r="AQ1322" t="s">
        <v>13244</v>
      </c>
      <c r="AR1322" t="s">
        <v>114</v>
      </c>
      <c r="AS1322">
        <v>710</v>
      </c>
      <c r="AT1322" t="s">
        <v>520</v>
      </c>
      <c r="AW1322" t="s">
        <v>94</v>
      </c>
      <c r="AX1322">
        <v>971503599161</v>
      </c>
      <c r="AY1322" t="s">
        <v>95</v>
      </c>
      <c r="AZ1322" t="s">
        <v>190</v>
      </c>
      <c r="BA1322" t="s">
        <v>97</v>
      </c>
      <c r="BB1322">
        <v>1</v>
      </c>
      <c r="BC1322" t="s">
        <v>7393</v>
      </c>
      <c r="BE1322" t="s">
        <v>6600</v>
      </c>
      <c r="BF1322" t="s">
        <v>12680</v>
      </c>
    </row>
    <row r="1323" spans="1:58" x14ac:dyDescent="0.45">
      <c r="A1323">
        <v>61548658691</v>
      </c>
      <c r="B1323" t="s">
        <v>12667</v>
      </c>
      <c r="C1323">
        <v>1</v>
      </c>
      <c r="D1323">
        <v>5312166016</v>
      </c>
      <c r="E1323" t="s">
        <v>14</v>
      </c>
      <c r="F1323" t="s">
        <v>14</v>
      </c>
      <c r="G1323" t="s">
        <v>498</v>
      </c>
      <c r="H1323" t="s">
        <v>16</v>
      </c>
      <c r="I1323" t="s">
        <v>102</v>
      </c>
      <c r="J1323" t="s">
        <v>82</v>
      </c>
      <c r="K1323" t="s">
        <v>119</v>
      </c>
      <c r="L1323">
        <v>1.32</v>
      </c>
      <c r="M1323">
        <v>1.35</v>
      </c>
      <c r="N1323">
        <v>1.6639999999999999</v>
      </c>
      <c r="O1323">
        <v>1.8240000000000001</v>
      </c>
      <c r="P1323" t="s">
        <v>13245</v>
      </c>
      <c r="Q1323">
        <v>807.63</v>
      </c>
      <c r="R1323" t="s">
        <v>105</v>
      </c>
      <c r="T1323" t="s">
        <v>6592</v>
      </c>
      <c r="U1323" t="s">
        <v>4021</v>
      </c>
      <c r="V1323" t="s">
        <v>6593</v>
      </c>
      <c r="X1323" t="s">
        <v>6594</v>
      </c>
      <c r="AA1323" t="s">
        <v>6593</v>
      </c>
      <c r="AB1323" t="s">
        <v>6594</v>
      </c>
      <c r="AD1323">
        <v>4435</v>
      </c>
      <c r="AG1323" t="s">
        <v>498</v>
      </c>
      <c r="AH1323">
        <v>4989127695100</v>
      </c>
      <c r="AJ1323" t="s">
        <v>13246</v>
      </c>
      <c r="AK1323" t="s">
        <v>13247</v>
      </c>
      <c r="AL1323" t="s">
        <v>13248</v>
      </c>
      <c r="AM1323" t="s">
        <v>13249</v>
      </c>
      <c r="AN1323" t="s">
        <v>114</v>
      </c>
      <c r="AQ1323" t="s">
        <v>13248</v>
      </c>
      <c r="AR1323" t="s">
        <v>114</v>
      </c>
      <c r="AS1323" t="s">
        <v>13249</v>
      </c>
      <c r="AT1323" t="s">
        <v>520</v>
      </c>
      <c r="AW1323" t="s">
        <v>94</v>
      </c>
      <c r="AX1323">
        <v>971588809924</v>
      </c>
      <c r="AY1323" t="s">
        <v>95</v>
      </c>
      <c r="AZ1323" t="s">
        <v>190</v>
      </c>
      <c r="BA1323" t="s">
        <v>97</v>
      </c>
      <c r="BB1323">
        <v>1</v>
      </c>
      <c r="BC1323" t="s">
        <v>6606</v>
      </c>
      <c r="BE1323" t="s">
        <v>13250</v>
      </c>
      <c r="BF1323" t="s">
        <v>12680</v>
      </c>
    </row>
    <row r="1324" spans="1:58" x14ac:dyDescent="0.45">
      <c r="A1324">
        <v>61548658691</v>
      </c>
      <c r="B1324" t="s">
        <v>12667</v>
      </c>
      <c r="C1324">
        <v>1</v>
      </c>
      <c r="D1324">
        <v>5312167593</v>
      </c>
      <c r="E1324" t="s">
        <v>14</v>
      </c>
      <c r="F1324" t="s">
        <v>14</v>
      </c>
      <c r="G1324" t="s">
        <v>498</v>
      </c>
      <c r="H1324" t="s">
        <v>16</v>
      </c>
      <c r="I1324" t="s">
        <v>102</v>
      </c>
      <c r="J1324" t="s">
        <v>82</v>
      </c>
      <c r="K1324" t="s">
        <v>119</v>
      </c>
      <c r="L1324">
        <v>1.2</v>
      </c>
      <c r="M1324">
        <v>0.55000000000000004</v>
      </c>
      <c r="N1324">
        <v>2.948</v>
      </c>
      <c r="O1324">
        <v>3.13</v>
      </c>
      <c r="P1324" t="s">
        <v>13251</v>
      </c>
      <c r="Q1324">
        <v>331.19</v>
      </c>
      <c r="R1324" t="s">
        <v>105</v>
      </c>
      <c r="T1324" t="s">
        <v>6592</v>
      </c>
      <c r="U1324" t="s">
        <v>4021</v>
      </c>
      <c r="V1324" t="s">
        <v>6593</v>
      </c>
      <c r="X1324" t="s">
        <v>6594</v>
      </c>
      <c r="AA1324" t="s">
        <v>6593</v>
      </c>
      <c r="AB1324" t="s">
        <v>6594</v>
      </c>
      <c r="AD1324">
        <v>4435</v>
      </c>
      <c r="AG1324" t="s">
        <v>498</v>
      </c>
      <c r="AH1324">
        <v>4989127695100</v>
      </c>
      <c r="AJ1324" t="s">
        <v>13252</v>
      </c>
      <c r="AK1324" t="s">
        <v>13253</v>
      </c>
      <c r="AL1324" t="s">
        <v>13254</v>
      </c>
      <c r="AM1324" t="s">
        <v>13255</v>
      </c>
      <c r="AN1324" t="s">
        <v>114</v>
      </c>
      <c r="AQ1324" t="s">
        <v>13254</v>
      </c>
      <c r="AR1324" t="s">
        <v>114</v>
      </c>
      <c r="AS1324" t="s">
        <v>13255</v>
      </c>
      <c r="AT1324">
        <v>72640</v>
      </c>
      <c r="AW1324" t="s">
        <v>94</v>
      </c>
      <c r="AX1324">
        <v>971506741754</v>
      </c>
      <c r="AY1324" t="s">
        <v>95</v>
      </c>
      <c r="AZ1324" t="s">
        <v>190</v>
      </c>
      <c r="BA1324" t="s">
        <v>97</v>
      </c>
      <c r="BB1324">
        <v>1</v>
      </c>
      <c r="BC1324" t="s">
        <v>13256</v>
      </c>
      <c r="BE1324" t="s">
        <v>6600</v>
      </c>
      <c r="BF1324" t="s">
        <v>12680</v>
      </c>
    </row>
    <row r="1325" spans="1:58" x14ac:dyDescent="0.45">
      <c r="A1325">
        <v>61548658691</v>
      </c>
      <c r="B1325" t="s">
        <v>12667</v>
      </c>
      <c r="C1325">
        <v>1</v>
      </c>
      <c r="D1325">
        <v>5312169951</v>
      </c>
      <c r="E1325" t="s">
        <v>14</v>
      </c>
      <c r="F1325" t="s">
        <v>14</v>
      </c>
      <c r="G1325" t="s">
        <v>498</v>
      </c>
      <c r="H1325" t="s">
        <v>16</v>
      </c>
      <c r="I1325" t="s">
        <v>102</v>
      </c>
      <c r="J1325" t="s">
        <v>82</v>
      </c>
      <c r="K1325" t="s">
        <v>119</v>
      </c>
      <c r="L1325">
        <v>1.84</v>
      </c>
      <c r="M1325">
        <v>1.9</v>
      </c>
      <c r="N1325">
        <v>2.9830000000000001</v>
      </c>
      <c r="O1325">
        <v>3.13</v>
      </c>
      <c r="P1325" t="s">
        <v>13257</v>
      </c>
      <c r="Q1325">
        <v>145.30000000000001</v>
      </c>
      <c r="R1325" t="s">
        <v>105</v>
      </c>
      <c r="T1325" t="s">
        <v>6592</v>
      </c>
      <c r="U1325" t="s">
        <v>4021</v>
      </c>
      <c r="V1325" t="s">
        <v>6593</v>
      </c>
      <c r="X1325" t="s">
        <v>6594</v>
      </c>
      <c r="AA1325" t="s">
        <v>6593</v>
      </c>
      <c r="AB1325" t="s">
        <v>6594</v>
      </c>
      <c r="AD1325">
        <v>4435</v>
      </c>
      <c r="AG1325" t="s">
        <v>498</v>
      </c>
      <c r="AH1325">
        <v>4989127695100</v>
      </c>
      <c r="AJ1325" t="s">
        <v>13258</v>
      </c>
      <c r="AK1325" t="s">
        <v>13259</v>
      </c>
      <c r="AL1325" t="s">
        <v>13260</v>
      </c>
      <c r="AM1325" t="s">
        <v>13261</v>
      </c>
      <c r="AN1325" t="s">
        <v>114</v>
      </c>
      <c r="AQ1325" t="s">
        <v>13260</v>
      </c>
      <c r="AR1325" t="s">
        <v>114</v>
      </c>
      <c r="AS1325" t="s">
        <v>13261</v>
      </c>
      <c r="AT1325" t="s">
        <v>520</v>
      </c>
      <c r="AW1325" t="s">
        <v>94</v>
      </c>
      <c r="AX1325">
        <v>971567724274</v>
      </c>
      <c r="AY1325" t="s">
        <v>95</v>
      </c>
      <c r="AZ1325" t="s">
        <v>190</v>
      </c>
      <c r="BA1325" t="s">
        <v>97</v>
      </c>
      <c r="BB1325">
        <v>1</v>
      </c>
      <c r="BC1325" t="s">
        <v>1789</v>
      </c>
      <c r="BE1325" t="s">
        <v>6600</v>
      </c>
      <c r="BF1325" t="s">
        <v>12680</v>
      </c>
    </row>
    <row r="1326" spans="1:58" x14ac:dyDescent="0.45">
      <c r="A1326">
        <v>61548658691</v>
      </c>
      <c r="B1326" t="s">
        <v>12667</v>
      </c>
      <c r="C1326">
        <v>1</v>
      </c>
      <c r="D1326">
        <v>5312171616</v>
      </c>
      <c r="E1326" t="s">
        <v>14</v>
      </c>
      <c r="F1326" t="s">
        <v>14</v>
      </c>
      <c r="G1326" t="s">
        <v>498</v>
      </c>
      <c r="H1326" t="s">
        <v>499</v>
      </c>
      <c r="I1326" t="s">
        <v>500</v>
      </c>
      <c r="J1326" t="s">
        <v>82</v>
      </c>
      <c r="K1326" t="s">
        <v>119</v>
      </c>
      <c r="L1326">
        <v>0.86</v>
      </c>
      <c r="M1326">
        <v>1</v>
      </c>
      <c r="N1326">
        <v>2.948</v>
      </c>
      <c r="O1326">
        <v>3.13</v>
      </c>
      <c r="P1326" t="s">
        <v>13262</v>
      </c>
      <c r="Q1326">
        <v>114.48</v>
      </c>
      <c r="R1326" t="s">
        <v>105</v>
      </c>
      <c r="T1326" t="s">
        <v>6592</v>
      </c>
      <c r="U1326" t="s">
        <v>4021</v>
      </c>
      <c r="V1326" t="s">
        <v>6593</v>
      </c>
      <c r="X1326" t="s">
        <v>6594</v>
      </c>
      <c r="AA1326" t="s">
        <v>6593</v>
      </c>
      <c r="AB1326" t="s">
        <v>6594</v>
      </c>
      <c r="AD1326">
        <v>4435</v>
      </c>
      <c r="AG1326" t="s">
        <v>498</v>
      </c>
      <c r="AH1326">
        <v>4989127695100</v>
      </c>
      <c r="AJ1326" t="s">
        <v>13263</v>
      </c>
      <c r="AK1326" t="s">
        <v>13264</v>
      </c>
      <c r="AL1326" t="s">
        <v>13265</v>
      </c>
      <c r="AN1326" t="s">
        <v>513</v>
      </c>
      <c r="AQ1326" t="s">
        <v>13265</v>
      </c>
      <c r="AR1326" t="s">
        <v>513</v>
      </c>
      <c r="AT1326" t="s">
        <v>520</v>
      </c>
      <c r="AW1326" t="s">
        <v>94</v>
      </c>
      <c r="AX1326">
        <v>971506655411</v>
      </c>
      <c r="AY1326" t="s">
        <v>95</v>
      </c>
      <c r="AZ1326" t="s">
        <v>190</v>
      </c>
      <c r="BA1326" t="s">
        <v>97</v>
      </c>
      <c r="BB1326">
        <v>1</v>
      </c>
      <c r="BC1326" t="s">
        <v>1611</v>
      </c>
      <c r="BE1326" t="s">
        <v>6600</v>
      </c>
      <c r="BF1326" t="s">
        <v>12680</v>
      </c>
    </row>
    <row r="1327" spans="1:58" x14ac:dyDescent="0.45">
      <c r="A1327">
        <v>61548658691</v>
      </c>
      <c r="B1327" t="s">
        <v>12667</v>
      </c>
      <c r="C1327">
        <v>1</v>
      </c>
      <c r="D1327">
        <v>5312178546</v>
      </c>
      <c r="E1327" t="s">
        <v>14</v>
      </c>
      <c r="F1327" t="s">
        <v>14</v>
      </c>
      <c r="G1327" t="s">
        <v>498</v>
      </c>
      <c r="H1327" t="s">
        <v>16</v>
      </c>
      <c r="I1327" t="s">
        <v>102</v>
      </c>
      <c r="J1327" t="s">
        <v>82</v>
      </c>
      <c r="K1327" t="s">
        <v>119</v>
      </c>
      <c r="L1327">
        <v>4</v>
      </c>
      <c r="M1327">
        <v>3.65</v>
      </c>
      <c r="N1327">
        <v>5.6470000000000002</v>
      </c>
      <c r="O1327">
        <v>6.26</v>
      </c>
      <c r="P1327" t="s">
        <v>13266</v>
      </c>
      <c r="Q1327">
        <v>1162.6300000000001</v>
      </c>
      <c r="R1327" t="s">
        <v>105</v>
      </c>
      <c r="T1327" t="s">
        <v>6592</v>
      </c>
      <c r="U1327" t="s">
        <v>4021</v>
      </c>
      <c r="V1327" t="s">
        <v>6593</v>
      </c>
      <c r="X1327" t="s">
        <v>6594</v>
      </c>
      <c r="AA1327" t="s">
        <v>6593</v>
      </c>
      <c r="AB1327" t="s">
        <v>6594</v>
      </c>
      <c r="AD1327">
        <v>4435</v>
      </c>
      <c r="AG1327" t="s">
        <v>498</v>
      </c>
      <c r="AH1327">
        <v>4989127695100</v>
      </c>
      <c r="AJ1327" t="s">
        <v>13267</v>
      </c>
      <c r="AK1327" t="s">
        <v>13267</v>
      </c>
      <c r="AL1327" t="s">
        <v>13268</v>
      </c>
      <c r="AM1327" t="s">
        <v>13269</v>
      </c>
      <c r="AN1327" t="s">
        <v>114</v>
      </c>
      <c r="AQ1327" t="s">
        <v>13268</v>
      </c>
      <c r="AR1327" t="s">
        <v>114</v>
      </c>
      <c r="AS1327" t="s">
        <v>13269</v>
      </c>
      <c r="AT1327" t="s">
        <v>520</v>
      </c>
      <c r="AW1327" t="s">
        <v>94</v>
      </c>
      <c r="AX1327">
        <v>353877629727</v>
      </c>
      <c r="AY1327" t="s">
        <v>95</v>
      </c>
      <c r="AZ1327" t="s">
        <v>190</v>
      </c>
      <c r="BA1327" t="s">
        <v>97</v>
      </c>
      <c r="BB1327">
        <v>1</v>
      </c>
      <c r="BC1327" t="s">
        <v>6933</v>
      </c>
      <c r="BE1327" t="s">
        <v>6600</v>
      </c>
      <c r="BF1327" t="s">
        <v>12680</v>
      </c>
    </row>
    <row r="1328" spans="1:58" x14ac:dyDescent="0.45">
      <c r="A1328">
        <v>61548658691</v>
      </c>
      <c r="B1328" t="s">
        <v>12667</v>
      </c>
      <c r="C1328">
        <v>1</v>
      </c>
      <c r="D1328">
        <v>5312181302</v>
      </c>
      <c r="E1328" t="s">
        <v>14</v>
      </c>
      <c r="F1328" t="s">
        <v>14</v>
      </c>
      <c r="G1328" t="s">
        <v>498</v>
      </c>
      <c r="H1328" t="s">
        <v>16</v>
      </c>
      <c r="I1328" t="s">
        <v>102</v>
      </c>
      <c r="J1328" t="s">
        <v>82</v>
      </c>
      <c r="K1328" t="s">
        <v>119</v>
      </c>
      <c r="L1328">
        <v>1.4</v>
      </c>
      <c r="M1328">
        <v>1.4</v>
      </c>
      <c r="N1328">
        <v>3.0579999999999998</v>
      </c>
      <c r="O1328">
        <v>3.13</v>
      </c>
      <c r="P1328" t="s">
        <v>13270</v>
      </c>
      <c r="Q1328">
        <v>1146.58</v>
      </c>
      <c r="R1328" t="s">
        <v>105</v>
      </c>
      <c r="T1328" t="s">
        <v>6592</v>
      </c>
      <c r="U1328" t="s">
        <v>4021</v>
      </c>
      <c r="V1328" t="s">
        <v>6593</v>
      </c>
      <c r="X1328" t="s">
        <v>6594</v>
      </c>
      <c r="AA1328" t="s">
        <v>6593</v>
      </c>
      <c r="AB1328" t="s">
        <v>6594</v>
      </c>
      <c r="AD1328">
        <v>4435</v>
      </c>
      <c r="AG1328" t="s">
        <v>498</v>
      </c>
      <c r="AH1328">
        <v>4989127695100</v>
      </c>
      <c r="AJ1328" t="s">
        <v>13271</v>
      </c>
      <c r="AK1328" t="s">
        <v>13272</v>
      </c>
      <c r="AL1328" t="s">
        <v>13273</v>
      </c>
      <c r="AN1328" t="s">
        <v>114</v>
      </c>
      <c r="AQ1328" t="s">
        <v>13273</v>
      </c>
      <c r="AR1328" t="s">
        <v>114</v>
      </c>
      <c r="AT1328" t="s">
        <v>520</v>
      </c>
      <c r="AW1328" t="s">
        <v>94</v>
      </c>
      <c r="AX1328">
        <v>554150319</v>
      </c>
      <c r="AY1328" t="s">
        <v>95</v>
      </c>
      <c r="AZ1328" t="s">
        <v>190</v>
      </c>
      <c r="BA1328" t="s">
        <v>97</v>
      </c>
      <c r="BB1328">
        <v>1</v>
      </c>
      <c r="BC1328" t="s">
        <v>7018</v>
      </c>
      <c r="BE1328" t="s">
        <v>6600</v>
      </c>
      <c r="BF1328" t="s">
        <v>12680</v>
      </c>
    </row>
    <row r="1329" spans="1:58" x14ac:dyDescent="0.45">
      <c r="A1329">
        <v>61548658691</v>
      </c>
      <c r="B1329" t="s">
        <v>12667</v>
      </c>
      <c r="C1329">
        <v>1</v>
      </c>
      <c r="D1329">
        <v>5312182606</v>
      </c>
      <c r="E1329" t="s">
        <v>14</v>
      </c>
      <c r="F1329" t="s">
        <v>14</v>
      </c>
      <c r="G1329" t="s">
        <v>498</v>
      </c>
      <c r="H1329" t="s">
        <v>499</v>
      </c>
      <c r="I1329" t="s">
        <v>500</v>
      </c>
      <c r="J1329" t="s">
        <v>82</v>
      </c>
      <c r="K1329" t="s">
        <v>119</v>
      </c>
      <c r="L1329">
        <v>0.7</v>
      </c>
      <c r="M1329">
        <v>0.65</v>
      </c>
      <c r="N1329">
        <v>1.786</v>
      </c>
      <c r="O1329">
        <v>1.8240000000000001</v>
      </c>
      <c r="P1329" t="s">
        <v>13270</v>
      </c>
      <c r="Q1329">
        <v>193.65</v>
      </c>
      <c r="R1329" t="s">
        <v>105</v>
      </c>
      <c r="T1329" t="s">
        <v>6592</v>
      </c>
      <c r="U1329" t="s">
        <v>4021</v>
      </c>
      <c r="V1329" t="s">
        <v>6593</v>
      </c>
      <c r="X1329" t="s">
        <v>6594</v>
      </c>
      <c r="AA1329" t="s">
        <v>6593</v>
      </c>
      <c r="AB1329" t="s">
        <v>6594</v>
      </c>
      <c r="AD1329">
        <v>4435</v>
      </c>
      <c r="AG1329" t="s">
        <v>498</v>
      </c>
      <c r="AH1329">
        <v>4989127695100</v>
      </c>
      <c r="AJ1329" t="s">
        <v>13274</v>
      </c>
      <c r="AK1329" t="s">
        <v>13275</v>
      </c>
      <c r="AL1329" t="s">
        <v>13276</v>
      </c>
      <c r="AN1329" t="s">
        <v>513</v>
      </c>
      <c r="AQ1329" t="s">
        <v>13276</v>
      </c>
      <c r="AR1329" t="s">
        <v>513</v>
      </c>
      <c r="AT1329" t="s">
        <v>520</v>
      </c>
      <c r="AW1329" t="s">
        <v>94</v>
      </c>
      <c r="AX1329">
        <v>504951304</v>
      </c>
      <c r="AY1329" t="s">
        <v>95</v>
      </c>
      <c r="AZ1329" t="s">
        <v>190</v>
      </c>
      <c r="BA1329" t="s">
        <v>97</v>
      </c>
      <c r="BB1329">
        <v>1</v>
      </c>
      <c r="BC1329" t="s">
        <v>13277</v>
      </c>
      <c r="BE1329" t="s">
        <v>6600</v>
      </c>
      <c r="BF1329" t="s">
        <v>12680</v>
      </c>
    </row>
    <row r="1330" spans="1:58" x14ac:dyDescent="0.45">
      <c r="A1330">
        <v>61548658691</v>
      </c>
      <c r="B1330" t="s">
        <v>12667</v>
      </c>
      <c r="C1330">
        <v>1</v>
      </c>
      <c r="D1330">
        <v>5312183531</v>
      </c>
      <c r="E1330" t="s">
        <v>14</v>
      </c>
      <c r="F1330" t="s">
        <v>14</v>
      </c>
      <c r="G1330" t="s">
        <v>498</v>
      </c>
      <c r="H1330" t="s">
        <v>16</v>
      </c>
      <c r="I1330" t="s">
        <v>102</v>
      </c>
      <c r="J1330" t="s">
        <v>82</v>
      </c>
      <c r="K1330" t="s">
        <v>119</v>
      </c>
      <c r="L1330">
        <v>1.1000000000000001</v>
      </c>
      <c r="M1330">
        <v>1.1499999999999999</v>
      </c>
      <c r="N1330">
        <v>2.9129999999999998</v>
      </c>
      <c r="O1330">
        <v>3.13</v>
      </c>
      <c r="P1330" t="s">
        <v>13278</v>
      </c>
      <c r="Q1330">
        <v>1421.09</v>
      </c>
      <c r="R1330" t="s">
        <v>105</v>
      </c>
      <c r="T1330" t="s">
        <v>6592</v>
      </c>
      <c r="U1330" t="s">
        <v>4021</v>
      </c>
      <c r="V1330" t="s">
        <v>6593</v>
      </c>
      <c r="X1330" t="s">
        <v>6594</v>
      </c>
      <c r="AA1330" t="s">
        <v>6593</v>
      </c>
      <c r="AB1330" t="s">
        <v>6594</v>
      </c>
      <c r="AD1330">
        <v>4435</v>
      </c>
      <c r="AG1330" t="s">
        <v>498</v>
      </c>
      <c r="AH1330">
        <v>4989127695100</v>
      </c>
      <c r="AJ1330" t="s">
        <v>13279</v>
      </c>
      <c r="AK1330" t="s">
        <v>13280</v>
      </c>
      <c r="AL1330" t="s">
        <v>13281</v>
      </c>
      <c r="AM1330" t="s">
        <v>13282</v>
      </c>
      <c r="AN1330" t="s">
        <v>114</v>
      </c>
      <c r="AQ1330" t="s">
        <v>13281</v>
      </c>
      <c r="AR1330" t="s">
        <v>114</v>
      </c>
      <c r="AS1330" t="s">
        <v>13282</v>
      </c>
      <c r="AT1330" t="s">
        <v>520</v>
      </c>
      <c r="AW1330" t="s">
        <v>94</v>
      </c>
      <c r="AX1330">
        <v>588289051</v>
      </c>
      <c r="AY1330" t="s">
        <v>95</v>
      </c>
      <c r="AZ1330" t="s">
        <v>190</v>
      </c>
      <c r="BA1330" t="s">
        <v>97</v>
      </c>
      <c r="BB1330">
        <v>1</v>
      </c>
      <c r="BC1330" t="s">
        <v>7036</v>
      </c>
      <c r="BE1330" t="s">
        <v>13250</v>
      </c>
      <c r="BF1330" t="s">
        <v>12680</v>
      </c>
    </row>
    <row r="1331" spans="1:58" x14ac:dyDescent="0.45">
      <c r="A1331">
        <v>61548658691</v>
      </c>
      <c r="B1331" t="s">
        <v>12667</v>
      </c>
      <c r="C1331">
        <v>1</v>
      </c>
      <c r="D1331">
        <v>5312186692</v>
      </c>
      <c r="E1331" t="s">
        <v>14</v>
      </c>
      <c r="F1331" t="s">
        <v>14</v>
      </c>
      <c r="G1331" t="s">
        <v>498</v>
      </c>
      <c r="H1331" t="s">
        <v>16</v>
      </c>
      <c r="I1331" t="s">
        <v>102</v>
      </c>
      <c r="J1331" t="s">
        <v>82</v>
      </c>
      <c r="K1331" t="s">
        <v>119</v>
      </c>
      <c r="L1331">
        <v>3.3</v>
      </c>
      <c r="M1331">
        <v>3.35</v>
      </c>
      <c r="N1331">
        <v>7.3029999999999999</v>
      </c>
      <c r="O1331">
        <v>7.3029999999999999</v>
      </c>
      <c r="P1331" t="s">
        <v>13283</v>
      </c>
      <c r="Q1331">
        <v>76.52</v>
      </c>
      <c r="R1331" t="s">
        <v>105</v>
      </c>
      <c r="T1331" t="s">
        <v>6592</v>
      </c>
      <c r="U1331" t="s">
        <v>4021</v>
      </c>
      <c r="V1331" t="s">
        <v>6593</v>
      </c>
      <c r="X1331" t="s">
        <v>6594</v>
      </c>
      <c r="AA1331" t="s">
        <v>6593</v>
      </c>
      <c r="AB1331" t="s">
        <v>6594</v>
      </c>
      <c r="AD1331">
        <v>4435</v>
      </c>
      <c r="AG1331" t="s">
        <v>498</v>
      </c>
      <c r="AH1331">
        <v>4989127695100</v>
      </c>
      <c r="AJ1331" t="s">
        <v>13284</v>
      </c>
      <c r="AK1331" t="s">
        <v>13285</v>
      </c>
      <c r="AL1331" t="s">
        <v>13286</v>
      </c>
      <c r="AM1331" t="s">
        <v>13287</v>
      </c>
      <c r="AN1331" t="s">
        <v>114</v>
      </c>
      <c r="AQ1331" t="s">
        <v>13286</v>
      </c>
      <c r="AR1331" t="s">
        <v>114</v>
      </c>
      <c r="AS1331" t="s">
        <v>13287</v>
      </c>
      <c r="AT1331" t="s">
        <v>520</v>
      </c>
      <c r="AW1331" t="s">
        <v>94</v>
      </c>
      <c r="AX1331">
        <v>504546981</v>
      </c>
      <c r="AY1331" t="s">
        <v>95</v>
      </c>
      <c r="AZ1331" t="s">
        <v>190</v>
      </c>
      <c r="BA1331" t="s">
        <v>97</v>
      </c>
      <c r="BB1331">
        <v>1</v>
      </c>
      <c r="BC1331" t="s">
        <v>13288</v>
      </c>
      <c r="BE1331" t="s">
        <v>6600</v>
      </c>
      <c r="BF1331" t="s">
        <v>12680</v>
      </c>
    </row>
    <row r="1332" spans="1:58" x14ac:dyDescent="0.45">
      <c r="A1332">
        <v>61548658691</v>
      </c>
      <c r="B1332" t="s">
        <v>12667</v>
      </c>
      <c r="C1332">
        <v>1</v>
      </c>
      <c r="D1332">
        <v>5312196455</v>
      </c>
      <c r="E1332" t="s">
        <v>14</v>
      </c>
      <c r="F1332" t="s">
        <v>14</v>
      </c>
      <c r="G1332" t="s">
        <v>498</v>
      </c>
      <c r="H1332" t="s">
        <v>16</v>
      </c>
      <c r="I1332" t="s">
        <v>102</v>
      </c>
      <c r="J1332" t="s">
        <v>82</v>
      </c>
      <c r="K1332" t="s">
        <v>119</v>
      </c>
      <c r="L1332">
        <v>1.24</v>
      </c>
      <c r="M1332">
        <v>1.3</v>
      </c>
      <c r="N1332">
        <v>2.9689999999999999</v>
      </c>
      <c r="O1332">
        <v>3.13</v>
      </c>
      <c r="P1332" t="s">
        <v>13289</v>
      </c>
      <c r="Q1332">
        <v>749.46</v>
      </c>
      <c r="R1332" t="s">
        <v>105</v>
      </c>
      <c r="T1332" t="s">
        <v>6592</v>
      </c>
      <c r="U1332" t="s">
        <v>4021</v>
      </c>
      <c r="V1332" t="s">
        <v>6593</v>
      </c>
      <c r="X1332" t="s">
        <v>6594</v>
      </c>
      <c r="AA1332" t="s">
        <v>6593</v>
      </c>
      <c r="AB1332" t="s">
        <v>6594</v>
      </c>
      <c r="AD1332">
        <v>4435</v>
      </c>
      <c r="AG1332" t="s">
        <v>498</v>
      </c>
      <c r="AH1332">
        <v>4989127695100</v>
      </c>
      <c r="AJ1332" t="s">
        <v>13290</v>
      </c>
      <c r="AK1332" t="s">
        <v>13290</v>
      </c>
      <c r="AL1332" t="s">
        <v>2591</v>
      </c>
      <c r="AM1332" t="s">
        <v>13291</v>
      </c>
      <c r="AN1332" t="s">
        <v>114</v>
      </c>
      <c r="AQ1332" t="s">
        <v>2591</v>
      </c>
      <c r="AR1332" t="s">
        <v>114</v>
      </c>
      <c r="AS1332" t="s">
        <v>13291</v>
      </c>
      <c r="AT1332" t="s">
        <v>520</v>
      </c>
      <c r="AW1332" t="s">
        <v>94</v>
      </c>
      <c r="AX1332">
        <v>552893588</v>
      </c>
      <c r="AY1332" t="s">
        <v>95</v>
      </c>
      <c r="AZ1332" t="s">
        <v>190</v>
      </c>
      <c r="BA1332" t="s">
        <v>97</v>
      </c>
      <c r="BB1332">
        <v>1</v>
      </c>
      <c r="BC1332" t="s">
        <v>7028</v>
      </c>
      <c r="BE1332" t="s">
        <v>6600</v>
      </c>
      <c r="BF1332" t="s">
        <v>12680</v>
      </c>
    </row>
    <row r="1333" spans="1:58" x14ac:dyDescent="0.45">
      <c r="A1333">
        <v>61548658691</v>
      </c>
      <c r="B1333" t="s">
        <v>12667</v>
      </c>
      <c r="C1333">
        <v>1</v>
      </c>
      <c r="D1333">
        <v>5312198345</v>
      </c>
      <c r="E1333" t="s">
        <v>14</v>
      </c>
      <c r="F1333" t="s">
        <v>14</v>
      </c>
      <c r="G1333" t="s">
        <v>498</v>
      </c>
      <c r="H1333" t="s">
        <v>16</v>
      </c>
      <c r="I1333" t="s">
        <v>102</v>
      </c>
      <c r="J1333" t="s">
        <v>82</v>
      </c>
      <c r="K1333" t="s">
        <v>119</v>
      </c>
      <c r="L1333">
        <v>2.4</v>
      </c>
      <c r="M1333">
        <v>2.75</v>
      </c>
      <c r="N1333">
        <v>5.7089999999999996</v>
      </c>
      <c r="O1333">
        <v>6.26</v>
      </c>
      <c r="P1333" t="s">
        <v>13292</v>
      </c>
      <c r="Q1333">
        <v>1281.07</v>
      </c>
      <c r="R1333" t="s">
        <v>105</v>
      </c>
      <c r="T1333" t="s">
        <v>6592</v>
      </c>
      <c r="U1333" t="s">
        <v>4021</v>
      </c>
      <c r="V1333" t="s">
        <v>6593</v>
      </c>
      <c r="X1333" t="s">
        <v>6594</v>
      </c>
      <c r="AA1333" t="s">
        <v>6593</v>
      </c>
      <c r="AB1333" t="s">
        <v>6594</v>
      </c>
      <c r="AD1333">
        <v>4435</v>
      </c>
      <c r="AG1333" t="s">
        <v>498</v>
      </c>
      <c r="AH1333">
        <v>4989127695100</v>
      </c>
      <c r="AJ1333" t="s">
        <v>13293</v>
      </c>
      <c r="AK1333" t="s">
        <v>13294</v>
      </c>
      <c r="AL1333" t="s">
        <v>13295</v>
      </c>
      <c r="AN1333" t="s">
        <v>114</v>
      </c>
      <c r="AQ1333" t="s">
        <v>13295</v>
      </c>
      <c r="AR1333" t="s">
        <v>114</v>
      </c>
      <c r="AT1333">
        <v>9153</v>
      </c>
      <c r="AW1333" t="s">
        <v>94</v>
      </c>
      <c r="AX1333">
        <v>971525399953</v>
      </c>
      <c r="AY1333" t="s">
        <v>95</v>
      </c>
      <c r="AZ1333" t="s">
        <v>190</v>
      </c>
      <c r="BA1333" t="s">
        <v>97</v>
      </c>
      <c r="BB1333">
        <v>1</v>
      </c>
      <c r="BC1333" t="s">
        <v>6933</v>
      </c>
      <c r="BE1333" t="s">
        <v>6600</v>
      </c>
      <c r="BF1333" t="s">
        <v>12680</v>
      </c>
    </row>
    <row r="1334" spans="1:58" x14ac:dyDescent="0.45">
      <c r="A1334">
        <v>61548658691</v>
      </c>
      <c r="B1334" t="s">
        <v>12667</v>
      </c>
      <c r="C1334">
        <v>1</v>
      </c>
      <c r="D1334">
        <v>5312202346</v>
      </c>
      <c r="E1334" t="s">
        <v>14</v>
      </c>
      <c r="F1334" t="s">
        <v>14</v>
      </c>
      <c r="G1334" t="s">
        <v>498</v>
      </c>
      <c r="H1334" t="s">
        <v>16</v>
      </c>
      <c r="I1334" t="s">
        <v>102</v>
      </c>
      <c r="J1334" t="s">
        <v>82</v>
      </c>
      <c r="K1334" t="s">
        <v>119</v>
      </c>
      <c r="L1334">
        <v>0.72</v>
      </c>
      <c r="M1334">
        <v>0.8</v>
      </c>
      <c r="N1334">
        <v>1.6639999999999999</v>
      </c>
      <c r="O1334">
        <v>1.8240000000000001</v>
      </c>
      <c r="P1334" t="s">
        <v>13296</v>
      </c>
      <c r="Q1334">
        <v>542.73</v>
      </c>
      <c r="R1334" t="s">
        <v>105</v>
      </c>
      <c r="T1334" t="s">
        <v>6592</v>
      </c>
      <c r="U1334" t="s">
        <v>4021</v>
      </c>
      <c r="V1334" t="s">
        <v>6593</v>
      </c>
      <c r="X1334" t="s">
        <v>6594</v>
      </c>
      <c r="AA1334" t="s">
        <v>6593</v>
      </c>
      <c r="AB1334" t="s">
        <v>6594</v>
      </c>
      <c r="AD1334">
        <v>4435</v>
      </c>
      <c r="AG1334" t="s">
        <v>498</v>
      </c>
      <c r="AH1334">
        <v>4989127695100</v>
      </c>
      <c r="AJ1334" t="s">
        <v>13297</v>
      </c>
      <c r="AK1334" t="s">
        <v>13298</v>
      </c>
      <c r="AL1334" t="s">
        <v>13299</v>
      </c>
      <c r="AM1334" t="s">
        <v>13300</v>
      </c>
      <c r="AN1334" t="s">
        <v>114</v>
      </c>
      <c r="AQ1334" t="s">
        <v>13299</v>
      </c>
      <c r="AR1334" t="s">
        <v>114</v>
      </c>
      <c r="AS1334" t="s">
        <v>13300</v>
      </c>
      <c r="AT1334">
        <v>211275</v>
      </c>
      <c r="AW1334" t="s">
        <v>94</v>
      </c>
      <c r="AX1334">
        <v>971508882568</v>
      </c>
      <c r="AY1334" t="s">
        <v>95</v>
      </c>
      <c r="AZ1334" t="s">
        <v>190</v>
      </c>
      <c r="BA1334" t="s">
        <v>97</v>
      </c>
      <c r="BB1334">
        <v>1</v>
      </c>
      <c r="BC1334" t="s">
        <v>6606</v>
      </c>
      <c r="BE1334" t="s">
        <v>6600</v>
      </c>
      <c r="BF1334" t="s">
        <v>12680</v>
      </c>
    </row>
    <row r="1335" spans="1:58" x14ac:dyDescent="0.45">
      <c r="A1335">
        <v>61548658691</v>
      </c>
      <c r="B1335" t="s">
        <v>12667</v>
      </c>
      <c r="C1335">
        <v>1</v>
      </c>
      <c r="D1335">
        <v>5312209313</v>
      </c>
      <c r="E1335" t="s">
        <v>14</v>
      </c>
      <c r="F1335" t="s">
        <v>14</v>
      </c>
      <c r="G1335" t="s">
        <v>498</v>
      </c>
      <c r="H1335" t="s">
        <v>16</v>
      </c>
      <c r="I1335" t="s">
        <v>102</v>
      </c>
      <c r="J1335" t="s">
        <v>82</v>
      </c>
      <c r="K1335" t="s">
        <v>119</v>
      </c>
      <c r="L1335">
        <v>1.95</v>
      </c>
      <c r="M1335">
        <v>2.0499999999999998</v>
      </c>
      <c r="N1335">
        <v>2.8690000000000002</v>
      </c>
      <c r="O1335">
        <v>3.13</v>
      </c>
      <c r="P1335" t="s">
        <v>13226</v>
      </c>
      <c r="Q1335">
        <v>768.63</v>
      </c>
      <c r="R1335" t="s">
        <v>105</v>
      </c>
      <c r="T1335" t="s">
        <v>6592</v>
      </c>
      <c r="U1335" t="s">
        <v>4021</v>
      </c>
      <c r="V1335" t="s">
        <v>6593</v>
      </c>
      <c r="X1335" t="s">
        <v>6594</v>
      </c>
      <c r="AA1335" t="s">
        <v>6593</v>
      </c>
      <c r="AB1335" t="s">
        <v>6594</v>
      </c>
      <c r="AD1335">
        <v>4435</v>
      </c>
      <c r="AG1335" t="s">
        <v>498</v>
      </c>
      <c r="AH1335">
        <v>4989127695100</v>
      </c>
      <c r="AJ1335" t="s">
        <v>13301</v>
      </c>
      <c r="AK1335" t="s">
        <v>13302</v>
      </c>
      <c r="AL1335" t="s">
        <v>13303</v>
      </c>
      <c r="AM1335" t="s">
        <v>13304</v>
      </c>
      <c r="AN1335" t="s">
        <v>114</v>
      </c>
      <c r="AQ1335" t="s">
        <v>13303</v>
      </c>
      <c r="AR1335" t="s">
        <v>114</v>
      </c>
      <c r="AS1335" t="s">
        <v>13304</v>
      </c>
      <c r="AT1335" t="s">
        <v>520</v>
      </c>
      <c r="AW1335" t="s">
        <v>94</v>
      </c>
      <c r="AX1335">
        <v>971505614450</v>
      </c>
      <c r="AY1335" t="s">
        <v>95</v>
      </c>
      <c r="AZ1335" t="s">
        <v>190</v>
      </c>
      <c r="BA1335" t="s">
        <v>97</v>
      </c>
      <c r="BB1335">
        <v>1</v>
      </c>
      <c r="BC1335" t="s">
        <v>7036</v>
      </c>
      <c r="BE1335" t="s">
        <v>6600</v>
      </c>
      <c r="BF1335" t="s">
        <v>12680</v>
      </c>
    </row>
    <row r="1336" spans="1:58" x14ac:dyDescent="0.45">
      <c r="A1336">
        <v>61548658691</v>
      </c>
      <c r="B1336" t="s">
        <v>12667</v>
      </c>
      <c r="C1336">
        <v>1</v>
      </c>
      <c r="D1336">
        <v>5312222311</v>
      </c>
      <c r="E1336" t="s">
        <v>14</v>
      </c>
      <c r="F1336" t="s">
        <v>14</v>
      </c>
      <c r="G1336" t="s">
        <v>498</v>
      </c>
      <c r="H1336" t="s">
        <v>16</v>
      </c>
      <c r="I1336" t="s">
        <v>102</v>
      </c>
      <c r="J1336" t="s">
        <v>82</v>
      </c>
      <c r="K1336" t="s">
        <v>119</v>
      </c>
      <c r="L1336">
        <v>1.1200000000000001</v>
      </c>
      <c r="M1336">
        <v>1.2</v>
      </c>
      <c r="N1336">
        <v>2.9129999999999998</v>
      </c>
      <c r="O1336">
        <v>3.13</v>
      </c>
      <c r="P1336" t="s">
        <v>13305</v>
      </c>
      <c r="Q1336">
        <v>374.1</v>
      </c>
      <c r="R1336" t="s">
        <v>105</v>
      </c>
      <c r="T1336" t="s">
        <v>6592</v>
      </c>
      <c r="U1336" t="s">
        <v>4021</v>
      </c>
      <c r="V1336" t="s">
        <v>6593</v>
      </c>
      <c r="X1336" t="s">
        <v>6594</v>
      </c>
      <c r="AA1336" t="s">
        <v>6593</v>
      </c>
      <c r="AB1336" t="s">
        <v>6594</v>
      </c>
      <c r="AD1336">
        <v>4435</v>
      </c>
      <c r="AG1336" t="s">
        <v>498</v>
      </c>
      <c r="AH1336">
        <v>4989127695100</v>
      </c>
      <c r="AJ1336" t="s">
        <v>13306</v>
      </c>
      <c r="AK1336" t="s">
        <v>13307</v>
      </c>
      <c r="AL1336" t="s">
        <v>13308</v>
      </c>
      <c r="AN1336" t="s">
        <v>114</v>
      </c>
      <c r="AQ1336" t="s">
        <v>13308</v>
      </c>
      <c r="AR1336" t="s">
        <v>114</v>
      </c>
      <c r="AT1336" t="s">
        <v>520</v>
      </c>
      <c r="AW1336" t="s">
        <v>94</v>
      </c>
      <c r="AX1336">
        <v>508921205</v>
      </c>
      <c r="AY1336" t="s">
        <v>95</v>
      </c>
      <c r="AZ1336" t="s">
        <v>190</v>
      </c>
      <c r="BA1336" t="s">
        <v>97</v>
      </c>
      <c r="BB1336">
        <v>1</v>
      </c>
      <c r="BC1336" t="s">
        <v>6255</v>
      </c>
      <c r="BE1336" t="s">
        <v>6600</v>
      </c>
      <c r="BF1336" t="s">
        <v>12680</v>
      </c>
    </row>
    <row r="1337" spans="1:58" x14ac:dyDescent="0.45">
      <c r="A1337">
        <v>61548658691</v>
      </c>
      <c r="B1337" t="s">
        <v>12667</v>
      </c>
      <c r="C1337">
        <v>1</v>
      </c>
      <c r="D1337">
        <v>5312246450</v>
      </c>
      <c r="E1337" t="s">
        <v>14</v>
      </c>
      <c r="F1337" t="s">
        <v>14</v>
      </c>
      <c r="G1337" t="s">
        <v>498</v>
      </c>
      <c r="H1337" t="s">
        <v>16</v>
      </c>
      <c r="I1337" t="s">
        <v>102</v>
      </c>
      <c r="J1337" t="s">
        <v>82</v>
      </c>
      <c r="K1337" t="s">
        <v>119</v>
      </c>
      <c r="L1337">
        <v>1</v>
      </c>
      <c r="M1337">
        <v>1.1000000000000001</v>
      </c>
      <c r="N1337">
        <v>1.6970000000000001</v>
      </c>
      <c r="O1337">
        <v>1.8240000000000001</v>
      </c>
      <c r="P1337" t="s">
        <v>13309</v>
      </c>
      <c r="Q1337">
        <v>1302.3399999999999</v>
      </c>
      <c r="R1337" t="s">
        <v>105</v>
      </c>
      <c r="T1337" t="s">
        <v>6592</v>
      </c>
      <c r="U1337" t="s">
        <v>4021</v>
      </c>
      <c r="V1337" t="s">
        <v>6593</v>
      </c>
      <c r="X1337" t="s">
        <v>6594</v>
      </c>
      <c r="AA1337" t="s">
        <v>6593</v>
      </c>
      <c r="AB1337" t="s">
        <v>6594</v>
      </c>
      <c r="AD1337">
        <v>4435</v>
      </c>
      <c r="AG1337" t="s">
        <v>498</v>
      </c>
      <c r="AH1337">
        <v>4989127695100</v>
      </c>
      <c r="AJ1337" t="s">
        <v>13310</v>
      </c>
      <c r="AK1337" t="s">
        <v>13311</v>
      </c>
      <c r="AL1337" t="s">
        <v>13312</v>
      </c>
      <c r="AM1337" t="s">
        <v>13313</v>
      </c>
      <c r="AN1337" t="s">
        <v>114</v>
      </c>
      <c r="AQ1337" t="s">
        <v>13314</v>
      </c>
      <c r="AR1337" t="s">
        <v>114</v>
      </c>
      <c r="AS1337" t="s">
        <v>13313</v>
      </c>
      <c r="AT1337">
        <v>0</v>
      </c>
      <c r="AW1337" t="s">
        <v>94</v>
      </c>
      <c r="AX1337">
        <v>385981831497</v>
      </c>
      <c r="AY1337" t="s">
        <v>95</v>
      </c>
      <c r="AZ1337" t="s">
        <v>190</v>
      </c>
      <c r="BA1337" t="s">
        <v>97</v>
      </c>
      <c r="BB1337">
        <v>1</v>
      </c>
      <c r="BC1337" t="s">
        <v>6606</v>
      </c>
      <c r="BE1337" t="s">
        <v>6600</v>
      </c>
      <c r="BF1337" t="s">
        <v>12680</v>
      </c>
    </row>
    <row r="1338" spans="1:58" x14ac:dyDescent="0.45">
      <c r="A1338">
        <v>61548658691</v>
      </c>
      <c r="B1338" t="s">
        <v>12667</v>
      </c>
      <c r="C1338">
        <v>1</v>
      </c>
      <c r="D1338">
        <v>5312264226</v>
      </c>
      <c r="E1338" t="s">
        <v>14</v>
      </c>
      <c r="F1338" t="s">
        <v>14</v>
      </c>
      <c r="G1338" t="s">
        <v>498</v>
      </c>
      <c r="H1338" t="s">
        <v>16</v>
      </c>
      <c r="I1338" t="s">
        <v>102</v>
      </c>
      <c r="J1338" t="s">
        <v>82</v>
      </c>
      <c r="K1338" t="s">
        <v>119</v>
      </c>
      <c r="L1338">
        <v>3.52</v>
      </c>
      <c r="M1338">
        <v>3.6</v>
      </c>
      <c r="N1338">
        <v>5.6470000000000002</v>
      </c>
      <c r="O1338">
        <v>6.26</v>
      </c>
      <c r="P1338" t="s">
        <v>13315</v>
      </c>
      <c r="Q1338">
        <v>757.23</v>
      </c>
      <c r="R1338" t="s">
        <v>105</v>
      </c>
      <c r="T1338" t="s">
        <v>6592</v>
      </c>
      <c r="U1338" t="s">
        <v>4021</v>
      </c>
      <c r="V1338" t="s">
        <v>6593</v>
      </c>
      <c r="X1338" t="s">
        <v>6594</v>
      </c>
      <c r="AA1338" t="s">
        <v>6593</v>
      </c>
      <c r="AB1338" t="s">
        <v>6594</v>
      </c>
      <c r="AD1338">
        <v>4435</v>
      </c>
      <c r="AG1338" t="s">
        <v>498</v>
      </c>
      <c r="AH1338">
        <v>4989127695100</v>
      </c>
      <c r="AJ1338" t="s">
        <v>13316</v>
      </c>
      <c r="AK1338" t="s">
        <v>13317</v>
      </c>
      <c r="AL1338" t="s">
        <v>13318</v>
      </c>
      <c r="AM1338" t="s">
        <v>13319</v>
      </c>
      <c r="AN1338" t="s">
        <v>114</v>
      </c>
      <c r="AQ1338" t="s">
        <v>13318</v>
      </c>
      <c r="AR1338" t="s">
        <v>114</v>
      </c>
      <c r="AS1338" t="s">
        <v>13319</v>
      </c>
      <c r="AT1338" t="s">
        <v>520</v>
      </c>
      <c r="AW1338" t="s">
        <v>94</v>
      </c>
      <c r="AX1338">
        <v>971554850354</v>
      </c>
      <c r="AY1338" t="s">
        <v>95</v>
      </c>
      <c r="AZ1338" t="s">
        <v>190</v>
      </c>
      <c r="BA1338" t="s">
        <v>97</v>
      </c>
      <c r="BB1338">
        <v>1</v>
      </c>
      <c r="BC1338" t="s">
        <v>7815</v>
      </c>
      <c r="BE1338" t="s">
        <v>6600</v>
      </c>
      <c r="BF1338" t="s">
        <v>12680</v>
      </c>
    </row>
    <row r="1339" spans="1:58" x14ac:dyDescent="0.45">
      <c r="A1339">
        <v>61548658691</v>
      </c>
      <c r="B1339" t="s">
        <v>12667</v>
      </c>
      <c r="C1339">
        <v>1</v>
      </c>
      <c r="D1339">
        <v>5312273466</v>
      </c>
      <c r="E1339" t="s">
        <v>14</v>
      </c>
      <c r="F1339" t="s">
        <v>14</v>
      </c>
      <c r="G1339" t="s">
        <v>498</v>
      </c>
      <c r="H1339" t="s">
        <v>16</v>
      </c>
      <c r="I1339" t="s">
        <v>102</v>
      </c>
      <c r="J1339" t="s">
        <v>82</v>
      </c>
      <c r="K1339" t="s">
        <v>119</v>
      </c>
      <c r="L1339">
        <v>0.4</v>
      </c>
      <c r="M1339">
        <v>0.45</v>
      </c>
      <c r="N1339">
        <v>1.7330000000000001</v>
      </c>
      <c r="O1339">
        <v>1.8240000000000001</v>
      </c>
      <c r="P1339" t="s">
        <v>13320</v>
      </c>
      <c r="Q1339">
        <v>549.03</v>
      </c>
      <c r="R1339" t="s">
        <v>105</v>
      </c>
      <c r="T1339" t="s">
        <v>6592</v>
      </c>
      <c r="U1339" t="s">
        <v>4021</v>
      </c>
      <c r="V1339" t="s">
        <v>6593</v>
      </c>
      <c r="X1339" t="s">
        <v>6594</v>
      </c>
      <c r="AA1339" t="s">
        <v>6593</v>
      </c>
      <c r="AB1339" t="s">
        <v>6594</v>
      </c>
      <c r="AD1339">
        <v>4435</v>
      </c>
      <c r="AG1339" t="s">
        <v>498</v>
      </c>
      <c r="AH1339">
        <v>4989127695100</v>
      </c>
      <c r="AJ1339" t="s">
        <v>13321</v>
      </c>
      <c r="AK1339" t="s">
        <v>13322</v>
      </c>
      <c r="AL1339" t="s">
        <v>13323</v>
      </c>
      <c r="AM1339" t="s">
        <v>13324</v>
      </c>
      <c r="AN1339" t="s">
        <v>114</v>
      </c>
      <c r="AQ1339" t="s">
        <v>13323</v>
      </c>
      <c r="AR1339" t="s">
        <v>114</v>
      </c>
      <c r="AS1339" t="s">
        <v>13324</v>
      </c>
      <c r="AT1339" t="s">
        <v>520</v>
      </c>
      <c r="AW1339" t="s">
        <v>94</v>
      </c>
      <c r="AX1339">
        <v>558699638</v>
      </c>
      <c r="AY1339" t="s">
        <v>95</v>
      </c>
      <c r="AZ1339" t="s">
        <v>190</v>
      </c>
      <c r="BA1339" t="s">
        <v>97</v>
      </c>
      <c r="BB1339">
        <v>1</v>
      </c>
      <c r="BC1339" t="s">
        <v>7036</v>
      </c>
      <c r="BE1339" t="s">
        <v>6600</v>
      </c>
      <c r="BF1339" t="s">
        <v>12680</v>
      </c>
    </row>
    <row r="1340" spans="1:58" x14ac:dyDescent="0.45">
      <c r="A1340">
        <v>61548658691</v>
      </c>
      <c r="B1340" t="s">
        <v>12667</v>
      </c>
      <c r="C1340">
        <v>1</v>
      </c>
      <c r="D1340">
        <v>5312279803</v>
      </c>
      <c r="E1340" t="s">
        <v>14</v>
      </c>
      <c r="F1340" t="s">
        <v>14</v>
      </c>
      <c r="G1340" t="s">
        <v>498</v>
      </c>
      <c r="H1340" t="s">
        <v>16</v>
      </c>
      <c r="I1340" t="s">
        <v>102</v>
      </c>
      <c r="J1340" t="s">
        <v>82</v>
      </c>
      <c r="K1340" t="s">
        <v>119</v>
      </c>
      <c r="L1340">
        <v>1.3</v>
      </c>
      <c r="M1340">
        <v>1.45</v>
      </c>
      <c r="N1340">
        <v>2.9689999999999999</v>
      </c>
      <c r="O1340">
        <v>3.13</v>
      </c>
      <c r="P1340" t="s">
        <v>13278</v>
      </c>
      <c r="Q1340">
        <v>1003.06</v>
      </c>
      <c r="R1340" t="s">
        <v>105</v>
      </c>
      <c r="T1340" t="s">
        <v>6592</v>
      </c>
      <c r="U1340" t="s">
        <v>4021</v>
      </c>
      <c r="V1340" t="s">
        <v>6593</v>
      </c>
      <c r="X1340" t="s">
        <v>6594</v>
      </c>
      <c r="AA1340" t="s">
        <v>6593</v>
      </c>
      <c r="AB1340" t="s">
        <v>6594</v>
      </c>
      <c r="AD1340">
        <v>4435</v>
      </c>
      <c r="AG1340" t="s">
        <v>498</v>
      </c>
      <c r="AH1340">
        <v>4989127695100</v>
      </c>
      <c r="AJ1340" t="s">
        <v>12227</v>
      </c>
      <c r="AK1340" t="s">
        <v>13325</v>
      </c>
      <c r="AL1340" t="s">
        <v>13326</v>
      </c>
      <c r="AM1340" t="s">
        <v>13327</v>
      </c>
      <c r="AN1340" t="s">
        <v>114</v>
      </c>
      <c r="AQ1340" t="s">
        <v>13326</v>
      </c>
      <c r="AR1340" t="s">
        <v>114</v>
      </c>
      <c r="AS1340" t="s">
        <v>13327</v>
      </c>
      <c r="AT1340" t="s">
        <v>520</v>
      </c>
      <c r="AW1340" t="s">
        <v>94</v>
      </c>
      <c r="AX1340">
        <v>971543800010</v>
      </c>
      <c r="AY1340" t="s">
        <v>95</v>
      </c>
      <c r="AZ1340" t="s">
        <v>190</v>
      </c>
      <c r="BA1340" t="s">
        <v>97</v>
      </c>
      <c r="BB1340">
        <v>1</v>
      </c>
      <c r="BC1340" t="s">
        <v>1611</v>
      </c>
      <c r="BE1340" t="s">
        <v>13250</v>
      </c>
      <c r="BF1340" t="s">
        <v>12680</v>
      </c>
    </row>
    <row r="1341" spans="1:58" x14ac:dyDescent="0.45">
      <c r="A1341">
        <v>61548658691</v>
      </c>
      <c r="B1341" t="s">
        <v>12667</v>
      </c>
      <c r="C1341">
        <v>1</v>
      </c>
      <c r="D1341">
        <v>5312287396</v>
      </c>
      <c r="E1341" t="s">
        <v>14</v>
      </c>
      <c r="F1341" t="s">
        <v>14</v>
      </c>
      <c r="G1341" t="s">
        <v>498</v>
      </c>
      <c r="H1341" t="s">
        <v>16</v>
      </c>
      <c r="I1341" t="s">
        <v>102</v>
      </c>
      <c r="J1341" t="s">
        <v>82</v>
      </c>
      <c r="K1341" t="s">
        <v>119</v>
      </c>
      <c r="L1341">
        <v>1</v>
      </c>
      <c r="M1341">
        <v>0.95</v>
      </c>
      <c r="N1341">
        <v>1.6870000000000001</v>
      </c>
      <c r="O1341">
        <v>1.8240000000000001</v>
      </c>
      <c r="P1341" t="s">
        <v>13278</v>
      </c>
      <c r="Q1341">
        <v>859.72</v>
      </c>
      <c r="R1341" t="s">
        <v>105</v>
      </c>
      <c r="T1341" t="s">
        <v>6592</v>
      </c>
      <c r="U1341" t="s">
        <v>4021</v>
      </c>
      <c r="V1341" t="s">
        <v>6593</v>
      </c>
      <c r="X1341" t="s">
        <v>6594</v>
      </c>
      <c r="AA1341" t="s">
        <v>6593</v>
      </c>
      <c r="AB1341" t="s">
        <v>6594</v>
      </c>
      <c r="AD1341">
        <v>4435</v>
      </c>
      <c r="AG1341" t="s">
        <v>498</v>
      </c>
      <c r="AH1341">
        <v>4989127695100</v>
      </c>
      <c r="AJ1341" t="s">
        <v>13328</v>
      </c>
      <c r="AK1341" t="s">
        <v>13329</v>
      </c>
      <c r="AL1341" t="s">
        <v>13330</v>
      </c>
      <c r="AM1341" t="s">
        <v>13331</v>
      </c>
      <c r="AN1341" t="s">
        <v>114</v>
      </c>
      <c r="AQ1341" t="s">
        <v>13330</v>
      </c>
      <c r="AR1341" t="s">
        <v>114</v>
      </c>
      <c r="AS1341" t="s">
        <v>13331</v>
      </c>
      <c r="AT1341" t="s">
        <v>520</v>
      </c>
      <c r="AW1341" t="s">
        <v>94</v>
      </c>
      <c r="AX1341" t="s">
        <v>13332</v>
      </c>
      <c r="AY1341" t="s">
        <v>95</v>
      </c>
      <c r="AZ1341" t="s">
        <v>190</v>
      </c>
      <c r="BA1341" t="s">
        <v>97</v>
      </c>
      <c r="BB1341">
        <v>1</v>
      </c>
      <c r="BC1341" t="s">
        <v>6533</v>
      </c>
      <c r="BE1341" t="s">
        <v>6600</v>
      </c>
      <c r="BF1341" t="s">
        <v>12680</v>
      </c>
    </row>
    <row r="1342" spans="1:58" x14ac:dyDescent="0.45">
      <c r="A1342">
        <v>61548658691</v>
      </c>
      <c r="B1342" t="s">
        <v>12667</v>
      </c>
      <c r="C1342">
        <v>2</v>
      </c>
      <c r="D1342">
        <v>5312288892</v>
      </c>
      <c r="E1342" t="s">
        <v>14</v>
      </c>
      <c r="F1342" t="s">
        <v>14</v>
      </c>
      <c r="G1342" t="s">
        <v>498</v>
      </c>
      <c r="H1342" t="s">
        <v>499</v>
      </c>
      <c r="I1342" t="s">
        <v>500</v>
      </c>
      <c r="J1342" t="s">
        <v>82</v>
      </c>
      <c r="K1342" t="s">
        <v>103</v>
      </c>
      <c r="L1342">
        <v>10</v>
      </c>
      <c r="M1342">
        <v>12.7</v>
      </c>
      <c r="N1342">
        <v>35.911999999999999</v>
      </c>
      <c r="O1342">
        <v>38.744999999999997</v>
      </c>
      <c r="P1342" t="s">
        <v>13333</v>
      </c>
      <c r="Q1342">
        <v>10852.98</v>
      </c>
      <c r="R1342" t="s">
        <v>105</v>
      </c>
      <c r="T1342" t="s">
        <v>6592</v>
      </c>
      <c r="U1342" t="s">
        <v>4021</v>
      </c>
      <c r="V1342" t="s">
        <v>6593</v>
      </c>
      <c r="X1342" t="s">
        <v>6594</v>
      </c>
      <c r="AA1342" t="s">
        <v>6593</v>
      </c>
      <c r="AB1342" t="s">
        <v>6594</v>
      </c>
      <c r="AD1342">
        <v>4435</v>
      </c>
      <c r="AG1342" t="s">
        <v>498</v>
      </c>
      <c r="AH1342">
        <v>4989127695100</v>
      </c>
      <c r="AJ1342" t="s">
        <v>13334</v>
      </c>
      <c r="AK1342" t="s">
        <v>13335</v>
      </c>
      <c r="AL1342" t="s">
        <v>13336</v>
      </c>
      <c r="AM1342" t="s">
        <v>13337</v>
      </c>
      <c r="AN1342" t="s">
        <v>513</v>
      </c>
      <c r="AQ1342" t="s">
        <v>13336</v>
      </c>
      <c r="AR1342" t="s">
        <v>513</v>
      </c>
      <c r="AS1342" t="s">
        <v>13337</v>
      </c>
      <c r="AT1342" t="s">
        <v>520</v>
      </c>
      <c r="AW1342" t="s">
        <v>94</v>
      </c>
      <c r="AX1342">
        <v>971501121111</v>
      </c>
      <c r="AY1342" t="s">
        <v>95</v>
      </c>
      <c r="AZ1342" t="s">
        <v>190</v>
      </c>
      <c r="BA1342" t="s">
        <v>97</v>
      </c>
      <c r="BB1342">
        <v>2</v>
      </c>
      <c r="BC1342" t="s">
        <v>6249</v>
      </c>
      <c r="BE1342" t="s">
        <v>6600</v>
      </c>
      <c r="BF1342" t="s">
        <v>12680</v>
      </c>
    </row>
    <row r="1343" spans="1:58" x14ac:dyDescent="0.45">
      <c r="A1343">
        <v>61548658691</v>
      </c>
      <c r="B1343" t="s">
        <v>12667</v>
      </c>
      <c r="C1343">
        <v>1</v>
      </c>
      <c r="D1343">
        <v>5312297745</v>
      </c>
      <c r="E1343" t="s">
        <v>14</v>
      </c>
      <c r="F1343" t="s">
        <v>14</v>
      </c>
      <c r="G1343" t="s">
        <v>498</v>
      </c>
      <c r="H1343" t="s">
        <v>16</v>
      </c>
      <c r="I1343" t="s">
        <v>102</v>
      </c>
      <c r="J1343" t="s">
        <v>82</v>
      </c>
      <c r="K1343" t="s">
        <v>119</v>
      </c>
      <c r="L1343">
        <v>2</v>
      </c>
      <c r="M1343">
        <v>2.2000000000000002</v>
      </c>
      <c r="N1343">
        <v>5.585</v>
      </c>
      <c r="O1343">
        <v>6.26</v>
      </c>
      <c r="P1343" t="s">
        <v>13338</v>
      </c>
      <c r="Q1343">
        <v>1332.14</v>
      </c>
      <c r="R1343" t="s">
        <v>105</v>
      </c>
      <c r="T1343" t="s">
        <v>6592</v>
      </c>
      <c r="U1343" t="s">
        <v>4021</v>
      </c>
      <c r="V1343" t="s">
        <v>6593</v>
      </c>
      <c r="X1343" t="s">
        <v>6594</v>
      </c>
      <c r="AA1343" t="s">
        <v>6593</v>
      </c>
      <c r="AB1343" t="s">
        <v>6594</v>
      </c>
      <c r="AD1343">
        <v>4435</v>
      </c>
      <c r="AG1343" t="s">
        <v>498</v>
      </c>
      <c r="AH1343">
        <v>4989127695100</v>
      </c>
      <c r="AJ1343" t="s">
        <v>13339</v>
      </c>
      <c r="AK1343" t="s">
        <v>13340</v>
      </c>
      <c r="AL1343" t="s">
        <v>13341</v>
      </c>
      <c r="AM1343" t="s">
        <v>13342</v>
      </c>
      <c r="AN1343" t="s">
        <v>114</v>
      </c>
      <c r="AQ1343" t="s">
        <v>13341</v>
      </c>
      <c r="AR1343" t="s">
        <v>114</v>
      </c>
      <c r="AS1343" t="s">
        <v>13342</v>
      </c>
      <c r="AT1343" t="s">
        <v>520</v>
      </c>
      <c r="AW1343" t="s">
        <v>94</v>
      </c>
      <c r="AX1343">
        <v>503205848</v>
      </c>
      <c r="AY1343" t="s">
        <v>95</v>
      </c>
      <c r="AZ1343" t="s">
        <v>190</v>
      </c>
      <c r="BA1343" t="s">
        <v>97</v>
      </c>
      <c r="BB1343">
        <v>1</v>
      </c>
      <c r="BC1343" t="s">
        <v>13343</v>
      </c>
      <c r="BE1343" t="s">
        <v>6600</v>
      </c>
      <c r="BF1343" t="s">
        <v>12680</v>
      </c>
    </row>
    <row r="1344" spans="1:58" x14ac:dyDescent="0.45">
      <c r="A1344">
        <v>61548658691</v>
      </c>
      <c r="B1344" t="s">
        <v>12667</v>
      </c>
      <c r="C1344">
        <v>1</v>
      </c>
      <c r="D1344">
        <v>5312306565</v>
      </c>
      <c r="E1344" t="s">
        <v>14</v>
      </c>
      <c r="F1344" t="s">
        <v>14</v>
      </c>
      <c r="G1344" t="s">
        <v>498</v>
      </c>
      <c r="H1344" t="s">
        <v>16</v>
      </c>
      <c r="I1344" t="s">
        <v>102</v>
      </c>
      <c r="J1344" t="s">
        <v>82</v>
      </c>
      <c r="K1344" t="s">
        <v>119</v>
      </c>
      <c r="L1344">
        <v>1</v>
      </c>
      <c r="M1344">
        <v>1.05</v>
      </c>
      <c r="N1344">
        <v>1.6639999999999999</v>
      </c>
      <c r="O1344">
        <v>1.8240000000000001</v>
      </c>
      <c r="P1344" t="s">
        <v>13344</v>
      </c>
      <c r="Q1344">
        <v>353.67</v>
      </c>
      <c r="R1344" t="s">
        <v>105</v>
      </c>
      <c r="T1344" t="s">
        <v>6592</v>
      </c>
      <c r="U1344" t="s">
        <v>4021</v>
      </c>
      <c r="V1344" t="s">
        <v>6593</v>
      </c>
      <c r="X1344" t="s">
        <v>6594</v>
      </c>
      <c r="AA1344" t="s">
        <v>6593</v>
      </c>
      <c r="AB1344" t="s">
        <v>6594</v>
      </c>
      <c r="AD1344">
        <v>4435</v>
      </c>
      <c r="AG1344" t="s">
        <v>498</v>
      </c>
      <c r="AH1344">
        <v>4989127695100</v>
      </c>
      <c r="AJ1344" t="s">
        <v>13345</v>
      </c>
      <c r="AK1344" t="s">
        <v>13346</v>
      </c>
      <c r="AL1344" t="s">
        <v>13347</v>
      </c>
      <c r="AN1344" t="s">
        <v>114</v>
      </c>
      <c r="AQ1344" t="s">
        <v>13347</v>
      </c>
      <c r="AR1344" t="s">
        <v>114</v>
      </c>
      <c r="AT1344" t="s">
        <v>520</v>
      </c>
      <c r="AW1344" t="s">
        <v>94</v>
      </c>
      <c r="AX1344">
        <v>588146834</v>
      </c>
      <c r="AY1344" t="s">
        <v>95</v>
      </c>
      <c r="AZ1344" t="s">
        <v>190</v>
      </c>
      <c r="BA1344" t="s">
        <v>97</v>
      </c>
      <c r="BB1344">
        <v>1</v>
      </c>
      <c r="BC1344" t="s">
        <v>2504</v>
      </c>
      <c r="BE1344" t="s">
        <v>6600</v>
      </c>
      <c r="BF1344" t="s">
        <v>12680</v>
      </c>
    </row>
    <row r="1345" spans="1:58" x14ac:dyDescent="0.45">
      <c r="A1345">
        <v>61548658691</v>
      </c>
      <c r="B1345" t="s">
        <v>12667</v>
      </c>
      <c r="C1345">
        <v>1</v>
      </c>
      <c r="D1345">
        <v>5312311966</v>
      </c>
      <c r="E1345" t="s">
        <v>14</v>
      </c>
      <c r="F1345" t="s">
        <v>14</v>
      </c>
      <c r="G1345" t="s">
        <v>498</v>
      </c>
      <c r="H1345" t="s">
        <v>16</v>
      </c>
      <c r="I1345" t="s">
        <v>102</v>
      </c>
      <c r="J1345" t="s">
        <v>82</v>
      </c>
      <c r="K1345" t="s">
        <v>119</v>
      </c>
      <c r="L1345">
        <v>0.8</v>
      </c>
      <c r="M1345">
        <v>0.85</v>
      </c>
      <c r="N1345">
        <v>1.6970000000000001</v>
      </c>
      <c r="O1345">
        <v>1.8240000000000001</v>
      </c>
      <c r="P1345" t="s">
        <v>13348</v>
      </c>
      <c r="Q1345">
        <v>751.28</v>
      </c>
      <c r="R1345" t="s">
        <v>105</v>
      </c>
      <c r="T1345" t="s">
        <v>6592</v>
      </c>
      <c r="U1345" t="s">
        <v>4021</v>
      </c>
      <c r="V1345" t="s">
        <v>6593</v>
      </c>
      <c r="X1345" t="s">
        <v>6594</v>
      </c>
      <c r="AA1345" t="s">
        <v>6593</v>
      </c>
      <c r="AB1345" t="s">
        <v>6594</v>
      </c>
      <c r="AD1345">
        <v>4435</v>
      </c>
      <c r="AG1345" t="s">
        <v>498</v>
      </c>
      <c r="AH1345">
        <v>4989127695100</v>
      </c>
      <c r="AJ1345" t="s">
        <v>13349</v>
      </c>
      <c r="AK1345" t="s">
        <v>13350</v>
      </c>
      <c r="AL1345" t="s">
        <v>13351</v>
      </c>
      <c r="AM1345" t="s">
        <v>13352</v>
      </c>
      <c r="AN1345" t="s">
        <v>114</v>
      </c>
      <c r="AQ1345" t="s">
        <v>13351</v>
      </c>
      <c r="AR1345" t="s">
        <v>114</v>
      </c>
      <c r="AS1345" t="s">
        <v>13352</v>
      </c>
      <c r="AT1345" t="s">
        <v>520</v>
      </c>
      <c r="AW1345" t="s">
        <v>94</v>
      </c>
      <c r="AX1345" t="s">
        <v>13353</v>
      </c>
      <c r="AY1345" t="s">
        <v>95</v>
      </c>
      <c r="AZ1345" t="s">
        <v>190</v>
      </c>
      <c r="BA1345" t="s">
        <v>97</v>
      </c>
      <c r="BB1345">
        <v>1</v>
      </c>
      <c r="BC1345" t="s">
        <v>7393</v>
      </c>
      <c r="BE1345" t="s">
        <v>6600</v>
      </c>
      <c r="BF1345" t="s">
        <v>12680</v>
      </c>
    </row>
    <row r="1346" spans="1:58" x14ac:dyDescent="0.45">
      <c r="A1346">
        <v>61548658691</v>
      </c>
      <c r="B1346" t="s">
        <v>12667</v>
      </c>
      <c r="C1346">
        <v>1</v>
      </c>
      <c r="D1346">
        <v>5312313613</v>
      </c>
      <c r="E1346" t="s">
        <v>14</v>
      </c>
      <c r="F1346" t="s">
        <v>14</v>
      </c>
      <c r="G1346" t="s">
        <v>498</v>
      </c>
      <c r="H1346" t="s">
        <v>16</v>
      </c>
      <c r="I1346" t="s">
        <v>2003</v>
      </c>
      <c r="J1346" t="s">
        <v>82</v>
      </c>
      <c r="K1346" t="s">
        <v>119</v>
      </c>
      <c r="L1346">
        <v>1</v>
      </c>
      <c r="M1346">
        <v>0.4</v>
      </c>
      <c r="N1346">
        <v>1.6970000000000001</v>
      </c>
      <c r="O1346">
        <v>1.8240000000000001</v>
      </c>
      <c r="P1346" t="s">
        <v>13354</v>
      </c>
      <c r="Q1346">
        <v>278.51</v>
      </c>
      <c r="R1346" t="s">
        <v>105</v>
      </c>
      <c r="T1346" t="s">
        <v>6592</v>
      </c>
      <c r="U1346" t="s">
        <v>4021</v>
      </c>
      <c r="V1346" t="s">
        <v>6593</v>
      </c>
      <c r="X1346" t="s">
        <v>6594</v>
      </c>
      <c r="AA1346" t="s">
        <v>6593</v>
      </c>
      <c r="AB1346" t="s">
        <v>6594</v>
      </c>
      <c r="AD1346">
        <v>4435</v>
      </c>
      <c r="AG1346" t="s">
        <v>498</v>
      </c>
      <c r="AH1346">
        <v>4989127695100</v>
      </c>
      <c r="AJ1346" t="s">
        <v>13355</v>
      </c>
      <c r="AK1346" t="s">
        <v>13356</v>
      </c>
      <c r="AL1346" t="s">
        <v>13357</v>
      </c>
      <c r="AM1346" t="s">
        <v>13358</v>
      </c>
      <c r="AN1346" t="s">
        <v>6116</v>
      </c>
      <c r="AQ1346" t="s">
        <v>13357</v>
      </c>
      <c r="AR1346" t="s">
        <v>6116</v>
      </c>
      <c r="AS1346" t="s">
        <v>13358</v>
      </c>
      <c r="AT1346" t="s">
        <v>520</v>
      </c>
      <c r="AW1346" t="s">
        <v>94</v>
      </c>
      <c r="AX1346">
        <v>501684008</v>
      </c>
      <c r="AY1346" t="s">
        <v>95</v>
      </c>
      <c r="AZ1346" t="s">
        <v>190</v>
      </c>
      <c r="BA1346" t="s">
        <v>97</v>
      </c>
      <c r="BB1346">
        <v>1</v>
      </c>
      <c r="BC1346" t="s">
        <v>13359</v>
      </c>
      <c r="BE1346" t="s">
        <v>6600</v>
      </c>
      <c r="BF1346" t="s">
        <v>12680</v>
      </c>
    </row>
    <row r="1347" spans="1:58" x14ac:dyDescent="0.45">
      <c r="A1347">
        <v>61548658691</v>
      </c>
      <c r="B1347" t="s">
        <v>12667</v>
      </c>
      <c r="C1347">
        <v>1</v>
      </c>
      <c r="D1347">
        <v>5312316634</v>
      </c>
      <c r="E1347" t="s">
        <v>14</v>
      </c>
      <c r="F1347" t="s">
        <v>14</v>
      </c>
      <c r="G1347" t="s">
        <v>498</v>
      </c>
      <c r="H1347" t="s">
        <v>16</v>
      </c>
      <c r="I1347" t="s">
        <v>102</v>
      </c>
      <c r="J1347" t="s">
        <v>82</v>
      </c>
      <c r="K1347" t="s">
        <v>119</v>
      </c>
      <c r="L1347">
        <v>1</v>
      </c>
      <c r="M1347">
        <v>0.45</v>
      </c>
      <c r="N1347">
        <v>1.6870000000000001</v>
      </c>
      <c r="O1347">
        <v>1.8240000000000001</v>
      </c>
      <c r="P1347" t="s">
        <v>13360</v>
      </c>
      <c r="Q1347">
        <v>332.56</v>
      </c>
      <c r="R1347" t="s">
        <v>105</v>
      </c>
      <c r="T1347" t="s">
        <v>6592</v>
      </c>
      <c r="U1347" t="s">
        <v>4021</v>
      </c>
      <c r="V1347" t="s">
        <v>6593</v>
      </c>
      <c r="X1347" t="s">
        <v>6594</v>
      </c>
      <c r="AA1347" t="s">
        <v>6593</v>
      </c>
      <c r="AB1347" t="s">
        <v>6594</v>
      </c>
      <c r="AD1347">
        <v>4435</v>
      </c>
      <c r="AG1347" t="s">
        <v>498</v>
      </c>
      <c r="AH1347">
        <v>4989127695100</v>
      </c>
      <c r="AJ1347" t="s">
        <v>13361</v>
      </c>
      <c r="AK1347" t="s">
        <v>13362</v>
      </c>
      <c r="AL1347" t="s">
        <v>13363</v>
      </c>
      <c r="AM1347" t="s">
        <v>13364</v>
      </c>
      <c r="AN1347" t="s">
        <v>13365</v>
      </c>
      <c r="AQ1347" t="s">
        <v>13363</v>
      </c>
      <c r="AR1347" t="s">
        <v>114</v>
      </c>
      <c r="AS1347" t="s">
        <v>13364</v>
      </c>
      <c r="AT1347" t="s">
        <v>520</v>
      </c>
      <c r="AW1347" t="s">
        <v>94</v>
      </c>
      <c r="AX1347">
        <v>553693333</v>
      </c>
      <c r="AY1347" t="s">
        <v>95</v>
      </c>
      <c r="AZ1347" t="s">
        <v>190</v>
      </c>
      <c r="BA1347" t="s">
        <v>97</v>
      </c>
      <c r="BB1347">
        <v>1</v>
      </c>
      <c r="BC1347" t="s">
        <v>7061</v>
      </c>
      <c r="BE1347" t="s">
        <v>6600</v>
      </c>
      <c r="BF1347" t="s">
        <v>12680</v>
      </c>
    </row>
    <row r="1348" spans="1:58" x14ac:dyDescent="0.45">
      <c r="A1348">
        <v>61548658691</v>
      </c>
      <c r="B1348" t="s">
        <v>12667</v>
      </c>
      <c r="C1348">
        <v>1</v>
      </c>
      <c r="D1348">
        <v>5312317555</v>
      </c>
      <c r="E1348" t="s">
        <v>14</v>
      </c>
      <c r="F1348" t="s">
        <v>14</v>
      </c>
      <c r="G1348" t="s">
        <v>498</v>
      </c>
      <c r="H1348" t="s">
        <v>16</v>
      </c>
      <c r="I1348" t="s">
        <v>102</v>
      </c>
      <c r="J1348" t="s">
        <v>82</v>
      </c>
      <c r="K1348" t="s">
        <v>119</v>
      </c>
      <c r="L1348">
        <v>2.34</v>
      </c>
      <c r="M1348">
        <v>2.4</v>
      </c>
      <c r="N1348">
        <v>7.0979999999999999</v>
      </c>
      <c r="O1348">
        <v>7.3029999999999999</v>
      </c>
      <c r="P1348" t="s">
        <v>13366</v>
      </c>
      <c r="Q1348">
        <v>437.09</v>
      </c>
      <c r="R1348" t="s">
        <v>105</v>
      </c>
      <c r="T1348" t="s">
        <v>6592</v>
      </c>
      <c r="U1348" t="s">
        <v>4021</v>
      </c>
      <c r="V1348" t="s">
        <v>6593</v>
      </c>
      <c r="X1348" t="s">
        <v>6594</v>
      </c>
      <c r="AA1348" t="s">
        <v>6593</v>
      </c>
      <c r="AB1348" t="s">
        <v>6594</v>
      </c>
      <c r="AD1348">
        <v>4435</v>
      </c>
      <c r="AG1348" t="s">
        <v>498</v>
      </c>
      <c r="AH1348">
        <v>4989127695100</v>
      </c>
      <c r="AJ1348" t="s">
        <v>13367</v>
      </c>
      <c r="AK1348" t="s">
        <v>13368</v>
      </c>
      <c r="AL1348" t="s">
        <v>13369</v>
      </c>
      <c r="AM1348" t="s">
        <v>13370</v>
      </c>
      <c r="AN1348" t="s">
        <v>114</v>
      </c>
      <c r="AQ1348" t="s">
        <v>13369</v>
      </c>
      <c r="AR1348" t="s">
        <v>114</v>
      </c>
      <c r="AS1348" t="s">
        <v>13370</v>
      </c>
      <c r="AT1348" t="s">
        <v>520</v>
      </c>
      <c r="AW1348" t="s">
        <v>94</v>
      </c>
      <c r="AX1348">
        <v>504599991</v>
      </c>
      <c r="AY1348" t="s">
        <v>95</v>
      </c>
      <c r="AZ1348" t="s">
        <v>190</v>
      </c>
      <c r="BA1348" t="s">
        <v>97</v>
      </c>
      <c r="BB1348">
        <v>1</v>
      </c>
      <c r="BC1348" t="s">
        <v>1611</v>
      </c>
      <c r="BE1348" t="s">
        <v>6600</v>
      </c>
      <c r="BF1348" t="s">
        <v>12680</v>
      </c>
    </row>
    <row r="1349" spans="1:58" x14ac:dyDescent="0.45">
      <c r="A1349">
        <v>61548658691</v>
      </c>
      <c r="B1349" t="s">
        <v>12667</v>
      </c>
      <c r="C1349">
        <v>1</v>
      </c>
      <c r="D1349">
        <v>5312322702</v>
      </c>
      <c r="E1349" t="s">
        <v>14</v>
      </c>
      <c r="F1349" t="s">
        <v>14</v>
      </c>
      <c r="G1349" t="s">
        <v>498</v>
      </c>
      <c r="H1349" t="s">
        <v>16</v>
      </c>
      <c r="I1349" t="s">
        <v>102</v>
      </c>
      <c r="J1349" t="s">
        <v>82</v>
      </c>
      <c r="K1349" t="s">
        <v>119</v>
      </c>
      <c r="L1349">
        <v>1.4</v>
      </c>
      <c r="M1349">
        <v>0.85</v>
      </c>
      <c r="N1349">
        <v>3.0939999999999999</v>
      </c>
      <c r="O1349">
        <v>3.13</v>
      </c>
      <c r="P1349" t="s">
        <v>13296</v>
      </c>
      <c r="Q1349">
        <v>371.13</v>
      </c>
      <c r="R1349" t="s">
        <v>105</v>
      </c>
      <c r="T1349" t="s">
        <v>6592</v>
      </c>
      <c r="U1349" t="s">
        <v>4021</v>
      </c>
      <c r="V1349" t="s">
        <v>6593</v>
      </c>
      <c r="X1349" t="s">
        <v>6594</v>
      </c>
      <c r="AA1349" t="s">
        <v>6593</v>
      </c>
      <c r="AB1349" t="s">
        <v>6594</v>
      </c>
      <c r="AD1349">
        <v>4435</v>
      </c>
      <c r="AG1349" t="s">
        <v>498</v>
      </c>
      <c r="AH1349">
        <v>4989127695100</v>
      </c>
      <c r="AJ1349" t="s">
        <v>13371</v>
      </c>
      <c r="AK1349" t="s">
        <v>13372</v>
      </c>
      <c r="AL1349" t="s">
        <v>13373</v>
      </c>
      <c r="AM1349" t="s">
        <v>6163</v>
      </c>
      <c r="AN1349" t="s">
        <v>114</v>
      </c>
      <c r="AQ1349" t="s">
        <v>13373</v>
      </c>
      <c r="AR1349" t="s">
        <v>114</v>
      </c>
      <c r="AS1349" t="s">
        <v>6163</v>
      </c>
      <c r="AT1349" t="s">
        <v>520</v>
      </c>
      <c r="AW1349" t="s">
        <v>94</v>
      </c>
      <c r="AX1349">
        <v>561381125</v>
      </c>
      <c r="AY1349" t="s">
        <v>95</v>
      </c>
      <c r="AZ1349" t="s">
        <v>190</v>
      </c>
      <c r="BA1349" t="s">
        <v>97</v>
      </c>
      <c r="BB1349">
        <v>1</v>
      </c>
      <c r="BC1349" t="s">
        <v>7815</v>
      </c>
      <c r="BE1349" t="s">
        <v>6600</v>
      </c>
      <c r="BF1349" t="s">
        <v>12680</v>
      </c>
    </row>
    <row r="1350" spans="1:58" x14ac:dyDescent="0.45">
      <c r="A1350">
        <v>61548658691</v>
      </c>
      <c r="B1350" t="s">
        <v>12667</v>
      </c>
      <c r="C1350">
        <v>1</v>
      </c>
      <c r="D1350">
        <v>5312324426</v>
      </c>
      <c r="E1350" t="s">
        <v>14</v>
      </c>
      <c r="F1350" t="s">
        <v>14</v>
      </c>
      <c r="G1350" t="s">
        <v>498</v>
      </c>
      <c r="H1350" t="s">
        <v>16</v>
      </c>
      <c r="I1350" t="s">
        <v>102</v>
      </c>
      <c r="J1350" t="s">
        <v>82</v>
      </c>
      <c r="K1350" t="s">
        <v>119</v>
      </c>
      <c r="L1350">
        <v>0.9</v>
      </c>
      <c r="M1350">
        <v>1</v>
      </c>
      <c r="N1350">
        <v>1.722</v>
      </c>
      <c r="O1350">
        <v>1.8240000000000001</v>
      </c>
      <c r="P1350" t="s">
        <v>13374</v>
      </c>
      <c r="Q1350">
        <v>668.2</v>
      </c>
      <c r="R1350" t="s">
        <v>105</v>
      </c>
      <c r="T1350" t="s">
        <v>6592</v>
      </c>
      <c r="U1350" t="s">
        <v>4021</v>
      </c>
      <c r="V1350" t="s">
        <v>6593</v>
      </c>
      <c r="X1350" t="s">
        <v>6594</v>
      </c>
      <c r="AA1350" t="s">
        <v>6593</v>
      </c>
      <c r="AB1350" t="s">
        <v>6594</v>
      </c>
      <c r="AD1350">
        <v>4435</v>
      </c>
      <c r="AG1350" t="s">
        <v>498</v>
      </c>
      <c r="AH1350">
        <v>4989127695100</v>
      </c>
      <c r="AJ1350" t="s">
        <v>13375</v>
      </c>
      <c r="AK1350" t="s">
        <v>13376</v>
      </c>
      <c r="AL1350" t="s">
        <v>13377</v>
      </c>
      <c r="AM1350" t="s">
        <v>13378</v>
      </c>
      <c r="AN1350" t="s">
        <v>114</v>
      </c>
      <c r="AQ1350" t="s">
        <v>13377</v>
      </c>
      <c r="AR1350" t="s">
        <v>114</v>
      </c>
      <c r="AS1350" t="s">
        <v>13378</v>
      </c>
      <c r="AT1350" t="s">
        <v>520</v>
      </c>
      <c r="AW1350" t="s">
        <v>94</v>
      </c>
      <c r="AX1350" t="s">
        <v>13379</v>
      </c>
      <c r="AY1350" t="s">
        <v>95</v>
      </c>
      <c r="AZ1350" t="s">
        <v>190</v>
      </c>
      <c r="BA1350" t="s">
        <v>97</v>
      </c>
      <c r="BB1350">
        <v>1</v>
      </c>
      <c r="BC1350" t="s">
        <v>2519</v>
      </c>
      <c r="BE1350" t="s">
        <v>6600</v>
      </c>
      <c r="BF1350" t="s">
        <v>12680</v>
      </c>
    </row>
    <row r="1351" spans="1:58" x14ac:dyDescent="0.45">
      <c r="A1351">
        <v>61548658691</v>
      </c>
      <c r="B1351" t="s">
        <v>12667</v>
      </c>
      <c r="C1351">
        <v>1</v>
      </c>
      <c r="D1351">
        <v>5312325406</v>
      </c>
      <c r="E1351" t="s">
        <v>14</v>
      </c>
      <c r="F1351" t="s">
        <v>14</v>
      </c>
      <c r="G1351" t="s">
        <v>498</v>
      </c>
      <c r="H1351" t="s">
        <v>16</v>
      </c>
      <c r="I1351" t="s">
        <v>102</v>
      </c>
      <c r="J1351" t="s">
        <v>82</v>
      </c>
      <c r="K1351" t="s">
        <v>119</v>
      </c>
      <c r="L1351">
        <v>1.6</v>
      </c>
      <c r="M1351">
        <v>1</v>
      </c>
      <c r="N1351">
        <v>3.0939999999999999</v>
      </c>
      <c r="O1351">
        <v>3.13</v>
      </c>
      <c r="P1351" t="s">
        <v>13380</v>
      </c>
      <c r="Q1351">
        <v>898.43</v>
      </c>
      <c r="R1351" t="s">
        <v>105</v>
      </c>
      <c r="T1351" t="s">
        <v>6592</v>
      </c>
      <c r="U1351" t="s">
        <v>4021</v>
      </c>
      <c r="V1351" t="s">
        <v>6593</v>
      </c>
      <c r="X1351" t="s">
        <v>6594</v>
      </c>
      <c r="AA1351" t="s">
        <v>6593</v>
      </c>
      <c r="AB1351" t="s">
        <v>6594</v>
      </c>
      <c r="AD1351">
        <v>4435</v>
      </c>
      <c r="AG1351" t="s">
        <v>498</v>
      </c>
      <c r="AH1351">
        <v>4989127695100</v>
      </c>
      <c r="AJ1351" t="s">
        <v>13381</v>
      </c>
      <c r="AK1351" t="s">
        <v>13382</v>
      </c>
      <c r="AL1351" t="s">
        <v>13383</v>
      </c>
      <c r="AM1351" t="s">
        <v>13384</v>
      </c>
      <c r="AN1351" t="s">
        <v>114</v>
      </c>
      <c r="AQ1351" t="s">
        <v>13383</v>
      </c>
      <c r="AR1351" t="s">
        <v>114</v>
      </c>
      <c r="AS1351" t="s">
        <v>13384</v>
      </c>
      <c r="AT1351" t="s">
        <v>520</v>
      </c>
      <c r="AW1351" t="s">
        <v>94</v>
      </c>
      <c r="AX1351">
        <v>971552761552</v>
      </c>
      <c r="AY1351" t="s">
        <v>95</v>
      </c>
      <c r="AZ1351" t="s">
        <v>190</v>
      </c>
      <c r="BA1351" t="s">
        <v>97</v>
      </c>
      <c r="BB1351">
        <v>1</v>
      </c>
      <c r="BC1351" t="s">
        <v>7061</v>
      </c>
      <c r="BE1351" t="s">
        <v>6600</v>
      </c>
      <c r="BF1351" t="s">
        <v>12680</v>
      </c>
    </row>
    <row r="1352" spans="1:58" x14ac:dyDescent="0.45">
      <c r="A1352">
        <v>61548658691</v>
      </c>
      <c r="B1352" t="s">
        <v>12667</v>
      </c>
      <c r="C1352">
        <v>1</v>
      </c>
      <c r="D1352">
        <v>5312328162</v>
      </c>
      <c r="E1352" t="s">
        <v>14</v>
      </c>
      <c r="F1352" t="s">
        <v>14</v>
      </c>
      <c r="G1352" t="s">
        <v>498</v>
      </c>
      <c r="H1352" t="s">
        <v>16</v>
      </c>
      <c r="I1352" t="s">
        <v>102</v>
      </c>
      <c r="J1352" t="s">
        <v>82</v>
      </c>
      <c r="K1352" t="s">
        <v>119</v>
      </c>
      <c r="L1352">
        <v>1.28</v>
      </c>
      <c r="M1352">
        <v>1.35</v>
      </c>
      <c r="N1352">
        <v>2.9129999999999998</v>
      </c>
      <c r="O1352">
        <v>3.13</v>
      </c>
      <c r="P1352" t="s">
        <v>13257</v>
      </c>
      <c r="Q1352">
        <v>749.06</v>
      </c>
      <c r="R1352" t="s">
        <v>105</v>
      </c>
      <c r="T1352" t="s">
        <v>6592</v>
      </c>
      <c r="U1352" t="s">
        <v>4021</v>
      </c>
      <c r="V1352" t="s">
        <v>6593</v>
      </c>
      <c r="X1352" t="s">
        <v>6594</v>
      </c>
      <c r="AA1352" t="s">
        <v>6593</v>
      </c>
      <c r="AB1352" t="s">
        <v>6594</v>
      </c>
      <c r="AD1352">
        <v>4435</v>
      </c>
      <c r="AG1352" t="s">
        <v>498</v>
      </c>
      <c r="AH1352">
        <v>4989127695100</v>
      </c>
      <c r="AJ1352" t="s">
        <v>13385</v>
      </c>
      <c r="AK1352" t="s">
        <v>13386</v>
      </c>
      <c r="AL1352" t="s">
        <v>13387</v>
      </c>
      <c r="AM1352" t="s">
        <v>13388</v>
      </c>
      <c r="AN1352" t="s">
        <v>13389</v>
      </c>
      <c r="AQ1352" t="s">
        <v>13387</v>
      </c>
      <c r="AR1352" t="s">
        <v>114</v>
      </c>
      <c r="AS1352" t="s">
        <v>13388</v>
      </c>
      <c r="AT1352" t="s">
        <v>520</v>
      </c>
      <c r="AW1352" t="s">
        <v>94</v>
      </c>
      <c r="AX1352">
        <v>971524492061</v>
      </c>
      <c r="AY1352" t="s">
        <v>95</v>
      </c>
      <c r="AZ1352" t="s">
        <v>190</v>
      </c>
      <c r="BA1352" t="s">
        <v>97</v>
      </c>
      <c r="BB1352">
        <v>1</v>
      </c>
      <c r="BC1352" t="s">
        <v>7334</v>
      </c>
      <c r="BE1352" t="s">
        <v>6600</v>
      </c>
      <c r="BF1352" t="s">
        <v>12680</v>
      </c>
    </row>
    <row r="1353" spans="1:58" x14ac:dyDescent="0.45">
      <c r="A1353">
        <v>61548658691</v>
      </c>
      <c r="B1353" t="s">
        <v>12667</v>
      </c>
      <c r="C1353">
        <v>1</v>
      </c>
      <c r="D1353">
        <v>5312328383</v>
      </c>
      <c r="E1353" t="s">
        <v>14</v>
      </c>
      <c r="F1353" t="s">
        <v>14</v>
      </c>
      <c r="G1353" t="s">
        <v>498</v>
      </c>
      <c r="H1353" t="s">
        <v>16</v>
      </c>
      <c r="I1353" t="s">
        <v>102</v>
      </c>
      <c r="J1353" t="s">
        <v>82</v>
      </c>
      <c r="K1353" t="s">
        <v>119</v>
      </c>
      <c r="L1353">
        <v>4</v>
      </c>
      <c r="M1353">
        <v>3.4</v>
      </c>
      <c r="N1353">
        <v>7.0979999999999999</v>
      </c>
      <c r="O1353">
        <v>7.3029999999999999</v>
      </c>
      <c r="P1353" t="s">
        <v>13278</v>
      </c>
      <c r="Q1353">
        <v>1149.1300000000001</v>
      </c>
      <c r="R1353" t="s">
        <v>105</v>
      </c>
      <c r="T1353" t="s">
        <v>6592</v>
      </c>
      <c r="U1353" t="s">
        <v>4021</v>
      </c>
      <c r="V1353" t="s">
        <v>6593</v>
      </c>
      <c r="X1353" t="s">
        <v>6594</v>
      </c>
      <c r="AA1353" t="s">
        <v>6593</v>
      </c>
      <c r="AB1353" t="s">
        <v>6594</v>
      </c>
      <c r="AD1353">
        <v>4435</v>
      </c>
      <c r="AG1353" t="s">
        <v>498</v>
      </c>
      <c r="AH1353">
        <v>4989127695100</v>
      </c>
      <c r="AJ1353" t="s">
        <v>13390</v>
      </c>
      <c r="AK1353" t="s">
        <v>13391</v>
      </c>
      <c r="AL1353" t="s">
        <v>13392</v>
      </c>
      <c r="AM1353" t="s">
        <v>13393</v>
      </c>
      <c r="AN1353" t="s">
        <v>114</v>
      </c>
      <c r="AQ1353" t="s">
        <v>13392</v>
      </c>
      <c r="AR1353" t="s">
        <v>114</v>
      </c>
      <c r="AS1353" t="s">
        <v>13393</v>
      </c>
      <c r="AT1353" t="s">
        <v>520</v>
      </c>
      <c r="AW1353" t="s">
        <v>94</v>
      </c>
      <c r="AX1353">
        <v>565983717</v>
      </c>
      <c r="AY1353" t="s">
        <v>95</v>
      </c>
      <c r="AZ1353" t="s">
        <v>190</v>
      </c>
      <c r="BA1353" t="s">
        <v>97</v>
      </c>
      <c r="BB1353">
        <v>1</v>
      </c>
      <c r="BC1353" t="s">
        <v>2504</v>
      </c>
      <c r="BE1353" t="s">
        <v>6600</v>
      </c>
      <c r="BF1353" t="s">
        <v>12680</v>
      </c>
    </row>
    <row r="1354" spans="1:58" x14ac:dyDescent="0.45">
      <c r="A1354">
        <v>61548658691</v>
      </c>
      <c r="B1354" t="s">
        <v>12667</v>
      </c>
      <c r="C1354">
        <v>1</v>
      </c>
      <c r="D1354">
        <v>5312329363</v>
      </c>
      <c r="E1354" t="s">
        <v>14</v>
      </c>
      <c r="F1354" t="s">
        <v>14</v>
      </c>
      <c r="G1354" t="s">
        <v>498</v>
      </c>
      <c r="H1354" t="s">
        <v>16</v>
      </c>
      <c r="I1354" t="s">
        <v>102</v>
      </c>
      <c r="J1354" t="s">
        <v>82</v>
      </c>
      <c r="K1354" t="s">
        <v>119</v>
      </c>
      <c r="L1354">
        <v>1</v>
      </c>
      <c r="M1354">
        <v>0.75</v>
      </c>
      <c r="N1354">
        <v>1.6870000000000001</v>
      </c>
      <c r="O1354">
        <v>1.8240000000000001</v>
      </c>
      <c r="P1354" t="s">
        <v>13394</v>
      </c>
      <c r="Q1354">
        <v>441.35</v>
      </c>
      <c r="R1354" t="s">
        <v>105</v>
      </c>
      <c r="T1354" t="s">
        <v>6592</v>
      </c>
      <c r="U1354" t="s">
        <v>4021</v>
      </c>
      <c r="V1354" t="s">
        <v>6593</v>
      </c>
      <c r="X1354" t="s">
        <v>6594</v>
      </c>
      <c r="AA1354" t="s">
        <v>6593</v>
      </c>
      <c r="AB1354" t="s">
        <v>6594</v>
      </c>
      <c r="AD1354">
        <v>4435</v>
      </c>
      <c r="AG1354" t="s">
        <v>498</v>
      </c>
      <c r="AH1354">
        <v>4989127695100</v>
      </c>
      <c r="AJ1354" t="s">
        <v>13385</v>
      </c>
      <c r="AK1354" t="s">
        <v>13386</v>
      </c>
      <c r="AL1354" t="s">
        <v>13387</v>
      </c>
      <c r="AM1354" t="s">
        <v>13388</v>
      </c>
      <c r="AN1354" t="s">
        <v>13389</v>
      </c>
      <c r="AQ1354" t="s">
        <v>13387</v>
      </c>
      <c r="AR1354" t="s">
        <v>114</v>
      </c>
      <c r="AS1354" t="s">
        <v>13388</v>
      </c>
      <c r="AT1354" t="s">
        <v>520</v>
      </c>
      <c r="AW1354" t="s">
        <v>94</v>
      </c>
      <c r="AX1354">
        <v>971524492061</v>
      </c>
      <c r="AY1354" t="s">
        <v>95</v>
      </c>
      <c r="AZ1354" t="s">
        <v>190</v>
      </c>
      <c r="BA1354" t="s">
        <v>97</v>
      </c>
      <c r="BB1354">
        <v>1</v>
      </c>
      <c r="BC1354" t="s">
        <v>1789</v>
      </c>
      <c r="BE1354" t="s">
        <v>6600</v>
      </c>
      <c r="BF1354" t="s">
        <v>12680</v>
      </c>
    </row>
    <row r="1355" spans="1:58" x14ac:dyDescent="0.45">
      <c r="A1355">
        <v>61548658691</v>
      </c>
      <c r="B1355" t="s">
        <v>12667</v>
      </c>
      <c r="C1355">
        <v>1</v>
      </c>
      <c r="D1355">
        <v>5312331275</v>
      </c>
      <c r="E1355" t="s">
        <v>14</v>
      </c>
      <c r="F1355" t="s">
        <v>14</v>
      </c>
      <c r="G1355" t="s">
        <v>498</v>
      </c>
      <c r="H1355" t="s">
        <v>16</v>
      </c>
      <c r="I1355" t="s">
        <v>102</v>
      </c>
      <c r="J1355" t="s">
        <v>82</v>
      </c>
      <c r="K1355" t="s">
        <v>119</v>
      </c>
      <c r="L1355">
        <v>2.46</v>
      </c>
      <c r="M1355">
        <v>1.85</v>
      </c>
      <c r="N1355">
        <v>5.8769999999999998</v>
      </c>
      <c r="O1355">
        <v>6.26</v>
      </c>
      <c r="P1355" t="s">
        <v>13395</v>
      </c>
      <c r="Q1355">
        <v>1413.4</v>
      </c>
      <c r="R1355" t="s">
        <v>105</v>
      </c>
      <c r="T1355" t="s">
        <v>6592</v>
      </c>
      <c r="U1355" t="s">
        <v>4021</v>
      </c>
      <c r="V1355" t="s">
        <v>6593</v>
      </c>
      <c r="X1355" t="s">
        <v>6594</v>
      </c>
      <c r="AA1355" t="s">
        <v>6593</v>
      </c>
      <c r="AB1355" t="s">
        <v>6594</v>
      </c>
      <c r="AD1355">
        <v>4435</v>
      </c>
      <c r="AG1355" t="s">
        <v>498</v>
      </c>
      <c r="AH1355">
        <v>4989127695100</v>
      </c>
      <c r="AJ1355" t="s">
        <v>13396</v>
      </c>
      <c r="AK1355" t="s">
        <v>13397</v>
      </c>
      <c r="AL1355" t="s">
        <v>13398</v>
      </c>
      <c r="AM1355" t="s">
        <v>13399</v>
      </c>
      <c r="AN1355" t="s">
        <v>114</v>
      </c>
      <c r="AQ1355" t="s">
        <v>13398</v>
      </c>
      <c r="AR1355" t="s">
        <v>114</v>
      </c>
      <c r="AS1355" t="s">
        <v>13399</v>
      </c>
      <c r="AT1355" t="s">
        <v>520</v>
      </c>
      <c r="AW1355" t="s">
        <v>94</v>
      </c>
      <c r="AX1355">
        <v>505096569</v>
      </c>
      <c r="AY1355" t="s">
        <v>95</v>
      </c>
      <c r="AZ1355" t="s">
        <v>190</v>
      </c>
      <c r="BA1355" t="s">
        <v>97</v>
      </c>
      <c r="BB1355">
        <v>1</v>
      </c>
      <c r="BC1355" t="s">
        <v>13359</v>
      </c>
      <c r="BE1355" t="s">
        <v>6600</v>
      </c>
      <c r="BF1355" t="s">
        <v>12680</v>
      </c>
    </row>
    <row r="1356" spans="1:58" x14ac:dyDescent="0.45">
      <c r="A1356">
        <v>61548658691</v>
      </c>
      <c r="B1356" t="s">
        <v>12667</v>
      </c>
      <c r="C1356">
        <v>1</v>
      </c>
      <c r="D1356">
        <v>5312333482</v>
      </c>
      <c r="E1356" t="s">
        <v>14</v>
      </c>
      <c r="F1356" t="s">
        <v>14</v>
      </c>
      <c r="G1356" t="s">
        <v>498</v>
      </c>
      <c r="H1356" t="s">
        <v>16</v>
      </c>
      <c r="I1356" t="s">
        <v>102</v>
      </c>
      <c r="J1356" t="s">
        <v>82</v>
      </c>
      <c r="K1356" t="s">
        <v>119</v>
      </c>
      <c r="L1356">
        <v>1.5</v>
      </c>
      <c r="M1356">
        <v>0.85</v>
      </c>
      <c r="N1356">
        <v>1.786</v>
      </c>
      <c r="O1356">
        <v>1.8240000000000001</v>
      </c>
      <c r="P1356" t="s">
        <v>13400</v>
      </c>
      <c r="Q1356">
        <v>429.86</v>
      </c>
      <c r="R1356" t="s">
        <v>105</v>
      </c>
      <c r="T1356" t="s">
        <v>6592</v>
      </c>
      <c r="U1356" t="s">
        <v>4021</v>
      </c>
      <c r="V1356" t="s">
        <v>6593</v>
      </c>
      <c r="X1356" t="s">
        <v>6594</v>
      </c>
      <c r="AA1356" t="s">
        <v>6593</v>
      </c>
      <c r="AB1356" t="s">
        <v>6594</v>
      </c>
      <c r="AD1356">
        <v>4435</v>
      </c>
      <c r="AG1356" t="s">
        <v>498</v>
      </c>
      <c r="AH1356">
        <v>4989127695100</v>
      </c>
      <c r="AJ1356" t="s">
        <v>13401</v>
      </c>
      <c r="AK1356" t="s">
        <v>13402</v>
      </c>
      <c r="AL1356" t="s">
        <v>13403</v>
      </c>
      <c r="AM1356" t="s">
        <v>13404</v>
      </c>
      <c r="AN1356" t="s">
        <v>114</v>
      </c>
      <c r="AQ1356" t="s">
        <v>13403</v>
      </c>
      <c r="AR1356" t="s">
        <v>114</v>
      </c>
      <c r="AS1356" t="s">
        <v>13404</v>
      </c>
      <c r="AT1356">
        <v>0</v>
      </c>
      <c r="AW1356" t="s">
        <v>94</v>
      </c>
      <c r="AX1356">
        <v>509008567</v>
      </c>
      <c r="AY1356" t="s">
        <v>95</v>
      </c>
      <c r="AZ1356" t="s">
        <v>190</v>
      </c>
      <c r="BA1356" t="s">
        <v>97</v>
      </c>
      <c r="BB1356">
        <v>1</v>
      </c>
      <c r="BC1356" t="s">
        <v>13359</v>
      </c>
      <c r="BE1356" t="s">
        <v>6600</v>
      </c>
      <c r="BF1356" t="s">
        <v>12680</v>
      </c>
    </row>
    <row r="1357" spans="1:58" x14ac:dyDescent="0.45">
      <c r="A1357">
        <v>61548658691</v>
      </c>
      <c r="B1357" t="s">
        <v>12667</v>
      </c>
      <c r="C1357">
        <v>1</v>
      </c>
      <c r="D1357">
        <v>5312333946</v>
      </c>
      <c r="E1357" t="s">
        <v>14</v>
      </c>
      <c r="F1357" t="s">
        <v>14</v>
      </c>
      <c r="G1357" t="s">
        <v>498</v>
      </c>
      <c r="H1357" t="s">
        <v>16</v>
      </c>
      <c r="I1357" t="s">
        <v>102</v>
      </c>
      <c r="J1357" t="s">
        <v>82</v>
      </c>
      <c r="K1357" t="s">
        <v>119</v>
      </c>
      <c r="L1357">
        <v>1</v>
      </c>
      <c r="M1357">
        <v>0.35</v>
      </c>
      <c r="N1357">
        <v>1.786</v>
      </c>
      <c r="O1357">
        <v>1.8240000000000001</v>
      </c>
      <c r="P1357" t="s">
        <v>6591</v>
      </c>
      <c r="Q1357">
        <v>70.819999999999993</v>
      </c>
      <c r="R1357" t="s">
        <v>105</v>
      </c>
      <c r="T1357" t="s">
        <v>6592</v>
      </c>
      <c r="U1357" t="s">
        <v>4021</v>
      </c>
      <c r="V1357" t="s">
        <v>6593</v>
      </c>
      <c r="X1357" t="s">
        <v>6594</v>
      </c>
      <c r="AA1357" t="s">
        <v>6593</v>
      </c>
      <c r="AB1357" t="s">
        <v>6594</v>
      </c>
      <c r="AD1357">
        <v>4435</v>
      </c>
      <c r="AG1357" t="s">
        <v>498</v>
      </c>
      <c r="AH1357">
        <v>4989127695100</v>
      </c>
      <c r="AJ1357" t="s">
        <v>13405</v>
      </c>
      <c r="AK1357" t="s">
        <v>13406</v>
      </c>
      <c r="AL1357" t="s">
        <v>13407</v>
      </c>
      <c r="AM1357" t="s">
        <v>13408</v>
      </c>
      <c r="AN1357" t="s">
        <v>114</v>
      </c>
      <c r="AQ1357" t="s">
        <v>13407</v>
      </c>
      <c r="AR1357" t="s">
        <v>114</v>
      </c>
      <c r="AS1357" t="s">
        <v>13408</v>
      </c>
      <c r="AT1357">
        <v>37442</v>
      </c>
      <c r="AW1357" t="s">
        <v>94</v>
      </c>
      <c r="AX1357">
        <v>971585018424</v>
      </c>
      <c r="AY1357" t="s">
        <v>95</v>
      </c>
      <c r="AZ1357" t="s">
        <v>190</v>
      </c>
      <c r="BA1357" t="s">
        <v>97</v>
      </c>
      <c r="BB1357">
        <v>1</v>
      </c>
      <c r="BC1357" t="s">
        <v>13409</v>
      </c>
      <c r="BE1357" t="s">
        <v>6600</v>
      </c>
      <c r="BF1357" t="s">
        <v>12680</v>
      </c>
    </row>
    <row r="1358" spans="1:58" x14ac:dyDescent="0.45">
      <c r="A1358">
        <v>61548658691</v>
      </c>
      <c r="B1358" t="s">
        <v>12667</v>
      </c>
      <c r="C1358">
        <v>1</v>
      </c>
      <c r="D1358">
        <v>5312339885</v>
      </c>
      <c r="E1358" t="s">
        <v>14</v>
      </c>
      <c r="F1358" t="s">
        <v>14</v>
      </c>
      <c r="G1358" t="s">
        <v>498</v>
      </c>
      <c r="H1358" t="s">
        <v>16</v>
      </c>
      <c r="I1358" t="s">
        <v>102</v>
      </c>
      <c r="J1358" t="s">
        <v>82</v>
      </c>
      <c r="K1358" t="s">
        <v>119</v>
      </c>
      <c r="L1358">
        <v>1.1000000000000001</v>
      </c>
      <c r="M1358">
        <v>0.4</v>
      </c>
      <c r="N1358">
        <v>2.9260000000000002</v>
      </c>
      <c r="O1358">
        <v>3.13</v>
      </c>
      <c r="P1358" t="s">
        <v>13410</v>
      </c>
      <c r="Q1358">
        <v>1081.04</v>
      </c>
      <c r="R1358" t="s">
        <v>105</v>
      </c>
      <c r="T1358" t="s">
        <v>6592</v>
      </c>
      <c r="U1358" t="s">
        <v>4021</v>
      </c>
      <c r="V1358" t="s">
        <v>6593</v>
      </c>
      <c r="X1358" t="s">
        <v>6594</v>
      </c>
      <c r="AA1358" t="s">
        <v>6593</v>
      </c>
      <c r="AB1358" t="s">
        <v>6594</v>
      </c>
      <c r="AD1358">
        <v>4435</v>
      </c>
      <c r="AG1358" t="s">
        <v>498</v>
      </c>
      <c r="AH1358">
        <v>4989127695100</v>
      </c>
      <c r="AJ1358" t="s">
        <v>13411</v>
      </c>
      <c r="AK1358" t="s">
        <v>13412</v>
      </c>
      <c r="AL1358" t="s">
        <v>13413</v>
      </c>
      <c r="AM1358" t="s">
        <v>13414</v>
      </c>
      <c r="AN1358" t="s">
        <v>114</v>
      </c>
      <c r="AQ1358" t="s">
        <v>13413</v>
      </c>
      <c r="AR1358" t="s">
        <v>114</v>
      </c>
      <c r="AS1358" t="s">
        <v>13414</v>
      </c>
      <c r="AT1358" t="s">
        <v>520</v>
      </c>
      <c r="AW1358" t="s">
        <v>94</v>
      </c>
      <c r="AX1358">
        <v>503991047</v>
      </c>
      <c r="AY1358" t="s">
        <v>95</v>
      </c>
      <c r="AZ1358" t="s">
        <v>190</v>
      </c>
      <c r="BA1358" t="s">
        <v>97</v>
      </c>
      <c r="BB1358">
        <v>1</v>
      </c>
      <c r="BC1358" t="s">
        <v>13415</v>
      </c>
      <c r="BE1358" t="s">
        <v>6600</v>
      </c>
      <c r="BF1358" t="s">
        <v>12680</v>
      </c>
    </row>
    <row r="1359" spans="1:58" x14ac:dyDescent="0.45">
      <c r="A1359">
        <v>61548658691</v>
      </c>
      <c r="B1359" t="s">
        <v>12667</v>
      </c>
      <c r="C1359">
        <v>1</v>
      </c>
      <c r="D1359">
        <v>5312341241</v>
      </c>
      <c r="E1359" t="s">
        <v>14</v>
      </c>
      <c r="F1359" t="s">
        <v>14</v>
      </c>
      <c r="G1359" t="s">
        <v>498</v>
      </c>
      <c r="H1359" t="s">
        <v>16</v>
      </c>
      <c r="I1359" t="s">
        <v>102</v>
      </c>
      <c r="J1359" t="s">
        <v>82</v>
      </c>
      <c r="K1359" t="s">
        <v>119</v>
      </c>
      <c r="L1359">
        <v>2.6</v>
      </c>
      <c r="M1359">
        <v>1.75</v>
      </c>
      <c r="N1359">
        <v>3.0339999999999998</v>
      </c>
      <c r="O1359">
        <v>3.13</v>
      </c>
      <c r="P1359" t="s">
        <v>13416</v>
      </c>
      <c r="Q1359">
        <v>2080.42</v>
      </c>
      <c r="R1359" t="s">
        <v>105</v>
      </c>
      <c r="T1359" t="s">
        <v>6592</v>
      </c>
      <c r="U1359" t="s">
        <v>4021</v>
      </c>
      <c r="V1359" t="s">
        <v>6593</v>
      </c>
      <c r="X1359" t="s">
        <v>6594</v>
      </c>
      <c r="AA1359" t="s">
        <v>6593</v>
      </c>
      <c r="AB1359" t="s">
        <v>6594</v>
      </c>
      <c r="AD1359">
        <v>4435</v>
      </c>
      <c r="AG1359" t="s">
        <v>498</v>
      </c>
      <c r="AH1359">
        <v>4989127695100</v>
      </c>
      <c r="AJ1359" t="s">
        <v>13417</v>
      </c>
      <c r="AK1359" t="s">
        <v>13418</v>
      </c>
      <c r="AL1359" t="s">
        <v>13419</v>
      </c>
      <c r="AM1359" t="s">
        <v>13420</v>
      </c>
      <c r="AN1359" t="s">
        <v>114</v>
      </c>
      <c r="AQ1359" t="s">
        <v>13419</v>
      </c>
      <c r="AR1359" t="s">
        <v>114</v>
      </c>
      <c r="AS1359" t="s">
        <v>13420</v>
      </c>
      <c r="AT1359" t="s">
        <v>520</v>
      </c>
      <c r="AW1359" t="s">
        <v>94</v>
      </c>
      <c r="AX1359">
        <v>971506607168</v>
      </c>
      <c r="AY1359" t="s">
        <v>95</v>
      </c>
      <c r="AZ1359" t="s">
        <v>190</v>
      </c>
      <c r="BA1359" t="s">
        <v>97</v>
      </c>
      <c r="BB1359">
        <v>1</v>
      </c>
      <c r="BC1359" t="s">
        <v>13421</v>
      </c>
      <c r="BE1359" t="s">
        <v>6600</v>
      </c>
      <c r="BF1359" t="s">
        <v>12680</v>
      </c>
    </row>
    <row r="1360" spans="1:58" x14ac:dyDescent="0.45">
      <c r="A1360">
        <v>61548658691</v>
      </c>
      <c r="B1360" t="s">
        <v>12667</v>
      </c>
      <c r="C1360">
        <v>1</v>
      </c>
      <c r="D1360">
        <v>5312341963</v>
      </c>
      <c r="E1360" t="s">
        <v>14</v>
      </c>
      <c r="F1360" t="s">
        <v>14</v>
      </c>
      <c r="G1360" t="s">
        <v>498</v>
      </c>
      <c r="H1360" t="s">
        <v>16</v>
      </c>
      <c r="I1360" t="s">
        <v>102</v>
      </c>
      <c r="J1360" t="s">
        <v>82</v>
      </c>
      <c r="K1360" t="s">
        <v>119</v>
      </c>
      <c r="L1360">
        <v>0.5</v>
      </c>
      <c r="M1360">
        <v>0.55000000000000004</v>
      </c>
      <c r="N1360">
        <v>1.6639999999999999</v>
      </c>
      <c r="O1360">
        <v>1.8240000000000001</v>
      </c>
      <c r="P1360" t="s">
        <v>6601</v>
      </c>
      <c r="Q1360">
        <v>158.24</v>
      </c>
      <c r="R1360" t="s">
        <v>105</v>
      </c>
      <c r="T1360" t="s">
        <v>6592</v>
      </c>
      <c r="U1360" t="s">
        <v>4021</v>
      </c>
      <c r="V1360" t="s">
        <v>6593</v>
      </c>
      <c r="X1360" t="s">
        <v>6594</v>
      </c>
      <c r="AA1360" t="s">
        <v>6593</v>
      </c>
      <c r="AB1360" t="s">
        <v>6594</v>
      </c>
      <c r="AD1360">
        <v>4435</v>
      </c>
      <c r="AG1360" t="s">
        <v>498</v>
      </c>
      <c r="AH1360">
        <v>4989127695100</v>
      </c>
      <c r="AJ1360" t="s">
        <v>13422</v>
      </c>
      <c r="AK1360" t="s">
        <v>13423</v>
      </c>
      <c r="AL1360" t="s">
        <v>13424</v>
      </c>
      <c r="AM1360" t="s">
        <v>13425</v>
      </c>
      <c r="AN1360" t="s">
        <v>114</v>
      </c>
      <c r="AQ1360" t="s">
        <v>13424</v>
      </c>
      <c r="AR1360" t="s">
        <v>114</v>
      </c>
      <c r="AS1360" t="s">
        <v>13425</v>
      </c>
      <c r="AT1360" t="s">
        <v>520</v>
      </c>
      <c r="AW1360" t="s">
        <v>94</v>
      </c>
      <c r="AX1360">
        <v>971506884122</v>
      </c>
      <c r="AY1360" t="s">
        <v>95</v>
      </c>
      <c r="AZ1360" t="s">
        <v>190</v>
      </c>
      <c r="BA1360" t="s">
        <v>97</v>
      </c>
      <c r="BB1360">
        <v>1</v>
      </c>
      <c r="BC1360" t="s">
        <v>7036</v>
      </c>
      <c r="BE1360" t="s">
        <v>6600</v>
      </c>
      <c r="BF1360" t="s">
        <v>12680</v>
      </c>
    </row>
    <row r="1361" spans="1:58" x14ac:dyDescent="0.45">
      <c r="A1361">
        <v>61548658691</v>
      </c>
      <c r="B1361" t="s">
        <v>12667</v>
      </c>
      <c r="C1361">
        <v>1</v>
      </c>
      <c r="D1361">
        <v>5312342523</v>
      </c>
      <c r="E1361" t="s">
        <v>14</v>
      </c>
      <c r="F1361" t="s">
        <v>14</v>
      </c>
      <c r="G1361" t="s">
        <v>498</v>
      </c>
      <c r="H1361" t="s">
        <v>16</v>
      </c>
      <c r="I1361" t="s">
        <v>102</v>
      </c>
      <c r="J1361" t="s">
        <v>82</v>
      </c>
      <c r="K1361" t="s">
        <v>119</v>
      </c>
      <c r="L1361">
        <v>2.7</v>
      </c>
      <c r="M1361">
        <v>2.15</v>
      </c>
      <c r="N1361">
        <v>5.569</v>
      </c>
      <c r="O1361">
        <v>6.26</v>
      </c>
      <c r="P1361" t="s">
        <v>13426</v>
      </c>
      <c r="Q1361">
        <v>2455.7399999999998</v>
      </c>
      <c r="R1361" t="s">
        <v>105</v>
      </c>
      <c r="T1361" t="s">
        <v>6592</v>
      </c>
      <c r="U1361" t="s">
        <v>4021</v>
      </c>
      <c r="V1361" t="s">
        <v>6593</v>
      </c>
      <c r="X1361" t="s">
        <v>6594</v>
      </c>
      <c r="AA1361" t="s">
        <v>6593</v>
      </c>
      <c r="AB1361" t="s">
        <v>6594</v>
      </c>
      <c r="AD1361">
        <v>4435</v>
      </c>
      <c r="AG1361" t="s">
        <v>498</v>
      </c>
      <c r="AH1361">
        <v>4989127695100</v>
      </c>
      <c r="AJ1361" t="s">
        <v>13427</v>
      </c>
      <c r="AK1361" t="s">
        <v>13428</v>
      </c>
      <c r="AL1361" t="s">
        <v>13429</v>
      </c>
      <c r="AM1361" t="s">
        <v>13430</v>
      </c>
      <c r="AN1361" t="s">
        <v>114</v>
      </c>
      <c r="AQ1361" t="s">
        <v>13429</v>
      </c>
      <c r="AR1361" t="s">
        <v>114</v>
      </c>
      <c r="AS1361" t="s">
        <v>13430</v>
      </c>
      <c r="AT1361" t="s">
        <v>520</v>
      </c>
      <c r="AW1361" t="s">
        <v>94</v>
      </c>
      <c r="AX1361">
        <v>919930100072</v>
      </c>
      <c r="AY1361" t="s">
        <v>95</v>
      </c>
      <c r="AZ1361" t="s">
        <v>190</v>
      </c>
      <c r="BA1361" t="s">
        <v>97</v>
      </c>
      <c r="BB1361">
        <v>1</v>
      </c>
      <c r="BC1361" t="s">
        <v>7815</v>
      </c>
      <c r="BE1361" t="s">
        <v>6600</v>
      </c>
      <c r="BF1361" t="s">
        <v>12680</v>
      </c>
    </row>
    <row r="1362" spans="1:58" x14ac:dyDescent="0.45">
      <c r="A1362">
        <v>61548658691</v>
      </c>
      <c r="B1362" t="s">
        <v>12667</v>
      </c>
      <c r="C1362">
        <v>1</v>
      </c>
      <c r="D1362">
        <v>5312343610</v>
      </c>
      <c r="E1362" t="s">
        <v>14</v>
      </c>
      <c r="F1362" t="s">
        <v>14</v>
      </c>
      <c r="G1362" t="s">
        <v>498</v>
      </c>
      <c r="H1362" t="s">
        <v>16</v>
      </c>
      <c r="I1362" t="s">
        <v>102</v>
      </c>
      <c r="J1362" t="s">
        <v>82</v>
      </c>
      <c r="K1362" t="s">
        <v>119</v>
      </c>
      <c r="L1362">
        <v>2.2400000000000002</v>
      </c>
      <c r="M1362">
        <v>2.35</v>
      </c>
      <c r="N1362">
        <v>5.6470000000000002</v>
      </c>
      <c r="O1362">
        <v>6.26</v>
      </c>
      <c r="P1362" t="s">
        <v>13426</v>
      </c>
      <c r="Q1362">
        <v>802.88</v>
      </c>
      <c r="R1362" t="s">
        <v>105</v>
      </c>
      <c r="T1362" t="s">
        <v>6592</v>
      </c>
      <c r="U1362" t="s">
        <v>4021</v>
      </c>
      <c r="V1362" t="s">
        <v>6593</v>
      </c>
      <c r="X1362" t="s">
        <v>6594</v>
      </c>
      <c r="AA1362" t="s">
        <v>6593</v>
      </c>
      <c r="AB1362" t="s">
        <v>6594</v>
      </c>
      <c r="AD1362">
        <v>4435</v>
      </c>
      <c r="AG1362" t="s">
        <v>498</v>
      </c>
      <c r="AH1362">
        <v>4989127695100</v>
      </c>
      <c r="AJ1362" t="s">
        <v>13431</v>
      </c>
      <c r="AK1362" t="s">
        <v>13431</v>
      </c>
      <c r="AL1362" t="s">
        <v>13432</v>
      </c>
      <c r="AM1362" t="s">
        <v>13433</v>
      </c>
      <c r="AN1362" t="s">
        <v>114</v>
      </c>
      <c r="AQ1362" t="s">
        <v>13432</v>
      </c>
      <c r="AR1362" t="s">
        <v>114</v>
      </c>
      <c r="AS1362" t="s">
        <v>13433</v>
      </c>
      <c r="AT1362" t="s">
        <v>520</v>
      </c>
      <c r="AW1362" t="s">
        <v>94</v>
      </c>
      <c r="AX1362">
        <v>971521049170</v>
      </c>
      <c r="AY1362" t="s">
        <v>95</v>
      </c>
      <c r="AZ1362" t="s">
        <v>190</v>
      </c>
      <c r="BA1362" t="s">
        <v>97</v>
      </c>
      <c r="BB1362">
        <v>1</v>
      </c>
      <c r="BC1362" t="s">
        <v>13434</v>
      </c>
      <c r="BE1362" t="s">
        <v>6600</v>
      </c>
      <c r="BF1362" t="s">
        <v>12680</v>
      </c>
    </row>
    <row r="1363" spans="1:58" x14ac:dyDescent="0.45">
      <c r="A1363">
        <v>61548658691</v>
      </c>
      <c r="B1363" t="s">
        <v>12667</v>
      </c>
      <c r="C1363">
        <v>1</v>
      </c>
      <c r="D1363">
        <v>5312346266</v>
      </c>
      <c r="E1363" t="s">
        <v>14</v>
      </c>
      <c r="F1363" t="s">
        <v>14</v>
      </c>
      <c r="G1363" t="s">
        <v>498</v>
      </c>
      <c r="H1363" t="s">
        <v>16</v>
      </c>
      <c r="I1363" t="s">
        <v>102</v>
      </c>
      <c r="J1363" t="s">
        <v>82</v>
      </c>
      <c r="K1363" t="s">
        <v>119</v>
      </c>
      <c r="L1363">
        <v>2.82</v>
      </c>
      <c r="M1363">
        <v>2.95</v>
      </c>
      <c r="N1363">
        <v>5.5220000000000002</v>
      </c>
      <c r="O1363">
        <v>6.26</v>
      </c>
      <c r="P1363" t="s">
        <v>13289</v>
      </c>
      <c r="Q1363">
        <v>1106.57</v>
      </c>
      <c r="R1363" t="s">
        <v>105</v>
      </c>
      <c r="T1363" t="s">
        <v>6592</v>
      </c>
      <c r="U1363" t="s">
        <v>4021</v>
      </c>
      <c r="V1363" t="s">
        <v>6593</v>
      </c>
      <c r="X1363" t="s">
        <v>6594</v>
      </c>
      <c r="AA1363" t="s">
        <v>6593</v>
      </c>
      <c r="AB1363" t="s">
        <v>6594</v>
      </c>
      <c r="AD1363">
        <v>4435</v>
      </c>
      <c r="AG1363" t="s">
        <v>498</v>
      </c>
      <c r="AH1363">
        <v>4989127695100</v>
      </c>
      <c r="AJ1363" t="s">
        <v>13435</v>
      </c>
      <c r="AK1363" t="s">
        <v>13436</v>
      </c>
      <c r="AL1363" t="s">
        <v>13437</v>
      </c>
      <c r="AM1363">
        <v>703</v>
      </c>
      <c r="AN1363" t="s">
        <v>114</v>
      </c>
      <c r="AQ1363" t="s">
        <v>13437</v>
      </c>
      <c r="AR1363" t="s">
        <v>114</v>
      </c>
      <c r="AS1363">
        <v>703</v>
      </c>
      <c r="AT1363" t="s">
        <v>520</v>
      </c>
      <c r="AW1363" t="s">
        <v>94</v>
      </c>
      <c r="AX1363">
        <v>971562136582</v>
      </c>
      <c r="AY1363" t="s">
        <v>95</v>
      </c>
      <c r="AZ1363" t="s">
        <v>190</v>
      </c>
      <c r="BA1363" t="s">
        <v>97</v>
      </c>
      <c r="BB1363">
        <v>1</v>
      </c>
      <c r="BC1363" t="s">
        <v>13438</v>
      </c>
      <c r="BE1363" t="s">
        <v>6600</v>
      </c>
      <c r="BF1363" t="s">
        <v>12680</v>
      </c>
    </row>
    <row r="1364" spans="1:58" x14ac:dyDescent="0.45">
      <c r="A1364">
        <v>61548658691</v>
      </c>
      <c r="B1364" t="s">
        <v>12667</v>
      </c>
      <c r="C1364">
        <v>2</v>
      </c>
      <c r="D1364">
        <v>5312347353</v>
      </c>
      <c r="E1364" t="s">
        <v>14</v>
      </c>
      <c r="F1364" t="s">
        <v>14</v>
      </c>
      <c r="G1364" t="s">
        <v>498</v>
      </c>
      <c r="H1364" t="s">
        <v>499</v>
      </c>
      <c r="I1364" t="s">
        <v>500</v>
      </c>
      <c r="J1364" t="s">
        <v>82</v>
      </c>
      <c r="K1364" t="s">
        <v>103</v>
      </c>
      <c r="L1364">
        <v>5.95</v>
      </c>
      <c r="M1364">
        <v>6</v>
      </c>
      <c r="N1364">
        <v>10.179</v>
      </c>
      <c r="O1364">
        <v>10.433</v>
      </c>
      <c r="P1364" t="s">
        <v>13439</v>
      </c>
      <c r="Q1364">
        <v>507.3</v>
      </c>
      <c r="R1364" t="s">
        <v>105</v>
      </c>
      <c r="T1364" t="s">
        <v>6592</v>
      </c>
      <c r="U1364" t="s">
        <v>4021</v>
      </c>
      <c r="V1364" t="s">
        <v>6593</v>
      </c>
      <c r="X1364" t="s">
        <v>6594</v>
      </c>
      <c r="AA1364" t="s">
        <v>6593</v>
      </c>
      <c r="AB1364" t="s">
        <v>6594</v>
      </c>
      <c r="AD1364">
        <v>4435</v>
      </c>
      <c r="AG1364" t="s">
        <v>498</v>
      </c>
      <c r="AH1364">
        <v>4989127695100</v>
      </c>
      <c r="AJ1364" t="s">
        <v>13440</v>
      </c>
      <c r="AK1364" t="s">
        <v>13441</v>
      </c>
      <c r="AL1364" t="s">
        <v>13442</v>
      </c>
      <c r="AM1364" t="s">
        <v>13443</v>
      </c>
      <c r="AN1364" t="s">
        <v>513</v>
      </c>
      <c r="AQ1364" t="s">
        <v>13442</v>
      </c>
      <c r="AR1364" t="s">
        <v>513</v>
      </c>
      <c r="AS1364" t="s">
        <v>13443</v>
      </c>
      <c r="AT1364">
        <v>0</v>
      </c>
      <c r="AW1364" t="s">
        <v>94</v>
      </c>
      <c r="AX1364">
        <v>971566666640</v>
      </c>
      <c r="AY1364" t="s">
        <v>95</v>
      </c>
      <c r="AZ1364" t="s">
        <v>190</v>
      </c>
      <c r="BA1364" t="s">
        <v>97</v>
      </c>
      <c r="BB1364">
        <v>2</v>
      </c>
      <c r="BC1364" t="s">
        <v>6533</v>
      </c>
      <c r="BE1364" t="s">
        <v>6600</v>
      </c>
      <c r="BF1364" t="s">
        <v>12680</v>
      </c>
    </row>
    <row r="1365" spans="1:58" x14ac:dyDescent="0.45">
      <c r="A1365">
        <v>61548658691</v>
      </c>
      <c r="B1365" t="s">
        <v>12667</v>
      </c>
      <c r="C1365">
        <v>1</v>
      </c>
      <c r="D1365">
        <v>5312348661</v>
      </c>
      <c r="E1365" t="s">
        <v>14</v>
      </c>
      <c r="F1365" t="s">
        <v>14</v>
      </c>
      <c r="G1365" t="s">
        <v>498</v>
      </c>
      <c r="H1365" t="s">
        <v>16</v>
      </c>
      <c r="I1365" t="s">
        <v>102</v>
      </c>
      <c r="J1365" t="s">
        <v>82</v>
      </c>
      <c r="K1365" t="s">
        <v>119</v>
      </c>
      <c r="L1365">
        <v>0.9</v>
      </c>
      <c r="M1365">
        <v>0.95</v>
      </c>
      <c r="N1365">
        <v>1.71</v>
      </c>
      <c r="O1365">
        <v>1.8240000000000001</v>
      </c>
      <c r="P1365" t="s">
        <v>6601</v>
      </c>
      <c r="Q1365">
        <v>432.84</v>
      </c>
      <c r="R1365" t="s">
        <v>105</v>
      </c>
      <c r="T1365" t="s">
        <v>6592</v>
      </c>
      <c r="U1365" t="s">
        <v>4021</v>
      </c>
      <c r="V1365" t="s">
        <v>6593</v>
      </c>
      <c r="X1365" t="s">
        <v>6594</v>
      </c>
      <c r="AA1365" t="s">
        <v>6593</v>
      </c>
      <c r="AB1365" t="s">
        <v>6594</v>
      </c>
      <c r="AD1365">
        <v>4435</v>
      </c>
      <c r="AG1365" t="s">
        <v>498</v>
      </c>
      <c r="AH1365">
        <v>4989127695100</v>
      </c>
      <c r="AJ1365" t="s">
        <v>13444</v>
      </c>
      <c r="AK1365" t="s">
        <v>13445</v>
      </c>
      <c r="AL1365" t="s">
        <v>13446</v>
      </c>
      <c r="AM1365" t="s">
        <v>13446</v>
      </c>
      <c r="AN1365" t="s">
        <v>114</v>
      </c>
      <c r="AQ1365" t="s">
        <v>13446</v>
      </c>
      <c r="AR1365" t="s">
        <v>114</v>
      </c>
      <c r="AS1365" t="s">
        <v>13446</v>
      </c>
      <c r="AT1365" t="s">
        <v>520</v>
      </c>
      <c r="AW1365" t="s">
        <v>94</v>
      </c>
      <c r="AX1365">
        <v>971509123545</v>
      </c>
      <c r="AY1365" t="s">
        <v>95</v>
      </c>
      <c r="AZ1365" t="s">
        <v>190</v>
      </c>
      <c r="BA1365" t="s">
        <v>97</v>
      </c>
      <c r="BB1365">
        <v>1</v>
      </c>
      <c r="BC1365" t="s">
        <v>13447</v>
      </c>
      <c r="BE1365" t="s">
        <v>6600</v>
      </c>
      <c r="BF1365" t="s">
        <v>12680</v>
      </c>
    </row>
    <row r="1366" spans="1:58" x14ac:dyDescent="0.45">
      <c r="A1366">
        <v>61548658691</v>
      </c>
      <c r="B1366" t="s">
        <v>12667</v>
      </c>
      <c r="C1366">
        <v>1</v>
      </c>
      <c r="D1366">
        <v>5312354574</v>
      </c>
      <c r="E1366" t="s">
        <v>14</v>
      </c>
      <c r="F1366" t="s">
        <v>14</v>
      </c>
      <c r="G1366" t="s">
        <v>498</v>
      </c>
      <c r="H1366" t="s">
        <v>16</v>
      </c>
      <c r="I1366" t="s">
        <v>102</v>
      </c>
      <c r="J1366" t="s">
        <v>82</v>
      </c>
      <c r="K1366" t="s">
        <v>119</v>
      </c>
      <c r="L1366">
        <v>0.56000000000000005</v>
      </c>
      <c r="M1366">
        <v>0.6</v>
      </c>
      <c r="N1366">
        <v>1.786</v>
      </c>
      <c r="O1366">
        <v>1.8240000000000001</v>
      </c>
      <c r="P1366" t="s">
        <v>13448</v>
      </c>
      <c r="Q1366">
        <v>102.14</v>
      </c>
      <c r="R1366" t="s">
        <v>105</v>
      </c>
      <c r="T1366" t="s">
        <v>6592</v>
      </c>
      <c r="U1366" t="s">
        <v>4021</v>
      </c>
      <c r="V1366" t="s">
        <v>6593</v>
      </c>
      <c r="X1366" t="s">
        <v>6594</v>
      </c>
      <c r="AA1366" t="s">
        <v>6593</v>
      </c>
      <c r="AB1366" t="s">
        <v>6594</v>
      </c>
      <c r="AD1366">
        <v>4435</v>
      </c>
      <c r="AG1366" t="s">
        <v>498</v>
      </c>
      <c r="AH1366">
        <v>4989127695100</v>
      </c>
      <c r="AJ1366" t="s">
        <v>13405</v>
      </c>
      <c r="AK1366" t="s">
        <v>13406</v>
      </c>
      <c r="AL1366" t="s">
        <v>13407</v>
      </c>
      <c r="AM1366" t="s">
        <v>13408</v>
      </c>
      <c r="AN1366" t="s">
        <v>114</v>
      </c>
      <c r="AQ1366" t="s">
        <v>13407</v>
      </c>
      <c r="AR1366" t="s">
        <v>114</v>
      </c>
      <c r="AS1366" t="s">
        <v>13408</v>
      </c>
      <c r="AT1366">
        <v>37442</v>
      </c>
      <c r="AW1366" t="s">
        <v>94</v>
      </c>
      <c r="AX1366">
        <v>971585018424</v>
      </c>
      <c r="AY1366" t="s">
        <v>95</v>
      </c>
      <c r="AZ1366" t="s">
        <v>190</v>
      </c>
      <c r="BA1366" t="s">
        <v>97</v>
      </c>
      <c r="BB1366">
        <v>1</v>
      </c>
      <c r="BC1366" t="s">
        <v>13277</v>
      </c>
      <c r="BE1366" t="s">
        <v>6600</v>
      </c>
      <c r="BF1366" t="s">
        <v>12680</v>
      </c>
    </row>
    <row r="1367" spans="1:58" x14ac:dyDescent="0.45">
      <c r="A1367">
        <v>61548658691</v>
      </c>
      <c r="B1367" t="s">
        <v>12667</v>
      </c>
      <c r="C1367">
        <v>1</v>
      </c>
      <c r="D1367">
        <v>5312363685</v>
      </c>
      <c r="E1367" t="s">
        <v>14</v>
      </c>
      <c r="F1367" t="s">
        <v>14</v>
      </c>
      <c r="G1367" t="s">
        <v>498</v>
      </c>
      <c r="H1367" t="s">
        <v>499</v>
      </c>
      <c r="I1367" t="s">
        <v>500</v>
      </c>
      <c r="J1367" t="s">
        <v>82</v>
      </c>
      <c r="K1367" t="s">
        <v>119</v>
      </c>
      <c r="L1367">
        <v>0.42</v>
      </c>
      <c r="M1367">
        <v>0.5</v>
      </c>
      <c r="N1367">
        <v>1.786</v>
      </c>
      <c r="O1367">
        <v>1.8240000000000001</v>
      </c>
      <c r="P1367" t="s">
        <v>13449</v>
      </c>
      <c r="Q1367">
        <v>167.09</v>
      </c>
      <c r="R1367" t="s">
        <v>105</v>
      </c>
      <c r="T1367" t="s">
        <v>6592</v>
      </c>
      <c r="U1367" t="s">
        <v>4021</v>
      </c>
      <c r="V1367" t="s">
        <v>6593</v>
      </c>
      <c r="X1367" t="s">
        <v>6594</v>
      </c>
      <c r="AA1367" t="s">
        <v>6593</v>
      </c>
      <c r="AB1367" t="s">
        <v>6594</v>
      </c>
      <c r="AD1367">
        <v>4435</v>
      </c>
      <c r="AG1367" t="s">
        <v>498</v>
      </c>
      <c r="AH1367">
        <v>4989127695100</v>
      </c>
      <c r="AJ1367" t="s">
        <v>13450</v>
      </c>
      <c r="AK1367" t="s">
        <v>13451</v>
      </c>
      <c r="AL1367" t="s">
        <v>13452</v>
      </c>
      <c r="AM1367" t="s">
        <v>13453</v>
      </c>
      <c r="AN1367" t="s">
        <v>513</v>
      </c>
      <c r="AQ1367" t="s">
        <v>13452</v>
      </c>
      <c r="AR1367" t="s">
        <v>513</v>
      </c>
      <c r="AS1367" t="s">
        <v>13453</v>
      </c>
      <c r="AT1367" t="s">
        <v>520</v>
      </c>
      <c r="AW1367" t="s">
        <v>94</v>
      </c>
      <c r="AX1367">
        <v>506627097</v>
      </c>
      <c r="AY1367" t="s">
        <v>95</v>
      </c>
      <c r="AZ1367" t="s">
        <v>190</v>
      </c>
      <c r="BA1367" t="s">
        <v>97</v>
      </c>
      <c r="BB1367">
        <v>1</v>
      </c>
      <c r="BC1367" t="s">
        <v>13454</v>
      </c>
      <c r="BE1367" t="s">
        <v>6600</v>
      </c>
      <c r="BF1367" t="s">
        <v>12680</v>
      </c>
    </row>
    <row r="1368" spans="1:58" x14ac:dyDescent="0.45">
      <c r="A1368">
        <v>61548658691</v>
      </c>
      <c r="B1368" t="s">
        <v>12667</v>
      </c>
      <c r="C1368">
        <v>1</v>
      </c>
      <c r="D1368">
        <v>5409622035</v>
      </c>
      <c r="E1368" t="s">
        <v>1467</v>
      </c>
      <c r="F1368" t="s">
        <v>422</v>
      </c>
      <c r="G1368" t="s">
        <v>1468</v>
      </c>
      <c r="H1368" t="s">
        <v>16</v>
      </c>
      <c r="I1368" t="s">
        <v>102</v>
      </c>
      <c r="J1368" t="s">
        <v>82</v>
      </c>
      <c r="K1368" t="s">
        <v>119</v>
      </c>
      <c r="L1368">
        <v>0.4</v>
      </c>
      <c r="M1368">
        <v>0.94</v>
      </c>
      <c r="N1368">
        <v>2.5219999999999998</v>
      </c>
      <c r="O1368">
        <v>0.4</v>
      </c>
      <c r="P1368" t="s">
        <v>13455</v>
      </c>
      <c r="Q1368">
        <v>616.33000000000004</v>
      </c>
      <c r="R1368" t="s">
        <v>196</v>
      </c>
      <c r="S1368" t="s">
        <v>13456</v>
      </c>
      <c r="T1368" t="s">
        <v>13457</v>
      </c>
      <c r="U1368" t="s">
        <v>13458</v>
      </c>
      <c r="V1368" t="s">
        <v>13459</v>
      </c>
      <c r="X1368" t="s">
        <v>13460</v>
      </c>
      <c r="AA1368" t="s">
        <v>13459</v>
      </c>
      <c r="AB1368" t="s">
        <v>13460</v>
      </c>
      <c r="AD1368">
        <v>10000</v>
      </c>
      <c r="AG1368" t="s">
        <v>1468</v>
      </c>
      <c r="AH1368">
        <v>385917696528</v>
      </c>
      <c r="AJ1368" t="s">
        <v>13461</v>
      </c>
      <c r="AK1368" t="s">
        <v>13462</v>
      </c>
      <c r="AL1368" t="s">
        <v>13463</v>
      </c>
      <c r="AM1368">
        <v>3804</v>
      </c>
      <c r="AN1368" t="s">
        <v>114</v>
      </c>
      <c r="AQ1368" t="s">
        <v>13464</v>
      </c>
      <c r="AR1368" t="s">
        <v>114</v>
      </c>
      <c r="AS1368">
        <v>3804</v>
      </c>
      <c r="AW1368" t="s">
        <v>94</v>
      </c>
      <c r="AX1368">
        <v>971543049860</v>
      </c>
      <c r="AY1368" t="s">
        <v>95</v>
      </c>
      <c r="AZ1368" t="s">
        <v>190</v>
      </c>
      <c r="BA1368" t="s">
        <v>97</v>
      </c>
      <c r="BB1368">
        <v>1</v>
      </c>
      <c r="BC1368" t="s">
        <v>13465</v>
      </c>
      <c r="BE1368" t="s">
        <v>13466</v>
      </c>
      <c r="BF1368" t="s">
        <v>12680</v>
      </c>
    </row>
    <row r="1369" spans="1:58" x14ac:dyDescent="0.45">
      <c r="A1369">
        <v>61548658691</v>
      </c>
      <c r="B1369" t="s">
        <v>12667</v>
      </c>
      <c r="C1369">
        <v>2</v>
      </c>
      <c r="D1369">
        <v>5509014394</v>
      </c>
      <c r="E1369" t="s">
        <v>886</v>
      </c>
      <c r="F1369" t="s">
        <v>886</v>
      </c>
      <c r="G1369" t="s">
        <v>498</v>
      </c>
      <c r="H1369" t="s">
        <v>478</v>
      </c>
      <c r="I1369" t="s">
        <v>479</v>
      </c>
      <c r="J1369" t="s">
        <v>82</v>
      </c>
      <c r="K1369" t="s">
        <v>103</v>
      </c>
      <c r="L1369">
        <v>29.3</v>
      </c>
      <c r="M1369">
        <v>28</v>
      </c>
      <c r="N1369">
        <v>22.251000000000001</v>
      </c>
      <c r="O1369">
        <v>22.08</v>
      </c>
      <c r="P1369" t="s">
        <v>13467</v>
      </c>
      <c r="Q1369">
        <v>44725</v>
      </c>
      <c r="R1369" t="s">
        <v>105</v>
      </c>
      <c r="T1369" t="s">
        <v>13468</v>
      </c>
      <c r="U1369" t="s">
        <v>13469</v>
      </c>
      <c r="V1369" t="s">
        <v>13470</v>
      </c>
      <c r="W1369" t="s">
        <v>13471</v>
      </c>
      <c r="X1369" t="s">
        <v>891</v>
      </c>
      <c r="AA1369" t="s">
        <v>13472</v>
      </c>
      <c r="AB1369" t="s">
        <v>891</v>
      </c>
      <c r="AC1369" t="s">
        <v>13473</v>
      </c>
      <c r="AD1369">
        <v>12439</v>
      </c>
      <c r="AE1369" t="s">
        <v>12674</v>
      </c>
      <c r="AF1369" t="s">
        <v>13474</v>
      </c>
      <c r="AG1369" t="s">
        <v>498</v>
      </c>
      <c r="AH1369">
        <v>491705344796</v>
      </c>
      <c r="AJ1369" t="s">
        <v>13475</v>
      </c>
      <c r="AK1369" t="s">
        <v>13476</v>
      </c>
      <c r="AL1369" t="s">
        <v>13477</v>
      </c>
      <c r="AM1369" t="s">
        <v>13478</v>
      </c>
      <c r="AN1369" t="s">
        <v>1828</v>
      </c>
      <c r="AQ1369" t="s">
        <v>13479</v>
      </c>
      <c r="AR1369" t="s">
        <v>1828</v>
      </c>
      <c r="AS1369" t="s">
        <v>13480</v>
      </c>
      <c r="AW1369" t="s">
        <v>94</v>
      </c>
      <c r="AX1369">
        <v>971501158204</v>
      </c>
      <c r="AY1369" t="s">
        <v>95</v>
      </c>
      <c r="AZ1369" t="s">
        <v>96</v>
      </c>
      <c r="BA1369" t="s">
        <v>97</v>
      </c>
      <c r="BB1369">
        <v>2</v>
      </c>
      <c r="BC1369" t="s">
        <v>13481</v>
      </c>
      <c r="BE1369" t="s">
        <v>798</v>
      </c>
      <c r="BF1369" t="s">
        <v>12680</v>
      </c>
    </row>
    <row r="1370" spans="1:58" x14ac:dyDescent="0.45">
      <c r="A1370">
        <v>61548658691</v>
      </c>
      <c r="B1370" t="s">
        <v>12667</v>
      </c>
      <c r="C1370">
        <v>1</v>
      </c>
      <c r="D1370">
        <v>5705419823</v>
      </c>
      <c r="E1370" t="s">
        <v>3462</v>
      </c>
      <c r="F1370" t="s">
        <v>13482</v>
      </c>
      <c r="G1370" t="s">
        <v>3464</v>
      </c>
      <c r="H1370" t="s">
        <v>16</v>
      </c>
      <c r="I1370" t="s">
        <v>102</v>
      </c>
      <c r="J1370" t="s">
        <v>82</v>
      </c>
      <c r="K1370" t="s">
        <v>410</v>
      </c>
      <c r="L1370">
        <v>32</v>
      </c>
      <c r="M1370">
        <v>20.57</v>
      </c>
      <c r="N1370">
        <v>22.742000000000001</v>
      </c>
      <c r="O1370">
        <v>7.69</v>
      </c>
      <c r="P1370" t="s">
        <v>13483</v>
      </c>
      <c r="Q1370">
        <v>1</v>
      </c>
      <c r="R1370" t="s">
        <v>85</v>
      </c>
      <c r="T1370" t="s">
        <v>13484</v>
      </c>
      <c r="U1370" t="s">
        <v>13485</v>
      </c>
      <c r="V1370" t="s">
        <v>13486</v>
      </c>
      <c r="W1370" t="s">
        <v>13487</v>
      </c>
      <c r="X1370" t="s">
        <v>112</v>
      </c>
      <c r="AA1370" t="s">
        <v>13486</v>
      </c>
      <c r="AB1370" t="s">
        <v>13488</v>
      </c>
      <c r="AC1370" t="s">
        <v>13487</v>
      </c>
      <c r="AD1370">
        <v>391780</v>
      </c>
      <c r="AE1370">
        <v>24</v>
      </c>
      <c r="AG1370" t="s">
        <v>3464</v>
      </c>
      <c r="AH1370">
        <v>919265346782</v>
      </c>
      <c r="AJ1370" t="s">
        <v>13489</v>
      </c>
      <c r="AK1370" t="s">
        <v>13490</v>
      </c>
      <c r="AL1370" t="s">
        <v>13491</v>
      </c>
      <c r="AM1370" t="s">
        <v>13492</v>
      </c>
      <c r="AN1370" t="s">
        <v>114</v>
      </c>
      <c r="AQ1370" t="s">
        <v>13491</v>
      </c>
      <c r="AR1370" t="s">
        <v>114</v>
      </c>
      <c r="AS1370" t="s">
        <v>13492</v>
      </c>
      <c r="AT1370" t="s">
        <v>1029</v>
      </c>
      <c r="AW1370" t="s">
        <v>94</v>
      </c>
      <c r="AX1370">
        <v>971544480741</v>
      </c>
      <c r="AY1370" t="s">
        <v>95</v>
      </c>
      <c r="AZ1370" t="s">
        <v>96</v>
      </c>
      <c r="BA1370" t="s">
        <v>97</v>
      </c>
      <c r="BB1370">
        <v>4</v>
      </c>
      <c r="BC1370" t="s">
        <v>13493</v>
      </c>
      <c r="BE1370" t="s">
        <v>96</v>
      </c>
      <c r="BF1370" t="s">
        <v>12680</v>
      </c>
    </row>
    <row r="1371" spans="1:58" x14ac:dyDescent="0.45">
      <c r="A1371">
        <v>61548658691</v>
      </c>
      <c r="B1371" t="s">
        <v>12667</v>
      </c>
      <c r="C1371">
        <v>1</v>
      </c>
      <c r="D1371">
        <v>5774479141</v>
      </c>
      <c r="E1371" t="s">
        <v>14</v>
      </c>
      <c r="F1371" t="s">
        <v>14</v>
      </c>
      <c r="G1371" t="s">
        <v>498</v>
      </c>
      <c r="H1371" t="s">
        <v>478</v>
      </c>
      <c r="I1371" t="s">
        <v>479</v>
      </c>
      <c r="J1371" t="s">
        <v>82</v>
      </c>
      <c r="K1371" t="s">
        <v>119</v>
      </c>
      <c r="L1371">
        <v>1.1000000000000001</v>
      </c>
      <c r="M1371">
        <v>1.1000000000000001</v>
      </c>
      <c r="N1371">
        <v>1.3320000000000001</v>
      </c>
      <c r="O1371">
        <v>1.31</v>
      </c>
      <c r="P1371" t="s">
        <v>13494</v>
      </c>
      <c r="Q1371">
        <v>184</v>
      </c>
      <c r="R1371" t="s">
        <v>105</v>
      </c>
      <c r="T1371" t="s">
        <v>13495</v>
      </c>
      <c r="U1371" t="s">
        <v>13496</v>
      </c>
      <c r="V1371" t="s">
        <v>13497</v>
      </c>
      <c r="W1371" t="s">
        <v>3623</v>
      </c>
      <c r="X1371" t="s">
        <v>6507</v>
      </c>
      <c r="AA1371" t="s">
        <v>13497</v>
      </c>
      <c r="AB1371" t="s">
        <v>6507</v>
      </c>
      <c r="AD1371">
        <v>6120</v>
      </c>
      <c r="AE1371" t="s">
        <v>3623</v>
      </c>
      <c r="AG1371" t="s">
        <v>498</v>
      </c>
      <c r="AH1371">
        <v>493456830931</v>
      </c>
      <c r="AI1371">
        <v>4539</v>
      </c>
      <c r="AJ1371" t="s">
        <v>13498</v>
      </c>
      <c r="AK1371" t="s">
        <v>13499</v>
      </c>
      <c r="AL1371" t="s">
        <v>13500</v>
      </c>
      <c r="AM1371" t="s">
        <v>13501</v>
      </c>
      <c r="AN1371" t="s">
        <v>127</v>
      </c>
      <c r="AQ1371" t="s">
        <v>13500</v>
      </c>
      <c r="AR1371" t="s">
        <v>127</v>
      </c>
      <c r="AS1371" t="s">
        <v>13501</v>
      </c>
      <c r="AW1371" t="s">
        <v>94</v>
      </c>
      <c r="AX1371">
        <v>97148809493</v>
      </c>
      <c r="AY1371" t="s">
        <v>95</v>
      </c>
      <c r="AZ1371" t="s">
        <v>340</v>
      </c>
      <c r="BA1371" t="s">
        <v>97</v>
      </c>
      <c r="BB1371">
        <v>1</v>
      </c>
      <c r="BC1371" t="s">
        <v>13502</v>
      </c>
      <c r="BD1371">
        <v>4539</v>
      </c>
      <c r="BE1371" t="s">
        <v>764</v>
      </c>
      <c r="BF1371" t="s">
        <v>12680</v>
      </c>
    </row>
    <row r="1372" spans="1:58" x14ac:dyDescent="0.45">
      <c r="A1372">
        <v>61548658691</v>
      </c>
      <c r="B1372" t="s">
        <v>12667</v>
      </c>
      <c r="C1372">
        <v>1</v>
      </c>
      <c r="D1372">
        <v>5774752071</v>
      </c>
      <c r="E1372" t="s">
        <v>3591</v>
      </c>
      <c r="F1372" t="s">
        <v>13503</v>
      </c>
      <c r="G1372" t="s">
        <v>3464</v>
      </c>
      <c r="H1372" t="s">
        <v>16</v>
      </c>
      <c r="I1372" t="s">
        <v>102</v>
      </c>
      <c r="J1372" t="s">
        <v>82</v>
      </c>
      <c r="K1372" t="s">
        <v>119</v>
      </c>
      <c r="L1372">
        <v>2</v>
      </c>
      <c r="M1372">
        <v>3.36</v>
      </c>
      <c r="N1372">
        <v>3.6859999999999999</v>
      </c>
      <c r="O1372">
        <v>0</v>
      </c>
      <c r="P1372" t="s">
        <v>13504</v>
      </c>
      <c r="Q1372">
        <v>1</v>
      </c>
      <c r="R1372" t="s">
        <v>105</v>
      </c>
      <c r="T1372" t="s">
        <v>13505</v>
      </c>
      <c r="U1372" t="s">
        <v>13506</v>
      </c>
      <c r="V1372" t="s">
        <v>13507</v>
      </c>
      <c r="W1372" t="s">
        <v>13508</v>
      </c>
      <c r="X1372" t="s">
        <v>13509</v>
      </c>
      <c r="AA1372" t="s">
        <v>13507</v>
      </c>
      <c r="AB1372" t="s">
        <v>13510</v>
      </c>
      <c r="AC1372" t="s">
        <v>13508</v>
      </c>
      <c r="AD1372">
        <v>131027</v>
      </c>
      <c r="AE1372">
        <v>6</v>
      </c>
      <c r="AF1372" t="s">
        <v>13511</v>
      </c>
      <c r="AG1372" t="s">
        <v>3464</v>
      </c>
      <c r="AH1372">
        <v>919711322333</v>
      </c>
      <c r="AJ1372" t="s">
        <v>13512</v>
      </c>
      <c r="AK1372" t="s">
        <v>13513</v>
      </c>
      <c r="AL1372" t="s">
        <v>13514</v>
      </c>
      <c r="AM1372" t="s">
        <v>13515</v>
      </c>
      <c r="AN1372" t="s">
        <v>114</v>
      </c>
      <c r="AQ1372" t="s">
        <v>13514</v>
      </c>
      <c r="AR1372" t="s">
        <v>114</v>
      </c>
      <c r="AS1372" t="s">
        <v>13515</v>
      </c>
      <c r="AW1372" t="s">
        <v>94</v>
      </c>
      <c r="AX1372">
        <v>971506395108</v>
      </c>
      <c r="AY1372" t="s">
        <v>95</v>
      </c>
      <c r="AZ1372" t="s">
        <v>190</v>
      </c>
      <c r="BA1372" t="s">
        <v>97</v>
      </c>
      <c r="BB1372">
        <v>1</v>
      </c>
      <c r="BC1372" t="s">
        <v>13516</v>
      </c>
      <c r="BE1372" t="s">
        <v>190</v>
      </c>
      <c r="BF1372" t="s">
        <v>12680</v>
      </c>
    </row>
    <row r="1373" spans="1:58" x14ac:dyDescent="0.45">
      <c r="A1373">
        <v>61548658691</v>
      </c>
      <c r="B1373" t="s">
        <v>12667</v>
      </c>
      <c r="C1373">
        <v>1</v>
      </c>
      <c r="D1373">
        <v>5878418976</v>
      </c>
      <c r="E1373" t="s">
        <v>3462</v>
      </c>
      <c r="F1373" t="s">
        <v>12683</v>
      </c>
      <c r="G1373" t="s">
        <v>3464</v>
      </c>
      <c r="H1373" t="s">
        <v>16</v>
      </c>
      <c r="I1373" t="s">
        <v>102</v>
      </c>
      <c r="J1373" t="s">
        <v>82</v>
      </c>
      <c r="K1373" t="s">
        <v>119</v>
      </c>
      <c r="L1373">
        <v>1</v>
      </c>
      <c r="M1373">
        <v>0.82</v>
      </c>
      <c r="N1373">
        <v>0.88600000000000001</v>
      </c>
      <c r="O1373">
        <v>0.82</v>
      </c>
      <c r="P1373" t="s">
        <v>13517</v>
      </c>
      <c r="Q1373">
        <v>1</v>
      </c>
      <c r="R1373" t="s">
        <v>85</v>
      </c>
      <c r="T1373" t="s">
        <v>13518</v>
      </c>
      <c r="U1373" t="s">
        <v>13518</v>
      </c>
      <c r="V1373" t="s">
        <v>13519</v>
      </c>
      <c r="W1373" t="s">
        <v>13520</v>
      </c>
      <c r="X1373" t="s">
        <v>13521</v>
      </c>
      <c r="AA1373" t="s">
        <v>13519</v>
      </c>
      <c r="AB1373" t="s">
        <v>12690</v>
      </c>
      <c r="AC1373" t="s">
        <v>13520</v>
      </c>
      <c r="AD1373">
        <v>380015</v>
      </c>
      <c r="AE1373">
        <v>24</v>
      </c>
      <c r="AG1373" t="s">
        <v>3464</v>
      </c>
      <c r="AH1373">
        <v>9099932526</v>
      </c>
      <c r="AJ1373" t="s">
        <v>13522</v>
      </c>
      <c r="AK1373" t="s">
        <v>13523</v>
      </c>
      <c r="AL1373" t="s">
        <v>13524</v>
      </c>
      <c r="AM1373" t="s">
        <v>13525</v>
      </c>
      <c r="AN1373" t="s">
        <v>114</v>
      </c>
      <c r="AQ1373" t="s">
        <v>13524</v>
      </c>
      <c r="AR1373" t="s">
        <v>114</v>
      </c>
      <c r="AS1373" t="s">
        <v>13525</v>
      </c>
      <c r="AW1373" t="s">
        <v>94</v>
      </c>
      <c r="AX1373">
        <v>552230491</v>
      </c>
      <c r="AY1373" t="s">
        <v>95</v>
      </c>
      <c r="AZ1373" t="s">
        <v>96</v>
      </c>
      <c r="BA1373" t="s">
        <v>97</v>
      </c>
      <c r="BB1373">
        <v>1</v>
      </c>
      <c r="BC1373" t="s">
        <v>13526</v>
      </c>
      <c r="BE1373" t="s">
        <v>96</v>
      </c>
      <c r="BF1373" t="s">
        <v>12680</v>
      </c>
    </row>
    <row r="1374" spans="1:58" x14ac:dyDescent="0.45">
      <c r="A1374">
        <v>61548658691</v>
      </c>
      <c r="B1374" t="s">
        <v>12667</v>
      </c>
      <c r="C1374">
        <v>1</v>
      </c>
      <c r="D1374">
        <v>6487845873</v>
      </c>
      <c r="E1374" t="s">
        <v>12709</v>
      </c>
      <c r="F1374" t="s">
        <v>422</v>
      </c>
      <c r="G1374" t="s">
        <v>12710</v>
      </c>
      <c r="H1374" t="s">
        <v>424</v>
      </c>
      <c r="I1374" t="s">
        <v>424</v>
      </c>
      <c r="J1374" t="s">
        <v>82</v>
      </c>
      <c r="K1374" t="s">
        <v>119</v>
      </c>
      <c r="L1374">
        <v>6.84</v>
      </c>
      <c r="M1374">
        <v>9</v>
      </c>
      <c r="N1374">
        <v>10.741</v>
      </c>
      <c r="O1374">
        <v>6.84</v>
      </c>
      <c r="P1374" t="s">
        <v>12790</v>
      </c>
      <c r="Q1374">
        <v>92.25</v>
      </c>
      <c r="R1374" t="s">
        <v>105</v>
      </c>
      <c r="T1374" t="s">
        <v>12791</v>
      </c>
      <c r="U1374" t="s">
        <v>12792</v>
      </c>
      <c r="V1374" t="s">
        <v>12793</v>
      </c>
      <c r="X1374" t="s">
        <v>12716</v>
      </c>
      <c r="AA1374" t="s">
        <v>12794</v>
      </c>
      <c r="AB1374" t="s">
        <v>12716</v>
      </c>
      <c r="AD1374">
        <v>11415</v>
      </c>
      <c r="AG1374" t="s">
        <v>12710</v>
      </c>
      <c r="AH1374" t="s">
        <v>12795</v>
      </c>
      <c r="AJ1374" t="s">
        <v>13527</v>
      </c>
      <c r="AK1374" t="s">
        <v>13528</v>
      </c>
      <c r="AL1374" t="s">
        <v>13529</v>
      </c>
      <c r="AN1374" t="s">
        <v>438</v>
      </c>
      <c r="AQ1374" t="s">
        <v>13530</v>
      </c>
      <c r="AR1374" t="s">
        <v>438</v>
      </c>
      <c r="AT1374">
        <v>0</v>
      </c>
      <c r="AW1374" t="s">
        <v>94</v>
      </c>
      <c r="AX1374">
        <v>971561525287</v>
      </c>
      <c r="AY1374" t="s">
        <v>95</v>
      </c>
      <c r="AZ1374" t="s">
        <v>96</v>
      </c>
      <c r="BA1374" t="s">
        <v>97</v>
      </c>
      <c r="BB1374">
        <v>1</v>
      </c>
      <c r="BC1374" t="s">
        <v>13531</v>
      </c>
      <c r="BE1374" t="s">
        <v>282</v>
      </c>
      <c r="BF1374" t="s">
        <v>12680</v>
      </c>
    </row>
    <row r="1375" spans="1:58" x14ac:dyDescent="0.45">
      <c r="A1375">
        <v>61548658691</v>
      </c>
      <c r="B1375" t="s">
        <v>12667</v>
      </c>
      <c r="C1375">
        <v>1</v>
      </c>
      <c r="D1375">
        <v>6518475703</v>
      </c>
      <c r="E1375" t="s">
        <v>497</v>
      </c>
      <c r="F1375" t="s">
        <v>497</v>
      </c>
      <c r="G1375" t="s">
        <v>498</v>
      </c>
      <c r="H1375" t="s">
        <v>16</v>
      </c>
      <c r="I1375" t="s">
        <v>102</v>
      </c>
      <c r="J1375" t="s">
        <v>82</v>
      </c>
      <c r="K1375" t="s">
        <v>119</v>
      </c>
      <c r="L1375">
        <v>2.25</v>
      </c>
      <c r="M1375">
        <v>1.65</v>
      </c>
      <c r="N1375">
        <v>3.2509999999999999</v>
      </c>
      <c r="O1375">
        <v>2.16</v>
      </c>
      <c r="P1375" t="s">
        <v>13532</v>
      </c>
      <c r="Q1375">
        <v>88916.55</v>
      </c>
      <c r="R1375" t="s">
        <v>196</v>
      </c>
      <c r="T1375" t="s">
        <v>13533</v>
      </c>
      <c r="U1375" t="s">
        <v>13534</v>
      </c>
      <c r="V1375" t="s">
        <v>8904</v>
      </c>
      <c r="W1375" t="s">
        <v>13535</v>
      </c>
      <c r="X1375" t="s">
        <v>506</v>
      </c>
      <c r="AA1375" t="s">
        <v>13536</v>
      </c>
      <c r="AB1375" t="s">
        <v>506</v>
      </c>
      <c r="AC1375" t="s">
        <v>13537</v>
      </c>
      <c r="AD1375">
        <v>22113</v>
      </c>
      <c r="AE1375" t="s">
        <v>508</v>
      </c>
      <c r="AF1375" t="s">
        <v>13538</v>
      </c>
      <c r="AG1375" t="s">
        <v>498</v>
      </c>
      <c r="AH1375">
        <v>49406312990</v>
      </c>
      <c r="AJ1375" t="s">
        <v>13539</v>
      </c>
      <c r="AK1375" t="s">
        <v>13540</v>
      </c>
      <c r="AL1375" t="s">
        <v>13541</v>
      </c>
      <c r="AM1375" t="s">
        <v>13542</v>
      </c>
      <c r="AN1375" t="s">
        <v>114</v>
      </c>
      <c r="AQ1375" t="s">
        <v>13543</v>
      </c>
      <c r="AR1375" t="s">
        <v>114</v>
      </c>
      <c r="AS1375" t="s">
        <v>13544</v>
      </c>
      <c r="AW1375" t="s">
        <v>94</v>
      </c>
      <c r="AX1375">
        <v>97143285104</v>
      </c>
      <c r="AY1375" t="s">
        <v>95</v>
      </c>
      <c r="AZ1375" t="s">
        <v>96</v>
      </c>
      <c r="BA1375" t="s">
        <v>97</v>
      </c>
      <c r="BB1375">
        <v>1</v>
      </c>
      <c r="BC1375" t="s">
        <v>13545</v>
      </c>
      <c r="BE1375" t="s">
        <v>1040</v>
      </c>
      <c r="BF1375" t="s">
        <v>12680</v>
      </c>
    </row>
    <row r="1376" spans="1:58" x14ac:dyDescent="0.45">
      <c r="A1376">
        <v>61548658691</v>
      </c>
      <c r="B1376" t="s">
        <v>12667</v>
      </c>
      <c r="C1376">
        <v>1</v>
      </c>
      <c r="D1376">
        <v>6526522656</v>
      </c>
      <c r="E1376" t="s">
        <v>7401</v>
      </c>
      <c r="F1376" t="s">
        <v>7401</v>
      </c>
      <c r="G1376" t="s">
        <v>1332</v>
      </c>
      <c r="H1376" t="s">
        <v>16</v>
      </c>
      <c r="I1376" t="s">
        <v>102</v>
      </c>
      <c r="J1376" t="s">
        <v>82</v>
      </c>
      <c r="K1376" t="s">
        <v>119</v>
      </c>
      <c r="L1376">
        <v>0.8</v>
      </c>
      <c r="M1376">
        <v>0.84</v>
      </c>
      <c r="N1376">
        <v>3.1720000000000002</v>
      </c>
      <c r="O1376">
        <v>3.15</v>
      </c>
      <c r="P1376" t="s">
        <v>13546</v>
      </c>
      <c r="Q1376">
        <v>220</v>
      </c>
      <c r="R1376" t="s">
        <v>105</v>
      </c>
      <c r="S1376">
        <v>980380122</v>
      </c>
      <c r="T1376" t="s">
        <v>13547</v>
      </c>
      <c r="U1376" t="s">
        <v>13548</v>
      </c>
      <c r="V1376" t="s">
        <v>13549</v>
      </c>
      <c r="X1376" t="s">
        <v>13550</v>
      </c>
      <c r="AA1376" t="s">
        <v>13551</v>
      </c>
      <c r="AB1376" t="s">
        <v>13550</v>
      </c>
      <c r="AD1376">
        <v>1555</v>
      </c>
      <c r="AG1376" t="s">
        <v>1332</v>
      </c>
      <c r="AH1376">
        <v>4740466767</v>
      </c>
      <c r="AJ1376" t="s">
        <v>13552</v>
      </c>
      <c r="AK1376" t="s">
        <v>13553</v>
      </c>
      <c r="AL1376" t="s">
        <v>13554</v>
      </c>
      <c r="AM1376" t="s">
        <v>13555</v>
      </c>
      <c r="AN1376" t="s">
        <v>114</v>
      </c>
      <c r="AQ1376" t="s">
        <v>13556</v>
      </c>
      <c r="AR1376" t="s">
        <v>114</v>
      </c>
      <c r="AS1376" t="s">
        <v>13557</v>
      </c>
      <c r="AT1376">
        <v>0</v>
      </c>
      <c r="AU1376" t="s">
        <v>4229</v>
      </c>
      <c r="AW1376" t="s">
        <v>94</v>
      </c>
      <c r="AX1376">
        <v>504618322</v>
      </c>
      <c r="AY1376" t="s">
        <v>95</v>
      </c>
      <c r="AZ1376" t="s">
        <v>190</v>
      </c>
      <c r="BA1376" t="s">
        <v>97</v>
      </c>
      <c r="BB1376">
        <v>1</v>
      </c>
      <c r="BC1376" t="s">
        <v>13558</v>
      </c>
      <c r="BE1376" t="s">
        <v>13559</v>
      </c>
      <c r="BF1376" t="s">
        <v>12680</v>
      </c>
    </row>
    <row r="1377" spans="1:58" x14ac:dyDescent="0.45">
      <c r="A1377">
        <v>61548658691</v>
      </c>
      <c r="B1377" t="s">
        <v>12667</v>
      </c>
      <c r="C1377">
        <v>1</v>
      </c>
      <c r="D1377">
        <v>6774449356</v>
      </c>
      <c r="E1377" t="s">
        <v>3791</v>
      </c>
      <c r="F1377" t="s">
        <v>3792</v>
      </c>
      <c r="G1377" t="s">
        <v>423</v>
      </c>
      <c r="H1377" t="s">
        <v>16</v>
      </c>
      <c r="I1377" t="s">
        <v>102</v>
      </c>
      <c r="J1377" t="s">
        <v>82</v>
      </c>
      <c r="K1377" t="s">
        <v>119</v>
      </c>
      <c r="L1377">
        <v>4.78</v>
      </c>
      <c r="M1377">
        <v>6.3</v>
      </c>
      <c r="N1377">
        <v>17.117000000000001</v>
      </c>
      <c r="O1377">
        <v>16.559999999999999</v>
      </c>
      <c r="P1377" t="s">
        <v>13560</v>
      </c>
      <c r="Q1377">
        <v>82.3</v>
      </c>
      <c r="R1377" t="s">
        <v>105</v>
      </c>
      <c r="T1377" t="s">
        <v>13561</v>
      </c>
      <c r="U1377" t="s">
        <v>13562</v>
      </c>
      <c r="V1377" t="s">
        <v>13563</v>
      </c>
      <c r="W1377" t="s">
        <v>13564</v>
      </c>
      <c r="X1377" t="s">
        <v>13565</v>
      </c>
      <c r="AA1377" t="s">
        <v>13563</v>
      </c>
      <c r="AB1377" t="s">
        <v>13565</v>
      </c>
      <c r="AC1377" t="s">
        <v>13564</v>
      </c>
      <c r="AD1377" t="s">
        <v>13566</v>
      </c>
      <c r="AG1377" t="s">
        <v>423</v>
      </c>
      <c r="AH1377" t="s">
        <v>13567</v>
      </c>
      <c r="AJ1377" t="s">
        <v>13568</v>
      </c>
      <c r="AK1377" t="s">
        <v>13569</v>
      </c>
      <c r="AL1377" t="s">
        <v>13570</v>
      </c>
      <c r="AM1377" t="s">
        <v>13571</v>
      </c>
      <c r="AN1377" t="s">
        <v>114</v>
      </c>
      <c r="AQ1377" t="s">
        <v>13570</v>
      </c>
      <c r="AR1377" t="s">
        <v>114</v>
      </c>
      <c r="AS1377" t="s">
        <v>13571</v>
      </c>
      <c r="AT1377" t="s">
        <v>112</v>
      </c>
      <c r="AW1377" t="s">
        <v>94</v>
      </c>
      <c r="AX1377" t="s">
        <v>13572</v>
      </c>
      <c r="AY1377" t="s">
        <v>95</v>
      </c>
      <c r="AZ1377" t="s">
        <v>96</v>
      </c>
      <c r="BA1377" t="s">
        <v>97</v>
      </c>
      <c r="BB1377">
        <v>1</v>
      </c>
      <c r="BC1377" t="s">
        <v>13573</v>
      </c>
      <c r="BE1377" t="s">
        <v>282</v>
      </c>
      <c r="BF1377" t="s">
        <v>12680</v>
      </c>
    </row>
    <row r="1378" spans="1:58" x14ac:dyDescent="0.45">
      <c r="A1378">
        <v>61548658691</v>
      </c>
      <c r="B1378" t="s">
        <v>12667</v>
      </c>
      <c r="C1378">
        <v>1</v>
      </c>
      <c r="D1378">
        <v>6830902960</v>
      </c>
      <c r="E1378" t="s">
        <v>3367</v>
      </c>
      <c r="F1378" t="s">
        <v>3367</v>
      </c>
      <c r="G1378" t="s">
        <v>498</v>
      </c>
      <c r="H1378" t="s">
        <v>499</v>
      </c>
      <c r="I1378" t="s">
        <v>500</v>
      </c>
      <c r="J1378" t="s">
        <v>82</v>
      </c>
      <c r="K1378" t="s">
        <v>119</v>
      </c>
      <c r="L1378">
        <v>4.4000000000000004</v>
      </c>
      <c r="M1378">
        <v>4.3600000000000003</v>
      </c>
      <c r="N1378">
        <v>0</v>
      </c>
      <c r="O1378">
        <v>8.9600000000000009</v>
      </c>
      <c r="P1378" t="s">
        <v>4652</v>
      </c>
      <c r="Q1378">
        <v>1770</v>
      </c>
      <c r="R1378" t="s">
        <v>85</v>
      </c>
      <c r="T1378" t="s">
        <v>13574</v>
      </c>
      <c r="U1378" t="s">
        <v>520</v>
      </c>
      <c r="V1378" t="s">
        <v>13575</v>
      </c>
      <c r="X1378" t="s">
        <v>13010</v>
      </c>
      <c r="AA1378" t="s">
        <v>13576</v>
      </c>
      <c r="AB1378" t="s">
        <v>13010</v>
      </c>
      <c r="AD1378">
        <v>97421</v>
      </c>
      <c r="AG1378" t="s">
        <v>498</v>
      </c>
      <c r="AH1378">
        <v>0</v>
      </c>
      <c r="AJ1378" t="s">
        <v>13577</v>
      </c>
      <c r="AK1378" t="s">
        <v>520</v>
      </c>
      <c r="AL1378" t="s">
        <v>208</v>
      </c>
      <c r="AN1378" t="s">
        <v>513</v>
      </c>
      <c r="AQ1378" t="s">
        <v>208</v>
      </c>
      <c r="AR1378" t="s">
        <v>513</v>
      </c>
      <c r="AW1378" t="s">
        <v>94</v>
      </c>
      <c r="AX1378" t="s">
        <v>13578</v>
      </c>
      <c r="AY1378" t="s">
        <v>95</v>
      </c>
      <c r="AZ1378" t="s">
        <v>96</v>
      </c>
      <c r="BA1378" t="s">
        <v>97</v>
      </c>
      <c r="BB1378">
        <v>1</v>
      </c>
      <c r="BC1378" t="s">
        <v>13579</v>
      </c>
      <c r="BE1378" t="s">
        <v>3365</v>
      </c>
      <c r="BF1378" t="s">
        <v>12680</v>
      </c>
    </row>
    <row r="1379" spans="1:58" x14ac:dyDescent="0.45">
      <c r="A1379">
        <v>61548658691</v>
      </c>
      <c r="B1379" t="s">
        <v>12667</v>
      </c>
      <c r="C1379">
        <v>1</v>
      </c>
      <c r="D1379">
        <v>6830902993</v>
      </c>
      <c r="E1379" t="s">
        <v>3367</v>
      </c>
      <c r="F1379" t="s">
        <v>3367</v>
      </c>
      <c r="G1379" t="s">
        <v>498</v>
      </c>
      <c r="H1379" t="s">
        <v>499</v>
      </c>
      <c r="I1379" t="s">
        <v>500</v>
      </c>
      <c r="J1379" t="s">
        <v>82</v>
      </c>
      <c r="K1379" t="s">
        <v>119</v>
      </c>
      <c r="L1379">
        <v>3.7</v>
      </c>
      <c r="M1379">
        <v>4.96</v>
      </c>
      <c r="N1379">
        <v>8.907</v>
      </c>
      <c r="O1379">
        <v>8.9600000000000009</v>
      </c>
      <c r="P1379" t="s">
        <v>4652</v>
      </c>
      <c r="Q1379">
        <v>1770</v>
      </c>
      <c r="R1379" t="s">
        <v>85</v>
      </c>
      <c r="T1379" t="s">
        <v>13574</v>
      </c>
      <c r="U1379" t="s">
        <v>520</v>
      </c>
      <c r="V1379" t="s">
        <v>13575</v>
      </c>
      <c r="X1379" t="s">
        <v>13010</v>
      </c>
      <c r="AA1379" t="s">
        <v>13576</v>
      </c>
      <c r="AB1379" t="s">
        <v>13010</v>
      </c>
      <c r="AD1379">
        <v>97421</v>
      </c>
      <c r="AG1379" t="s">
        <v>498</v>
      </c>
      <c r="AH1379">
        <v>0</v>
      </c>
      <c r="AJ1379" t="s">
        <v>13577</v>
      </c>
      <c r="AK1379" t="s">
        <v>520</v>
      </c>
      <c r="AL1379" t="s">
        <v>208</v>
      </c>
      <c r="AN1379" t="s">
        <v>513</v>
      </c>
      <c r="AQ1379" t="s">
        <v>208</v>
      </c>
      <c r="AR1379" t="s">
        <v>513</v>
      </c>
      <c r="AW1379" t="s">
        <v>94</v>
      </c>
      <c r="AX1379" t="s">
        <v>13578</v>
      </c>
      <c r="AY1379" t="s">
        <v>95</v>
      </c>
      <c r="AZ1379" t="s">
        <v>96</v>
      </c>
      <c r="BA1379" t="s">
        <v>97</v>
      </c>
      <c r="BB1379">
        <v>1</v>
      </c>
      <c r="BC1379" t="s">
        <v>7971</v>
      </c>
      <c r="BE1379" t="s">
        <v>3365</v>
      </c>
      <c r="BF1379" t="s">
        <v>12680</v>
      </c>
    </row>
    <row r="1380" spans="1:58" x14ac:dyDescent="0.45">
      <c r="A1380">
        <v>61548658691</v>
      </c>
      <c r="B1380" t="s">
        <v>12667</v>
      </c>
      <c r="C1380">
        <v>1</v>
      </c>
      <c r="D1380">
        <v>7296682713</v>
      </c>
      <c r="E1380" t="s">
        <v>12709</v>
      </c>
      <c r="F1380" t="s">
        <v>422</v>
      </c>
      <c r="G1380" t="s">
        <v>12710</v>
      </c>
      <c r="H1380" t="s">
        <v>16</v>
      </c>
      <c r="I1380" t="s">
        <v>102</v>
      </c>
      <c r="J1380" t="s">
        <v>82</v>
      </c>
      <c r="K1380" t="s">
        <v>119</v>
      </c>
      <c r="L1380">
        <v>1.4</v>
      </c>
      <c r="M1380">
        <v>1.65</v>
      </c>
      <c r="N1380">
        <v>1.98</v>
      </c>
      <c r="O1380">
        <v>1.4</v>
      </c>
      <c r="P1380" t="s">
        <v>12790</v>
      </c>
      <c r="Q1380">
        <v>117.2</v>
      </c>
      <c r="R1380" t="s">
        <v>105</v>
      </c>
      <c r="T1380" t="s">
        <v>12791</v>
      </c>
      <c r="U1380" t="s">
        <v>12792</v>
      </c>
      <c r="V1380" t="s">
        <v>12793</v>
      </c>
      <c r="X1380" t="s">
        <v>12716</v>
      </c>
      <c r="AA1380" t="s">
        <v>12794</v>
      </c>
      <c r="AB1380" t="s">
        <v>12716</v>
      </c>
      <c r="AD1380">
        <v>11415</v>
      </c>
      <c r="AG1380" t="s">
        <v>12710</v>
      </c>
      <c r="AH1380" t="s">
        <v>12795</v>
      </c>
      <c r="AJ1380" t="s">
        <v>13580</v>
      </c>
      <c r="AK1380" t="s">
        <v>13581</v>
      </c>
      <c r="AL1380" t="s">
        <v>13582</v>
      </c>
      <c r="AN1380" t="s">
        <v>4183</v>
      </c>
      <c r="AQ1380" t="s">
        <v>13582</v>
      </c>
      <c r="AR1380" t="s">
        <v>4183</v>
      </c>
      <c r="AT1380">
        <v>95899</v>
      </c>
      <c r="AW1380" t="s">
        <v>94</v>
      </c>
      <c r="AX1380">
        <v>502161523</v>
      </c>
      <c r="AY1380" t="s">
        <v>95</v>
      </c>
      <c r="AZ1380" t="s">
        <v>96</v>
      </c>
      <c r="BA1380" t="s">
        <v>97</v>
      </c>
      <c r="BB1380">
        <v>1</v>
      </c>
      <c r="BC1380" t="s">
        <v>13583</v>
      </c>
      <c r="BE1380" t="s">
        <v>282</v>
      </c>
      <c r="BF1380" t="s">
        <v>12680</v>
      </c>
    </row>
    <row r="1381" spans="1:58" x14ac:dyDescent="0.45">
      <c r="A1381">
        <v>61548658691</v>
      </c>
      <c r="B1381" t="s">
        <v>12667</v>
      </c>
      <c r="C1381">
        <v>1</v>
      </c>
      <c r="D1381">
        <v>7479756712</v>
      </c>
      <c r="E1381" t="s">
        <v>12709</v>
      </c>
      <c r="F1381" t="s">
        <v>422</v>
      </c>
      <c r="G1381" t="s">
        <v>12710</v>
      </c>
      <c r="H1381" t="s">
        <v>16</v>
      </c>
      <c r="I1381" t="s">
        <v>102</v>
      </c>
      <c r="J1381" t="s">
        <v>82</v>
      </c>
      <c r="K1381" t="s">
        <v>119</v>
      </c>
      <c r="L1381">
        <v>0.8</v>
      </c>
      <c r="M1381">
        <v>0.8</v>
      </c>
      <c r="N1381">
        <v>0.92400000000000004</v>
      </c>
      <c r="O1381">
        <v>0.86</v>
      </c>
      <c r="P1381" t="s">
        <v>13584</v>
      </c>
      <c r="Q1381">
        <v>942</v>
      </c>
      <c r="R1381" t="s">
        <v>105</v>
      </c>
      <c r="T1381" t="s">
        <v>13585</v>
      </c>
      <c r="U1381" t="s">
        <v>13586</v>
      </c>
      <c r="V1381" t="s">
        <v>13587</v>
      </c>
      <c r="X1381" t="s">
        <v>12716</v>
      </c>
      <c r="AA1381" t="s">
        <v>13588</v>
      </c>
      <c r="AB1381" t="s">
        <v>12716</v>
      </c>
      <c r="AD1381">
        <v>11415</v>
      </c>
      <c r="AG1381" t="s">
        <v>12710</v>
      </c>
      <c r="AH1381">
        <v>37257871445</v>
      </c>
      <c r="AJ1381" t="s">
        <v>13589</v>
      </c>
      <c r="AK1381" t="s">
        <v>13590</v>
      </c>
      <c r="AL1381" t="s">
        <v>13591</v>
      </c>
      <c r="AM1381" t="s">
        <v>13592</v>
      </c>
      <c r="AN1381" t="s">
        <v>114</v>
      </c>
      <c r="AQ1381" t="s">
        <v>13593</v>
      </c>
      <c r="AR1381" t="s">
        <v>114</v>
      </c>
      <c r="AS1381" t="s">
        <v>13594</v>
      </c>
      <c r="AV1381" t="s">
        <v>779</v>
      </c>
      <c r="AW1381" t="s">
        <v>94</v>
      </c>
      <c r="AX1381">
        <v>971523986903</v>
      </c>
      <c r="AY1381" t="s">
        <v>95</v>
      </c>
      <c r="AZ1381" t="s">
        <v>96</v>
      </c>
      <c r="BA1381" t="s">
        <v>97</v>
      </c>
      <c r="BB1381">
        <v>1</v>
      </c>
      <c r="BC1381" t="s">
        <v>13595</v>
      </c>
      <c r="BE1381" t="s">
        <v>657</v>
      </c>
      <c r="BF1381" t="s">
        <v>12680</v>
      </c>
    </row>
    <row r="1382" spans="1:58" x14ac:dyDescent="0.45">
      <c r="A1382">
        <v>61548658691</v>
      </c>
      <c r="B1382" t="s">
        <v>12667</v>
      </c>
      <c r="C1382">
        <v>1</v>
      </c>
      <c r="D1382">
        <v>7704740352</v>
      </c>
      <c r="E1382" t="s">
        <v>13596</v>
      </c>
      <c r="F1382" t="s">
        <v>13596</v>
      </c>
      <c r="G1382" t="s">
        <v>498</v>
      </c>
      <c r="H1382" t="s">
        <v>16</v>
      </c>
      <c r="I1382" t="s">
        <v>102</v>
      </c>
      <c r="J1382" t="s">
        <v>82</v>
      </c>
      <c r="K1382" t="s">
        <v>119</v>
      </c>
      <c r="L1382">
        <v>3.03</v>
      </c>
      <c r="M1382">
        <v>2.4</v>
      </c>
      <c r="N1382">
        <v>7.7889999999999997</v>
      </c>
      <c r="O1382">
        <v>7.08</v>
      </c>
      <c r="P1382" t="s">
        <v>13597</v>
      </c>
      <c r="Q1382">
        <v>87.86</v>
      </c>
      <c r="R1382" t="s">
        <v>105</v>
      </c>
      <c r="T1382" t="s">
        <v>13598</v>
      </c>
      <c r="U1382" t="s">
        <v>13599</v>
      </c>
      <c r="V1382" t="s">
        <v>13600</v>
      </c>
      <c r="W1382" t="s">
        <v>13601</v>
      </c>
      <c r="X1382" t="s">
        <v>13602</v>
      </c>
      <c r="AA1382" t="s">
        <v>13603</v>
      </c>
      <c r="AB1382" t="s">
        <v>13602</v>
      </c>
      <c r="AC1382" t="s">
        <v>13604</v>
      </c>
      <c r="AD1382">
        <v>36433</v>
      </c>
      <c r="AE1382" t="s">
        <v>13605</v>
      </c>
      <c r="AF1382" t="s">
        <v>13606</v>
      </c>
      <c r="AG1382" t="s">
        <v>498</v>
      </c>
      <c r="AH1382">
        <v>49036958557333</v>
      </c>
      <c r="AJ1382" t="s">
        <v>10113</v>
      </c>
      <c r="AK1382" t="s">
        <v>13607</v>
      </c>
      <c r="AL1382" t="s">
        <v>13608</v>
      </c>
      <c r="AM1382" t="s">
        <v>13609</v>
      </c>
      <c r="AN1382" t="s">
        <v>2656</v>
      </c>
      <c r="AQ1382" t="s">
        <v>13610</v>
      </c>
      <c r="AR1382" t="s">
        <v>2656</v>
      </c>
      <c r="AS1382" t="s">
        <v>13611</v>
      </c>
      <c r="AW1382" t="s">
        <v>94</v>
      </c>
      <c r="AX1382">
        <v>971507654385</v>
      </c>
      <c r="AY1382" t="s">
        <v>95</v>
      </c>
      <c r="AZ1382" t="s">
        <v>96</v>
      </c>
      <c r="BA1382" t="s">
        <v>97</v>
      </c>
      <c r="BB1382">
        <v>1</v>
      </c>
      <c r="BC1382" t="s">
        <v>13612</v>
      </c>
      <c r="BE1382" t="s">
        <v>163</v>
      </c>
      <c r="BF1382" t="s">
        <v>12680</v>
      </c>
    </row>
    <row r="1383" spans="1:58" x14ac:dyDescent="0.45">
      <c r="A1383">
        <v>61548658691</v>
      </c>
      <c r="B1383" t="s">
        <v>12667</v>
      </c>
      <c r="C1383">
        <v>1</v>
      </c>
      <c r="D1383">
        <v>7819553162</v>
      </c>
      <c r="E1383" t="s">
        <v>12709</v>
      </c>
      <c r="F1383" t="s">
        <v>422</v>
      </c>
      <c r="G1383" t="s">
        <v>12710</v>
      </c>
      <c r="H1383" t="s">
        <v>16</v>
      </c>
      <c r="I1383" t="s">
        <v>81</v>
      </c>
      <c r="J1383" t="s">
        <v>82</v>
      </c>
      <c r="K1383" t="s">
        <v>119</v>
      </c>
      <c r="L1383">
        <v>1.5</v>
      </c>
      <c r="M1383">
        <v>1.95</v>
      </c>
      <c r="N1383">
        <v>1.4</v>
      </c>
      <c r="O1383">
        <v>0.45</v>
      </c>
      <c r="P1383">
        <v>60242</v>
      </c>
      <c r="Q1383">
        <v>321</v>
      </c>
      <c r="R1383" t="s">
        <v>196</v>
      </c>
      <c r="S1383" t="s">
        <v>13613</v>
      </c>
      <c r="T1383" t="s">
        <v>13614</v>
      </c>
      <c r="U1383" t="s">
        <v>13615</v>
      </c>
      <c r="V1383" t="s">
        <v>13616</v>
      </c>
      <c r="X1383" t="s">
        <v>13617</v>
      </c>
      <c r="AA1383" t="s">
        <v>13618</v>
      </c>
      <c r="AB1383" t="s">
        <v>13617</v>
      </c>
      <c r="AD1383">
        <v>74201</v>
      </c>
      <c r="AG1383" t="s">
        <v>12710</v>
      </c>
      <c r="AH1383">
        <v>46704217792</v>
      </c>
      <c r="AJ1383" t="s">
        <v>13619</v>
      </c>
      <c r="AK1383" t="s">
        <v>13620</v>
      </c>
      <c r="AL1383" t="s">
        <v>13621</v>
      </c>
      <c r="AN1383" t="s">
        <v>13622</v>
      </c>
      <c r="AQ1383" t="s">
        <v>13623</v>
      </c>
      <c r="AR1383" t="s">
        <v>13622</v>
      </c>
      <c r="AW1383" t="s">
        <v>94</v>
      </c>
      <c r="AX1383">
        <v>971554363796</v>
      </c>
      <c r="AY1383" t="s">
        <v>95</v>
      </c>
      <c r="AZ1383" t="s">
        <v>96</v>
      </c>
      <c r="BA1383" t="s">
        <v>97</v>
      </c>
      <c r="BB1383">
        <v>1</v>
      </c>
      <c r="BC1383" t="s">
        <v>13624</v>
      </c>
      <c r="BE1383" t="s">
        <v>282</v>
      </c>
      <c r="BF1383" t="s">
        <v>12680</v>
      </c>
    </row>
    <row r="1384" spans="1:58" x14ac:dyDescent="0.45">
      <c r="A1384">
        <v>61548658691</v>
      </c>
      <c r="B1384" t="s">
        <v>12667</v>
      </c>
      <c r="C1384">
        <v>1</v>
      </c>
      <c r="D1384">
        <v>7857359963</v>
      </c>
      <c r="E1384" t="s">
        <v>12934</v>
      </c>
      <c r="F1384" t="s">
        <v>3816</v>
      </c>
      <c r="G1384" t="s">
        <v>423</v>
      </c>
      <c r="H1384" t="s">
        <v>478</v>
      </c>
      <c r="I1384" t="s">
        <v>479</v>
      </c>
      <c r="J1384" t="s">
        <v>82</v>
      </c>
      <c r="K1384" t="s">
        <v>119</v>
      </c>
      <c r="L1384">
        <v>0.5</v>
      </c>
      <c r="M1384">
        <v>0.36</v>
      </c>
      <c r="N1384">
        <v>0.47699999999999998</v>
      </c>
      <c r="O1384">
        <v>0.41</v>
      </c>
      <c r="P1384" t="s">
        <v>13625</v>
      </c>
      <c r="Q1384">
        <v>68.599999999999994</v>
      </c>
      <c r="R1384" t="s">
        <v>105</v>
      </c>
      <c r="T1384" t="s">
        <v>13626</v>
      </c>
      <c r="U1384" t="s">
        <v>13627</v>
      </c>
      <c r="V1384" t="s">
        <v>13628</v>
      </c>
      <c r="W1384" t="s">
        <v>13629</v>
      </c>
      <c r="X1384" t="s">
        <v>13630</v>
      </c>
      <c r="AA1384" t="s">
        <v>13631</v>
      </c>
      <c r="AB1384" t="s">
        <v>13630</v>
      </c>
      <c r="AC1384" t="s">
        <v>13632</v>
      </c>
      <c r="AD1384" t="s">
        <v>13633</v>
      </c>
      <c r="AE1384" t="s">
        <v>12972</v>
      </c>
      <c r="AF1384" t="s">
        <v>12934</v>
      </c>
      <c r="AG1384" t="s">
        <v>423</v>
      </c>
      <c r="AH1384">
        <v>420605457134</v>
      </c>
      <c r="AJ1384" t="s">
        <v>12100</v>
      </c>
      <c r="AK1384" t="s">
        <v>13634</v>
      </c>
      <c r="AL1384" t="s">
        <v>13635</v>
      </c>
      <c r="AM1384" t="s">
        <v>1828</v>
      </c>
      <c r="AN1384" t="s">
        <v>127</v>
      </c>
      <c r="AQ1384" t="s">
        <v>13636</v>
      </c>
      <c r="AR1384" t="s">
        <v>127</v>
      </c>
      <c r="AS1384" t="s">
        <v>13637</v>
      </c>
      <c r="AW1384" t="s">
        <v>94</v>
      </c>
      <c r="AX1384">
        <v>420582777521</v>
      </c>
      <c r="AY1384" t="s">
        <v>95</v>
      </c>
      <c r="AZ1384" t="s">
        <v>340</v>
      </c>
      <c r="BA1384" t="s">
        <v>97</v>
      </c>
      <c r="BB1384">
        <v>1</v>
      </c>
      <c r="BC1384" t="s">
        <v>13638</v>
      </c>
      <c r="BE1384" t="s">
        <v>764</v>
      </c>
      <c r="BF1384" t="s">
        <v>12680</v>
      </c>
    </row>
    <row r="1385" spans="1:58" x14ac:dyDescent="0.45">
      <c r="A1385">
        <v>61548658691</v>
      </c>
      <c r="B1385" t="s">
        <v>12667</v>
      </c>
      <c r="C1385">
        <v>1</v>
      </c>
      <c r="D1385">
        <v>7893112231</v>
      </c>
      <c r="E1385" t="s">
        <v>12709</v>
      </c>
      <c r="F1385" t="s">
        <v>422</v>
      </c>
      <c r="G1385" t="s">
        <v>12710</v>
      </c>
      <c r="H1385" t="s">
        <v>16</v>
      </c>
      <c r="I1385" t="s">
        <v>102</v>
      </c>
      <c r="J1385" t="s">
        <v>82</v>
      </c>
      <c r="K1385" t="s">
        <v>119</v>
      </c>
      <c r="L1385">
        <v>15.82</v>
      </c>
      <c r="M1385">
        <v>18.75</v>
      </c>
      <c r="N1385">
        <v>25.08</v>
      </c>
      <c r="O1385">
        <v>15.82</v>
      </c>
      <c r="P1385" t="s">
        <v>12980</v>
      </c>
      <c r="Q1385">
        <v>378.33</v>
      </c>
      <c r="R1385" t="s">
        <v>105</v>
      </c>
      <c r="T1385" t="s">
        <v>12791</v>
      </c>
      <c r="U1385" t="s">
        <v>12792</v>
      </c>
      <c r="V1385" t="s">
        <v>12793</v>
      </c>
      <c r="X1385" t="s">
        <v>12716</v>
      </c>
      <c r="AA1385" t="s">
        <v>12794</v>
      </c>
      <c r="AB1385" t="s">
        <v>12716</v>
      </c>
      <c r="AD1385">
        <v>11415</v>
      </c>
      <c r="AG1385" t="s">
        <v>12710</v>
      </c>
      <c r="AH1385" t="s">
        <v>12795</v>
      </c>
      <c r="AJ1385" t="s">
        <v>13639</v>
      </c>
      <c r="AK1385" t="s">
        <v>13640</v>
      </c>
      <c r="AL1385" t="s">
        <v>13641</v>
      </c>
      <c r="AN1385" t="s">
        <v>114</v>
      </c>
      <c r="AQ1385" t="s">
        <v>13642</v>
      </c>
      <c r="AR1385" t="s">
        <v>114</v>
      </c>
      <c r="AT1385">
        <v>0</v>
      </c>
      <c r="AW1385" t="s">
        <v>94</v>
      </c>
      <c r="AX1385">
        <v>585960690</v>
      </c>
      <c r="AY1385" t="s">
        <v>95</v>
      </c>
      <c r="AZ1385" t="s">
        <v>96</v>
      </c>
      <c r="BA1385" t="s">
        <v>97</v>
      </c>
      <c r="BB1385">
        <v>1</v>
      </c>
      <c r="BC1385" t="s">
        <v>13643</v>
      </c>
      <c r="BE1385" t="s">
        <v>282</v>
      </c>
      <c r="BF1385" t="s">
        <v>12680</v>
      </c>
    </row>
    <row r="1386" spans="1:58" x14ac:dyDescent="0.45">
      <c r="A1386">
        <v>61548658691</v>
      </c>
      <c r="B1386" t="s">
        <v>12667</v>
      </c>
      <c r="C1386">
        <v>1</v>
      </c>
      <c r="D1386">
        <v>7932365840</v>
      </c>
      <c r="E1386" t="s">
        <v>3367</v>
      </c>
      <c r="F1386" t="s">
        <v>3367</v>
      </c>
      <c r="G1386" t="s">
        <v>498</v>
      </c>
      <c r="H1386" t="s">
        <v>16</v>
      </c>
      <c r="I1386" t="s">
        <v>102</v>
      </c>
      <c r="J1386" t="s">
        <v>82</v>
      </c>
      <c r="K1386" t="s">
        <v>119</v>
      </c>
      <c r="L1386">
        <v>0.3</v>
      </c>
      <c r="M1386">
        <v>3.77</v>
      </c>
      <c r="N1386">
        <v>0.83399999999999996</v>
      </c>
      <c r="O1386">
        <v>0.82</v>
      </c>
      <c r="P1386" t="s">
        <v>13644</v>
      </c>
      <c r="Q1386">
        <v>2965</v>
      </c>
      <c r="R1386" t="s">
        <v>105</v>
      </c>
      <c r="T1386" t="s">
        <v>3369</v>
      </c>
      <c r="U1386" t="s">
        <v>3370</v>
      </c>
      <c r="V1386" t="s">
        <v>3371</v>
      </c>
      <c r="W1386" t="s">
        <v>1195</v>
      </c>
      <c r="X1386" t="s">
        <v>3372</v>
      </c>
      <c r="AA1386" t="s">
        <v>3373</v>
      </c>
      <c r="AB1386" t="s">
        <v>3372</v>
      </c>
      <c r="AC1386" t="s">
        <v>1198</v>
      </c>
      <c r="AD1386">
        <v>97318</v>
      </c>
      <c r="AE1386" t="s">
        <v>1198</v>
      </c>
      <c r="AG1386" t="s">
        <v>498</v>
      </c>
      <c r="AH1386">
        <v>49932126759815</v>
      </c>
      <c r="AJ1386" t="s">
        <v>12906</v>
      </c>
      <c r="AK1386" t="s">
        <v>12907</v>
      </c>
      <c r="AL1386" t="s">
        <v>1673</v>
      </c>
      <c r="AM1386" t="s">
        <v>12908</v>
      </c>
      <c r="AN1386" t="s">
        <v>114</v>
      </c>
      <c r="AQ1386" t="s">
        <v>3075</v>
      </c>
      <c r="AR1386" t="s">
        <v>114</v>
      </c>
      <c r="AS1386" t="s">
        <v>12909</v>
      </c>
      <c r="AV1386" t="s">
        <v>779</v>
      </c>
      <c r="AW1386" t="s">
        <v>94</v>
      </c>
      <c r="AX1386">
        <v>97148846666</v>
      </c>
      <c r="AY1386" t="s">
        <v>95</v>
      </c>
      <c r="AZ1386" t="s">
        <v>96</v>
      </c>
      <c r="BA1386" t="s">
        <v>97</v>
      </c>
      <c r="BB1386">
        <v>1</v>
      </c>
      <c r="BC1386" t="s">
        <v>13645</v>
      </c>
      <c r="BE1386" t="s">
        <v>657</v>
      </c>
      <c r="BF1386" t="s">
        <v>12680</v>
      </c>
    </row>
    <row r="1387" spans="1:58" x14ac:dyDescent="0.45">
      <c r="A1387">
        <v>61548658691</v>
      </c>
      <c r="B1387" t="s">
        <v>12667</v>
      </c>
      <c r="C1387">
        <v>2</v>
      </c>
      <c r="D1387">
        <v>8513148442</v>
      </c>
      <c r="E1387" t="s">
        <v>2018</v>
      </c>
      <c r="F1387" t="s">
        <v>2018</v>
      </c>
      <c r="G1387" t="s">
        <v>498</v>
      </c>
      <c r="H1387" t="s">
        <v>424</v>
      </c>
      <c r="I1387" t="s">
        <v>424</v>
      </c>
      <c r="J1387" t="s">
        <v>82</v>
      </c>
      <c r="K1387" t="s">
        <v>103</v>
      </c>
      <c r="L1387">
        <v>53.4</v>
      </c>
      <c r="M1387">
        <v>52.35</v>
      </c>
      <c r="N1387">
        <v>25.286999999999999</v>
      </c>
      <c r="O1387">
        <v>24.85</v>
      </c>
      <c r="P1387" t="s">
        <v>12850</v>
      </c>
      <c r="Q1387">
        <v>3603.3</v>
      </c>
      <c r="R1387" t="s">
        <v>85</v>
      </c>
      <c r="T1387" t="s">
        <v>13646</v>
      </c>
      <c r="U1387" t="s">
        <v>12852</v>
      </c>
      <c r="V1387" t="s">
        <v>13647</v>
      </c>
      <c r="W1387" t="s">
        <v>112</v>
      </c>
      <c r="X1387" t="s">
        <v>13648</v>
      </c>
      <c r="AA1387" t="s">
        <v>13649</v>
      </c>
      <c r="AB1387" t="s">
        <v>13648</v>
      </c>
      <c r="AC1387" t="s">
        <v>112</v>
      </c>
      <c r="AD1387">
        <v>92224</v>
      </c>
      <c r="AG1387" t="s">
        <v>498</v>
      </c>
      <c r="AH1387">
        <v>0</v>
      </c>
      <c r="AJ1387" t="s">
        <v>13650</v>
      </c>
      <c r="AK1387" t="s">
        <v>12852</v>
      </c>
      <c r="AL1387" t="s">
        <v>13651</v>
      </c>
      <c r="AM1387" t="s">
        <v>112</v>
      </c>
      <c r="AN1387" t="s">
        <v>438</v>
      </c>
      <c r="AP1387" t="s">
        <v>112</v>
      </c>
      <c r="AQ1387" t="s">
        <v>13652</v>
      </c>
      <c r="AR1387" t="s">
        <v>438</v>
      </c>
      <c r="AS1387" t="s">
        <v>112</v>
      </c>
      <c r="AT1387" t="s">
        <v>112</v>
      </c>
      <c r="AW1387" t="s">
        <v>94</v>
      </c>
      <c r="AX1387">
        <v>0</v>
      </c>
      <c r="AY1387" t="s">
        <v>95</v>
      </c>
      <c r="AZ1387" t="s">
        <v>96</v>
      </c>
      <c r="BA1387" t="s">
        <v>97</v>
      </c>
      <c r="BB1387">
        <v>2</v>
      </c>
      <c r="BC1387" t="s">
        <v>8910</v>
      </c>
      <c r="BE1387" t="s">
        <v>13653</v>
      </c>
      <c r="BF1387" t="s">
        <v>12680</v>
      </c>
    </row>
    <row r="1388" spans="1:58" x14ac:dyDescent="0.45">
      <c r="A1388">
        <v>61548658691</v>
      </c>
      <c r="B1388" t="s">
        <v>12667</v>
      </c>
      <c r="C1388">
        <v>1</v>
      </c>
      <c r="D1388">
        <v>8698324762</v>
      </c>
      <c r="E1388" t="s">
        <v>497</v>
      </c>
      <c r="F1388" t="s">
        <v>497</v>
      </c>
      <c r="G1388" t="s">
        <v>498</v>
      </c>
      <c r="H1388" t="s">
        <v>16</v>
      </c>
      <c r="I1388" t="s">
        <v>102</v>
      </c>
      <c r="J1388" t="s">
        <v>82</v>
      </c>
      <c r="K1388" t="s">
        <v>119</v>
      </c>
      <c r="L1388">
        <v>2.88</v>
      </c>
      <c r="M1388">
        <v>2.9</v>
      </c>
      <c r="N1388">
        <v>2.9870000000000001</v>
      </c>
      <c r="O1388">
        <v>2.16</v>
      </c>
      <c r="P1388" t="s">
        <v>13532</v>
      </c>
      <c r="Q1388">
        <v>63994.96</v>
      </c>
      <c r="R1388" t="s">
        <v>196</v>
      </c>
      <c r="T1388" t="s">
        <v>13533</v>
      </c>
      <c r="U1388" t="s">
        <v>13534</v>
      </c>
      <c r="V1388" t="s">
        <v>8904</v>
      </c>
      <c r="W1388" t="s">
        <v>13535</v>
      </c>
      <c r="X1388" t="s">
        <v>506</v>
      </c>
      <c r="AA1388" t="s">
        <v>13536</v>
      </c>
      <c r="AB1388" t="s">
        <v>506</v>
      </c>
      <c r="AC1388" t="s">
        <v>13537</v>
      </c>
      <c r="AD1388">
        <v>22113</v>
      </c>
      <c r="AE1388" t="s">
        <v>508</v>
      </c>
      <c r="AF1388" t="s">
        <v>13538</v>
      </c>
      <c r="AG1388" t="s">
        <v>498</v>
      </c>
      <c r="AH1388">
        <v>49406312990</v>
      </c>
      <c r="AJ1388" t="s">
        <v>13539</v>
      </c>
      <c r="AK1388" t="s">
        <v>13540</v>
      </c>
      <c r="AL1388" t="s">
        <v>13541</v>
      </c>
      <c r="AM1388" t="s">
        <v>13542</v>
      </c>
      <c r="AN1388" t="s">
        <v>114</v>
      </c>
      <c r="AQ1388" t="s">
        <v>13543</v>
      </c>
      <c r="AR1388" t="s">
        <v>114</v>
      </c>
      <c r="AS1388" t="s">
        <v>13544</v>
      </c>
      <c r="AW1388" t="s">
        <v>94</v>
      </c>
      <c r="AX1388">
        <v>97143285104</v>
      </c>
      <c r="AY1388" t="s">
        <v>95</v>
      </c>
      <c r="AZ1388" t="s">
        <v>96</v>
      </c>
      <c r="BA1388" t="s">
        <v>97</v>
      </c>
      <c r="BB1388">
        <v>1</v>
      </c>
      <c r="BC1388" t="s">
        <v>8910</v>
      </c>
      <c r="BE1388" t="s">
        <v>1040</v>
      </c>
      <c r="BF1388" t="s">
        <v>12680</v>
      </c>
    </row>
    <row r="1389" spans="1:58" x14ac:dyDescent="0.45">
      <c r="A1389">
        <v>61548658691</v>
      </c>
      <c r="B1389" t="s">
        <v>12667</v>
      </c>
      <c r="C1389">
        <v>2</v>
      </c>
      <c r="D1389">
        <v>9981444292</v>
      </c>
      <c r="E1389" t="s">
        <v>4334</v>
      </c>
      <c r="F1389" t="s">
        <v>4334</v>
      </c>
      <c r="G1389" t="s">
        <v>498</v>
      </c>
      <c r="H1389" t="s">
        <v>16</v>
      </c>
      <c r="I1389" t="s">
        <v>102</v>
      </c>
      <c r="J1389" t="s">
        <v>82</v>
      </c>
      <c r="K1389" t="s">
        <v>103</v>
      </c>
      <c r="L1389">
        <v>9.57</v>
      </c>
      <c r="M1389">
        <v>9.6</v>
      </c>
      <c r="N1389">
        <v>13.46</v>
      </c>
      <c r="O1389">
        <v>13.31</v>
      </c>
      <c r="P1389" t="s">
        <v>13654</v>
      </c>
      <c r="Q1389">
        <v>792.54</v>
      </c>
      <c r="R1389" t="s">
        <v>105</v>
      </c>
      <c r="T1389" t="s">
        <v>13655</v>
      </c>
      <c r="U1389" t="s">
        <v>13656</v>
      </c>
      <c r="V1389" t="s">
        <v>13657</v>
      </c>
      <c r="X1389" t="s">
        <v>13658</v>
      </c>
      <c r="AA1389" t="s">
        <v>13657</v>
      </c>
      <c r="AB1389" t="s">
        <v>13658</v>
      </c>
      <c r="AD1389">
        <v>63303</v>
      </c>
      <c r="AG1389" t="s">
        <v>498</v>
      </c>
      <c r="AH1389" t="s">
        <v>13659</v>
      </c>
      <c r="AJ1389" t="s">
        <v>13660</v>
      </c>
      <c r="AK1389" t="s">
        <v>520</v>
      </c>
      <c r="AL1389" t="s">
        <v>4089</v>
      </c>
      <c r="AN1389" t="s">
        <v>114</v>
      </c>
      <c r="AQ1389" t="s">
        <v>4089</v>
      </c>
      <c r="AR1389" t="s">
        <v>114</v>
      </c>
      <c r="AW1389" t="s">
        <v>94</v>
      </c>
      <c r="AX1389" t="s">
        <v>13661</v>
      </c>
      <c r="AY1389" t="s">
        <v>95</v>
      </c>
      <c r="AZ1389" t="s">
        <v>96</v>
      </c>
      <c r="BA1389" t="s">
        <v>97</v>
      </c>
      <c r="BB1389">
        <v>2</v>
      </c>
      <c r="BC1389" t="s">
        <v>13662</v>
      </c>
      <c r="BE1389" t="s">
        <v>3365</v>
      </c>
      <c r="BF1389" t="s">
        <v>12680</v>
      </c>
    </row>
    <row r="1390" spans="1:58" x14ac:dyDescent="0.45">
      <c r="A1390">
        <v>61548658691</v>
      </c>
      <c r="B1390" t="s">
        <v>12667</v>
      </c>
      <c r="C1390">
        <v>1</v>
      </c>
      <c r="D1390">
        <v>9981444325</v>
      </c>
      <c r="E1390" t="s">
        <v>4334</v>
      </c>
      <c r="F1390" t="s">
        <v>4334</v>
      </c>
      <c r="G1390" t="s">
        <v>498</v>
      </c>
      <c r="H1390" t="s">
        <v>16</v>
      </c>
      <c r="I1390" t="s">
        <v>102</v>
      </c>
      <c r="J1390" t="s">
        <v>82</v>
      </c>
      <c r="K1390" t="s">
        <v>119</v>
      </c>
      <c r="L1390">
        <v>4.8</v>
      </c>
      <c r="M1390">
        <v>4.8</v>
      </c>
      <c r="N1390">
        <v>11.856999999999999</v>
      </c>
      <c r="O1390">
        <v>11.82</v>
      </c>
      <c r="P1390" t="s">
        <v>13654</v>
      </c>
      <c r="Q1390">
        <v>661.28</v>
      </c>
      <c r="R1390" t="s">
        <v>105</v>
      </c>
      <c r="T1390" t="s">
        <v>13655</v>
      </c>
      <c r="U1390" t="s">
        <v>13656</v>
      </c>
      <c r="V1390" t="s">
        <v>13657</v>
      </c>
      <c r="X1390" t="s">
        <v>13658</v>
      </c>
      <c r="AA1390" t="s">
        <v>13657</v>
      </c>
      <c r="AB1390" t="s">
        <v>13658</v>
      </c>
      <c r="AD1390">
        <v>63303</v>
      </c>
      <c r="AG1390" t="s">
        <v>498</v>
      </c>
      <c r="AH1390" t="s">
        <v>13659</v>
      </c>
      <c r="AJ1390" t="s">
        <v>13660</v>
      </c>
      <c r="AK1390" t="s">
        <v>520</v>
      </c>
      <c r="AL1390" t="s">
        <v>4089</v>
      </c>
      <c r="AN1390" t="s">
        <v>114</v>
      </c>
      <c r="AQ1390" t="s">
        <v>4089</v>
      </c>
      <c r="AR1390" t="s">
        <v>114</v>
      </c>
      <c r="AW1390" t="s">
        <v>94</v>
      </c>
      <c r="AX1390" t="s">
        <v>13661</v>
      </c>
      <c r="AY1390" t="s">
        <v>95</v>
      </c>
      <c r="AZ1390" t="s">
        <v>96</v>
      </c>
      <c r="BA1390" t="s">
        <v>97</v>
      </c>
      <c r="BB1390">
        <v>1</v>
      </c>
      <c r="BC1390" t="s">
        <v>13662</v>
      </c>
      <c r="BE1390" t="s">
        <v>13663</v>
      </c>
      <c r="BF1390" t="s">
        <v>12680</v>
      </c>
    </row>
    <row r="1391" spans="1:58" x14ac:dyDescent="0.45">
      <c r="A1391">
        <v>61548658691</v>
      </c>
      <c r="B1391" t="s">
        <v>13664</v>
      </c>
      <c r="C1391">
        <v>1</v>
      </c>
      <c r="D1391">
        <v>3442702966</v>
      </c>
      <c r="E1391" t="s">
        <v>13665</v>
      </c>
      <c r="F1391" t="s">
        <v>13666</v>
      </c>
      <c r="G1391" t="s">
        <v>3464</v>
      </c>
      <c r="H1391" t="s">
        <v>16</v>
      </c>
      <c r="I1391" t="s">
        <v>102</v>
      </c>
      <c r="J1391" t="s">
        <v>82</v>
      </c>
      <c r="K1391" t="s">
        <v>119</v>
      </c>
      <c r="L1391">
        <v>2.8</v>
      </c>
      <c r="M1391">
        <v>2.94</v>
      </c>
      <c r="N1391">
        <v>3.673</v>
      </c>
      <c r="O1391">
        <v>2.4</v>
      </c>
      <c r="P1391" t="s">
        <v>13667</v>
      </c>
      <c r="Q1391">
        <v>200</v>
      </c>
      <c r="R1391" t="s">
        <v>13668</v>
      </c>
      <c r="T1391" t="s">
        <v>13669</v>
      </c>
      <c r="U1391" t="s">
        <v>13670</v>
      </c>
      <c r="V1391" t="s">
        <v>13671</v>
      </c>
      <c r="W1391" t="s">
        <v>13672</v>
      </c>
      <c r="X1391" t="s">
        <v>13673</v>
      </c>
      <c r="AA1391" t="s">
        <v>13674</v>
      </c>
      <c r="AB1391" t="s">
        <v>13675</v>
      </c>
      <c r="AC1391" t="s">
        <v>13672</v>
      </c>
      <c r="AD1391">
        <v>412220</v>
      </c>
      <c r="AE1391">
        <v>27</v>
      </c>
      <c r="AF1391" t="s">
        <v>13676</v>
      </c>
      <c r="AG1391" t="s">
        <v>3464</v>
      </c>
      <c r="AH1391">
        <v>912138671118</v>
      </c>
      <c r="AJ1391" t="s">
        <v>13677</v>
      </c>
      <c r="AK1391" t="s">
        <v>13678</v>
      </c>
      <c r="AL1391" t="s">
        <v>13679</v>
      </c>
      <c r="AM1391" t="s">
        <v>13680</v>
      </c>
      <c r="AN1391" t="s">
        <v>114</v>
      </c>
      <c r="AQ1391" t="s">
        <v>13681</v>
      </c>
      <c r="AR1391" t="s">
        <v>114</v>
      </c>
      <c r="AS1391" t="s">
        <v>13682</v>
      </c>
      <c r="AW1391" t="s">
        <v>94</v>
      </c>
      <c r="AX1391">
        <v>97144040357</v>
      </c>
      <c r="AY1391" t="s">
        <v>95</v>
      </c>
      <c r="AZ1391" t="s">
        <v>96</v>
      </c>
      <c r="BA1391" t="s">
        <v>97</v>
      </c>
      <c r="BB1391">
        <v>1</v>
      </c>
      <c r="BC1391" t="s">
        <v>13683</v>
      </c>
      <c r="BE1391" t="s">
        <v>96</v>
      </c>
      <c r="BF1391" t="s">
        <v>12680</v>
      </c>
    </row>
    <row r="1392" spans="1:58" x14ac:dyDescent="0.45">
      <c r="A1392">
        <v>61548658691</v>
      </c>
      <c r="B1392" t="s">
        <v>13664</v>
      </c>
      <c r="C1392">
        <v>1</v>
      </c>
      <c r="D1392">
        <v>7883852874</v>
      </c>
      <c r="E1392" t="s">
        <v>13684</v>
      </c>
      <c r="F1392" t="s">
        <v>13685</v>
      </c>
      <c r="G1392" t="s">
        <v>3464</v>
      </c>
      <c r="H1392" t="s">
        <v>424</v>
      </c>
      <c r="I1392" t="s">
        <v>424</v>
      </c>
      <c r="J1392" t="s">
        <v>82</v>
      </c>
      <c r="K1392" t="s">
        <v>119</v>
      </c>
      <c r="L1392">
        <v>0.5</v>
      </c>
      <c r="M1392">
        <v>1.9</v>
      </c>
      <c r="N1392">
        <v>1.262</v>
      </c>
      <c r="O1392">
        <v>1.2</v>
      </c>
      <c r="P1392" t="s">
        <v>13686</v>
      </c>
      <c r="Q1392">
        <v>25</v>
      </c>
      <c r="R1392" t="s">
        <v>13668</v>
      </c>
      <c r="T1392" t="s">
        <v>13687</v>
      </c>
      <c r="U1392" t="s">
        <v>13688</v>
      </c>
      <c r="V1392" t="s">
        <v>13689</v>
      </c>
      <c r="W1392" t="s">
        <v>13690</v>
      </c>
      <c r="X1392" t="s">
        <v>13691</v>
      </c>
      <c r="AA1392" t="s">
        <v>13689</v>
      </c>
      <c r="AB1392" t="s">
        <v>13692</v>
      </c>
      <c r="AC1392" t="s">
        <v>13690</v>
      </c>
      <c r="AD1392">
        <v>395005</v>
      </c>
      <c r="AE1392">
        <v>24</v>
      </c>
      <c r="AF1392" t="s">
        <v>3473</v>
      </c>
      <c r="AG1392" t="s">
        <v>3464</v>
      </c>
      <c r="AH1392">
        <v>918155884955</v>
      </c>
      <c r="AJ1392" t="s">
        <v>2679</v>
      </c>
      <c r="AK1392" t="s">
        <v>13693</v>
      </c>
      <c r="AL1392" s="4">
        <v>55432</v>
      </c>
      <c r="AM1392" t="s">
        <v>6111</v>
      </c>
      <c r="AN1392" t="s">
        <v>1077</v>
      </c>
      <c r="AQ1392" s="4">
        <v>55432</v>
      </c>
      <c r="AR1392" t="s">
        <v>1077</v>
      </c>
      <c r="AS1392" t="s">
        <v>6111</v>
      </c>
      <c r="AW1392" t="s">
        <v>94</v>
      </c>
      <c r="AX1392">
        <v>97165528799</v>
      </c>
      <c r="AY1392" t="s">
        <v>95</v>
      </c>
      <c r="AZ1392" t="s">
        <v>96</v>
      </c>
      <c r="BA1392" t="s">
        <v>97</v>
      </c>
      <c r="BB1392">
        <v>1</v>
      </c>
      <c r="BC1392" t="s">
        <v>13694</v>
      </c>
      <c r="BE1392" t="s">
        <v>13695</v>
      </c>
      <c r="BF1392" t="s">
        <v>12680</v>
      </c>
    </row>
    <row r="1393" spans="1:58" x14ac:dyDescent="0.45">
      <c r="A1393">
        <v>61548658691</v>
      </c>
      <c r="B1393" t="s">
        <v>13696</v>
      </c>
      <c r="C1393">
        <v>1</v>
      </c>
      <c r="D1393">
        <v>7693387461</v>
      </c>
      <c r="E1393" t="s">
        <v>3462</v>
      </c>
      <c r="F1393" t="s">
        <v>13697</v>
      </c>
      <c r="G1393" t="s">
        <v>3464</v>
      </c>
      <c r="H1393" t="s">
        <v>16</v>
      </c>
      <c r="I1393" t="s">
        <v>102</v>
      </c>
      <c r="J1393" t="s">
        <v>82</v>
      </c>
      <c r="K1393" t="s">
        <v>119</v>
      </c>
      <c r="L1393">
        <v>0.31</v>
      </c>
      <c r="M1393">
        <v>0.26</v>
      </c>
      <c r="N1393">
        <v>0.502</v>
      </c>
      <c r="O1393">
        <v>0.48</v>
      </c>
      <c r="P1393" t="s">
        <v>13698</v>
      </c>
      <c r="Q1393">
        <v>200</v>
      </c>
      <c r="R1393" t="s">
        <v>85</v>
      </c>
      <c r="T1393" t="s">
        <v>13699</v>
      </c>
      <c r="U1393" t="s">
        <v>13700</v>
      </c>
      <c r="V1393" t="s">
        <v>13701</v>
      </c>
      <c r="W1393" t="s">
        <v>13702</v>
      </c>
      <c r="X1393" t="s">
        <v>13703</v>
      </c>
      <c r="AA1393" t="s">
        <v>13701</v>
      </c>
      <c r="AB1393" t="s">
        <v>13703</v>
      </c>
      <c r="AC1393" t="s">
        <v>13702</v>
      </c>
      <c r="AD1393">
        <v>364001</v>
      </c>
      <c r="AE1393">
        <v>24</v>
      </c>
      <c r="AG1393" t="s">
        <v>3464</v>
      </c>
      <c r="AH1393">
        <v>9825200600</v>
      </c>
      <c r="AJ1393" t="s">
        <v>13704</v>
      </c>
      <c r="AK1393" t="s">
        <v>13705</v>
      </c>
      <c r="AL1393" t="s">
        <v>13706</v>
      </c>
      <c r="AM1393" t="s">
        <v>13707</v>
      </c>
      <c r="AN1393" t="s">
        <v>7645</v>
      </c>
      <c r="AQ1393" t="s">
        <v>13706</v>
      </c>
      <c r="AR1393" t="s">
        <v>7645</v>
      </c>
      <c r="AS1393" t="s">
        <v>13708</v>
      </c>
      <c r="AU1393" t="s">
        <v>1413</v>
      </c>
      <c r="AW1393" t="s">
        <v>94</v>
      </c>
      <c r="AX1393">
        <v>522725950</v>
      </c>
      <c r="AY1393" t="s">
        <v>95</v>
      </c>
      <c r="AZ1393" t="s">
        <v>96</v>
      </c>
      <c r="BA1393" t="s">
        <v>97</v>
      </c>
      <c r="BB1393">
        <v>1</v>
      </c>
      <c r="BC1393" t="s">
        <v>13709</v>
      </c>
      <c r="BE1393" t="s">
        <v>96</v>
      </c>
      <c r="BF1393" t="s">
        <v>12680</v>
      </c>
    </row>
    <row r="1394" spans="1:58" x14ac:dyDescent="0.45">
      <c r="A1394">
        <v>61548658691</v>
      </c>
      <c r="B1394" t="s">
        <v>13710</v>
      </c>
      <c r="C1394">
        <v>1</v>
      </c>
      <c r="D1394">
        <v>1778145202</v>
      </c>
      <c r="E1394" t="s">
        <v>3591</v>
      </c>
      <c r="F1394" t="s">
        <v>13503</v>
      </c>
      <c r="G1394" t="s">
        <v>3464</v>
      </c>
      <c r="H1394" t="s">
        <v>16</v>
      </c>
      <c r="I1394" t="s">
        <v>102</v>
      </c>
      <c r="J1394" t="s">
        <v>82</v>
      </c>
      <c r="K1394" t="s">
        <v>119</v>
      </c>
      <c r="L1394">
        <v>0.45</v>
      </c>
      <c r="M1394">
        <v>0.51</v>
      </c>
      <c r="N1394">
        <v>0</v>
      </c>
      <c r="O1394">
        <v>0.45</v>
      </c>
      <c r="P1394" t="s">
        <v>13711</v>
      </c>
      <c r="Q1394">
        <v>37</v>
      </c>
      <c r="R1394" t="s">
        <v>13668</v>
      </c>
      <c r="T1394" t="s">
        <v>13712</v>
      </c>
      <c r="U1394" t="s">
        <v>13712</v>
      </c>
      <c r="V1394" t="s">
        <v>13713</v>
      </c>
      <c r="W1394" t="s">
        <v>13714</v>
      </c>
      <c r="X1394" t="s">
        <v>13715</v>
      </c>
      <c r="AA1394" t="s">
        <v>13713</v>
      </c>
      <c r="AB1394" t="s">
        <v>13715</v>
      </c>
      <c r="AC1394" t="s">
        <v>13714</v>
      </c>
      <c r="AD1394">
        <v>201301</v>
      </c>
      <c r="AE1394">
        <v>9</v>
      </c>
      <c r="AG1394" t="s">
        <v>3464</v>
      </c>
      <c r="AH1394">
        <v>9565678024</v>
      </c>
      <c r="AJ1394" t="s">
        <v>13716</v>
      </c>
      <c r="AK1394" t="s">
        <v>13717</v>
      </c>
      <c r="AL1394" t="s">
        <v>13718</v>
      </c>
      <c r="AM1394" t="s">
        <v>1168</v>
      </c>
      <c r="AN1394" t="s">
        <v>114</v>
      </c>
      <c r="AQ1394" t="s">
        <v>13718</v>
      </c>
      <c r="AR1394" t="s">
        <v>114</v>
      </c>
      <c r="AS1394" t="s">
        <v>1168</v>
      </c>
      <c r="AT1394">
        <v>0</v>
      </c>
      <c r="AW1394" t="s">
        <v>94</v>
      </c>
      <c r="AX1394" t="s">
        <v>13719</v>
      </c>
      <c r="AY1394" t="s">
        <v>95</v>
      </c>
      <c r="AZ1394" t="s">
        <v>96</v>
      </c>
      <c r="BA1394" t="s">
        <v>97</v>
      </c>
      <c r="BB1394">
        <v>1</v>
      </c>
      <c r="BC1394" t="s">
        <v>13720</v>
      </c>
      <c r="BE1394" t="s">
        <v>96</v>
      </c>
      <c r="BF1394" t="s">
        <v>12680</v>
      </c>
    </row>
    <row r="1395" spans="1:58" x14ac:dyDescent="0.45">
      <c r="A1395">
        <v>61548658691</v>
      </c>
      <c r="B1395" t="s">
        <v>13710</v>
      </c>
      <c r="C1395">
        <v>1</v>
      </c>
      <c r="D1395">
        <v>3156696314</v>
      </c>
      <c r="E1395" t="s">
        <v>3591</v>
      </c>
      <c r="F1395" t="s">
        <v>13503</v>
      </c>
      <c r="G1395" t="s">
        <v>3464</v>
      </c>
      <c r="H1395" t="s">
        <v>16</v>
      </c>
      <c r="I1395" t="s">
        <v>102</v>
      </c>
      <c r="J1395" t="s">
        <v>82</v>
      </c>
      <c r="K1395" t="s">
        <v>119</v>
      </c>
      <c r="L1395">
        <v>0.42</v>
      </c>
      <c r="M1395">
        <v>0.5</v>
      </c>
      <c r="N1395">
        <v>0.29199999999999998</v>
      </c>
      <c r="O1395">
        <v>0.28999999999999998</v>
      </c>
      <c r="P1395" t="s">
        <v>13721</v>
      </c>
      <c r="Q1395">
        <v>1</v>
      </c>
      <c r="R1395" t="s">
        <v>13668</v>
      </c>
      <c r="T1395" t="s">
        <v>13722</v>
      </c>
      <c r="U1395" t="s">
        <v>13722</v>
      </c>
      <c r="V1395" t="s">
        <v>13723</v>
      </c>
      <c r="W1395" t="s">
        <v>13724</v>
      </c>
      <c r="X1395" t="s">
        <v>13725</v>
      </c>
      <c r="AA1395" t="s">
        <v>13723</v>
      </c>
      <c r="AB1395" t="s">
        <v>13725</v>
      </c>
      <c r="AC1395" t="s">
        <v>13724</v>
      </c>
      <c r="AD1395">
        <v>132001</v>
      </c>
      <c r="AE1395">
        <v>6</v>
      </c>
      <c r="AG1395" t="s">
        <v>3464</v>
      </c>
      <c r="AH1395">
        <v>9810777538</v>
      </c>
      <c r="AJ1395" t="s">
        <v>13726</v>
      </c>
      <c r="AK1395" t="s">
        <v>13727</v>
      </c>
      <c r="AL1395" t="s">
        <v>13728</v>
      </c>
      <c r="AM1395" t="s">
        <v>13729</v>
      </c>
      <c r="AN1395" t="s">
        <v>114</v>
      </c>
      <c r="AQ1395" t="s">
        <v>13728</v>
      </c>
      <c r="AR1395" t="s">
        <v>114</v>
      </c>
      <c r="AS1395" t="s">
        <v>13729</v>
      </c>
      <c r="AW1395" t="s">
        <v>94</v>
      </c>
      <c r="AX1395">
        <v>503168642</v>
      </c>
      <c r="AY1395" t="s">
        <v>95</v>
      </c>
      <c r="AZ1395" t="s">
        <v>96</v>
      </c>
      <c r="BA1395" t="s">
        <v>97</v>
      </c>
      <c r="BB1395">
        <v>1</v>
      </c>
      <c r="BC1395" t="s">
        <v>13730</v>
      </c>
      <c r="BE1395" t="s">
        <v>96</v>
      </c>
      <c r="BF1395" t="s">
        <v>12680</v>
      </c>
    </row>
    <row r="1396" spans="1:58" x14ac:dyDescent="0.45">
      <c r="A1396">
        <v>61548658691</v>
      </c>
      <c r="B1396" t="s">
        <v>13710</v>
      </c>
      <c r="C1396">
        <v>1</v>
      </c>
      <c r="D1396">
        <v>4325960446</v>
      </c>
      <c r="E1396" t="s">
        <v>3591</v>
      </c>
      <c r="F1396" t="s">
        <v>13503</v>
      </c>
      <c r="G1396" t="s">
        <v>3464</v>
      </c>
      <c r="H1396" t="s">
        <v>478</v>
      </c>
      <c r="I1396" t="s">
        <v>479</v>
      </c>
      <c r="J1396" t="s">
        <v>82</v>
      </c>
      <c r="K1396" t="s">
        <v>119</v>
      </c>
      <c r="L1396">
        <v>1</v>
      </c>
      <c r="M1396">
        <v>1.1200000000000001</v>
      </c>
      <c r="N1396">
        <v>0.84199999999999997</v>
      </c>
      <c r="O1396">
        <v>1</v>
      </c>
      <c r="P1396" t="s">
        <v>13731</v>
      </c>
      <c r="Q1396">
        <v>6.39</v>
      </c>
      <c r="R1396" t="s">
        <v>85</v>
      </c>
      <c r="T1396" t="s">
        <v>13732</v>
      </c>
      <c r="U1396" t="s">
        <v>13733</v>
      </c>
      <c r="V1396" t="s">
        <v>13734</v>
      </c>
      <c r="W1396" t="s">
        <v>13735</v>
      </c>
      <c r="X1396" t="s">
        <v>13736</v>
      </c>
      <c r="AA1396" t="s">
        <v>13734</v>
      </c>
      <c r="AB1396" t="s">
        <v>13736</v>
      </c>
      <c r="AC1396" t="s">
        <v>13735</v>
      </c>
      <c r="AD1396">
        <v>201009</v>
      </c>
      <c r="AE1396">
        <v>9</v>
      </c>
      <c r="AG1396" t="s">
        <v>3464</v>
      </c>
      <c r="AH1396">
        <v>9899480470</v>
      </c>
      <c r="AJ1396" t="s">
        <v>13737</v>
      </c>
      <c r="AK1396" t="s">
        <v>13738</v>
      </c>
      <c r="AL1396" t="s">
        <v>13739</v>
      </c>
      <c r="AM1396" t="s">
        <v>13740</v>
      </c>
      <c r="AN1396" t="s">
        <v>127</v>
      </c>
      <c r="AQ1396" t="s">
        <v>13739</v>
      </c>
      <c r="AR1396" t="s">
        <v>127</v>
      </c>
      <c r="AS1396" t="s">
        <v>13740</v>
      </c>
      <c r="AW1396" t="s">
        <v>94</v>
      </c>
      <c r="AX1396">
        <v>971552060714</v>
      </c>
      <c r="AY1396" t="s">
        <v>95</v>
      </c>
      <c r="AZ1396" t="s">
        <v>96</v>
      </c>
      <c r="BA1396" t="s">
        <v>97</v>
      </c>
      <c r="BB1396">
        <v>1</v>
      </c>
      <c r="BC1396" t="s">
        <v>13741</v>
      </c>
      <c r="BE1396" t="s">
        <v>96</v>
      </c>
      <c r="BF1396" t="s">
        <v>12680</v>
      </c>
    </row>
    <row r="1397" spans="1:58" x14ac:dyDescent="0.45">
      <c r="A1397">
        <v>61548658691</v>
      </c>
      <c r="B1397" t="s">
        <v>13710</v>
      </c>
      <c r="C1397">
        <v>1</v>
      </c>
      <c r="D1397">
        <v>4325967111</v>
      </c>
      <c r="E1397" t="s">
        <v>3591</v>
      </c>
      <c r="F1397" t="s">
        <v>13503</v>
      </c>
      <c r="G1397" t="s">
        <v>3464</v>
      </c>
      <c r="H1397" t="s">
        <v>16</v>
      </c>
      <c r="I1397" t="s">
        <v>102</v>
      </c>
      <c r="J1397" t="s">
        <v>82</v>
      </c>
      <c r="K1397" t="s">
        <v>119</v>
      </c>
      <c r="L1397">
        <v>0.5</v>
      </c>
      <c r="M1397">
        <v>0.27</v>
      </c>
      <c r="N1397">
        <v>0</v>
      </c>
      <c r="O1397">
        <v>0.5</v>
      </c>
      <c r="P1397" t="s">
        <v>13742</v>
      </c>
      <c r="Q1397">
        <v>0.32</v>
      </c>
      <c r="R1397" t="s">
        <v>85</v>
      </c>
      <c r="T1397" t="s">
        <v>13732</v>
      </c>
      <c r="U1397" t="s">
        <v>13743</v>
      </c>
      <c r="V1397" t="s">
        <v>13734</v>
      </c>
      <c r="W1397" t="s">
        <v>13735</v>
      </c>
      <c r="X1397" t="s">
        <v>13736</v>
      </c>
      <c r="AA1397" t="s">
        <v>13734</v>
      </c>
      <c r="AB1397" t="s">
        <v>13736</v>
      </c>
      <c r="AC1397" t="s">
        <v>13735</v>
      </c>
      <c r="AD1397">
        <v>201009</v>
      </c>
      <c r="AE1397">
        <v>9</v>
      </c>
      <c r="AG1397" t="s">
        <v>3464</v>
      </c>
      <c r="AH1397">
        <v>9899480470</v>
      </c>
      <c r="AJ1397" t="s">
        <v>13744</v>
      </c>
      <c r="AK1397" t="s">
        <v>13745</v>
      </c>
      <c r="AL1397" t="s">
        <v>13746</v>
      </c>
      <c r="AM1397" t="s">
        <v>12212</v>
      </c>
      <c r="AN1397" t="s">
        <v>114</v>
      </c>
      <c r="AQ1397" t="s">
        <v>13746</v>
      </c>
      <c r="AR1397" t="s">
        <v>114</v>
      </c>
      <c r="AS1397" t="s">
        <v>12212</v>
      </c>
      <c r="AW1397" t="s">
        <v>94</v>
      </c>
      <c r="AX1397">
        <v>971551728609</v>
      </c>
      <c r="AY1397" t="s">
        <v>95</v>
      </c>
      <c r="AZ1397" t="s">
        <v>96</v>
      </c>
      <c r="BA1397" t="s">
        <v>97</v>
      </c>
      <c r="BB1397">
        <v>1</v>
      </c>
      <c r="BC1397" t="s">
        <v>13741</v>
      </c>
      <c r="BE1397" t="s">
        <v>96</v>
      </c>
      <c r="BF1397" t="s">
        <v>12680</v>
      </c>
    </row>
    <row r="1398" spans="1:58" x14ac:dyDescent="0.45">
      <c r="A1398">
        <v>61548658691</v>
      </c>
      <c r="B1398" t="s">
        <v>13747</v>
      </c>
      <c r="C1398">
        <v>1</v>
      </c>
      <c r="D1398">
        <v>7704978341</v>
      </c>
      <c r="E1398" t="s">
        <v>3462</v>
      </c>
      <c r="F1398" t="s">
        <v>13748</v>
      </c>
      <c r="G1398" t="s">
        <v>3464</v>
      </c>
      <c r="H1398" t="s">
        <v>16</v>
      </c>
      <c r="I1398" t="s">
        <v>102</v>
      </c>
      <c r="J1398" t="s">
        <v>82</v>
      </c>
      <c r="K1398" t="s">
        <v>119</v>
      </c>
      <c r="L1398">
        <v>0.77</v>
      </c>
      <c r="M1398">
        <v>0.91</v>
      </c>
      <c r="N1398">
        <v>1.1970000000000001</v>
      </c>
      <c r="O1398">
        <v>0.2</v>
      </c>
      <c r="P1398" t="s">
        <v>13749</v>
      </c>
      <c r="Q1398">
        <v>1</v>
      </c>
      <c r="R1398" t="s">
        <v>85</v>
      </c>
      <c r="T1398" t="s">
        <v>13750</v>
      </c>
      <c r="U1398" t="s">
        <v>13751</v>
      </c>
      <c r="V1398" t="s">
        <v>13752</v>
      </c>
      <c r="W1398" t="s">
        <v>13753</v>
      </c>
      <c r="X1398" t="s">
        <v>13754</v>
      </c>
      <c r="AA1398" t="s">
        <v>13752</v>
      </c>
      <c r="AB1398" t="s">
        <v>13754</v>
      </c>
      <c r="AC1398" t="s">
        <v>13753</v>
      </c>
      <c r="AD1398">
        <v>382425</v>
      </c>
      <c r="AE1398">
        <v>24</v>
      </c>
      <c r="AF1398" t="s">
        <v>3473</v>
      </c>
      <c r="AG1398" t="s">
        <v>3464</v>
      </c>
      <c r="AH1398">
        <v>917990014662</v>
      </c>
      <c r="AJ1398" t="s">
        <v>13755</v>
      </c>
      <c r="AK1398" t="s">
        <v>13756</v>
      </c>
      <c r="AL1398" t="s">
        <v>13757</v>
      </c>
      <c r="AM1398" t="s">
        <v>13758</v>
      </c>
      <c r="AN1398" t="s">
        <v>114</v>
      </c>
      <c r="AQ1398" t="s">
        <v>13757</v>
      </c>
      <c r="AR1398" t="s">
        <v>114</v>
      </c>
      <c r="AS1398" t="s">
        <v>13758</v>
      </c>
      <c r="AW1398" t="s">
        <v>94</v>
      </c>
      <c r="AX1398">
        <v>971505407083</v>
      </c>
      <c r="AY1398" t="s">
        <v>95</v>
      </c>
      <c r="AZ1398" t="s">
        <v>96</v>
      </c>
      <c r="BA1398" t="s">
        <v>97</v>
      </c>
      <c r="BB1398">
        <v>1</v>
      </c>
      <c r="BC1398" t="s">
        <v>13759</v>
      </c>
      <c r="BE1398" t="s">
        <v>96</v>
      </c>
      <c r="BF1398" t="s">
        <v>12680</v>
      </c>
    </row>
    <row r="1399" spans="1:58" x14ac:dyDescent="0.45">
      <c r="A1399">
        <v>61548658691</v>
      </c>
      <c r="B1399" t="s">
        <v>13760</v>
      </c>
      <c r="C1399">
        <v>1</v>
      </c>
      <c r="D1399">
        <v>7883885295</v>
      </c>
      <c r="E1399" t="s">
        <v>3462</v>
      </c>
      <c r="F1399" t="s">
        <v>12683</v>
      </c>
      <c r="G1399" t="s">
        <v>3464</v>
      </c>
      <c r="H1399" t="s">
        <v>424</v>
      </c>
      <c r="I1399" t="s">
        <v>1024</v>
      </c>
      <c r="J1399" t="s">
        <v>82</v>
      </c>
      <c r="K1399" t="s">
        <v>119</v>
      </c>
      <c r="L1399">
        <v>0.5</v>
      </c>
      <c r="M1399">
        <v>0.75</v>
      </c>
      <c r="N1399">
        <v>0.33600000000000002</v>
      </c>
      <c r="O1399">
        <v>1.1299999999999999</v>
      </c>
      <c r="P1399" t="s">
        <v>13761</v>
      </c>
      <c r="Q1399">
        <v>100</v>
      </c>
      <c r="R1399" t="s">
        <v>13668</v>
      </c>
      <c r="T1399" t="s">
        <v>13762</v>
      </c>
      <c r="U1399" t="s">
        <v>13763</v>
      </c>
      <c r="V1399" t="s">
        <v>13764</v>
      </c>
      <c r="W1399" t="s">
        <v>13765</v>
      </c>
      <c r="X1399" t="s">
        <v>13766</v>
      </c>
      <c r="AA1399" t="s">
        <v>13764</v>
      </c>
      <c r="AB1399" t="s">
        <v>12690</v>
      </c>
      <c r="AC1399" t="s">
        <v>13765</v>
      </c>
      <c r="AD1399">
        <v>380058</v>
      </c>
      <c r="AE1399">
        <v>24</v>
      </c>
      <c r="AF1399" t="s">
        <v>3473</v>
      </c>
      <c r="AG1399" t="s">
        <v>3464</v>
      </c>
      <c r="AH1399">
        <v>918849453471</v>
      </c>
      <c r="AJ1399" t="s">
        <v>13767</v>
      </c>
      <c r="AK1399" t="s">
        <v>13768</v>
      </c>
      <c r="AL1399" t="s">
        <v>13769</v>
      </c>
      <c r="AM1399" t="s">
        <v>13770</v>
      </c>
      <c r="AN1399" t="s">
        <v>1038</v>
      </c>
      <c r="AQ1399" t="s">
        <v>13771</v>
      </c>
      <c r="AR1399" t="s">
        <v>1038</v>
      </c>
      <c r="AS1399" t="s">
        <v>13772</v>
      </c>
      <c r="AW1399" t="s">
        <v>94</v>
      </c>
      <c r="AX1399">
        <v>97172689004</v>
      </c>
      <c r="AY1399" t="s">
        <v>95</v>
      </c>
      <c r="AZ1399" t="s">
        <v>190</v>
      </c>
      <c r="BA1399" t="s">
        <v>97</v>
      </c>
      <c r="BB1399">
        <v>1</v>
      </c>
      <c r="BC1399" t="s">
        <v>13773</v>
      </c>
      <c r="BE1399" t="s">
        <v>190</v>
      </c>
      <c r="BF1399" t="s">
        <v>12680</v>
      </c>
    </row>
    <row r="1400" spans="1:58" x14ac:dyDescent="0.45">
      <c r="A1400">
        <v>61548658691</v>
      </c>
      <c r="B1400" t="s">
        <v>13774</v>
      </c>
      <c r="C1400">
        <v>1</v>
      </c>
      <c r="D1400">
        <v>1428791512</v>
      </c>
      <c r="E1400" t="s">
        <v>117</v>
      </c>
      <c r="F1400" t="s">
        <v>830</v>
      </c>
      <c r="G1400" t="s">
        <v>80</v>
      </c>
      <c r="H1400" t="s">
        <v>16</v>
      </c>
      <c r="I1400" t="s">
        <v>102</v>
      </c>
      <c r="J1400" t="s">
        <v>82</v>
      </c>
      <c r="K1400" t="s">
        <v>872</v>
      </c>
      <c r="L1400">
        <v>34</v>
      </c>
      <c r="M1400">
        <v>30</v>
      </c>
      <c r="N1400">
        <v>45.3</v>
      </c>
      <c r="O1400">
        <v>76.12</v>
      </c>
      <c r="P1400" t="s">
        <v>8227</v>
      </c>
      <c r="Q1400">
        <v>2637.36</v>
      </c>
      <c r="R1400" t="s">
        <v>105</v>
      </c>
      <c r="S1400">
        <v>846890150</v>
      </c>
      <c r="T1400" t="s">
        <v>8228</v>
      </c>
      <c r="U1400" t="s">
        <v>8229</v>
      </c>
      <c r="V1400" t="s">
        <v>8230</v>
      </c>
      <c r="W1400" t="s">
        <v>8231</v>
      </c>
      <c r="X1400" t="s">
        <v>8232</v>
      </c>
      <c r="AA1400" t="s">
        <v>8230</v>
      </c>
      <c r="AB1400" t="s">
        <v>8232</v>
      </c>
      <c r="AC1400" t="s">
        <v>8231</v>
      </c>
      <c r="AD1400">
        <v>20040</v>
      </c>
      <c r="AG1400" t="s">
        <v>80</v>
      </c>
      <c r="AH1400">
        <v>390293526575</v>
      </c>
      <c r="AJ1400" t="s">
        <v>8233</v>
      </c>
      <c r="AK1400" t="s">
        <v>8234</v>
      </c>
      <c r="AL1400" t="s">
        <v>8235</v>
      </c>
      <c r="AM1400" t="s">
        <v>8236</v>
      </c>
      <c r="AN1400" t="s">
        <v>114</v>
      </c>
      <c r="AQ1400" t="s">
        <v>8235</v>
      </c>
      <c r="AR1400" t="s">
        <v>114</v>
      </c>
      <c r="AS1400" t="s">
        <v>8236</v>
      </c>
      <c r="AW1400" t="s">
        <v>94</v>
      </c>
      <c r="AX1400">
        <v>9710588735972</v>
      </c>
      <c r="AY1400" t="s">
        <v>95</v>
      </c>
      <c r="AZ1400" t="s">
        <v>96</v>
      </c>
      <c r="BA1400" t="s">
        <v>97</v>
      </c>
      <c r="BB1400">
        <v>3</v>
      </c>
      <c r="BC1400" t="s">
        <v>8237</v>
      </c>
      <c r="BE1400" t="s">
        <v>8238</v>
      </c>
      <c r="BF1400" t="s">
        <v>13775</v>
      </c>
    </row>
    <row r="1401" spans="1:58" x14ac:dyDescent="0.45">
      <c r="A1401">
        <v>61548658691</v>
      </c>
      <c r="B1401" t="s">
        <v>13774</v>
      </c>
      <c r="C1401">
        <v>2</v>
      </c>
      <c r="D1401">
        <v>1627671146</v>
      </c>
      <c r="E1401" t="s">
        <v>250</v>
      </c>
      <c r="F1401" t="s">
        <v>8163</v>
      </c>
      <c r="G1401" t="s">
        <v>147</v>
      </c>
      <c r="H1401" t="s">
        <v>16</v>
      </c>
      <c r="I1401" t="s">
        <v>102</v>
      </c>
      <c r="J1401" t="s">
        <v>82</v>
      </c>
      <c r="K1401" t="s">
        <v>103</v>
      </c>
      <c r="L1401">
        <v>44</v>
      </c>
      <c r="M1401">
        <v>42</v>
      </c>
      <c r="N1401">
        <v>0</v>
      </c>
      <c r="O1401">
        <v>102</v>
      </c>
      <c r="P1401" t="s">
        <v>13776</v>
      </c>
      <c r="Q1401">
        <v>190</v>
      </c>
      <c r="R1401" t="s">
        <v>105</v>
      </c>
      <c r="T1401" t="s">
        <v>13777</v>
      </c>
      <c r="U1401" t="s">
        <v>13778</v>
      </c>
      <c r="V1401" t="s">
        <v>13779</v>
      </c>
      <c r="X1401" t="s">
        <v>8169</v>
      </c>
      <c r="AA1401" t="s">
        <v>13780</v>
      </c>
      <c r="AB1401" t="s">
        <v>8169</v>
      </c>
      <c r="AD1401">
        <v>1507</v>
      </c>
      <c r="AG1401" t="s">
        <v>147</v>
      </c>
      <c r="AH1401">
        <v>31208943444</v>
      </c>
      <c r="AJ1401" t="s">
        <v>13781</v>
      </c>
      <c r="AK1401" t="s">
        <v>13782</v>
      </c>
      <c r="AL1401" t="s">
        <v>13783</v>
      </c>
      <c r="AM1401" t="s">
        <v>13784</v>
      </c>
      <c r="AN1401" t="s">
        <v>114</v>
      </c>
      <c r="AQ1401" t="s">
        <v>13785</v>
      </c>
      <c r="AR1401" t="s">
        <v>114</v>
      </c>
      <c r="AS1401" t="s">
        <v>13786</v>
      </c>
      <c r="AW1401" t="s">
        <v>94</v>
      </c>
      <c r="AX1401">
        <v>971501721066</v>
      </c>
      <c r="AY1401" t="s">
        <v>95</v>
      </c>
      <c r="AZ1401" t="s">
        <v>340</v>
      </c>
      <c r="BA1401" t="s">
        <v>97</v>
      </c>
      <c r="BB1401">
        <v>2</v>
      </c>
      <c r="BC1401" t="s">
        <v>13787</v>
      </c>
      <c r="BE1401" t="s">
        <v>13788</v>
      </c>
      <c r="BF1401" t="s">
        <v>13775</v>
      </c>
    </row>
    <row r="1402" spans="1:58" x14ac:dyDescent="0.45">
      <c r="A1402">
        <v>61548658691</v>
      </c>
      <c r="B1402" t="s">
        <v>13774</v>
      </c>
      <c r="C1402">
        <v>1</v>
      </c>
      <c r="D1402">
        <v>1882379306</v>
      </c>
      <c r="E1402" t="s">
        <v>3937</v>
      </c>
      <c r="F1402" t="s">
        <v>3937</v>
      </c>
      <c r="G1402" t="s">
        <v>310</v>
      </c>
      <c r="H1402" t="s">
        <v>16</v>
      </c>
      <c r="I1402" t="s">
        <v>102</v>
      </c>
      <c r="J1402" t="s">
        <v>82</v>
      </c>
      <c r="K1402" t="s">
        <v>119</v>
      </c>
      <c r="L1402">
        <v>18.8</v>
      </c>
      <c r="M1402">
        <v>19</v>
      </c>
      <c r="N1402">
        <v>45.756</v>
      </c>
      <c r="O1402">
        <v>45.76</v>
      </c>
      <c r="P1402" t="s">
        <v>11160</v>
      </c>
      <c r="Q1402">
        <v>5260.26</v>
      </c>
      <c r="R1402" t="s">
        <v>85</v>
      </c>
      <c r="S1402" t="s">
        <v>11161</v>
      </c>
      <c r="T1402" t="s">
        <v>11162</v>
      </c>
      <c r="U1402" t="s">
        <v>11163</v>
      </c>
      <c r="V1402" t="s">
        <v>13789</v>
      </c>
      <c r="W1402" t="s">
        <v>13790</v>
      </c>
      <c r="X1402" t="s">
        <v>11166</v>
      </c>
      <c r="AA1402" t="s">
        <v>11164</v>
      </c>
      <c r="AB1402" t="s">
        <v>11166</v>
      </c>
      <c r="AC1402" t="s">
        <v>11165</v>
      </c>
      <c r="AD1402" t="s">
        <v>11167</v>
      </c>
      <c r="AG1402" t="s">
        <v>310</v>
      </c>
      <c r="AH1402">
        <v>4407920191039</v>
      </c>
      <c r="AJ1402" t="s">
        <v>11168</v>
      </c>
      <c r="AK1402" t="s">
        <v>11169</v>
      </c>
      <c r="AL1402" t="s">
        <v>13791</v>
      </c>
      <c r="AM1402" t="s">
        <v>13792</v>
      </c>
      <c r="AN1402" t="s">
        <v>114</v>
      </c>
      <c r="AQ1402" t="s">
        <v>11170</v>
      </c>
      <c r="AR1402" t="s">
        <v>114</v>
      </c>
      <c r="AS1402" t="s">
        <v>1869</v>
      </c>
      <c r="AW1402" t="s">
        <v>94</v>
      </c>
      <c r="AX1402">
        <v>971043847718</v>
      </c>
      <c r="AY1402" t="s">
        <v>95</v>
      </c>
      <c r="AZ1402" t="s">
        <v>96</v>
      </c>
      <c r="BA1402" t="s">
        <v>97</v>
      </c>
      <c r="BB1402">
        <v>1</v>
      </c>
      <c r="BC1402" t="s">
        <v>13793</v>
      </c>
      <c r="BE1402" t="s">
        <v>233</v>
      </c>
      <c r="BF1402" t="s">
        <v>13775</v>
      </c>
    </row>
    <row r="1403" spans="1:58" x14ac:dyDescent="0.45">
      <c r="A1403">
        <v>61548658691</v>
      </c>
      <c r="B1403" t="s">
        <v>13774</v>
      </c>
      <c r="C1403">
        <v>1</v>
      </c>
      <c r="D1403">
        <v>2620667626</v>
      </c>
      <c r="E1403" t="s">
        <v>933</v>
      </c>
      <c r="F1403" t="s">
        <v>934</v>
      </c>
      <c r="G1403" t="s">
        <v>80</v>
      </c>
      <c r="H1403" t="s">
        <v>16</v>
      </c>
      <c r="I1403" t="s">
        <v>102</v>
      </c>
      <c r="J1403" t="s">
        <v>82</v>
      </c>
      <c r="K1403" t="s">
        <v>119</v>
      </c>
      <c r="L1403">
        <v>46.25</v>
      </c>
      <c r="M1403">
        <v>59</v>
      </c>
      <c r="N1403">
        <v>151.04</v>
      </c>
      <c r="O1403">
        <v>29.98</v>
      </c>
      <c r="P1403" t="s">
        <v>8070</v>
      </c>
      <c r="Q1403">
        <v>40046</v>
      </c>
      <c r="R1403" t="s">
        <v>105</v>
      </c>
      <c r="T1403" t="s">
        <v>8071</v>
      </c>
      <c r="U1403" t="s">
        <v>6431</v>
      </c>
      <c r="V1403" t="s">
        <v>8072</v>
      </c>
      <c r="W1403" t="s">
        <v>8073</v>
      </c>
      <c r="X1403" t="s">
        <v>8074</v>
      </c>
      <c r="AA1403" t="s">
        <v>8075</v>
      </c>
      <c r="AB1403" t="s">
        <v>8074</v>
      </c>
      <c r="AC1403" t="s">
        <v>8076</v>
      </c>
      <c r="AD1403">
        <v>32036</v>
      </c>
      <c r="AE1403" t="s">
        <v>8076</v>
      </c>
      <c r="AG1403" t="s">
        <v>80</v>
      </c>
      <c r="AH1403" t="s">
        <v>8077</v>
      </c>
      <c r="AJ1403" t="s">
        <v>13794</v>
      </c>
      <c r="AK1403" t="s">
        <v>13795</v>
      </c>
      <c r="AL1403" t="s">
        <v>3426</v>
      </c>
      <c r="AN1403" t="s">
        <v>114</v>
      </c>
      <c r="AQ1403" t="s">
        <v>3426</v>
      </c>
      <c r="AR1403" t="s">
        <v>114</v>
      </c>
      <c r="AW1403" t="s">
        <v>94</v>
      </c>
      <c r="AX1403">
        <v>0</v>
      </c>
      <c r="AY1403" t="s">
        <v>95</v>
      </c>
      <c r="AZ1403" t="s">
        <v>96</v>
      </c>
      <c r="BA1403" t="s">
        <v>97</v>
      </c>
      <c r="BB1403">
        <v>1</v>
      </c>
      <c r="BC1403" t="s">
        <v>6490</v>
      </c>
      <c r="BE1403" t="s">
        <v>13796</v>
      </c>
      <c r="BF1403" t="s">
        <v>13775</v>
      </c>
    </row>
    <row r="1404" spans="1:58" x14ac:dyDescent="0.45">
      <c r="A1404">
        <v>61548658691</v>
      </c>
      <c r="B1404" t="s">
        <v>13774</v>
      </c>
      <c r="C1404">
        <v>1</v>
      </c>
      <c r="D1404">
        <v>3368601224</v>
      </c>
      <c r="E1404" t="s">
        <v>117</v>
      </c>
      <c r="F1404" t="s">
        <v>2370</v>
      </c>
      <c r="G1404" t="s">
        <v>80</v>
      </c>
      <c r="H1404" t="s">
        <v>424</v>
      </c>
      <c r="I1404" t="s">
        <v>424</v>
      </c>
      <c r="J1404" t="s">
        <v>82</v>
      </c>
      <c r="K1404" t="s">
        <v>119</v>
      </c>
      <c r="L1404">
        <v>16</v>
      </c>
      <c r="M1404">
        <v>15</v>
      </c>
      <c r="N1404">
        <v>32.64</v>
      </c>
      <c r="O1404">
        <v>35.520000000000003</v>
      </c>
      <c r="P1404" t="s">
        <v>13797</v>
      </c>
      <c r="Q1404">
        <v>462.87</v>
      </c>
      <c r="R1404" t="s">
        <v>105</v>
      </c>
      <c r="S1404">
        <v>14087780962</v>
      </c>
      <c r="T1404" t="s">
        <v>13798</v>
      </c>
      <c r="U1404" t="s">
        <v>13799</v>
      </c>
      <c r="V1404" t="s">
        <v>13800</v>
      </c>
      <c r="W1404" t="s">
        <v>13801</v>
      </c>
      <c r="X1404" t="s">
        <v>13802</v>
      </c>
      <c r="AA1404" t="s">
        <v>13803</v>
      </c>
      <c r="AB1404" t="s">
        <v>13802</v>
      </c>
      <c r="AC1404" t="s">
        <v>13804</v>
      </c>
      <c r="AD1404">
        <v>20090</v>
      </c>
      <c r="AG1404" t="s">
        <v>80</v>
      </c>
      <c r="AH1404">
        <v>390248443251</v>
      </c>
      <c r="AJ1404" t="s">
        <v>13805</v>
      </c>
      <c r="AK1404" t="s">
        <v>13806</v>
      </c>
      <c r="AL1404" t="s">
        <v>13807</v>
      </c>
      <c r="AM1404" t="s">
        <v>13808</v>
      </c>
      <c r="AN1404" t="s">
        <v>438</v>
      </c>
      <c r="AQ1404" t="s">
        <v>13807</v>
      </c>
      <c r="AR1404" t="s">
        <v>438</v>
      </c>
      <c r="AS1404" t="s">
        <v>13809</v>
      </c>
      <c r="AV1404" t="s">
        <v>13810</v>
      </c>
      <c r="AW1404" t="s">
        <v>94</v>
      </c>
      <c r="AX1404">
        <v>971509344794</v>
      </c>
      <c r="AY1404" t="s">
        <v>95</v>
      </c>
      <c r="AZ1404" t="s">
        <v>96</v>
      </c>
      <c r="BA1404" t="s">
        <v>97</v>
      </c>
      <c r="BB1404">
        <v>1</v>
      </c>
      <c r="BC1404" t="s">
        <v>13811</v>
      </c>
      <c r="BE1404" t="s">
        <v>163</v>
      </c>
      <c r="BF1404" t="s">
        <v>13775</v>
      </c>
    </row>
    <row r="1405" spans="1:58" x14ac:dyDescent="0.45">
      <c r="A1405">
        <v>61548658691</v>
      </c>
      <c r="B1405" t="s">
        <v>13774</v>
      </c>
      <c r="C1405">
        <v>1</v>
      </c>
      <c r="D1405">
        <v>4120455776</v>
      </c>
      <c r="E1405" t="s">
        <v>933</v>
      </c>
      <c r="F1405" t="s">
        <v>934</v>
      </c>
      <c r="G1405" t="s">
        <v>80</v>
      </c>
      <c r="H1405" t="s">
        <v>16</v>
      </c>
      <c r="I1405" t="s">
        <v>102</v>
      </c>
      <c r="J1405" t="s">
        <v>82</v>
      </c>
      <c r="K1405" t="s">
        <v>119</v>
      </c>
      <c r="L1405">
        <v>59</v>
      </c>
      <c r="M1405">
        <v>58</v>
      </c>
      <c r="N1405">
        <v>97.92</v>
      </c>
      <c r="O1405">
        <v>95.2</v>
      </c>
      <c r="P1405" t="s">
        <v>13812</v>
      </c>
      <c r="Q1405">
        <v>2329.29</v>
      </c>
      <c r="R1405" t="s">
        <v>105</v>
      </c>
      <c r="S1405" t="s">
        <v>13813</v>
      </c>
      <c r="T1405" t="s">
        <v>13814</v>
      </c>
      <c r="U1405" t="s">
        <v>13815</v>
      </c>
      <c r="V1405" t="s">
        <v>13816</v>
      </c>
      <c r="W1405" t="s">
        <v>112</v>
      </c>
      <c r="X1405" t="s">
        <v>13817</v>
      </c>
      <c r="AA1405" t="s">
        <v>13816</v>
      </c>
      <c r="AB1405" t="s">
        <v>13817</v>
      </c>
      <c r="AC1405" t="s">
        <v>112</v>
      </c>
      <c r="AD1405">
        <v>31033</v>
      </c>
      <c r="AF1405" t="s">
        <v>13818</v>
      </c>
      <c r="AG1405" t="s">
        <v>80</v>
      </c>
      <c r="AH1405">
        <v>390423723020</v>
      </c>
      <c r="AJ1405" t="s">
        <v>13819</v>
      </c>
      <c r="AK1405" t="s">
        <v>13820</v>
      </c>
      <c r="AL1405" t="s">
        <v>13821</v>
      </c>
      <c r="AM1405" t="s">
        <v>13822</v>
      </c>
      <c r="AN1405" t="s">
        <v>13823</v>
      </c>
      <c r="AQ1405" t="s">
        <v>13821</v>
      </c>
      <c r="AR1405" t="s">
        <v>114</v>
      </c>
      <c r="AS1405" t="s">
        <v>13822</v>
      </c>
      <c r="AW1405" t="s">
        <v>94</v>
      </c>
      <c r="AX1405">
        <v>97142039808</v>
      </c>
      <c r="AY1405" t="s">
        <v>95</v>
      </c>
      <c r="AZ1405" t="s">
        <v>96</v>
      </c>
      <c r="BA1405" t="s">
        <v>97</v>
      </c>
      <c r="BB1405">
        <v>1</v>
      </c>
      <c r="BC1405" t="s">
        <v>13824</v>
      </c>
      <c r="BE1405" t="s">
        <v>657</v>
      </c>
      <c r="BF1405" t="s">
        <v>13775</v>
      </c>
    </row>
    <row r="1406" spans="1:58" x14ac:dyDescent="0.45">
      <c r="A1406">
        <v>61548658691</v>
      </c>
      <c r="B1406" t="s">
        <v>13774</v>
      </c>
      <c r="C1406">
        <v>1</v>
      </c>
      <c r="D1406">
        <v>4318676806</v>
      </c>
      <c r="E1406" t="s">
        <v>689</v>
      </c>
      <c r="F1406" t="s">
        <v>15</v>
      </c>
      <c r="G1406" t="s">
        <v>690</v>
      </c>
      <c r="H1406" t="s">
        <v>424</v>
      </c>
      <c r="I1406" t="s">
        <v>1024</v>
      </c>
      <c r="J1406" t="s">
        <v>82</v>
      </c>
      <c r="K1406" t="s">
        <v>119</v>
      </c>
      <c r="L1406">
        <v>9</v>
      </c>
      <c r="M1406">
        <v>9</v>
      </c>
      <c r="N1406">
        <v>46.924999999999997</v>
      </c>
      <c r="O1406">
        <v>58.24</v>
      </c>
      <c r="P1406" t="s">
        <v>4522</v>
      </c>
      <c r="Q1406">
        <v>10122.07</v>
      </c>
      <c r="R1406" t="s">
        <v>85</v>
      </c>
      <c r="T1406" t="s">
        <v>4511</v>
      </c>
      <c r="U1406" t="s">
        <v>4512</v>
      </c>
      <c r="V1406" t="s">
        <v>4513</v>
      </c>
      <c r="X1406" t="s">
        <v>4514</v>
      </c>
      <c r="AA1406" t="s">
        <v>4515</v>
      </c>
      <c r="AB1406" t="s">
        <v>4514</v>
      </c>
      <c r="AD1406">
        <v>2770</v>
      </c>
      <c r="AG1406" t="s">
        <v>690</v>
      </c>
      <c r="AH1406" t="s">
        <v>4516</v>
      </c>
      <c r="AJ1406" t="s">
        <v>8246</v>
      </c>
      <c r="AK1406" t="s">
        <v>4518</v>
      </c>
      <c r="AL1406" t="s">
        <v>13825</v>
      </c>
      <c r="AN1406" t="s">
        <v>1038</v>
      </c>
      <c r="AQ1406" t="s">
        <v>13826</v>
      </c>
      <c r="AR1406" t="s">
        <v>1038</v>
      </c>
      <c r="AT1406" t="s">
        <v>112</v>
      </c>
      <c r="AW1406" t="s">
        <v>94</v>
      </c>
      <c r="AX1406">
        <v>0</v>
      </c>
      <c r="AY1406" t="s">
        <v>95</v>
      </c>
      <c r="AZ1406" t="s">
        <v>96</v>
      </c>
      <c r="BA1406" t="s">
        <v>97</v>
      </c>
      <c r="BB1406">
        <v>1</v>
      </c>
      <c r="BC1406" t="s">
        <v>13827</v>
      </c>
      <c r="BE1406" t="s">
        <v>3365</v>
      </c>
      <c r="BF1406" t="s">
        <v>13775</v>
      </c>
    </row>
    <row r="1407" spans="1:58" x14ac:dyDescent="0.45">
      <c r="A1407">
        <v>61548658691</v>
      </c>
      <c r="B1407" t="s">
        <v>13774</v>
      </c>
      <c r="C1407">
        <v>1</v>
      </c>
      <c r="D1407">
        <v>4960699450</v>
      </c>
      <c r="E1407" t="s">
        <v>164</v>
      </c>
      <c r="F1407" t="s">
        <v>164</v>
      </c>
      <c r="G1407" t="s">
        <v>166</v>
      </c>
      <c r="H1407" t="s">
        <v>16</v>
      </c>
      <c r="I1407" t="s">
        <v>102</v>
      </c>
      <c r="J1407" t="s">
        <v>82</v>
      </c>
      <c r="K1407" t="s">
        <v>119</v>
      </c>
      <c r="L1407">
        <v>41.9</v>
      </c>
      <c r="M1407">
        <v>41.5</v>
      </c>
      <c r="N1407">
        <v>29.568000000000001</v>
      </c>
      <c r="O1407">
        <v>30.43</v>
      </c>
      <c r="P1407" t="s">
        <v>13828</v>
      </c>
      <c r="Q1407">
        <v>1236.42</v>
      </c>
      <c r="R1407" t="s">
        <v>105</v>
      </c>
      <c r="T1407" t="s">
        <v>13829</v>
      </c>
      <c r="U1407" t="s">
        <v>13830</v>
      </c>
      <c r="V1407" t="s">
        <v>13831</v>
      </c>
      <c r="X1407" t="s">
        <v>13832</v>
      </c>
      <c r="AA1407" t="s">
        <v>13833</v>
      </c>
      <c r="AB1407" t="s">
        <v>13832</v>
      </c>
      <c r="AD1407">
        <v>4220</v>
      </c>
      <c r="AG1407" t="s">
        <v>166</v>
      </c>
      <c r="AH1407">
        <v>3582043913</v>
      </c>
      <c r="AJ1407" t="s">
        <v>13834</v>
      </c>
      <c r="AK1407" t="s">
        <v>4268</v>
      </c>
      <c r="AL1407" t="s">
        <v>4269</v>
      </c>
      <c r="AM1407" t="s">
        <v>13835</v>
      </c>
      <c r="AN1407" t="s">
        <v>114</v>
      </c>
      <c r="AQ1407" t="s">
        <v>13836</v>
      </c>
      <c r="AR1407" t="s">
        <v>114</v>
      </c>
      <c r="AS1407" t="s">
        <v>13837</v>
      </c>
      <c r="AW1407" t="s">
        <v>94</v>
      </c>
      <c r="AX1407">
        <v>971566764365</v>
      </c>
      <c r="AY1407" t="s">
        <v>95</v>
      </c>
      <c r="AZ1407" t="s">
        <v>96</v>
      </c>
      <c r="BA1407" t="s">
        <v>97</v>
      </c>
      <c r="BB1407">
        <v>1</v>
      </c>
      <c r="BC1407" t="s">
        <v>13838</v>
      </c>
      <c r="BE1407" t="s">
        <v>13839</v>
      </c>
      <c r="BF1407" t="s">
        <v>13775</v>
      </c>
    </row>
    <row r="1408" spans="1:58" x14ac:dyDescent="0.45">
      <c r="A1408">
        <v>61548658691</v>
      </c>
      <c r="B1408" t="s">
        <v>13774</v>
      </c>
      <c r="C1408">
        <v>1</v>
      </c>
      <c r="D1408">
        <v>4961364494</v>
      </c>
      <c r="E1408" t="s">
        <v>101</v>
      </c>
      <c r="F1408" t="s">
        <v>607</v>
      </c>
      <c r="G1408" t="s">
        <v>80</v>
      </c>
      <c r="H1408" t="s">
        <v>16</v>
      </c>
      <c r="I1408" t="s">
        <v>81</v>
      </c>
      <c r="J1408" t="s">
        <v>82</v>
      </c>
      <c r="K1408" t="s">
        <v>119</v>
      </c>
      <c r="L1408">
        <v>45</v>
      </c>
      <c r="M1408">
        <v>45</v>
      </c>
      <c r="N1408">
        <v>19.96</v>
      </c>
      <c r="O1408">
        <v>24</v>
      </c>
      <c r="P1408" t="s">
        <v>13840</v>
      </c>
      <c r="Q1408">
        <v>2540</v>
      </c>
      <c r="R1408" t="s">
        <v>105</v>
      </c>
      <c r="S1408">
        <v>747640159</v>
      </c>
      <c r="T1408" t="s">
        <v>13841</v>
      </c>
      <c r="U1408" t="s">
        <v>13842</v>
      </c>
      <c r="V1408" t="s">
        <v>13843</v>
      </c>
      <c r="W1408" t="s">
        <v>13844</v>
      </c>
      <c r="X1408" t="s">
        <v>13845</v>
      </c>
      <c r="AA1408" t="s">
        <v>13846</v>
      </c>
      <c r="AB1408" t="s">
        <v>13845</v>
      </c>
      <c r="AC1408" t="s">
        <v>13847</v>
      </c>
      <c r="AD1408">
        <v>20010</v>
      </c>
      <c r="AF1408" t="s">
        <v>13848</v>
      </c>
      <c r="AG1408" t="s">
        <v>80</v>
      </c>
      <c r="AH1408">
        <v>3902976300</v>
      </c>
      <c r="AJ1408" t="s">
        <v>13849</v>
      </c>
      <c r="AK1408" t="s">
        <v>13850</v>
      </c>
      <c r="AL1408" t="s">
        <v>13851</v>
      </c>
      <c r="AM1408" t="s">
        <v>13852</v>
      </c>
      <c r="AN1408" t="s">
        <v>93</v>
      </c>
      <c r="AQ1408" t="s">
        <v>13851</v>
      </c>
      <c r="AR1408" t="s">
        <v>93</v>
      </c>
      <c r="AS1408" t="s">
        <v>13853</v>
      </c>
      <c r="AV1408" t="s">
        <v>114</v>
      </c>
      <c r="AW1408" t="s">
        <v>94</v>
      </c>
      <c r="AX1408">
        <v>97148832008</v>
      </c>
      <c r="AY1408" t="s">
        <v>95</v>
      </c>
      <c r="AZ1408" t="s">
        <v>340</v>
      </c>
      <c r="BA1408" t="s">
        <v>97</v>
      </c>
      <c r="BB1408">
        <v>1</v>
      </c>
      <c r="BC1408" t="s">
        <v>13854</v>
      </c>
      <c r="BE1408" t="s">
        <v>374</v>
      </c>
      <c r="BF1408" t="s">
        <v>13775</v>
      </c>
    </row>
    <row r="1409" spans="1:58" x14ac:dyDescent="0.45">
      <c r="A1409">
        <v>61548658691</v>
      </c>
      <c r="B1409" t="s">
        <v>13774</v>
      </c>
      <c r="C1409">
        <v>1</v>
      </c>
      <c r="D1409">
        <v>5694208446</v>
      </c>
      <c r="E1409" t="s">
        <v>2936</v>
      </c>
      <c r="F1409" t="s">
        <v>2937</v>
      </c>
      <c r="G1409" t="s">
        <v>1454</v>
      </c>
      <c r="H1409" t="s">
        <v>16</v>
      </c>
      <c r="I1409" t="s">
        <v>102</v>
      </c>
      <c r="J1409" t="s">
        <v>82</v>
      </c>
      <c r="K1409" t="s">
        <v>119</v>
      </c>
      <c r="L1409">
        <v>78</v>
      </c>
      <c r="M1409">
        <v>65.5</v>
      </c>
      <c r="N1409">
        <v>123.12</v>
      </c>
      <c r="O1409">
        <v>124.85</v>
      </c>
      <c r="P1409" t="s">
        <v>13855</v>
      </c>
      <c r="Q1409">
        <v>870</v>
      </c>
      <c r="R1409" t="s">
        <v>105</v>
      </c>
      <c r="T1409" t="s">
        <v>13856</v>
      </c>
      <c r="U1409" t="s">
        <v>13857</v>
      </c>
      <c r="V1409" t="s">
        <v>13858</v>
      </c>
      <c r="W1409" t="s">
        <v>13859</v>
      </c>
      <c r="X1409" t="s">
        <v>13860</v>
      </c>
      <c r="AA1409" t="s">
        <v>13861</v>
      </c>
      <c r="AB1409" t="s">
        <v>13860</v>
      </c>
      <c r="AC1409" t="s">
        <v>13862</v>
      </c>
      <c r="AD1409">
        <v>42050</v>
      </c>
      <c r="AE1409" t="s">
        <v>2186</v>
      </c>
      <c r="AF1409" t="s">
        <v>2187</v>
      </c>
      <c r="AG1409" t="s">
        <v>1454</v>
      </c>
      <c r="AH1409">
        <v>905334007509</v>
      </c>
      <c r="AJ1409" t="s">
        <v>13863</v>
      </c>
      <c r="AK1409" t="s">
        <v>13864</v>
      </c>
      <c r="AL1409" t="s">
        <v>13865</v>
      </c>
      <c r="AM1409" t="s">
        <v>13866</v>
      </c>
      <c r="AN1409" t="s">
        <v>114</v>
      </c>
      <c r="AQ1409" t="s">
        <v>13867</v>
      </c>
      <c r="AR1409" t="s">
        <v>114</v>
      </c>
      <c r="AS1409" t="s">
        <v>13868</v>
      </c>
      <c r="AW1409" t="s">
        <v>94</v>
      </c>
      <c r="AX1409">
        <v>971553650099</v>
      </c>
      <c r="AY1409" t="s">
        <v>95</v>
      </c>
      <c r="AZ1409" t="s">
        <v>96</v>
      </c>
      <c r="BA1409" t="s">
        <v>97</v>
      </c>
      <c r="BB1409">
        <v>1</v>
      </c>
      <c r="BC1409" t="s">
        <v>13869</v>
      </c>
      <c r="BE1409" t="s">
        <v>6401</v>
      </c>
      <c r="BF1409" t="s">
        <v>13775</v>
      </c>
    </row>
    <row r="1410" spans="1:58" x14ac:dyDescent="0.45">
      <c r="A1410">
        <v>61548658691</v>
      </c>
      <c r="B1410" t="s">
        <v>13774</v>
      </c>
      <c r="C1410">
        <v>1</v>
      </c>
      <c r="D1410">
        <v>5774444546</v>
      </c>
      <c r="E1410" t="s">
        <v>618</v>
      </c>
      <c r="F1410" t="s">
        <v>13870</v>
      </c>
      <c r="G1410" t="s">
        <v>194</v>
      </c>
      <c r="H1410" t="s">
        <v>16</v>
      </c>
      <c r="I1410" t="s">
        <v>81</v>
      </c>
      <c r="J1410" t="s">
        <v>82</v>
      </c>
      <c r="K1410" t="s">
        <v>119</v>
      </c>
      <c r="L1410">
        <v>48.7</v>
      </c>
      <c r="M1410">
        <v>49</v>
      </c>
      <c r="N1410">
        <v>5.9939999999999998</v>
      </c>
      <c r="O1410">
        <v>6.6</v>
      </c>
      <c r="P1410" t="s">
        <v>13871</v>
      </c>
      <c r="Q1410">
        <v>64882</v>
      </c>
      <c r="R1410" t="s">
        <v>105</v>
      </c>
      <c r="S1410" t="s">
        <v>13872</v>
      </c>
      <c r="T1410" t="s">
        <v>13873</v>
      </c>
      <c r="U1410" t="s">
        <v>13874</v>
      </c>
      <c r="V1410" t="s">
        <v>13875</v>
      </c>
      <c r="X1410" t="s">
        <v>13876</v>
      </c>
      <c r="AA1410" t="s">
        <v>13877</v>
      </c>
      <c r="AB1410" t="s">
        <v>13876</v>
      </c>
      <c r="AD1410">
        <v>8240</v>
      </c>
      <c r="AG1410" t="s">
        <v>194</v>
      </c>
      <c r="AH1410">
        <v>41526450330</v>
      </c>
      <c r="AJ1410" t="s">
        <v>13878</v>
      </c>
      <c r="AK1410" t="s">
        <v>13879</v>
      </c>
      <c r="AL1410" t="s">
        <v>13880</v>
      </c>
      <c r="AM1410" t="s">
        <v>13881</v>
      </c>
      <c r="AN1410" t="s">
        <v>1632</v>
      </c>
      <c r="AQ1410" t="s">
        <v>13882</v>
      </c>
      <c r="AR1410" t="s">
        <v>1632</v>
      </c>
      <c r="AS1410" t="s">
        <v>13883</v>
      </c>
      <c r="AW1410" t="s">
        <v>94</v>
      </c>
      <c r="AX1410">
        <v>971557119725</v>
      </c>
      <c r="AY1410" t="s">
        <v>95</v>
      </c>
      <c r="AZ1410" t="s">
        <v>96</v>
      </c>
      <c r="BA1410" t="s">
        <v>97</v>
      </c>
      <c r="BB1410">
        <v>1</v>
      </c>
      <c r="BC1410" t="s">
        <v>13884</v>
      </c>
      <c r="BE1410" t="s">
        <v>163</v>
      </c>
      <c r="BF1410" t="s">
        <v>13775</v>
      </c>
    </row>
    <row r="1411" spans="1:58" x14ac:dyDescent="0.45">
      <c r="A1411">
        <v>61548658691</v>
      </c>
      <c r="B1411" t="s">
        <v>13774</v>
      </c>
      <c r="C1411">
        <v>2</v>
      </c>
      <c r="D1411">
        <v>6518310503</v>
      </c>
      <c r="E1411" t="s">
        <v>101</v>
      </c>
      <c r="F1411" t="s">
        <v>15</v>
      </c>
      <c r="G1411" t="s">
        <v>80</v>
      </c>
      <c r="H1411" t="s">
        <v>424</v>
      </c>
      <c r="I1411" t="s">
        <v>424</v>
      </c>
      <c r="J1411" t="s">
        <v>82</v>
      </c>
      <c r="K1411" t="s">
        <v>103</v>
      </c>
      <c r="L1411">
        <v>62</v>
      </c>
      <c r="M1411">
        <v>67</v>
      </c>
      <c r="N1411">
        <v>57.515999999999998</v>
      </c>
      <c r="O1411">
        <v>61.2</v>
      </c>
      <c r="P1411" t="s">
        <v>13885</v>
      </c>
      <c r="Q1411">
        <v>4706.8100000000004</v>
      </c>
      <c r="R1411" t="s">
        <v>105</v>
      </c>
      <c r="S1411">
        <v>492610027</v>
      </c>
      <c r="T1411" t="s">
        <v>1069</v>
      </c>
      <c r="U1411" t="s">
        <v>1070</v>
      </c>
      <c r="V1411" t="s">
        <v>1071</v>
      </c>
      <c r="W1411" t="s">
        <v>1072</v>
      </c>
      <c r="X1411" t="s">
        <v>1073</v>
      </c>
      <c r="AA1411" t="s">
        <v>1071</v>
      </c>
      <c r="AB1411" t="s">
        <v>1073</v>
      </c>
      <c r="AC1411" t="s">
        <v>1074</v>
      </c>
      <c r="AD1411">
        <v>13835</v>
      </c>
      <c r="AF1411" t="s">
        <v>1074</v>
      </c>
      <c r="AG1411" t="s">
        <v>80</v>
      </c>
      <c r="AH1411">
        <v>3901575911</v>
      </c>
      <c r="AJ1411" t="s">
        <v>1075</v>
      </c>
      <c r="AK1411" t="s">
        <v>1075</v>
      </c>
      <c r="AL1411" t="s">
        <v>1076</v>
      </c>
      <c r="AM1411" t="s">
        <v>1076</v>
      </c>
      <c r="AN1411" t="s">
        <v>1077</v>
      </c>
      <c r="AQ1411" t="s">
        <v>1076</v>
      </c>
      <c r="AR1411" t="s">
        <v>1077</v>
      </c>
      <c r="AS1411" t="s">
        <v>1076</v>
      </c>
      <c r="AW1411" t="s">
        <v>94</v>
      </c>
      <c r="AX1411">
        <v>97165723612</v>
      </c>
      <c r="AY1411" t="s">
        <v>95</v>
      </c>
      <c r="AZ1411" t="s">
        <v>96</v>
      </c>
      <c r="BA1411" t="s">
        <v>97</v>
      </c>
      <c r="BB1411">
        <v>2</v>
      </c>
      <c r="BC1411" t="s">
        <v>1078</v>
      </c>
      <c r="BE1411" t="s">
        <v>233</v>
      </c>
      <c r="BF1411" t="s">
        <v>13775</v>
      </c>
    </row>
    <row r="1412" spans="1:58" x14ac:dyDescent="0.45">
      <c r="A1412">
        <v>61548658691</v>
      </c>
      <c r="B1412" t="s">
        <v>13774</v>
      </c>
      <c r="C1412">
        <v>1</v>
      </c>
      <c r="D1412">
        <v>6518451866</v>
      </c>
      <c r="E1412" t="s">
        <v>958</v>
      </c>
      <c r="F1412" t="s">
        <v>959</v>
      </c>
      <c r="G1412" t="s">
        <v>80</v>
      </c>
      <c r="H1412" t="s">
        <v>499</v>
      </c>
      <c r="I1412" t="s">
        <v>500</v>
      </c>
      <c r="J1412" t="s">
        <v>82</v>
      </c>
      <c r="K1412" t="s">
        <v>119</v>
      </c>
      <c r="L1412">
        <v>51</v>
      </c>
      <c r="M1412">
        <v>51</v>
      </c>
      <c r="N1412">
        <v>37.44</v>
      </c>
      <c r="O1412">
        <v>39.6</v>
      </c>
      <c r="P1412" t="s">
        <v>13886</v>
      </c>
      <c r="Q1412">
        <v>8162.4</v>
      </c>
      <c r="R1412" t="s">
        <v>105</v>
      </c>
      <c r="S1412">
        <v>1069260931</v>
      </c>
      <c r="T1412" t="s">
        <v>13887</v>
      </c>
      <c r="U1412" t="s">
        <v>13888</v>
      </c>
      <c r="V1412" t="s">
        <v>13889</v>
      </c>
      <c r="X1412" t="s">
        <v>7513</v>
      </c>
      <c r="AA1412" t="s">
        <v>13889</v>
      </c>
      <c r="AB1412" t="s">
        <v>7513</v>
      </c>
      <c r="AD1412">
        <v>33074</v>
      </c>
      <c r="AG1412" t="s">
        <v>80</v>
      </c>
      <c r="AH1412">
        <v>390434989712</v>
      </c>
      <c r="AJ1412" t="s">
        <v>13890</v>
      </c>
      <c r="AK1412" t="s">
        <v>13891</v>
      </c>
      <c r="AL1412" t="s">
        <v>13892</v>
      </c>
      <c r="AM1412" t="s">
        <v>13893</v>
      </c>
      <c r="AN1412" t="s">
        <v>513</v>
      </c>
      <c r="AQ1412" t="s">
        <v>13892</v>
      </c>
      <c r="AR1412" t="s">
        <v>513</v>
      </c>
      <c r="AS1412" t="s">
        <v>13893</v>
      </c>
      <c r="AW1412" t="s">
        <v>94</v>
      </c>
      <c r="AX1412">
        <v>97126439220</v>
      </c>
      <c r="AY1412" t="s">
        <v>95</v>
      </c>
      <c r="AZ1412" t="s">
        <v>96</v>
      </c>
      <c r="BA1412" t="s">
        <v>97</v>
      </c>
      <c r="BB1412">
        <v>1</v>
      </c>
      <c r="BC1412" t="s">
        <v>13894</v>
      </c>
      <c r="BE1412" t="s">
        <v>163</v>
      </c>
      <c r="BF1412" t="s">
        <v>13775</v>
      </c>
    </row>
    <row r="1413" spans="1:58" x14ac:dyDescent="0.45">
      <c r="A1413">
        <v>61548658691</v>
      </c>
      <c r="B1413" t="s">
        <v>13774</v>
      </c>
      <c r="C1413">
        <v>1</v>
      </c>
      <c r="D1413">
        <v>7479669595</v>
      </c>
      <c r="E1413" t="s">
        <v>145</v>
      </c>
      <c r="F1413" t="s">
        <v>146</v>
      </c>
      <c r="G1413" t="s">
        <v>147</v>
      </c>
      <c r="H1413" t="s">
        <v>424</v>
      </c>
      <c r="I1413" t="s">
        <v>3260</v>
      </c>
      <c r="J1413" t="s">
        <v>82</v>
      </c>
      <c r="K1413" t="s">
        <v>119</v>
      </c>
      <c r="L1413">
        <v>33</v>
      </c>
      <c r="M1413">
        <v>33</v>
      </c>
      <c r="N1413">
        <v>79.900000000000006</v>
      </c>
      <c r="O1413">
        <v>78.72</v>
      </c>
      <c r="P1413" t="s">
        <v>13895</v>
      </c>
      <c r="Q1413">
        <v>1325.57</v>
      </c>
      <c r="R1413" t="s">
        <v>196</v>
      </c>
      <c r="T1413" t="s">
        <v>13896</v>
      </c>
      <c r="U1413" t="s">
        <v>13897</v>
      </c>
      <c r="V1413" t="s">
        <v>13898</v>
      </c>
      <c r="X1413" t="s">
        <v>6794</v>
      </c>
      <c r="AA1413" t="s">
        <v>13899</v>
      </c>
      <c r="AB1413" t="s">
        <v>6794</v>
      </c>
      <c r="AD1413">
        <v>3165</v>
      </c>
      <c r="AG1413" t="s">
        <v>147</v>
      </c>
      <c r="AH1413">
        <v>31104871715</v>
      </c>
      <c r="AJ1413" t="s">
        <v>13896</v>
      </c>
      <c r="AK1413" t="s">
        <v>13900</v>
      </c>
      <c r="AL1413" t="s">
        <v>13901</v>
      </c>
      <c r="AM1413" t="s">
        <v>13902</v>
      </c>
      <c r="AN1413" t="s">
        <v>3266</v>
      </c>
      <c r="AQ1413" t="s">
        <v>13903</v>
      </c>
      <c r="AR1413" t="s">
        <v>3266</v>
      </c>
      <c r="AS1413" t="s">
        <v>13902</v>
      </c>
      <c r="AW1413" t="s">
        <v>94</v>
      </c>
      <c r="AX1413">
        <v>971564126518</v>
      </c>
      <c r="AY1413" t="s">
        <v>95</v>
      </c>
      <c r="AZ1413" t="s">
        <v>96</v>
      </c>
      <c r="BA1413" t="s">
        <v>97</v>
      </c>
      <c r="BB1413">
        <v>1</v>
      </c>
      <c r="BC1413" t="s">
        <v>13904</v>
      </c>
      <c r="BE1413" t="s">
        <v>233</v>
      </c>
      <c r="BF1413" t="s">
        <v>13775</v>
      </c>
    </row>
    <row r="1414" spans="1:58" x14ac:dyDescent="0.45">
      <c r="A1414">
        <v>61548658691</v>
      </c>
      <c r="B1414" t="s">
        <v>13774</v>
      </c>
      <c r="C1414">
        <v>1</v>
      </c>
      <c r="D1414">
        <v>7857135296</v>
      </c>
      <c r="E1414" t="s">
        <v>933</v>
      </c>
      <c r="F1414" t="s">
        <v>1113</v>
      </c>
      <c r="G1414" t="s">
        <v>80</v>
      </c>
      <c r="H1414" t="s">
        <v>16</v>
      </c>
      <c r="I1414" t="s">
        <v>102</v>
      </c>
      <c r="J1414" t="s">
        <v>82</v>
      </c>
      <c r="K1414" t="s">
        <v>119</v>
      </c>
      <c r="L1414">
        <v>40</v>
      </c>
      <c r="M1414">
        <v>23</v>
      </c>
      <c r="N1414">
        <v>52.42</v>
      </c>
      <c r="O1414">
        <v>38.4</v>
      </c>
      <c r="P1414" t="s">
        <v>13905</v>
      </c>
      <c r="Q1414">
        <v>294.5</v>
      </c>
      <c r="R1414" t="s">
        <v>105</v>
      </c>
      <c r="S1414">
        <v>2628640282</v>
      </c>
      <c r="T1414" t="s">
        <v>13906</v>
      </c>
      <c r="U1414" t="s">
        <v>13907</v>
      </c>
      <c r="V1414" t="s">
        <v>13908</v>
      </c>
      <c r="W1414" t="s">
        <v>13909</v>
      </c>
      <c r="X1414" t="s">
        <v>13910</v>
      </c>
      <c r="AA1414" t="s">
        <v>13911</v>
      </c>
      <c r="AB1414" t="s">
        <v>13910</v>
      </c>
      <c r="AC1414" t="s">
        <v>13912</v>
      </c>
      <c r="AD1414">
        <v>35038</v>
      </c>
      <c r="AF1414" t="s">
        <v>13912</v>
      </c>
      <c r="AG1414" t="s">
        <v>80</v>
      </c>
      <c r="AH1414">
        <v>390499903830</v>
      </c>
      <c r="AJ1414" t="s">
        <v>13913</v>
      </c>
      <c r="AK1414" t="s">
        <v>13913</v>
      </c>
      <c r="AL1414" t="s">
        <v>13914</v>
      </c>
      <c r="AM1414" t="s">
        <v>13914</v>
      </c>
      <c r="AN1414" t="s">
        <v>114</v>
      </c>
      <c r="AQ1414" t="s">
        <v>13915</v>
      </c>
      <c r="AR1414" t="s">
        <v>114</v>
      </c>
      <c r="AS1414" t="s">
        <v>13915</v>
      </c>
      <c r="AW1414" t="s">
        <v>94</v>
      </c>
      <c r="AX1414">
        <v>971566660968</v>
      </c>
      <c r="AY1414" t="s">
        <v>95</v>
      </c>
      <c r="AZ1414" t="s">
        <v>96</v>
      </c>
      <c r="BA1414" t="s">
        <v>97</v>
      </c>
      <c r="BB1414">
        <v>1</v>
      </c>
      <c r="BC1414" t="s">
        <v>13916</v>
      </c>
      <c r="BE1414" t="s">
        <v>233</v>
      </c>
      <c r="BF1414" t="s">
        <v>13775</v>
      </c>
    </row>
    <row r="1415" spans="1:58" x14ac:dyDescent="0.45">
      <c r="A1415">
        <v>61548658691</v>
      </c>
      <c r="B1415" t="s">
        <v>13774</v>
      </c>
      <c r="C1415">
        <v>1</v>
      </c>
      <c r="D1415">
        <v>7857187660</v>
      </c>
      <c r="E1415" t="s">
        <v>164</v>
      </c>
      <c r="F1415" t="s">
        <v>164</v>
      </c>
      <c r="G1415" t="s">
        <v>166</v>
      </c>
      <c r="H1415" t="s">
        <v>499</v>
      </c>
      <c r="I1415" t="s">
        <v>500</v>
      </c>
      <c r="J1415" t="s">
        <v>82</v>
      </c>
      <c r="K1415" t="s">
        <v>119</v>
      </c>
      <c r="L1415">
        <v>35</v>
      </c>
      <c r="M1415">
        <v>34.5</v>
      </c>
      <c r="N1415">
        <v>40.32</v>
      </c>
      <c r="O1415">
        <v>41.28</v>
      </c>
      <c r="P1415" t="s">
        <v>13917</v>
      </c>
      <c r="Q1415">
        <v>956.5</v>
      </c>
      <c r="R1415" t="s">
        <v>85</v>
      </c>
      <c r="T1415" t="s">
        <v>13918</v>
      </c>
      <c r="U1415" t="s">
        <v>13919</v>
      </c>
      <c r="V1415" t="s">
        <v>13920</v>
      </c>
      <c r="X1415" t="s">
        <v>905</v>
      </c>
      <c r="AA1415" t="s">
        <v>13921</v>
      </c>
      <c r="AB1415" t="s">
        <v>905</v>
      </c>
      <c r="AD1415">
        <v>1740</v>
      </c>
      <c r="AG1415" t="s">
        <v>166</v>
      </c>
      <c r="AH1415">
        <v>358447700230</v>
      </c>
      <c r="AJ1415" t="s">
        <v>13922</v>
      </c>
      <c r="AK1415" t="s">
        <v>13923</v>
      </c>
      <c r="AL1415" t="s">
        <v>13924</v>
      </c>
      <c r="AM1415" t="s">
        <v>13925</v>
      </c>
      <c r="AN1415" t="s">
        <v>513</v>
      </c>
      <c r="AQ1415" t="s">
        <v>13924</v>
      </c>
      <c r="AR1415" t="s">
        <v>513</v>
      </c>
      <c r="AS1415" t="s">
        <v>13925</v>
      </c>
      <c r="AW1415" t="s">
        <v>94</v>
      </c>
      <c r="AX1415">
        <v>97126795333</v>
      </c>
      <c r="AY1415" t="s">
        <v>95</v>
      </c>
      <c r="AZ1415" t="s">
        <v>96</v>
      </c>
      <c r="BA1415" t="s">
        <v>97</v>
      </c>
      <c r="BB1415">
        <v>1</v>
      </c>
      <c r="BC1415" t="s">
        <v>13926</v>
      </c>
      <c r="BE1415" t="s">
        <v>13927</v>
      </c>
      <c r="BF1415" t="s">
        <v>13775</v>
      </c>
    </row>
    <row r="1416" spans="1:58" x14ac:dyDescent="0.45">
      <c r="A1416">
        <v>61548658691</v>
      </c>
      <c r="B1416" t="s">
        <v>13774</v>
      </c>
      <c r="C1416">
        <v>1</v>
      </c>
      <c r="D1416">
        <v>8122089861</v>
      </c>
      <c r="E1416" t="s">
        <v>1452</v>
      </c>
      <c r="F1416" t="s">
        <v>1453</v>
      </c>
      <c r="G1416" t="s">
        <v>1454</v>
      </c>
      <c r="H1416" t="s">
        <v>16</v>
      </c>
      <c r="I1416" t="s">
        <v>102</v>
      </c>
      <c r="J1416" t="s">
        <v>82</v>
      </c>
      <c r="K1416" t="s">
        <v>103</v>
      </c>
      <c r="L1416">
        <v>48.6</v>
      </c>
      <c r="M1416">
        <v>48</v>
      </c>
      <c r="N1416">
        <v>26.111999999999998</v>
      </c>
      <c r="O1416">
        <v>33.15</v>
      </c>
      <c r="P1416" t="s">
        <v>4826</v>
      </c>
      <c r="Q1416">
        <v>1934.71</v>
      </c>
      <c r="R1416" t="s">
        <v>85</v>
      </c>
      <c r="S1416">
        <v>7280047001</v>
      </c>
      <c r="T1416" t="s">
        <v>4827</v>
      </c>
      <c r="U1416" t="s">
        <v>4828</v>
      </c>
      <c r="V1416" t="s">
        <v>4829</v>
      </c>
      <c r="W1416" t="s">
        <v>4830</v>
      </c>
      <c r="X1416" t="s">
        <v>1507</v>
      </c>
      <c r="AA1416" t="s">
        <v>4829</v>
      </c>
      <c r="AB1416" t="s">
        <v>1507</v>
      </c>
      <c r="AC1416" t="s">
        <v>4831</v>
      </c>
      <c r="AD1416">
        <v>34775</v>
      </c>
      <c r="AE1416" t="s">
        <v>1461</v>
      </c>
      <c r="AG1416" t="s">
        <v>1454</v>
      </c>
      <c r="AH1416">
        <v>902163659531</v>
      </c>
      <c r="AJ1416" t="s">
        <v>4832</v>
      </c>
      <c r="AK1416" t="s">
        <v>4833</v>
      </c>
      <c r="AL1416" t="s">
        <v>4834</v>
      </c>
      <c r="AM1416" t="s">
        <v>4835</v>
      </c>
      <c r="AN1416" t="s">
        <v>114</v>
      </c>
      <c r="AQ1416" t="s">
        <v>4836</v>
      </c>
      <c r="AR1416" t="s">
        <v>114</v>
      </c>
      <c r="AS1416" t="s">
        <v>4837</v>
      </c>
      <c r="AW1416" t="s">
        <v>94</v>
      </c>
      <c r="AX1416">
        <v>97142433114</v>
      </c>
      <c r="AY1416" t="s">
        <v>95</v>
      </c>
      <c r="AZ1416" t="s">
        <v>96</v>
      </c>
      <c r="BA1416" t="s">
        <v>97</v>
      </c>
      <c r="BB1416">
        <v>2</v>
      </c>
      <c r="BC1416" t="s">
        <v>4838</v>
      </c>
      <c r="BE1416" t="s">
        <v>4839</v>
      </c>
      <c r="BF1416" t="s">
        <v>13775</v>
      </c>
    </row>
    <row r="1417" spans="1:58" x14ac:dyDescent="0.45">
      <c r="A1417">
        <v>61548658691</v>
      </c>
      <c r="B1417" t="s">
        <v>13774</v>
      </c>
      <c r="C1417">
        <v>1</v>
      </c>
      <c r="D1417">
        <v>8122125852</v>
      </c>
      <c r="E1417" t="s">
        <v>117</v>
      </c>
      <c r="F1417" t="s">
        <v>2370</v>
      </c>
      <c r="G1417" t="s">
        <v>80</v>
      </c>
      <c r="H1417" t="s">
        <v>16</v>
      </c>
      <c r="I1417" t="s">
        <v>102</v>
      </c>
      <c r="J1417" t="s">
        <v>82</v>
      </c>
      <c r="K1417" t="s">
        <v>119</v>
      </c>
      <c r="L1417">
        <v>54.07</v>
      </c>
      <c r="M1417">
        <v>78.5</v>
      </c>
      <c r="N1417">
        <v>92.16</v>
      </c>
      <c r="O1417">
        <v>92.16</v>
      </c>
      <c r="P1417" t="s">
        <v>13797</v>
      </c>
      <c r="Q1417">
        <v>1458.99</v>
      </c>
      <c r="R1417" t="s">
        <v>105</v>
      </c>
      <c r="T1417" t="s">
        <v>13798</v>
      </c>
      <c r="U1417" t="s">
        <v>13928</v>
      </c>
      <c r="V1417" t="s">
        <v>13929</v>
      </c>
      <c r="W1417" t="s">
        <v>13930</v>
      </c>
      <c r="X1417" t="s">
        <v>13802</v>
      </c>
      <c r="AA1417" t="s">
        <v>13931</v>
      </c>
      <c r="AB1417" t="s">
        <v>13802</v>
      </c>
      <c r="AC1417" t="s">
        <v>13932</v>
      </c>
      <c r="AD1417">
        <v>20090</v>
      </c>
      <c r="AF1417" t="s">
        <v>13932</v>
      </c>
      <c r="AG1417" t="s">
        <v>80</v>
      </c>
      <c r="AH1417">
        <v>390248443270</v>
      </c>
      <c r="AJ1417" t="s">
        <v>13933</v>
      </c>
      <c r="AK1417" t="s">
        <v>13934</v>
      </c>
      <c r="AL1417" t="s">
        <v>13935</v>
      </c>
      <c r="AM1417" t="s">
        <v>114</v>
      </c>
      <c r="AN1417" t="s">
        <v>114</v>
      </c>
      <c r="AQ1417" t="s">
        <v>13936</v>
      </c>
      <c r="AR1417" t="s">
        <v>114</v>
      </c>
      <c r="AS1417" t="s">
        <v>779</v>
      </c>
      <c r="AW1417" t="s">
        <v>94</v>
      </c>
      <c r="AX1417">
        <v>971547519966</v>
      </c>
      <c r="AY1417" t="s">
        <v>293</v>
      </c>
      <c r="AZ1417" t="s">
        <v>96</v>
      </c>
      <c r="BA1417" t="s">
        <v>97</v>
      </c>
      <c r="BB1417">
        <v>1</v>
      </c>
      <c r="BC1417" t="s">
        <v>13937</v>
      </c>
      <c r="BE1417" t="s">
        <v>13938</v>
      </c>
      <c r="BF1417" t="s">
        <v>13775</v>
      </c>
    </row>
    <row r="1418" spans="1:58" x14ac:dyDescent="0.45">
      <c r="A1418">
        <v>61548658691</v>
      </c>
      <c r="B1418" t="s">
        <v>13774</v>
      </c>
      <c r="C1418">
        <v>1</v>
      </c>
      <c r="D1418">
        <v>8122274521</v>
      </c>
      <c r="E1418" t="s">
        <v>164</v>
      </c>
      <c r="F1418" t="s">
        <v>164</v>
      </c>
      <c r="G1418" t="s">
        <v>166</v>
      </c>
      <c r="H1418" t="s">
        <v>16</v>
      </c>
      <c r="I1418" t="s">
        <v>102</v>
      </c>
      <c r="J1418" t="s">
        <v>82</v>
      </c>
      <c r="K1418" t="s">
        <v>119</v>
      </c>
      <c r="L1418">
        <v>109</v>
      </c>
      <c r="M1418">
        <v>109</v>
      </c>
      <c r="N1418">
        <v>122.01600000000001</v>
      </c>
      <c r="O1418">
        <v>117.12</v>
      </c>
      <c r="P1418" t="s">
        <v>13939</v>
      </c>
      <c r="Q1418">
        <v>3818.3</v>
      </c>
      <c r="R1418" t="s">
        <v>105</v>
      </c>
      <c r="T1418" t="s">
        <v>13940</v>
      </c>
      <c r="U1418" t="s">
        <v>13941</v>
      </c>
      <c r="V1418" t="s">
        <v>13942</v>
      </c>
      <c r="W1418" t="s">
        <v>13943</v>
      </c>
      <c r="X1418" t="s">
        <v>548</v>
      </c>
      <c r="AA1418" t="s">
        <v>13944</v>
      </c>
      <c r="AB1418" t="s">
        <v>548</v>
      </c>
      <c r="AC1418" t="s">
        <v>13943</v>
      </c>
      <c r="AD1418">
        <v>390</v>
      </c>
      <c r="AG1418" t="s">
        <v>166</v>
      </c>
      <c r="AH1418">
        <v>358440260992</v>
      </c>
      <c r="AJ1418" t="s">
        <v>13945</v>
      </c>
      <c r="AK1418" t="s">
        <v>13946</v>
      </c>
      <c r="AL1418" t="s">
        <v>2270</v>
      </c>
      <c r="AM1418" t="s">
        <v>13947</v>
      </c>
      <c r="AN1418" t="s">
        <v>114</v>
      </c>
      <c r="AQ1418" t="s">
        <v>2272</v>
      </c>
      <c r="AR1418" t="s">
        <v>114</v>
      </c>
      <c r="AS1418" t="s">
        <v>13947</v>
      </c>
      <c r="AW1418" t="s">
        <v>94</v>
      </c>
      <c r="AX1418">
        <v>971588345445</v>
      </c>
      <c r="AY1418" t="s">
        <v>95</v>
      </c>
      <c r="AZ1418" t="s">
        <v>96</v>
      </c>
      <c r="BA1418" t="s">
        <v>97</v>
      </c>
      <c r="BB1418">
        <v>1</v>
      </c>
      <c r="BC1418" t="s">
        <v>13948</v>
      </c>
      <c r="BE1418" t="s">
        <v>163</v>
      </c>
      <c r="BF1418" t="s">
        <v>13775</v>
      </c>
    </row>
    <row r="1419" spans="1:58" x14ac:dyDescent="0.45">
      <c r="A1419">
        <v>61548658691</v>
      </c>
      <c r="B1419" t="s">
        <v>13774</v>
      </c>
      <c r="C1419">
        <v>1</v>
      </c>
      <c r="D1419">
        <v>9018174642</v>
      </c>
      <c r="E1419" t="s">
        <v>13949</v>
      </c>
      <c r="F1419" t="s">
        <v>422</v>
      </c>
      <c r="G1419" t="s">
        <v>1332</v>
      </c>
      <c r="H1419" t="s">
        <v>16</v>
      </c>
      <c r="I1419" t="s">
        <v>102</v>
      </c>
      <c r="J1419" t="s">
        <v>82</v>
      </c>
      <c r="K1419" t="s">
        <v>119</v>
      </c>
      <c r="L1419">
        <v>50</v>
      </c>
      <c r="M1419">
        <v>50</v>
      </c>
      <c r="N1419">
        <v>51.84</v>
      </c>
      <c r="O1419">
        <v>49.92</v>
      </c>
      <c r="P1419" t="s">
        <v>13950</v>
      </c>
      <c r="Q1419">
        <v>25090</v>
      </c>
      <c r="R1419" t="s">
        <v>4764</v>
      </c>
      <c r="T1419" t="s">
        <v>13951</v>
      </c>
      <c r="U1419" t="s">
        <v>13952</v>
      </c>
      <c r="V1419" t="s">
        <v>13953</v>
      </c>
      <c r="W1419" t="s">
        <v>13954</v>
      </c>
      <c r="X1419" t="s">
        <v>13955</v>
      </c>
      <c r="AA1419" t="s">
        <v>13956</v>
      </c>
      <c r="AB1419" t="s">
        <v>13955</v>
      </c>
      <c r="AC1419" t="s">
        <v>13957</v>
      </c>
      <c r="AD1419">
        <v>5637</v>
      </c>
      <c r="AG1419" t="s">
        <v>1332</v>
      </c>
      <c r="AH1419">
        <v>4756994226</v>
      </c>
      <c r="AJ1419" t="s">
        <v>13958</v>
      </c>
      <c r="AK1419" t="s">
        <v>13959</v>
      </c>
      <c r="AL1419" t="s">
        <v>13960</v>
      </c>
      <c r="AM1419" t="s">
        <v>7645</v>
      </c>
      <c r="AN1419" t="s">
        <v>7645</v>
      </c>
      <c r="AQ1419" t="s">
        <v>13961</v>
      </c>
      <c r="AR1419" t="s">
        <v>7645</v>
      </c>
      <c r="AS1419" t="s">
        <v>7628</v>
      </c>
      <c r="AW1419" t="s">
        <v>94</v>
      </c>
      <c r="AX1419">
        <v>97145145582</v>
      </c>
      <c r="AY1419" t="s">
        <v>95</v>
      </c>
      <c r="AZ1419" t="s">
        <v>96</v>
      </c>
      <c r="BA1419" t="s">
        <v>97</v>
      </c>
      <c r="BB1419">
        <v>1</v>
      </c>
      <c r="BC1419" t="s">
        <v>13962</v>
      </c>
      <c r="BE1419" t="s">
        <v>8238</v>
      </c>
      <c r="BF1419" t="s">
        <v>13775</v>
      </c>
    </row>
    <row r="1420" spans="1:58" x14ac:dyDescent="0.45">
      <c r="A1420">
        <v>61548658691</v>
      </c>
      <c r="B1420" t="s">
        <v>13774</v>
      </c>
      <c r="C1420">
        <v>1</v>
      </c>
      <c r="D1420">
        <v>9325413101</v>
      </c>
      <c r="E1420" t="s">
        <v>178</v>
      </c>
      <c r="F1420" t="s">
        <v>422</v>
      </c>
      <c r="G1420" t="s">
        <v>80</v>
      </c>
      <c r="H1420" t="s">
        <v>16</v>
      </c>
      <c r="I1420" t="s">
        <v>102</v>
      </c>
      <c r="J1420" t="s">
        <v>82</v>
      </c>
      <c r="K1420" t="s">
        <v>360</v>
      </c>
      <c r="L1420">
        <v>81</v>
      </c>
      <c r="M1420">
        <v>41.75</v>
      </c>
      <c r="N1420">
        <v>228.05500000000001</v>
      </c>
      <c r="O1420">
        <v>504.89</v>
      </c>
      <c r="P1420" t="s">
        <v>13963</v>
      </c>
      <c r="Q1420">
        <v>9498.9</v>
      </c>
      <c r="R1420" t="s">
        <v>85</v>
      </c>
      <c r="S1420">
        <v>591801204</v>
      </c>
      <c r="T1420" t="s">
        <v>4889</v>
      </c>
      <c r="U1420" t="s">
        <v>4889</v>
      </c>
      <c r="V1420" t="s">
        <v>4890</v>
      </c>
      <c r="W1420" t="s">
        <v>112</v>
      </c>
      <c r="X1420" t="s">
        <v>4891</v>
      </c>
      <c r="AA1420" t="s">
        <v>4890</v>
      </c>
      <c r="AB1420" t="s">
        <v>4891</v>
      </c>
      <c r="AC1420" t="s">
        <v>112</v>
      </c>
      <c r="AD1420">
        <v>40010</v>
      </c>
      <c r="AG1420" t="s">
        <v>80</v>
      </c>
      <c r="AH1420" t="s">
        <v>2417</v>
      </c>
      <c r="AI1420" t="s">
        <v>4892</v>
      </c>
      <c r="AJ1420" t="s">
        <v>4893</v>
      </c>
      <c r="AK1420" t="s">
        <v>2373</v>
      </c>
      <c r="AL1420" t="s">
        <v>4894</v>
      </c>
      <c r="AM1420" t="s">
        <v>112</v>
      </c>
      <c r="AN1420" t="s">
        <v>114</v>
      </c>
      <c r="AQ1420" t="s">
        <v>4895</v>
      </c>
      <c r="AR1420" t="s">
        <v>114</v>
      </c>
      <c r="AS1420" t="s">
        <v>112</v>
      </c>
      <c r="AT1420" t="s">
        <v>4896</v>
      </c>
      <c r="AW1420" t="s">
        <v>94</v>
      </c>
      <c r="AX1420">
        <v>971544674281</v>
      </c>
      <c r="AY1420" t="s">
        <v>95</v>
      </c>
      <c r="AZ1420" t="s">
        <v>96</v>
      </c>
      <c r="BA1420" t="s">
        <v>97</v>
      </c>
      <c r="BB1420">
        <v>2</v>
      </c>
      <c r="BC1420" t="s">
        <v>13964</v>
      </c>
      <c r="BD1420" t="s">
        <v>4892</v>
      </c>
      <c r="BE1420" t="s">
        <v>4898</v>
      </c>
      <c r="BF1420" t="s">
        <v>13775</v>
      </c>
    </row>
    <row r="1421" spans="1:58" x14ac:dyDescent="0.45">
      <c r="A1421">
        <v>61548658691</v>
      </c>
      <c r="B1421" t="s">
        <v>13774</v>
      </c>
      <c r="C1421">
        <v>1</v>
      </c>
      <c r="D1421">
        <v>9325566224</v>
      </c>
      <c r="E1421" t="s">
        <v>178</v>
      </c>
      <c r="F1421" t="s">
        <v>422</v>
      </c>
      <c r="G1421" t="s">
        <v>80</v>
      </c>
      <c r="H1421" t="s">
        <v>16</v>
      </c>
      <c r="I1421" t="s">
        <v>102</v>
      </c>
      <c r="J1421" t="s">
        <v>82</v>
      </c>
      <c r="K1421" t="s">
        <v>103</v>
      </c>
      <c r="L1421">
        <v>86</v>
      </c>
      <c r="M1421">
        <v>55.12</v>
      </c>
      <c r="N1421">
        <v>224.64</v>
      </c>
      <c r="O1421">
        <v>504.89</v>
      </c>
      <c r="P1421" t="s">
        <v>556</v>
      </c>
      <c r="Q1421">
        <v>9312.61</v>
      </c>
      <c r="R1421" t="s">
        <v>85</v>
      </c>
      <c r="S1421">
        <v>591801204</v>
      </c>
      <c r="T1421" t="s">
        <v>4889</v>
      </c>
      <c r="U1421" t="s">
        <v>4889</v>
      </c>
      <c r="V1421" t="s">
        <v>4890</v>
      </c>
      <c r="W1421" t="s">
        <v>112</v>
      </c>
      <c r="X1421" t="s">
        <v>4891</v>
      </c>
      <c r="AA1421" t="s">
        <v>4890</v>
      </c>
      <c r="AB1421" t="s">
        <v>4891</v>
      </c>
      <c r="AC1421" t="s">
        <v>112</v>
      </c>
      <c r="AD1421">
        <v>40010</v>
      </c>
      <c r="AG1421" t="s">
        <v>80</v>
      </c>
      <c r="AH1421" t="s">
        <v>2417</v>
      </c>
      <c r="AI1421" t="s">
        <v>4892</v>
      </c>
      <c r="AJ1421" t="s">
        <v>4893</v>
      </c>
      <c r="AK1421" t="s">
        <v>2373</v>
      </c>
      <c r="AL1421" t="s">
        <v>4894</v>
      </c>
      <c r="AM1421" t="s">
        <v>112</v>
      </c>
      <c r="AN1421" t="s">
        <v>114</v>
      </c>
      <c r="AQ1421" t="s">
        <v>4895</v>
      </c>
      <c r="AR1421" t="s">
        <v>114</v>
      </c>
      <c r="AS1421" t="s">
        <v>112</v>
      </c>
      <c r="AT1421" t="s">
        <v>4896</v>
      </c>
      <c r="AW1421" t="s">
        <v>94</v>
      </c>
      <c r="AX1421">
        <v>971544674281</v>
      </c>
      <c r="AY1421" t="s">
        <v>95</v>
      </c>
      <c r="AZ1421" t="s">
        <v>96</v>
      </c>
      <c r="BA1421" t="s">
        <v>97</v>
      </c>
      <c r="BB1421">
        <v>2</v>
      </c>
      <c r="BC1421" t="s">
        <v>4897</v>
      </c>
      <c r="BD1421" t="s">
        <v>4892</v>
      </c>
      <c r="BE1421" t="s">
        <v>4898</v>
      </c>
      <c r="BF1421" t="s">
        <v>13775</v>
      </c>
    </row>
    <row r="1422" spans="1:58" x14ac:dyDescent="0.45">
      <c r="A1422">
        <v>61548658691</v>
      </c>
      <c r="B1422" t="s">
        <v>13774</v>
      </c>
      <c r="C1422">
        <v>1</v>
      </c>
      <c r="D1422">
        <v>9762548552</v>
      </c>
      <c r="E1422" t="s">
        <v>13965</v>
      </c>
      <c r="F1422" t="s">
        <v>13965</v>
      </c>
      <c r="G1422" t="s">
        <v>13966</v>
      </c>
      <c r="H1422" t="s">
        <v>16</v>
      </c>
      <c r="I1422" t="s">
        <v>102</v>
      </c>
      <c r="J1422" t="s">
        <v>82</v>
      </c>
      <c r="K1422" t="s">
        <v>119</v>
      </c>
      <c r="L1422">
        <v>4.9000000000000004</v>
      </c>
      <c r="M1422">
        <v>4.96</v>
      </c>
      <c r="N1422">
        <v>2.77</v>
      </c>
      <c r="O1422">
        <v>2.35</v>
      </c>
      <c r="P1422" t="s">
        <v>13967</v>
      </c>
      <c r="Q1422">
        <v>1</v>
      </c>
      <c r="R1422" t="s">
        <v>105</v>
      </c>
      <c r="S1422" t="s">
        <v>13968</v>
      </c>
      <c r="T1422" t="s">
        <v>13969</v>
      </c>
      <c r="V1422" t="s">
        <v>13970</v>
      </c>
      <c r="X1422" t="s">
        <v>13971</v>
      </c>
      <c r="AA1422" t="s">
        <v>13972</v>
      </c>
      <c r="AB1422" t="s">
        <v>13971</v>
      </c>
      <c r="AG1422" t="s">
        <v>13966</v>
      </c>
      <c r="AH1422">
        <v>355682040095</v>
      </c>
      <c r="AJ1422" t="s">
        <v>13973</v>
      </c>
      <c r="AK1422" t="s">
        <v>13973</v>
      </c>
      <c r="AL1422" t="s">
        <v>13974</v>
      </c>
      <c r="AM1422" t="s">
        <v>13975</v>
      </c>
      <c r="AN1422" t="s">
        <v>114</v>
      </c>
      <c r="AQ1422" t="s">
        <v>13974</v>
      </c>
      <c r="AR1422" t="s">
        <v>114</v>
      </c>
      <c r="AS1422" t="s">
        <v>13975</v>
      </c>
      <c r="AW1422" t="s">
        <v>94</v>
      </c>
      <c r="AX1422">
        <v>971502860666</v>
      </c>
      <c r="AY1422" t="s">
        <v>95</v>
      </c>
      <c r="AZ1422" t="s">
        <v>96</v>
      </c>
      <c r="BA1422" t="s">
        <v>97</v>
      </c>
      <c r="BB1422">
        <v>1</v>
      </c>
      <c r="BC1422" t="s">
        <v>13976</v>
      </c>
      <c r="BE1422" t="s">
        <v>13977</v>
      </c>
      <c r="BF1422" t="s">
        <v>13775</v>
      </c>
    </row>
    <row r="1423" spans="1:58" x14ac:dyDescent="0.45">
      <c r="A1423">
        <v>61548658691</v>
      </c>
      <c r="B1423" t="s">
        <v>13978</v>
      </c>
      <c r="C1423">
        <v>1</v>
      </c>
      <c r="D1423">
        <v>1445293920</v>
      </c>
      <c r="E1423" t="s">
        <v>689</v>
      </c>
      <c r="F1423" t="s">
        <v>15</v>
      </c>
      <c r="G1423" t="s">
        <v>690</v>
      </c>
      <c r="H1423" t="s">
        <v>16</v>
      </c>
      <c r="I1423" t="s">
        <v>102</v>
      </c>
      <c r="J1423" t="s">
        <v>82</v>
      </c>
      <c r="K1423" t="s">
        <v>119</v>
      </c>
      <c r="L1423">
        <v>1</v>
      </c>
      <c r="M1423">
        <v>0.6</v>
      </c>
      <c r="N1423">
        <v>1.6930000000000001</v>
      </c>
      <c r="O1423">
        <v>2.5000000000000001E-2</v>
      </c>
      <c r="P1423" t="s">
        <v>13979</v>
      </c>
      <c r="Q1423">
        <v>78</v>
      </c>
      <c r="R1423" t="s">
        <v>105</v>
      </c>
      <c r="T1423" t="s">
        <v>13980</v>
      </c>
      <c r="U1423" t="s">
        <v>13981</v>
      </c>
      <c r="V1423" t="s">
        <v>13982</v>
      </c>
      <c r="X1423" t="s">
        <v>13983</v>
      </c>
      <c r="AA1423" t="s">
        <v>13982</v>
      </c>
      <c r="AB1423" t="s">
        <v>13983</v>
      </c>
      <c r="AD1423">
        <v>3450</v>
      </c>
      <c r="AG1423" t="s">
        <v>690</v>
      </c>
      <c r="AH1423">
        <v>23638418</v>
      </c>
      <c r="AJ1423" t="s">
        <v>13984</v>
      </c>
      <c r="AK1423" t="s">
        <v>13985</v>
      </c>
      <c r="AL1423" t="s">
        <v>13986</v>
      </c>
      <c r="AM1423" t="s">
        <v>13987</v>
      </c>
      <c r="AN1423" t="s">
        <v>114</v>
      </c>
      <c r="AQ1423" t="s">
        <v>13986</v>
      </c>
      <c r="AR1423" t="s">
        <v>114</v>
      </c>
      <c r="AS1423" t="s">
        <v>13987</v>
      </c>
      <c r="AT1423" t="s">
        <v>13988</v>
      </c>
      <c r="AW1423" t="s">
        <v>94</v>
      </c>
      <c r="AX1423">
        <v>12345678</v>
      </c>
      <c r="AY1423" t="s">
        <v>95</v>
      </c>
      <c r="AZ1423" t="s">
        <v>96</v>
      </c>
      <c r="BA1423" t="s">
        <v>97</v>
      </c>
      <c r="BB1423">
        <v>1</v>
      </c>
      <c r="BC1423" t="s">
        <v>13421</v>
      </c>
      <c r="BE1423" t="s">
        <v>282</v>
      </c>
      <c r="BF1423" t="s">
        <v>13989</v>
      </c>
    </row>
    <row r="1424" spans="1:58" x14ac:dyDescent="0.45">
      <c r="A1424">
        <v>61548658691</v>
      </c>
      <c r="B1424" t="s">
        <v>13978</v>
      </c>
      <c r="C1424">
        <v>1</v>
      </c>
      <c r="D1424">
        <v>1627329620</v>
      </c>
      <c r="E1424" t="s">
        <v>1452</v>
      </c>
      <c r="F1424" t="s">
        <v>1453</v>
      </c>
      <c r="G1424" t="s">
        <v>1454</v>
      </c>
      <c r="H1424" t="s">
        <v>16</v>
      </c>
      <c r="I1424" t="s">
        <v>102</v>
      </c>
      <c r="J1424" t="s">
        <v>82</v>
      </c>
      <c r="K1424" t="s">
        <v>103</v>
      </c>
      <c r="L1424">
        <v>29</v>
      </c>
      <c r="M1424">
        <v>28.78</v>
      </c>
      <c r="N1424">
        <v>9.4809999999999999</v>
      </c>
      <c r="O1424">
        <v>12.97</v>
      </c>
      <c r="P1424" t="s">
        <v>8273</v>
      </c>
      <c r="Q1424">
        <v>230</v>
      </c>
      <c r="R1424" t="s">
        <v>105</v>
      </c>
      <c r="S1424">
        <v>1671136621</v>
      </c>
      <c r="T1424" t="s">
        <v>8274</v>
      </c>
      <c r="U1424" t="s">
        <v>8275</v>
      </c>
      <c r="V1424" t="s">
        <v>8276</v>
      </c>
      <c r="W1424" t="s">
        <v>8277</v>
      </c>
      <c r="X1424" t="s">
        <v>2844</v>
      </c>
      <c r="AA1424" t="s">
        <v>8276</v>
      </c>
      <c r="AB1424" t="s">
        <v>2844</v>
      </c>
      <c r="AC1424" t="s">
        <v>8278</v>
      </c>
      <c r="AD1424">
        <v>34940</v>
      </c>
      <c r="AE1424" t="s">
        <v>1461</v>
      </c>
      <c r="AF1424" t="s">
        <v>1708</v>
      </c>
      <c r="AG1424" t="s">
        <v>1454</v>
      </c>
      <c r="AH1424">
        <v>905313903075</v>
      </c>
      <c r="AJ1424" t="s">
        <v>8279</v>
      </c>
      <c r="AK1424" t="s">
        <v>8280</v>
      </c>
      <c r="AL1424" t="s">
        <v>8281</v>
      </c>
      <c r="AM1424" t="s">
        <v>8282</v>
      </c>
      <c r="AN1424" t="s">
        <v>114</v>
      </c>
      <c r="AQ1424" t="s">
        <v>8283</v>
      </c>
      <c r="AR1424" t="s">
        <v>114</v>
      </c>
      <c r="AS1424" t="s">
        <v>8284</v>
      </c>
      <c r="AV1424" t="s">
        <v>779</v>
      </c>
      <c r="AW1424" t="s">
        <v>94</v>
      </c>
      <c r="AX1424">
        <v>97143559778</v>
      </c>
      <c r="AY1424" t="s">
        <v>95</v>
      </c>
      <c r="AZ1424" t="s">
        <v>96</v>
      </c>
      <c r="BA1424" t="s">
        <v>97</v>
      </c>
      <c r="BB1424">
        <v>2</v>
      </c>
      <c r="BC1424" t="s">
        <v>8285</v>
      </c>
      <c r="BE1424" t="s">
        <v>130</v>
      </c>
      <c r="BF1424" t="s">
        <v>13989</v>
      </c>
    </row>
    <row r="1425" spans="1:58" x14ac:dyDescent="0.45">
      <c r="A1425">
        <v>61548658691</v>
      </c>
      <c r="B1425" t="s">
        <v>13978</v>
      </c>
      <c r="C1425">
        <v>1</v>
      </c>
      <c r="D1425">
        <v>1675722355</v>
      </c>
      <c r="E1425" t="s">
        <v>101</v>
      </c>
      <c r="F1425" t="s">
        <v>15</v>
      </c>
      <c r="G1425" t="s">
        <v>80</v>
      </c>
      <c r="H1425" t="s">
        <v>424</v>
      </c>
      <c r="I1425" t="s">
        <v>424</v>
      </c>
      <c r="J1425" t="s">
        <v>82</v>
      </c>
      <c r="K1425" t="s">
        <v>119</v>
      </c>
      <c r="L1425">
        <v>1.19</v>
      </c>
      <c r="M1425">
        <v>1.22</v>
      </c>
      <c r="N1425">
        <v>2.6459999999999999</v>
      </c>
      <c r="O1425">
        <v>2.3250000000000002</v>
      </c>
      <c r="P1425" t="s">
        <v>6281</v>
      </c>
      <c r="Q1425">
        <v>1876.17</v>
      </c>
      <c r="R1425" t="s">
        <v>196</v>
      </c>
      <c r="S1425" t="s">
        <v>329</v>
      </c>
      <c r="T1425" t="s">
        <v>330</v>
      </c>
      <c r="U1425" t="s">
        <v>331</v>
      </c>
      <c r="V1425" t="s">
        <v>332</v>
      </c>
      <c r="X1425" t="s">
        <v>333</v>
      </c>
      <c r="AA1425" t="s">
        <v>334</v>
      </c>
      <c r="AB1425" t="s">
        <v>333</v>
      </c>
      <c r="AD1425">
        <v>27015</v>
      </c>
      <c r="AG1425" t="s">
        <v>80</v>
      </c>
      <c r="AH1425" t="s">
        <v>335</v>
      </c>
      <c r="AJ1425" t="s">
        <v>13990</v>
      </c>
      <c r="AK1425" t="s">
        <v>13991</v>
      </c>
      <c r="AL1425" t="s">
        <v>13992</v>
      </c>
      <c r="AN1425" t="s">
        <v>438</v>
      </c>
      <c r="AQ1425" t="s">
        <v>13993</v>
      </c>
      <c r="AR1425" t="s">
        <v>438</v>
      </c>
      <c r="AW1425" t="s">
        <v>94</v>
      </c>
      <c r="AX1425">
        <v>509433888</v>
      </c>
      <c r="AY1425" t="s">
        <v>95</v>
      </c>
      <c r="AZ1425" t="s">
        <v>340</v>
      </c>
      <c r="BA1425" t="s">
        <v>97</v>
      </c>
      <c r="BB1425">
        <v>1</v>
      </c>
      <c r="BC1425" t="s">
        <v>13994</v>
      </c>
      <c r="BE1425" t="s">
        <v>342</v>
      </c>
      <c r="BF1425" t="s">
        <v>13989</v>
      </c>
    </row>
    <row r="1426" spans="1:58" x14ac:dyDescent="0.45">
      <c r="A1426">
        <v>61548658691</v>
      </c>
      <c r="B1426" t="s">
        <v>13978</v>
      </c>
      <c r="C1426">
        <v>6</v>
      </c>
      <c r="D1426">
        <v>1757764654</v>
      </c>
      <c r="E1426" t="s">
        <v>689</v>
      </c>
      <c r="F1426" t="s">
        <v>15</v>
      </c>
      <c r="G1426" t="s">
        <v>690</v>
      </c>
      <c r="H1426" t="s">
        <v>16</v>
      </c>
      <c r="I1426" t="s">
        <v>102</v>
      </c>
      <c r="J1426" t="s">
        <v>82</v>
      </c>
      <c r="K1426" t="s">
        <v>5048</v>
      </c>
      <c r="L1426">
        <v>108</v>
      </c>
      <c r="M1426">
        <v>109.66</v>
      </c>
      <c r="N1426">
        <v>115.40900000000001</v>
      </c>
      <c r="O1426">
        <v>115.2</v>
      </c>
      <c r="P1426" t="s">
        <v>13995</v>
      </c>
      <c r="Q1426">
        <v>9217.2999999999993</v>
      </c>
      <c r="R1426" t="s">
        <v>105</v>
      </c>
      <c r="T1426" t="s">
        <v>13996</v>
      </c>
      <c r="U1426" t="s">
        <v>13997</v>
      </c>
      <c r="V1426" t="s">
        <v>13998</v>
      </c>
      <c r="W1426" t="s">
        <v>13999</v>
      </c>
      <c r="X1426" t="s">
        <v>695</v>
      </c>
      <c r="AA1426" t="s">
        <v>13998</v>
      </c>
      <c r="AB1426" t="s">
        <v>695</v>
      </c>
      <c r="AC1426" t="s">
        <v>13999</v>
      </c>
      <c r="AD1426">
        <v>2300</v>
      </c>
      <c r="AG1426" t="s">
        <v>690</v>
      </c>
      <c r="AH1426">
        <v>4528595807</v>
      </c>
      <c r="AJ1426" t="s">
        <v>14000</v>
      </c>
      <c r="AK1426" t="s">
        <v>14001</v>
      </c>
      <c r="AL1426" t="s">
        <v>779</v>
      </c>
      <c r="AM1426" t="s">
        <v>14002</v>
      </c>
      <c r="AN1426" t="s">
        <v>114</v>
      </c>
      <c r="AQ1426" t="s">
        <v>779</v>
      </c>
      <c r="AR1426" t="s">
        <v>114</v>
      </c>
      <c r="AS1426" t="s">
        <v>14002</v>
      </c>
      <c r="AW1426" t="s">
        <v>94</v>
      </c>
      <c r="AX1426">
        <v>971528337566</v>
      </c>
      <c r="AY1426" t="s">
        <v>95</v>
      </c>
      <c r="AZ1426" t="s">
        <v>340</v>
      </c>
      <c r="BA1426" t="s">
        <v>97</v>
      </c>
      <c r="BB1426">
        <v>6</v>
      </c>
      <c r="BC1426" t="s">
        <v>14003</v>
      </c>
      <c r="BE1426" t="s">
        <v>764</v>
      </c>
      <c r="BF1426" t="s">
        <v>13989</v>
      </c>
    </row>
    <row r="1427" spans="1:58" x14ac:dyDescent="0.45">
      <c r="A1427">
        <v>61548658691</v>
      </c>
      <c r="B1427" t="s">
        <v>13978</v>
      </c>
      <c r="C1427">
        <v>3</v>
      </c>
      <c r="D1427">
        <v>1757873526</v>
      </c>
      <c r="E1427" t="s">
        <v>14004</v>
      </c>
      <c r="F1427" t="s">
        <v>3816</v>
      </c>
      <c r="G1427" t="s">
        <v>1023</v>
      </c>
      <c r="H1427" t="s">
        <v>16</v>
      </c>
      <c r="I1427" t="s">
        <v>102</v>
      </c>
      <c r="J1427" t="s">
        <v>82</v>
      </c>
      <c r="K1427" t="s">
        <v>872</v>
      </c>
      <c r="L1427">
        <v>6.6</v>
      </c>
      <c r="M1427">
        <v>6.75</v>
      </c>
      <c r="N1427">
        <v>8.7490000000000006</v>
      </c>
      <c r="O1427">
        <v>8.61</v>
      </c>
      <c r="P1427" t="s">
        <v>14005</v>
      </c>
      <c r="Q1427">
        <v>1660.1</v>
      </c>
      <c r="R1427" t="s">
        <v>196</v>
      </c>
      <c r="T1427" t="s">
        <v>8719</v>
      </c>
      <c r="U1427" t="s">
        <v>14006</v>
      </c>
      <c r="V1427" t="s">
        <v>14007</v>
      </c>
      <c r="X1427" t="s">
        <v>14008</v>
      </c>
      <c r="AA1427" t="s">
        <v>14009</v>
      </c>
      <c r="AB1427" t="s">
        <v>14008</v>
      </c>
      <c r="AD1427" t="s">
        <v>14010</v>
      </c>
      <c r="AG1427" t="s">
        <v>1023</v>
      </c>
      <c r="AH1427">
        <v>46104782011</v>
      </c>
      <c r="AJ1427" t="s">
        <v>8726</v>
      </c>
      <c r="AK1427" t="s">
        <v>14011</v>
      </c>
      <c r="AL1427" t="s">
        <v>14012</v>
      </c>
      <c r="AM1427" t="s">
        <v>14013</v>
      </c>
      <c r="AN1427" t="s">
        <v>114</v>
      </c>
      <c r="AQ1427" t="s">
        <v>14014</v>
      </c>
      <c r="AR1427" t="s">
        <v>114</v>
      </c>
      <c r="AS1427" t="s">
        <v>14013</v>
      </c>
      <c r="AW1427" t="s">
        <v>94</v>
      </c>
      <c r="AX1427">
        <v>971504109417</v>
      </c>
      <c r="AY1427" t="s">
        <v>95</v>
      </c>
      <c r="AZ1427" t="s">
        <v>96</v>
      </c>
      <c r="BA1427" t="s">
        <v>97</v>
      </c>
      <c r="BB1427">
        <v>3</v>
      </c>
      <c r="BC1427" t="s">
        <v>14015</v>
      </c>
      <c r="BE1427" t="s">
        <v>14016</v>
      </c>
      <c r="BF1427" t="s">
        <v>13989</v>
      </c>
    </row>
    <row r="1428" spans="1:58" x14ac:dyDescent="0.45">
      <c r="A1428">
        <v>61548658691</v>
      </c>
      <c r="B1428" t="s">
        <v>13978</v>
      </c>
      <c r="C1428">
        <v>1</v>
      </c>
      <c r="D1428">
        <v>1757930893</v>
      </c>
      <c r="E1428" t="s">
        <v>8757</v>
      </c>
      <c r="F1428" t="s">
        <v>8757</v>
      </c>
      <c r="G1428" t="s">
        <v>8759</v>
      </c>
      <c r="H1428" t="s">
        <v>16</v>
      </c>
      <c r="I1428" t="s">
        <v>102</v>
      </c>
      <c r="J1428" t="s">
        <v>82</v>
      </c>
      <c r="K1428" t="s">
        <v>119</v>
      </c>
      <c r="L1428">
        <v>6</v>
      </c>
      <c r="M1428">
        <v>5.65</v>
      </c>
      <c r="N1428">
        <v>8.3480000000000008</v>
      </c>
      <c r="O1428">
        <v>8.0779999999999994</v>
      </c>
      <c r="P1428" t="s">
        <v>14017</v>
      </c>
      <c r="Q1428">
        <v>3000</v>
      </c>
      <c r="R1428" t="s">
        <v>105</v>
      </c>
      <c r="S1428" t="s">
        <v>14018</v>
      </c>
      <c r="T1428" t="s">
        <v>14019</v>
      </c>
      <c r="U1428" t="s">
        <v>14020</v>
      </c>
      <c r="V1428" t="s">
        <v>14021</v>
      </c>
      <c r="W1428" t="s">
        <v>14022</v>
      </c>
      <c r="X1428" t="s">
        <v>8768</v>
      </c>
      <c r="AA1428" t="s">
        <v>14021</v>
      </c>
      <c r="AB1428" t="s">
        <v>8768</v>
      </c>
      <c r="AC1428" t="s">
        <v>14022</v>
      </c>
      <c r="AD1428">
        <v>1010</v>
      </c>
      <c r="AF1428" t="s">
        <v>8768</v>
      </c>
      <c r="AG1428" t="s">
        <v>8759</v>
      </c>
      <c r="AH1428">
        <v>436645584444</v>
      </c>
      <c r="AJ1428" t="s">
        <v>14023</v>
      </c>
      <c r="AK1428" t="s">
        <v>14024</v>
      </c>
      <c r="AL1428" t="s">
        <v>14025</v>
      </c>
      <c r="AM1428" t="s">
        <v>6163</v>
      </c>
      <c r="AN1428" t="s">
        <v>114</v>
      </c>
      <c r="AQ1428" t="s">
        <v>14025</v>
      </c>
      <c r="AR1428" t="s">
        <v>114</v>
      </c>
      <c r="AS1428" t="s">
        <v>6163</v>
      </c>
      <c r="AW1428" t="s">
        <v>94</v>
      </c>
      <c r="AX1428">
        <v>971547309987</v>
      </c>
      <c r="AY1428" t="s">
        <v>95</v>
      </c>
      <c r="AZ1428" t="s">
        <v>190</v>
      </c>
      <c r="BA1428" t="s">
        <v>97</v>
      </c>
      <c r="BB1428">
        <v>1</v>
      </c>
      <c r="BC1428" t="s">
        <v>14026</v>
      </c>
      <c r="BE1428" t="s">
        <v>576</v>
      </c>
      <c r="BF1428" t="s">
        <v>13989</v>
      </c>
    </row>
    <row r="1429" spans="1:58" x14ac:dyDescent="0.45">
      <c r="A1429">
        <v>61548658691</v>
      </c>
      <c r="B1429" t="s">
        <v>13978</v>
      </c>
      <c r="C1429">
        <v>1</v>
      </c>
      <c r="D1429">
        <v>2043840260</v>
      </c>
      <c r="E1429" t="s">
        <v>117</v>
      </c>
      <c r="F1429" t="s">
        <v>2888</v>
      </c>
      <c r="G1429" t="s">
        <v>80</v>
      </c>
      <c r="H1429" t="s">
        <v>16</v>
      </c>
      <c r="I1429" t="s">
        <v>102</v>
      </c>
      <c r="J1429" t="s">
        <v>82</v>
      </c>
      <c r="K1429" t="s">
        <v>119</v>
      </c>
      <c r="L1429">
        <v>0.5</v>
      </c>
      <c r="M1429">
        <v>0.8</v>
      </c>
      <c r="N1429">
        <v>2.3620000000000001</v>
      </c>
      <c r="O1429">
        <v>0.439</v>
      </c>
      <c r="P1429" t="s">
        <v>14027</v>
      </c>
      <c r="Q1429">
        <v>30</v>
      </c>
      <c r="R1429" t="s">
        <v>105</v>
      </c>
      <c r="S1429">
        <v>8873620960</v>
      </c>
      <c r="T1429" t="s">
        <v>14028</v>
      </c>
      <c r="U1429" t="s">
        <v>14029</v>
      </c>
      <c r="V1429" t="s">
        <v>14030</v>
      </c>
      <c r="W1429" t="s">
        <v>4704</v>
      </c>
      <c r="X1429" t="s">
        <v>878</v>
      </c>
      <c r="AA1429" t="s">
        <v>14031</v>
      </c>
      <c r="AB1429" t="s">
        <v>14032</v>
      </c>
      <c r="AC1429" t="s">
        <v>14033</v>
      </c>
      <c r="AD1429">
        <v>20133</v>
      </c>
      <c r="AE1429" t="s">
        <v>14033</v>
      </c>
      <c r="AG1429" t="s">
        <v>80</v>
      </c>
      <c r="AH1429">
        <v>3393474706</v>
      </c>
      <c r="AJ1429" t="s">
        <v>14034</v>
      </c>
      <c r="AK1429" t="s">
        <v>14035</v>
      </c>
      <c r="AL1429" t="s">
        <v>14036</v>
      </c>
      <c r="AM1429" t="s">
        <v>14037</v>
      </c>
      <c r="AN1429" t="s">
        <v>114</v>
      </c>
      <c r="AQ1429" t="s">
        <v>14038</v>
      </c>
      <c r="AR1429" t="s">
        <v>114</v>
      </c>
      <c r="AS1429" t="s">
        <v>14039</v>
      </c>
      <c r="AT1429">
        <v>0</v>
      </c>
      <c r="AU1429" t="s">
        <v>94</v>
      </c>
      <c r="AW1429" t="s">
        <v>94</v>
      </c>
      <c r="AX1429">
        <v>971527505818</v>
      </c>
      <c r="AY1429" t="s">
        <v>95</v>
      </c>
      <c r="AZ1429" t="s">
        <v>190</v>
      </c>
      <c r="BA1429" t="s">
        <v>97</v>
      </c>
      <c r="BB1429">
        <v>1</v>
      </c>
      <c r="BC1429" t="s">
        <v>14040</v>
      </c>
      <c r="BE1429" t="s">
        <v>842</v>
      </c>
      <c r="BF1429" t="s">
        <v>13989</v>
      </c>
    </row>
    <row r="1430" spans="1:58" x14ac:dyDescent="0.45">
      <c r="A1430">
        <v>61548658691</v>
      </c>
      <c r="B1430" t="s">
        <v>13978</v>
      </c>
      <c r="C1430">
        <v>1</v>
      </c>
      <c r="D1430">
        <v>2824272614</v>
      </c>
      <c r="E1430" t="s">
        <v>2936</v>
      </c>
      <c r="F1430" t="s">
        <v>2937</v>
      </c>
      <c r="G1430" t="s">
        <v>1454</v>
      </c>
      <c r="H1430" t="s">
        <v>16</v>
      </c>
      <c r="I1430" t="s">
        <v>102</v>
      </c>
      <c r="J1430" t="s">
        <v>82</v>
      </c>
      <c r="K1430" t="s">
        <v>119</v>
      </c>
      <c r="L1430">
        <v>6</v>
      </c>
      <c r="M1430">
        <v>4.4000000000000004</v>
      </c>
      <c r="N1430">
        <v>3.5640000000000001</v>
      </c>
      <c r="O1430">
        <v>1.51</v>
      </c>
      <c r="P1430" t="s">
        <v>14041</v>
      </c>
      <c r="Q1430">
        <v>20</v>
      </c>
      <c r="R1430" t="s">
        <v>105</v>
      </c>
      <c r="T1430" t="s">
        <v>2938</v>
      </c>
      <c r="U1430" t="s">
        <v>2939</v>
      </c>
      <c r="V1430" t="s">
        <v>2940</v>
      </c>
      <c r="W1430" t="s">
        <v>2941</v>
      </c>
      <c r="X1430" t="s">
        <v>2942</v>
      </c>
      <c r="AA1430" t="s">
        <v>2940</v>
      </c>
      <c r="AB1430" t="s">
        <v>2942</v>
      </c>
      <c r="AC1430" t="s">
        <v>2943</v>
      </c>
      <c r="AD1430">
        <v>42250</v>
      </c>
      <c r="AE1430" t="s">
        <v>2186</v>
      </c>
      <c r="AF1430" t="s">
        <v>2187</v>
      </c>
      <c r="AG1430" t="s">
        <v>1454</v>
      </c>
      <c r="AH1430">
        <v>905383516442</v>
      </c>
      <c r="AJ1430" t="s">
        <v>14042</v>
      </c>
      <c r="AK1430" t="s">
        <v>14042</v>
      </c>
      <c r="AL1430" t="s">
        <v>14043</v>
      </c>
      <c r="AM1430" t="s">
        <v>14044</v>
      </c>
      <c r="AN1430" t="s">
        <v>14045</v>
      </c>
      <c r="AQ1430" t="s">
        <v>14043</v>
      </c>
      <c r="AR1430" t="s">
        <v>14045</v>
      </c>
      <c r="AS1430" t="s">
        <v>14044</v>
      </c>
      <c r="AW1430" t="s">
        <v>94</v>
      </c>
      <c r="AX1430">
        <v>971555150030</v>
      </c>
      <c r="AY1430" t="s">
        <v>95</v>
      </c>
      <c r="AZ1430" t="s">
        <v>96</v>
      </c>
      <c r="BA1430" t="s">
        <v>97</v>
      </c>
      <c r="BB1430">
        <v>1</v>
      </c>
      <c r="BC1430" t="s">
        <v>14046</v>
      </c>
      <c r="BE1430" t="s">
        <v>2473</v>
      </c>
      <c r="BF1430" t="s">
        <v>13989</v>
      </c>
    </row>
    <row r="1431" spans="1:58" x14ac:dyDescent="0.45">
      <c r="A1431">
        <v>61548658691</v>
      </c>
      <c r="B1431" t="s">
        <v>13978</v>
      </c>
      <c r="C1431">
        <v>1</v>
      </c>
      <c r="D1431">
        <v>3067517751</v>
      </c>
      <c r="E1431" t="s">
        <v>3815</v>
      </c>
      <c r="F1431" t="s">
        <v>3816</v>
      </c>
      <c r="G1431" t="s">
        <v>767</v>
      </c>
      <c r="H1431" t="s">
        <v>16</v>
      </c>
      <c r="I1431" t="s">
        <v>102</v>
      </c>
      <c r="J1431" t="s">
        <v>82</v>
      </c>
      <c r="K1431" t="s">
        <v>119</v>
      </c>
      <c r="L1431">
        <v>1.5</v>
      </c>
      <c r="M1431">
        <v>1.64</v>
      </c>
      <c r="N1431">
        <v>5.6349999999999998</v>
      </c>
      <c r="O1431">
        <v>4.0650000000000004</v>
      </c>
      <c r="P1431" t="s">
        <v>14047</v>
      </c>
      <c r="Q1431">
        <v>81.900000000000006</v>
      </c>
      <c r="R1431" t="s">
        <v>85</v>
      </c>
      <c r="T1431" t="s">
        <v>14048</v>
      </c>
      <c r="U1431" t="s">
        <v>14049</v>
      </c>
      <c r="V1431" t="s">
        <v>14050</v>
      </c>
      <c r="W1431" t="s">
        <v>14051</v>
      </c>
      <c r="X1431" t="s">
        <v>14052</v>
      </c>
      <c r="AA1431" t="s">
        <v>14050</v>
      </c>
      <c r="AB1431" t="s">
        <v>14052</v>
      </c>
      <c r="AC1431" t="s">
        <v>14051</v>
      </c>
      <c r="AD1431" t="s">
        <v>14053</v>
      </c>
      <c r="AG1431" t="s">
        <v>767</v>
      </c>
      <c r="AH1431">
        <v>48717358461</v>
      </c>
      <c r="AJ1431" t="s">
        <v>14054</v>
      </c>
      <c r="AK1431" t="s">
        <v>14055</v>
      </c>
      <c r="AL1431" t="s">
        <v>14056</v>
      </c>
      <c r="AM1431" t="s">
        <v>14057</v>
      </c>
      <c r="AN1431" t="s">
        <v>779</v>
      </c>
      <c r="AQ1431" t="s">
        <v>14056</v>
      </c>
      <c r="AR1431" t="s">
        <v>114</v>
      </c>
      <c r="AS1431" t="s">
        <v>14057</v>
      </c>
      <c r="AT1431">
        <v>3426</v>
      </c>
      <c r="AW1431" t="s">
        <v>94</v>
      </c>
      <c r="AX1431">
        <v>971551472318</v>
      </c>
      <c r="AY1431" t="s">
        <v>95</v>
      </c>
      <c r="AZ1431" t="s">
        <v>190</v>
      </c>
      <c r="BA1431" t="s">
        <v>97</v>
      </c>
      <c r="BB1431">
        <v>1</v>
      </c>
      <c r="BC1431" t="s">
        <v>14058</v>
      </c>
      <c r="BE1431" t="s">
        <v>14059</v>
      </c>
      <c r="BF1431" t="s">
        <v>13989</v>
      </c>
    </row>
    <row r="1432" spans="1:58" x14ac:dyDescent="0.45">
      <c r="A1432">
        <v>61548658691</v>
      </c>
      <c r="B1432" t="s">
        <v>13978</v>
      </c>
      <c r="C1432">
        <v>1</v>
      </c>
      <c r="D1432">
        <v>3447902684</v>
      </c>
      <c r="E1432" t="s">
        <v>4548</v>
      </c>
      <c r="F1432" t="s">
        <v>14060</v>
      </c>
      <c r="G1432" t="s">
        <v>133</v>
      </c>
      <c r="H1432" t="s">
        <v>16</v>
      </c>
      <c r="I1432" t="s">
        <v>102</v>
      </c>
      <c r="J1432" t="s">
        <v>82</v>
      </c>
      <c r="K1432" t="s">
        <v>119</v>
      </c>
      <c r="L1432">
        <v>0.3</v>
      </c>
      <c r="M1432">
        <v>0.5</v>
      </c>
      <c r="N1432">
        <v>0.84199999999999997</v>
      </c>
      <c r="O1432">
        <v>2.0499999999999998</v>
      </c>
      <c r="P1432" t="s">
        <v>14061</v>
      </c>
      <c r="Q1432">
        <v>135.88</v>
      </c>
      <c r="R1432" t="s">
        <v>105</v>
      </c>
      <c r="S1432" t="s">
        <v>14062</v>
      </c>
      <c r="T1432" t="s">
        <v>14063</v>
      </c>
      <c r="U1432" t="s">
        <v>14064</v>
      </c>
      <c r="V1432" t="s">
        <v>14065</v>
      </c>
      <c r="X1432" t="s">
        <v>7477</v>
      </c>
      <c r="AA1432" t="s">
        <v>14066</v>
      </c>
      <c r="AB1432" t="s">
        <v>7477</v>
      </c>
      <c r="AD1432">
        <v>75002</v>
      </c>
      <c r="AG1432" t="s">
        <v>133</v>
      </c>
      <c r="AH1432">
        <v>33186477276</v>
      </c>
      <c r="AJ1432" t="s">
        <v>14067</v>
      </c>
      <c r="AK1432" t="s">
        <v>14068</v>
      </c>
      <c r="AL1432" t="s">
        <v>14069</v>
      </c>
      <c r="AM1432" t="s">
        <v>14070</v>
      </c>
      <c r="AN1432" t="s">
        <v>114</v>
      </c>
      <c r="AQ1432" t="s">
        <v>14071</v>
      </c>
      <c r="AR1432" t="s">
        <v>114</v>
      </c>
      <c r="AS1432" t="s">
        <v>14072</v>
      </c>
      <c r="AT1432">
        <v>0</v>
      </c>
      <c r="AW1432" t="s">
        <v>94</v>
      </c>
      <c r="AX1432" t="s">
        <v>14073</v>
      </c>
      <c r="AY1432" t="s">
        <v>95</v>
      </c>
      <c r="AZ1432" t="s">
        <v>190</v>
      </c>
      <c r="BA1432" t="s">
        <v>97</v>
      </c>
      <c r="BB1432">
        <v>1</v>
      </c>
      <c r="BC1432" t="s">
        <v>14074</v>
      </c>
      <c r="BE1432" t="s">
        <v>14075</v>
      </c>
      <c r="BF1432" t="s">
        <v>13989</v>
      </c>
    </row>
    <row r="1433" spans="1:58" x14ac:dyDescent="0.45">
      <c r="A1433">
        <v>61548658691</v>
      </c>
      <c r="B1433" t="s">
        <v>13978</v>
      </c>
      <c r="C1433">
        <v>1</v>
      </c>
      <c r="D1433">
        <v>3817090804</v>
      </c>
      <c r="E1433" t="s">
        <v>1452</v>
      </c>
      <c r="F1433" t="s">
        <v>1453</v>
      </c>
      <c r="G1433" t="s">
        <v>1454</v>
      </c>
      <c r="H1433" t="s">
        <v>424</v>
      </c>
      <c r="I1433" t="s">
        <v>424</v>
      </c>
      <c r="J1433" t="s">
        <v>82</v>
      </c>
      <c r="K1433" t="s">
        <v>103</v>
      </c>
      <c r="L1433">
        <v>26</v>
      </c>
      <c r="M1433">
        <v>24.96</v>
      </c>
      <c r="N1433">
        <v>6.2450000000000001</v>
      </c>
      <c r="O1433">
        <v>8.2799999999999994</v>
      </c>
      <c r="P1433" t="s">
        <v>14076</v>
      </c>
      <c r="Q1433">
        <v>40</v>
      </c>
      <c r="R1433" t="s">
        <v>85</v>
      </c>
      <c r="T1433" t="s">
        <v>14077</v>
      </c>
      <c r="U1433" t="s">
        <v>14078</v>
      </c>
      <c r="V1433" t="s">
        <v>14079</v>
      </c>
      <c r="W1433" t="s">
        <v>14080</v>
      </c>
      <c r="X1433" t="s">
        <v>2844</v>
      </c>
      <c r="AA1433" t="s">
        <v>14079</v>
      </c>
      <c r="AB1433" t="s">
        <v>2844</v>
      </c>
      <c r="AC1433" t="s">
        <v>14081</v>
      </c>
      <c r="AD1433">
        <v>34940</v>
      </c>
      <c r="AE1433" t="s">
        <v>1461</v>
      </c>
      <c r="AG1433" t="s">
        <v>1454</v>
      </c>
      <c r="AH1433">
        <v>902165930050</v>
      </c>
      <c r="AJ1433" t="s">
        <v>14082</v>
      </c>
      <c r="AK1433" t="s">
        <v>14083</v>
      </c>
      <c r="AL1433" t="s">
        <v>14084</v>
      </c>
      <c r="AM1433" t="s">
        <v>14085</v>
      </c>
      <c r="AN1433" t="s">
        <v>438</v>
      </c>
      <c r="AQ1433" t="s">
        <v>14084</v>
      </c>
      <c r="AR1433" t="s">
        <v>438</v>
      </c>
      <c r="AS1433" t="s">
        <v>14085</v>
      </c>
      <c r="AW1433" t="s">
        <v>94</v>
      </c>
      <c r="AX1433">
        <v>971544219191</v>
      </c>
      <c r="AY1433" t="s">
        <v>95</v>
      </c>
      <c r="AZ1433" t="s">
        <v>190</v>
      </c>
      <c r="BA1433" t="s">
        <v>97</v>
      </c>
      <c r="BB1433">
        <v>2</v>
      </c>
      <c r="BC1433" t="s">
        <v>14086</v>
      </c>
      <c r="BE1433" t="s">
        <v>576</v>
      </c>
      <c r="BF1433" t="s">
        <v>13989</v>
      </c>
    </row>
    <row r="1434" spans="1:58" x14ac:dyDescent="0.45">
      <c r="A1434">
        <v>61548658691</v>
      </c>
      <c r="B1434" t="s">
        <v>13978</v>
      </c>
      <c r="C1434">
        <v>1</v>
      </c>
      <c r="D1434">
        <v>3851697780</v>
      </c>
      <c r="E1434" t="s">
        <v>565</v>
      </c>
      <c r="F1434" t="s">
        <v>14087</v>
      </c>
      <c r="G1434" t="s">
        <v>566</v>
      </c>
      <c r="H1434" t="s">
        <v>16</v>
      </c>
      <c r="I1434" t="s">
        <v>102</v>
      </c>
      <c r="J1434" t="s">
        <v>82</v>
      </c>
      <c r="K1434" t="s">
        <v>119</v>
      </c>
      <c r="L1434">
        <v>8.5</v>
      </c>
      <c r="M1434">
        <v>8.6</v>
      </c>
      <c r="N1434">
        <v>5.5270000000000001</v>
      </c>
      <c r="O1434">
        <v>5.85</v>
      </c>
      <c r="P1434" t="s">
        <v>14088</v>
      </c>
      <c r="Q1434">
        <v>3400</v>
      </c>
      <c r="R1434" t="s">
        <v>105</v>
      </c>
      <c r="T1434" t="s">
        <v>14089</v>
      </c>
      <c r="U1434" t="s">
        <v>14090</v>
      </c>
      <c r="V1434" t="s">
        <v>14091</v>
      </c>
      <c r="X1434" t="s">
        <v>14092</v>
      </c>
      <c r="AA1434" t="s">
        <v>14091</v>
      </c>
      <c r="AB1434" t="s">
        <v>14092</v>
      </c>
      <c r="AD1434" t="s">
        <v>14093</v>
      </c>
      <c r="AG1434" t="s">
        <v>566</v>
      </c>
      <c r="AH1434">
        <v>421905453439</v>
      </c>
      <c r="AJ1434" t="s">
        <v>14094</v>
      </c>
      <c r="AK1434" t="s">
        <v>14095</v>
      </c>
      <c r="AL1434" t="s">
        <v>14096</v>
      </c>
      <c r="AM1434" t="s">
        <v>14097</v>
      </c>
      <c r="AN1434" t="s">
        <v>114</v>
      </c>
      <c r="AQ1434" t="s">
        <v>14096</v>
      </c>
      <c r="AR1434" t="s">
        <v>114</v>
      </c>
      <c r="AS1434" t="s">
        <v>14097</v>
      </c>
      <c r="AW1434" t="s">
        <v>94</v>
      </c>
      <c r="AX1434">
        <v>97143926860</v>
      </c>
      <c r="AY1434" t="s">
        <v>95</v>
      </c>
      <c r="AZ1434" t="s">
        <v>340</v>
      </c>
      <c r="BA1434" t="s">
        <v>97</v>
      </c>
      <c r="BB1434">
        <v>1</v>
      </c>
      <c r="BC1434" t="s">
        <v>14098</v>
      </c>
      <c r="BE1434" t="s">
        <v>374</v>
      </c>
      <c r="BF1434" t="s">
        <v>13989</v>
      </c>
    </row>
    <row r="1435" spans="1:58" x14ac:dyDescent="0.45">
      <c r="A1435">
        <v>61548658691</v>
      </c>
      <c r="B1435" t="s">
        <v>13978</v>
      </c>
      <c r="C1435">
        <v>1</v>
      </c>
      <c r="D1435">
        <v>3851779363</v>
      </c>
      <c r="E1435" t="s">
        <v>14004</v>
      </c>
      <c r="F1435" t="s">
        <v>3816</v>
      </c>
      <c r="G1435" t="s">
        <v>1023</v>
      </c>
      <c r="H1435" t="s">
        <v>16</v>
      </c>
      <c r="I1435" t="s">
        <v>102</v>
      </c>
      <c r="J1435" t="s">
        <v>82</v>
      </c>
      <c r="K1435" t="s">
        <v>119</v>
      </c>
      <c r="L1435">
        <v>0.7</v>
      </c>
      <c r="M1435">
        <v>0.7</v>
      </c>
      <c r="N1435">
        <v>1.351</v>
      </c>
      <c r="O1435">
        <v>1.411</v>
      </c>
      <c r="P1435" t="s">
        <v>14099</v>
      </c>
      <c r="Q1435">
        <v>371.26</v>
      </c>
      <c r="R1435" t="s">
        <v>196</v>
      </c>
      <c r="T1435" t="s">
        <v>8719</v>
      </c>
      <c r="U1435" t="s">
        <v>14006</v>
      </c>
      <c r="V1435" t="s">
        <v>14009</v>
      </c>
      <c r="X1435" t="s">
        <v>14008</v>
      </c>
      <c r="AA1435" t="s">
        <v>14009</v>
      </c>
      <c r="AB1435" t="s">
        <v>14008</v>
      </c>
      <c r="AD1435" t="s">
        <v>14010</v>
      </c>
      <c r="AG1435" t="s">
        <v>1023</v>
      </c>
      <c r="AH1435">
        <v>46104782011</v>
      </c>
      <c r="AJ1435" t="s">
        <v>8726</v>
      </c>
      <c r="AK1435" t="s">
        <v>14011</v>
      </c>
      <c r="AL1435" t="s">
        <v>14014</v>
      </c>
      <c r="AM1435" t="s">
        <v>14013</v>
      </c>
      <c r="AN1435" t="s">
        <v>114</v>
      </c>
      <c r="AQ1435" t="s">
        <v>14014</v>
      </c>
      <c r="AR1435" t="s">
        <v>114</v>
      </c>
      <c r="AS1435" t="s">
        <v>14013</v>
      </c>
      <c r="AW1435" t="s">
        <v>94</v>
      </c>
      <c r="AX1435">
        <v>971504109417</v>
      </c>
      <c r="AY1435" t="s">
        <v>95</v>
      </c>
      <c r="AZ1435" t="s">
        <v>96</v>
      </c>
      <c r="BA1435" t="s">
        <v>97</v>
      </c>
      <c r="BB1435">
        <v>1</v>
      </c>
      <c r="BC1435" t="s">
        <v>14100</v>
      </c>
      <c r="BE1435" t="s">
        <v>14016</v>
      </c>
      <c r="BF1435" t="s">
        <v>13989</v>
      </c>
    </row>
    <row r="1436" spans="1:58" x14ac:dyDescent="0.45">
      <c r="A1436">
        <v>61548658691</v>
      </c>
      <c r="B1436" t="s">
        <v>13978</v>
      </c>
      <c r="C1436">
        <v>1</v>
      </c>
      <c r="D1436">
        <v>4096906181</v>
      </c>
      <c r="E1436" t="s">
        <v>375</v>
      </c>
      <c r="F1436" t="s">
        <v>376</v>
      </c>
      <c r="G1436" t="s">
        <v>133</v>
      </c>
      <c r="H1436" t="s">
        <v>16</v>
      </c>
      <c r="I1436" t="s">
        <v>102</v>
      </c>
      <c r="J1436" t="s">
        <v>82</v>
      </c>
      <c r="K1436" t="s">
        <v>119</v>
      </c>
      <c r="L1436">
        <v>0.9</v>
      </c>
      <c r="M1436">
        <v>0.74</v>
      </c>
      <c r="N1436">
        <v>2.992</v>
      </c>
      <c r="O1436">
        <v>0.9</v>
      </c>
      <c r="P1436" t="s">
        <v>14101</v>
      </c>
      <c r="Q1436">
        <v>1610.54</v>
      </c>
      <c r="R1436" t="s">
        <v>196</v>
      </c>
      <c r="T1436" t="s">
        <v>378</v>
      </c>
      <c r="U1436" t="s">
        <v>14102</v>
      </c>
      <c r="V1436" t="s">
        <v>14103</v>
      </c>
      <c r="W1436" t="s">
        <v>14104</v>
      </c>
      <c r="X1436" t="s">
        <v>14105</v>
      </c>
      <c r="AA1436" t="s">
        <v>14106</v>
      </c>
      <c r="AB1436" t="s">
        <v>14107</v>
      </c>
      <c r="AC1436" t="s">
        <v>14108</v>
      </c>
      <c r="AD1436">
        <v>86310</v>
      </c>
      <c r="AG1436" t="s">
        <v>133</v>
      </c>
      <c r="AH1436" t="s">
        <v>384</v>
      </c>
      <c r="AJ1436" t="s">
        <v>14109</v>
      </c>
      <c r="AK1436" t="s">
        <v>14110</v>
      </c>
      <c r="AL1436" t="s">
        <v>14111</v>
      </c>
      <c r="AM1436" t="s">
        <v>14112</v>
      </c>
      <c r="AN1436" t="s">
        <v>114</v>
      </c>
      <c r="AQ1436" t="s">
        <v>14113</v>
      </c>
      <c r="AR1436" t="s">
        <v>114</v>
      </c>
      <c r="AS1436" t="s">
        <v>14114</v>
      </c>
      <c r="AW1436" t="s">
        <v>94</v>
      </c>
      <c r="AX1436">
        <v>971564422040</v>
      </c>
      <c r="AY1436" t="s">
        <v>95</v>
      </c>
      <c r="AZ1436" t="s">
        <v>190</v>
      </c>
      <c r="BA1436" t="s">
        <v>97</v>
      </c>
      <c r="BB1436">
        <v>1</v>
      </c>
      <c r="BC1436" t="s">
        <v>14115</v>
      </c>
      <c r="BE1436" t="s">
        <v>392</v>
      </c>
      <c r="BF1436" t="s">
        <v>13989</v>
      </c>
    </row>
    <row r="1437" spans="1:58" x14ac:dyDescent="0.45">
      <c r="A1437">
        <v>61548658691</v>
      </c>
      <c r="B1437" t="s">
        <v>13978</v>
      </c>
      <c r="C1437">
        <v>1</v>
      </c>
      <c r="D1437">
        <v>4318676994</v>
      </c>
      <c r="E1437" t="s">
        <v>689</v>
      </c>
      <c r="F1437" t="s">
        <v>15</v>
      </c>
      <c r="G1437" t="s">
        <v>690</v>
      </c>
      <c r="H1437" t="s">
        <v>16</v>
      </c>
      <c r="I1437" t="s">
        <v>102</v>
      </c>
      <c r="J1437" t="s">
        <v>82</v>
      </c>
      <c r="K1437" t="s">
        <v>103</v>
      </c>
      <c r="L1437">
        <v>2.38</v>
      </c>
      <c r="M1437">
        <v>2.42</v>
      </c>
      <c r="N1437">
        <v>10.284000000000001</v>
      </c>
      <c r="O1437">
        <v>10.56</v>
      </c>
      <c r="P1437" t="s">
        <v>4510</v>
      </c>
      <c r="Q1437">
        <v>9288.99</v>
      </c>
      <c r="R1437" t="s">
        <v>85</v>
      </c>
      <c r="T1437" t="s">
        <v>4511</v>
      </c>
      <c r="U1437" t="s">
        <v>4512</v>
      </c>
      <c r="V1437" t="s">
        <v>4513</v>
      </c>
      <c r="X1437" t="s">
        <v>4514</v>
      </c>
      <c r="AA1437" t="s">
        <v>4515</v>
      </c>
      <c r="AB1437" t="s">
        <v>4514</v>
      </c>
      <c r="AD1437">
        <v>2770</v>
      </c>
      <c r="AG1437" t="s">
        <v>690</v>
      </c>
      <c r="AH1437" t="s">
        <v>4516</v>
      </c>
      <c r="AJ1437" t="s">
        <v>4517</v>
      </c>
      <c r="AK1437" t="s">
        <v>4518</v>
      </c>
      <c r="AL1437" t="s">
        <v>3426</v>
      </c>
      <c r="AN1437" t="s">
        <v>114</v>
      </c>
      <c r="AQ1437" t="s">
        <v>4519</v>
      </c>
      <c r="AR1437" t="s">
        <v>114</v>
      </c>
      <c r="AT1437" t="s">
        <v>112</v>
      </c>
      <c r="AW1437" t="s">
        <v>94</v>
      </c>
      <c r="AX1437" t="s">
        <v>4520</v>
      </c>
      <c r="AY1437" t="s">
        <v>95</v>
      </c>
      <c r="AZ1437" t="s">
        <v>96</v>
      </c>
      <c r="BA1437" t="s">
        <v>97</v>
      </c>
      <c r="BB1437">
        <v>2</v>
      </c>
      <c r="BC1437" t="s">
        <v>4521</v>
      </c>
      <c r="BE1437" t="s">
        <v>3365</v>
      </c>
      <c r="BF1437" t="s">
        <v>13989</v>
      </c>
    </row>
    <row r="1438" spans="1:58" x14ac:dyDescent="0.45">
      <c r="A1438">
        <v>61548658691</v>
      </c>
      <c r="B1438" t="s">
        <v>13978</v>
      </c>
      <c r="C1438">
        <v>1</v>
      </c>
      <c r="D1438">
        <v>4695339832</v>
      </c>
      <c r="E1438" t="s">
        <v>1452</v>
      </c>
      <c r="F1438" t="s">
        <v>1453</v>
      </c>
      <c r="G1438" t="s">
        <v>1454</v>
      </c>
      <c r="H1438" t="s">
        <v>16</v>
      </c>
      <c r="I1438" t="s">
        <v>102</v>
      </c>
      <c r="J1438" t="s">
        <v>82</v>
      </c>
      <c r="K1438" t="s">
        <v>119</v>
      </c>
      <c r="L1438">
        <v>9</v>
      </c>
      <c r="M1438">
        <v>8.66</v>
      </c>
      <c r="N1438">
        <v>9.2859999999999996</v>
      </c>
      <c r="O1438">
        <v>7.78</v>
      </c>
      <c r="P1438" t="s">
        <v>14116</v>
      </c>
      <c r="Q1438">
        <v>72</v>
      </c>
      <c r="R1438" t="s">
        <v>105</v>
      </c>
      <c r="T1438" t="s">
        <v>14117</v>
      </c>
      <c r="U1438" t="s">
        <v>14118</v>
      </c>
      <c r="V1438" t="s">
        <v>14119</v>
      </c>
      <c r="W1438" t="s">
        <v>14120</v>
      </c>
      <c r="X1438" t="s">
        <v>14121</v>
      </c>
      <c r="AA1438" t="s">
        <v>14119</v>
      </c>
      <c r="AB1438" t="s">
        <v>14121</v>
      </c>
      <c r="AC1438" t="s">
        <v>14122</v>
      </c>
      <c r="AD1438">
        <v>41400</v>
      </c>
      <c r="AE1438" t="s">
        <v>2186</v>
      </c>
      <c r="AG1438" t="s">
        <v>1454</v>
      </c>
      <c r="AH1438">
        <v>902626762000</v>
      </c>
      <c r="AJ1438" t="s">
        <v>14123</v>
      </c>
      <c r="AK1438" t="s">
        <v>14124</v>
      </c>
      <c r="AL1438" t="s">
        <v>14125</v>
      </c>
      <c r="AM1438" t="s">
        <v>14126</v>
      </c>
      <c r="AN1438" t="s">
        <v>114</v>
      </c>
      <c r="AQ1438" t="s">
        <v>14127</v>
      </c>
      <c r="AR1438" t="s">
        <v>114</v>
      </c>
      <c r="AS1438" t="s">
        <v>14128</v>
      </c>
      <c r="AW1438" t="s">
        <v>94</v>
      </c>
      <c r="AX1438">
        <v>971552003057</v>
      </c>
      <c r="AY1438" t="s">
        <v>95</v>
      </c>
      <c r="AZ1438" t="s">
        <v>190</v>
      </c>
      <c r="BA1438" t="s">
        <v>97</v>
      </c>
      <c r="BB1438">
        <v>1</v>
      </c>
      <c r="BC1438" t="s">
        <v>14129</v>
      </c>
      <c r="BE1438" t="s">
        <v>576</v>
      </c>
      <c r="BF1438" t="s">
        <v>13989</v>
      </c>
    </row>
    <row r="1439" spans="1:58" x14ac:dyDescent="0.45">
      <c r="A1439">
        <v>61548658691</v>
      </c>
      <c r="B1439" t="s">
        <v>13978</v>
      </c>
      <c r="C1439">
        <v>1</v>
      </c>
      <c r="D1439">
        <v>4720800755</v>
      </c>
      <c r="E1439" t="s">
        <v>689</v>
      </c>
      <c r="F1439" t="s">
        <v>15</v>
      </c>
      <c r="G1439" t="s">
        <v>690</v>
      </c>
      <c r="H1439" t="s">
        <v>424</v>
      </c>
      <c r="I1439" t="s">
        <v>3260</v>
      </c>
      <c r="J1439" t="s">
        <v>82</v>
      </c>
      <c r="K1439" t="s">
        <v>119</v>
      </c>
      <c r="L1439">
        <v>1.05</v>
      </c>
      <c r="M1439">
        <v>1.06</v>
      </c>
      <c r="N1439">
        <v>1.599</v>
      </c>
      <c r="O1439">
        <v>1.1599999999999999</v>
      </c>
      <c r="P1439" t="s">
        <v>14130</v>
      </c>
      <c r="Q1439">
        <v>565</v>
      </c>
      <c r="R1439" t="s">
        <v>85</v>
      </c>
      <c r="T1439" t="s">
        <v>14131</v>
      </c>
      <c r="U1439" t="s">
        <v>14132</v>
      </c>
      <c r="V1439" t="s">
        <v>14133</v>
      </c>
      <c r="X1439" t="s">
        <v>14134</v>
      </c>
      <c r="AA1439" t="s">
        <v>14133</v>
      </c>
      <c r="AB1439" t="s">
        <v>14134</v>
      </c>
      <c r="AD1439">
        <v>4000</v>
      </c>
      <c r="AG1439" t="s">
        <v>690</v>
      </c>
      <c r="AH1439">
        <v>4597220400</v>
      </c>
      <c r="AJ1439" t="s">
        <v>14135</v>
      </c>
      <c r="AK1439" t="s">
        <v>14136</v>
      </c>
      <c r="AL1439" t="s">
        <v>14137</v>
      </c>
      <c r="AM1439" t="s">
        <v>14138</v>
      </c>
      <c r="AN1439" t="s">
        <v>3266</v>
      </c>
      <c r="AQ1439" t="s">
        <v>14137</v>
      </c>
      <c r="AR1439" t="s">
        <v>3266</v>
      </c>
      <c r="AS1439" t="s">
        <v>14138</v>
      </c>
      <c r="AW1439" t="s">
        <v>94</v>
      </c>
      <c r="AX1439">
        <v>506444140</v>
      </c>
      <c r="AY1439" t="s">
        <v>95</v>
      </c>
      <c r="AZ1439" t="s">
        <v>96</v>
      </c>
      <c r="BA1439" t="s">
        <v>97</v>
      </c>
      <c r="BB1439">
        <v>1</v>
      </c>
      <c r="BC1439" t="s">
        <v>14139</v>
      </c>
      <c r="BE1439" t="s">
        <v>144</v>
      </c>
      <c r="BF1439" t="s">
        <v>13989</v>
      </c>
    </row>
    <row r="1440" spans="1:58" x14ac:dyDescent="0.45">
      <c r="A1440">
        <v>61548658691</v>
      </c>
      <c r="B1440" t="s">
        <v>13978</v>
      </c>
      <c r="C1440">
        <v>1</v>
      </c>
      <c r="D1440">
        <v>4819029902</v>
      </c>
      <c r="E1440" t="s">
        <v>7741</v>
      </c>
      <c r="F1440" t="s">
        <v>8657</v>
      </c>
      <c r="G1440" t="s">
        <v>7742</v>
      </c>
      <c r="H1440" t="s">
        <v>16</v>
      </c>
      <c r="I1440" t="s">
        <v>102</v>
      </c>
      <c r="J1440" t="s">
        <v>82</v>
      </c>
      <c r="K1440" t="s">
        <v>103</v>
      </c>
      <c r="L1440">
        <v>20</v>
      </c>
      <c r="M1440">
        <v>20</v>
      </c>
      <c r="N1440">
        <v>23.814</v>
      </c>
      <c r="O1440">
        <v>47.63</v>
      </c>
      <c r="P1440" t="s">
        <v>8658</v>
      </c>
      <c r="Q1440">
        <v>80</v>
      </c>
      <c r="R1440" t="s">
        <v>85</v>
      </c>
      <c r="T1440" t="s">
        <v>8659</v>
      </c>
      <c r="U1440" t="s">
        <v>8660</v>
      </c>
      <c r="V1440" t="s">
        <v>8661</v>
      </c>
      <c r="W1440" t="s">
        <v>8662</v>
      </c>
      <c r="X1440" t="s">
        <v>8657</v>
      </c>
      <c r="AA1440" t="s">
        <v>8661</v>
      </c>
      <c r="AB1440" t="s">
        <v>8657</v>
      </c>
      <c r="AC1440" t="s">
        <v>8663</v>
      </c>
      <c r="AF1440" t="s">
        <v>8663</v>
      </c>
      <c r="AG1440" t="s">
        <v>7742</v>
      </c>
      <c r="AH1440">
        <v>2348036099812</v>
      </c>
      <c r="AJ1440" t="s">
        <v>8664</v>
      </c>
      <c r="AK1440" t="s">
        <v>8664</v>
      </c>
      <c r="AL1440" t="s">
        <v>8665</v>
      </c>
      <c r="AM1440" t="s">
        <v>8666</v>
      </c>
      <c r="AN1440" t="s">
        <v>114</v>
      </c>
      <c r="AQ1440" t="s">
        <v>8665</v>
      </c>
      <c r="AR1440" t="s">
        <v>114</v>
      </c>
      <c r="AS1440" t="s">
        <v>8666</v>
      </c>
      <c r="AW1440" t="s">
        <v>94</v>
      </c>
      <c r="AX1440">
        <v>971581587483</v>
      </c>
      <c r="AY1440" t="s">
        <v>95</v>
      </c>
      <c r="AZ1440" t="s">
        <v>96</v>
      </c>
      <c r="BA1440" t="s">
        <v>97</v>
      </c>
      <c r="BB1440">
        <v>2</v>
      </c>
      <c r="BC1440" t="s">
        <v>8667</v>
      </c>
      <c r="BE1440" t="s">
        <v>1040</v>
      </c>
      <c r="BF1440" t="s">
        <v>13989</v>
      </c>
    </row>
    <row r="1441" spans="1:58" x14ac:dyDescent="0.45">
      <c r="A1441">
        <v>61548658691</v>
      </c>
      <c r="B1441" t="s">
        <v>13978</v>
      </c>
      <c r="C1441">
        <v>1</v>
      </c>
      <c r="D1441">
        <v>4824125596</v>
      </c>
      <c r="E1441" t="s">
        <v>101</v>
      </c>
      <c r="F1441" t="s">
        <v>15</v>
      </c>
      <c r="G1441" t="s">
        <v>80</v>
      </c>
      <c r="H1441" t="s">
        <v>16</v>
      </c>
      <c r="I1441" t="s">
        <v>102</v>
      </c>
      <c r="J1441" t="s">
        <v>82</v>
      </c>
      <c r="K1441" t="s">
        <v>119</v>
      </c>
      <c r="L1441">
        <v>0.34</v>
      </c>
      <c r="M1441">
        <v>0.28000000000000003</v>
      </c>
      <c r="N1441">
        <v>1.232</v>
      </c>
      <c r="O1441">
        <v>0</v>
      </c>
      <c r="P1441" t="s">
        <v>14140</v>
      </c>
      <c r="Q1441">
        <v>30.15</v>
      </c>
      <c r="R1441" t="s">
        <v>105</v>
      </c>
      <c r="S1441" t="s">
        <v>733</v>
      </c>
      <c r="T1441" t="s">
        <v>734</v>
      </c>
      <c r="U1441" t="s">
        <v>520</v>
      </c>
      <c r="V1441" t="s">
        <v>735</v>
      </c>
      <c r="W1441" t="s">
        <v>736</v>
      </c>
      <c r="X1441" t="s">
        <v>737</v>
      </c>
      <c r="AA1441" t="s">
        <v>738</v>
      </c>
      <c r="AB1441" t="s">
        <v>737</v>
      </c>
      <c r="AC1441" t="s">
        <v>739</v>
      </c>
      <c r="AD1441">
        <v>13100</v>
      </c>
      <c r="AG1441" t="s">
        <v>80</v>
      </c>
      <c r="AH1441">
        <v>161081000</v>
      </c>
      <c r="AJ1441" t="s">
        <v>14141</v>
      </c>
      <c r="AK1441" t="s">
        <v>14142</v>
      </c>
      <c r="AL1441" t="s">
        <v>14143</v>
      </c>
      <c r="AM1441" t="s">
        <v>7234</v>
      </c>
      <c r="AN1441" t="s">
        <v>114</v>
      </c>
      <c r="AQ1441" t="s">
        <v>14144</v>
      </c>
      <c r="AR1441" t="s">
        <v>114</v>
      </c>
      <c r="AS1441" t="s">
        <v>7237</v>
      </c>
      <c r="AT1441">
        <v>0</v>
      </c>
      <c r="AU1441" t="s">
        <v>7238</v>
      </c>
      <c r="AW1441" t="s">
        <v>94</v>
      </c>
      <c r="AX1441">
        <v>971551931805</v>
      </c>
      <c r="AY1441" t="s">
        <v>95</v>
      </c>
      <c r="AZ1441" t="s">
        <v>190</v>
      </c>
      <c r="BA1441" t="s">
        <v>97</v>
      </c>
      <c r="BB1441">
        <v>1</v>
      </c>
      <c r="BC1441" t="s">
        <v>14145</v>
      </c>
      <c r="BE1441" t="s">
        <v>14146</v>
      </c>
      <c r="BF1441" t="s">
        <v>13989</v>
      </c>
    </row>
    <row r="1442" spans="1:58" x14ac:dyDescent="0.45">
      <c r="A1442">
        <v>61548658691</v>
      </c>
      <c r="B1442" t="s">
        <v>13978</v>
      </c>
      <c r="C1442">
        <v>1</v>
      </c>
      <c r="D1442">
        <v>4824126462</v>
      </c>
      <c r="E1442" t="s">
        <v>1434</v>
      </c>
      <c r="F1442" t="s">
        <v>1435</v>
      </c>
      <c r="G1442" t="s">
        <v>80</v>
      </c>
      <c r="H1442" t="s">
        <v>16</v>
      </c>
      <c r="I1442" t="s">
        <v>102</v>
      </c>
      <c r="J1442" t="s">
        <v>82</v>
      </c>
      <c r="K1442" t="s">
        <v>119</v>
      </c>
      <c r="L1442">
        <v>1.68</v>
      </c>
      <c r="M1442">
        <v>1.68</v>
      </c>
      <c r="N1442">
        <v>6.5810000000000004</v>
      </c>
      <c r="O1442">
        <v>0</v>
      </c>
      <c r="P1442" t="s">
        <v>1125</v>
      </c>
      <c r="Q1442">
        <v>96.36</v>
      </c>
      <c r="R1442" t="s">
        <v>105</v>
      </c>
      <c r="S1442" t="s">
        <v>733</v>
      </c>
      <c r="T1442" t="s">
        <v>2506</v>
      </c>
      <c r="U1442" t="s">
        <v>520</v>
      </c>
      <c r="V1442" t="s">
        <v>2507</v>
      </c>
      <c r="W1442" t="s">
        <v>2508</v>
      </c>
      <c r="X1442" t="s">
        <v>2509</v>
      </c>
      <c r="AA1442" t="s">
        <v>2510</v>
      </c>
      <c r="AB1442" t="s">
        <v>2509</v>
      </c>
      <c r="AC1442" t="s">
        <v>2511</v>
      </c>
      <c r="AD1442">
        <v>24050</v>
      </c>
      <c r="AG1442" t="s">
        <v>80</v>
      </c>
      <c r="AH1442">
        <v>161081000</v>
      </c>
      <c r="AJ1442" t="s">
        <v>14147</v>
      </c>
      <c r="AK1442" t="s">
        <v>14148</v>
      </c>
      <c r="AL1442" t="s">
        <v>14149</v>
      </c>
      <c r="AM1442" t="s">
        <v>14150</v>
      </c>
      <c r="AN1442" t="s">
        <v>114</v>
      </c>
      <c r="AP1442" t="s">
        <v>14151</v>
      </c>
      <c r="AQ1442" t="s">
        <v>14152</v>
      </c>
      <c r="AR1442" t="s">
        <v>114</v>
      </c>
      <c r="AS1442" t="s">
        <v>14153</v>
      </c>
      <c r="AT1442">
        <v>0</v>
      </c>
      <c r="AU1442" t="s">
        <v>3786</v>
      </c>
      <c r="AW1442" t="s">
        <v>94</v>
      </c>
      <c r="AX1442">
        <v>971505809814</v>
      </c>
      <c r="AY1442" t="s">
        <v>95</v>
      </c>
      <c r="AZ1442" t="s">
        <v>190</v>
      </c>
      <c r="BA1442" t="s">
        <v>97</v>
      </c>
      <c r="BB1442">
        <v>1</v>
      </c>
      <c r="BC1442" t="s">
        <v>6262</v>
      </c>
      <c r="BE1442" t="s">
        <v>2494</v>
      </c>
      <c r="BF1442" t="s">
        <v>13989</v>
      </c>
    </row>
    <row r="1443" spans="1:58" x14ac:dyDescent="0.45">
      <c r="A1443">
        <v>61548658691</v>
      </c>
      <c r="B1443" t="s">
        <v>13978</v>
      </c>
      <c r="C1443">
        <v>1</v>
      </c>
      <c r="D1443">
        <v>4824127862</v>
      </c>
      <c r="E1443" t="s">
        <v>101</v>
      </c>
      <c r="F1443" t="s">
        <v>15</v>
      </c>
      <c r="G1443" t="s">
        <v>80</v>
      </c>
      <c r="H1443" t="s">
        <v>16</v>
      </c>
      <c r="I1443" t="s">
        <v>102</v>
      </c>
      <c r="J1443" t="s">
        <v>82</v>
      </c>
      <c r="K1443" t="s">
        <v>119</v>
      </c>
      <c r="L1443">
        <v>12.49</v>
      </c>
      <c r="M1443">
        <v>12.48</v>
      </c>
      <c r="N1443">
        <v>22.908999999999999</v>
      </c>
      <c r="O1443">
        <v>0</v>
      </c>
      <c r="P1443" t="s">
        <v>4540</v>
      </c>
      <c r="Q1443">
        <v>265.83999999999997</v>
      </c>
      <c r="R1443" t="s">
        <v>105</v>
      </c>
      <c r="S1443" t="s">
        <v>733</v>
      </c>
      <c r="T1443" t="s">
        <v>734</v>
      </c>
      <c r="U1443" t="s">
        <v>520</v>
      </c>
      <c r="V1443" t="s">
        <v>735</v>
      </c>
      <c r="W1443" t="s">
        <v>736</v>
      </c>
      <c r="X1443" t="s">
        <v>737</v>
      </c>
      <c r="AA1443" t="s">
        <v>738</v>
      </c>
      <c r="AB1443" t="s">
        <v>737</v>
      </c>
      <c r="AC1443" t="s">
        <v>739</v>
      </c>
      <c r="AD1443">
        <v>13100</v>
      </c>
      <c r="AG1443" t="s">
        <v>80</v>
      </c>
      <c r="AH1443">
        <v>161081000</v>
      </c>
      <c r="AJ1443" t="s">
        <v>14154</v>
      </c>
      <c r="AK1443" t="s">
        <v>14155</v>
      </c>
      <c r="AL1443" t="s">
        <v>14156</v>
      </c>
      <c r="AM1443" t="s">
        <v>7014</v>
      </c>
      <c r="AN1443" t="s">
        <v>114</v>
      </c>
      <c r="AQ1443" t="s">
        <v>14157</v>
      </c>
      <c r="AR1443" t="s">
        <v>114</v>
      </c>
      <c r="AS1443" t="s">
        <v>7017</v>
      </c>
      <c r="AT1443">
        <v>0</v>
      </c>
      <c r="AU1443" t="s">
        <v>2503</v>
      </c>
      <c r="AW1443" t="s">
        <v>94</v>
      </c>
      <c r="AX1443">
        <v>971545305093</v>
      </c>
      <c r="AY1443" t="s">
        <v>95</v>
      </c>
      <c r="AZ1443" t="s">
        <v>190</v>
      </c>
      <c r="BA1443" t="s">
        <v>97</v>
      </c>
      <c r="BB1443">
        <v>1</v>
      </c>
      <c r="BC1443" t="s">
        <v>14145</v>
      </c>
      <c r="BE1443" t="s">
        <v>749</v>
      </c>
      <c r="BF1443" t="s">
        <v>13989</v>
      </c>
    </row>
    <row r="1444" spans="1:58" x14ac:dyDescent="0.45">
      <c r="A1444">
        <v>61548658691</v>
      </c>
      <c r="B1444" t="s">
        <v>13978</v>
      </c>
      <c r="C1444">
        <v>1</v>
      </c>
      <c r="D1444">
        <v>4824130264</v>
      </c>
      <c r="E1444" t="s">
        <v>101</v>
      </c>
      <c r="F1444" t="s">
        <v>15</v>
      </c>
      <c r="G1444" t="s">
        <v>80</v>
      </c>
      <c r="H1444" t="s">
        <v>16</v>
      </c>
      <c r="I1444" t="s">
        <v>102</v>
      </c>
      <c r="J1444" t="s">
        <v>82</v>
      </c>
      <c r="K1444" t="s">
        <v>119</v>
      </c>
      <c r="L1444">
        <v>0.65</v>
      </c>
      <c r="M1444">
        <v>0.6</v>
      </c>
      <c r="N1444">
        <v>1.64</v>
      </c>
      <c r="O1444">
        <v>0</v>
      </c>
      <c r="P1444" t="s">
        <v>3261</v>
      </c>
      <c r="Q1444">
        <v>34.03</v>
      </c>
      <c r="R1444" t="s">
        <v>861</v>
      </c>
      <c r="S1444" t="s">
        <v>733</v>
      </c>
      <c r="T1444" t="s">
        <v>734</v>
      </c>
      <c r="U1444" t="s">
        <v>520</v>
      </c>
      <c r="V1444" t="s">
        <v>735</v>
      </c>
      <c r="W1444" t="s">
        <v>736</v>
      </c>
      <c r="X1444" t="s">
        <v>737</v>
      </c>
      <c r="AA1444" t="s">
        <v>738</v>
      </c>
      <c r="AB1444" t="s">
        <v>737</v>
      </c>
      <c r="AC1444" t="s">
        <v>739</v>
      </c>
      <c r="AD1444">
        <v>13100</v>
      </c>
      <c r="AG1444" t="s">
        <v>80</v>
      </c>
      <c r="AH1444">
        <v>161081000</v>
      </c>
      <c r="AJ1444" t="s">
        <v>14158</v>
      </c>
      <c r="AK1444" t="s">
        <v>14159</v>
      </c>
      <c r="AL1444" t="s">
        <v>14160</v>
      </c>
      <c r="AM1444" t="s">
        <v>6996</v>
      </c>
      <c r="AN1444" t="s">
        <v>114</v>
      </c>
      <c r="AP1444" t="s">
        <v>14161</v>
      </c>
      <c r="AQ1444" t="s">
        <v>14162</v>
      </c>
      <c r="AR1444" t="s">
        <v>114</v>
      </c>
      <c r="AS1444" t="s">
        <v>6999</v>
      </c>
      <c r="AT1444">
        <v>0</v>
      </c>
      <c r="AU1444" t="s">
        <v>7000</v>
      </c>
      <c r="AW1444" t="s">
        <v>94</v>
      </c>
      <c r="AX1444">
        <v>971502793554</v>
      </c>
      <c r="AY1444" t="s">
        <v>95</v>
      </c>
      <c r="AZ1444" t="s">
        <v>190</v>
      </c>
      <c r="BA1444" t="s">
        <v>97</v>
      </c>
      <c r="BB1444">
        <v>1</v>
      </c>
      <c r="BC1444" t="s">
        <v>3421</v>
      </c>
      <c r="BE1444" t="s">
        <v>14146</v>
      </c>
      <c r="BF1444" t="s">
        <v>13989</v>
      </c>
    </row>
    <row r="1445" spans="1:58" x14ac:dyDescent="0.45">
      <c r="A1445">
        <v>61548658691</v>
      </c>
      <c r="B1445" t="s">
        <v>13978</v>
      </c>
      <c r="C1445">
        <v>1</v>
      </c>
      <c r="D1445">
        <v>4960874343</v>
      </c>
      <c r="E1445" t="s">
        <v>8757</v>
      </c>
      <c r="F1445" t="s">
        <v>8758</v>
      </c>
      <c r="G1445" t="s">
        <v>8759</v>
      </c>
      <c r="H1445" t="s">
        <v>16</v>
      </c>
      <c r="I1445" t="s">
        <v>102</v>
      </c>
      <c r="J1445" t="s">
        <v>82</v>
      </c>
      <c r="K1445" t="s">
        <v>119</v>
      </c>
      <c r="L1445">
        <v>0.2</v>
      </c>
      <c r="M1445">
        <v>0.25</v>
      </c>
      <c r="N1445">
        <v>0.73699999999999999</v>
      </c>
      <c r="O1445">
        <v>0.52</v>
      </c>
      <c r="P1445" t="s">
        <v>14163</v>
      </c>
      <c r="Q1445">
        <v>223.38</v>
      </c>
      <c r="R1445" t="s">
        <v>105</v>
      </c>
      <c r="T1445" t="s">
        <v>14164</v>
      </c>
      <c r="U1445" t="s">
        <v>14165</v>
      </c>
      <c r="V1445" t="s">
        <v>14166</v>
      </c>
      <c r="W1445" t="s">
        <v>780</v>
      </c>
      <c r="X1445" t="s">
        <v>14167</v>
      </c>
      <c r="AA1445" t="s">
        <v>14166</v>
      </c>
      <c r="AB1445" t="s">
        <v>14167</v>
      </c>
      <c r="AC1445" t="s">
        <v>780</v>
      </c>
      <c r="AD1445">
        <v>1200</v>
      </c>
      <c r="AG1445" t="s">
        <v>8759</v>
      </c>
      <c r="AH1445">
        <v>43013329272</v>
      </c>
      <c r="AJ1445" t="s">
        <v>14168</v>
      </c>
      <c r="AK1445" t="s">
        <v>14169</v>
      </c>
      <c r="AL1445" t="s">
        <v>14170</v>
      </c>
      <c r="AM1445" t="s">
        <v>780</v>
      </c>
      <c r="AN1445" t="s">
        <v>114</v>
      </c>
      <c r="AQ1445" t="s">
        <v>14170</v>
      </c>
      <c r="AR1445" t="s">
        <v>114</v>
      </c>
      <c r="AS1445" t="s">
        <v>780</v>
      </c>
      <c r="AW1445" t="s">
        <v>94</v>
      </c>
      <c r="AX1445">
        <v>971048116304</v>
      </c>
      <c r="AY1445" t="s">
        <v>95</v>
      </c>
      <c r="AZ1445" t="s">
        <v>96</v>
      </c>
      <c r="BA1445" t="s">
        <v>97</v>
      </c>
      <c r="BB1445">
        <v>1</v>
      </c>
      <c r="BC1445" t="s">
        <v>14171</v>
      </c>
      <c r="BE1445" t="s">
        <v>14172</v>
      </c>
      <c r="BF1445" t="s">
        <v>13989</v>
      </c>
    </row>
    <row r="1446" spans="1:58" x14ac:dyDescent="0.45">
      <c r="A1446">
        <v>61548658691</v>
      </c>
      <c r="B1446" t="s">
        <v>13978</v>
      </c>
      <c r="C1446">
        <v>1</v>
      </c>
      <c r="D1446">
        <v>4960934403</v>
      </c>
      <c r="E1446" t="s">
        <v>117</v>
      </c>
      <c r="F1446" t="s">
        <v>2888</v>
      </c>
      <c r="G1446" t="s">
        <v>80</v>
      </c>
      <c r="H1446" t="s">
        <v>16</v>
      </c>
      <c r="I1446" t="s">
        <v>102</v>
      </c>
      <c r="J1446" t="s">
        <v>82</v>
      </c>
      <c r="K1446" t="s">
        <v>119</v>
      </c>
      <c r="L1446">
        <v>1</v>
      </c>
      <c r="M1446">
        <v>1.5</v>
      </c>
      <c r="N1446">
        <v>3.7280000000000002</v>
      </c>
      <c r="O1446">
        <v>2.746</v>
      </c>
      <c r="P1446" t="s">
        <v>14173</v>
      </c>
      <c r="Q1446">
        <v>350.49</v>
      </c>
      <c r="R1446" t="s">
        <v>105</v>
      </c>
      <c r="T1446" t="s">
        <v>14174</v>
      </c>
      <c r="U1446" t="s">
        <v>14175</v>
      </c>
      <c r="V1446" t="s">
        <v>14176</v>
      </c>
      <c r="X1446" t="s">
        <v>878</v>
      </c>
      <c r="AA1446" t="s">
        <v>14177</v>
      </c>
      <c r="AB1446" t="s">
        <v>3160</v>
      </c>
      <c r="AD1446">
        <v>20121</v>
      </c>
      <c r="AG1446" t="s">
        <v>80</v>
      </c>
      <c r="AH1446">
        <v>390276280988</v>
      </c>
      <c r="AJ1446" t="s">
        <v>14178</v>
      </c>
      <c r="AK1446" t="s">
        <v>14178</v>
      </c>
      <c r="AL1446" t="s">
        <v>14179</v>
      </c>
      <c r="AM1446" t="s">
        <v>14180</v>
      </c>
      <c r="AN1446" t="s">
        <v>114</v>
      </c>
      <c r="AQ1446" t="s">
        <v>14181</v>
      </c>
      <c r="AR1446" t="s">
        <v>114</v>
      </c>
      <c r="AS1446" t="s">
        <v>14180</v>
      </c>
      <c r="AW1446" t="s">
        <v>94</v>
      </c>
      <c r="AX1446">
        <v>971564338200</v>
      </c>
      <c r="AY1446" t="s">
        <v>95</v>
      </c>
      <c r="AZ1446" t="s">
        <v>96</v>
      </c>
      <c r="BA1446" t="s">
        <v>97</v>
      </c>
      <c r="BB1446">
        <v>1</v>
      </c>
      <c r="BC1446" t="s">
        <v>14182</v>
      </c>
      <c r="BE1446" t="s">
        <v>233</v>
      </c>
      <c r="BF1446" t="s">
        <v>13989</v>
      </c>
    </row>
    <row r="1447" spans="1:58" x14ac:dyDescent="0.45">
      <c r="A1447">
        <v>61548658691</v>
      </c>
      <c r="B1447" t="s">
        <v>13978</v>
      </c>
      <c r="C1447">
        <v>5</v>
      </c>
      <c r="D1447">
        <v>4961396860</v>
      </c>
      <c r="E1447" t="s">
        <v>8757</v>
      </c>
      <c r="F1447" t="s">
        <v>8757</v>
      </c>
      <c r="G1447" t="s">
        <v>8759</v>
      </c>
      <c r="H1447" t="s">
        <v>16</v>
      </c>
      <c r="I1447" t="s">
        <v>102</v>
      </c>
      <c r="J1447" t="s">
        <v>82</v>
      </c>
      <c r="K1447" t="s">
        <v>5003</v>
      </c>
      <c r="L1447">
        <v>73.150000000000006</v>
      </c>
      <c r="M1447">
        <v>74.349999999999994</v>
      </c>
      <c r="N1447">
        <v>72.569999999999993</v>
      </c>
      <c r="O1447">
        <v>62.305999999999997</v>
      </c>
      <c r="P1447" t="s">
        <v>14183</v>
      </c>
      <c r="Q1447">
        <v>4265</v>
      </c>
      <c r="R1447" t="s">
        <v>105</v>
      </c>
      <c r="T1447" t="s">
        <v>14184</v>
      </c>
      <c r="U1447" t="s">
        <v>14185</v>
      </c>
      <c r="V1447" t="s">
        <v>14186</v>
      </c>
      <c r="W1447" t="s">
        <v>14187</v>
      </c>
      <c r="X1447" t="s">
        <v>14188</v>
      </c>
      <c r="AA1447" t="s">
        <v>14186</v>
      </c>
      <c r="AB1447" t="s">
        <v>8766</v>
      </c>
      <c r="AC1447" t="s">
        <v>14187</v>
      </c>
      <c r="AD1447">
        <v>1210</v>
      </c>
      <c r="AG1447" t="s">
        <v>8759</v>
      </c>
      <c r="AH1447">
        <v>431270334711</v>
      </c>
      <c r="AJ1447" t="s">
        <v>14189</v>
      </c>
      <c r="AK1447" t="s">
        <v>14190</v>
      </c>
      <c r="AL1447" t="s">
        <v>14191</v>
      </c>
      <c r="AM1447" t="s">
        <v>14192</v>
      </c>
      <c r="AN1447" t="s">
        <v>4183</v>
      </c>
      <c r="AQ1447" t="s">
        <v>14191</v>
      </c>
      <c r="AR1447" t="s">
        <v>114</v>
      </c>
      <c r="AS1447" t="s">
        <v>14192</v>
      </c>
      <c r="AW1447" t="s">
        <v>94</v>
      </c>
      <c r="AX1447">
        <v>971551234178</v>
      </c>
      <c r="AY1447" t="s">
        <v>95</v>
      </c>
      <c r="AZ1447" t="s">
        <v>96</v>
      </c>
      <c r="BA1447" t="s">
        <v>97</v>
      </c>
      <c r="BB1447">
        <v>5</v>
      </c>
      <c r="BC1447" t="s">
        <v>14193</v>
      </c>
      <c r="BE1447" t="s">
        <v>163</v>
      </c>
      <c r="BF1447" t="s">
        <v>13989</v>
      </c>
    </row>
    <row r="1448" spans="1:58" x14ac:dyDescent="0.45">
      <c r="A1448">
        <v>61548658691</v>
      </c>
      <c r="B1448" t="s">
        <v>13978</v>
      </c>
      <c r="C1448">
        <v>1</v>
      </c>
      <c r="D1448">
        <v>4961422480</v>
      </c>
      <c r="E1448" t="s">
        <v>13949</v>
      </c>
      <c r="F1448" t="s">
        <v>422</v>
      </c>
      <c r="G1448" t="s">
        <v>1332</v>
      </c>
      <c r="H1448" t="s">
        <v>16</v>
      </c>
      <c r="I1448" t="s">
        <v>102</v>
      </c>
      <c r="J1448" t="s">
        <v>82</v>
      </c>
      <c r="K1448" t="s">
        <v>119</v>
      </c>
      <c r="L1448">
        <v>1.8</v>
      </c>
      <c r="M1448">
        <v>1.8</v>
      </c>
      <c r="N1448">
        <v>2.6219999999999999</v>
      </c>
      <c r="O1448">
        <v>2.5350000000000001</v>
      </c>
      <c r="P1448" t="s">
        <v>14194</v>
      </c>
      <c r="Q1448">
        <v>1660.7</v>
      </c>
      <c r="R1448" t="s">
        <v>4764</v>
      </c>
      <c r="T1448" t="s">
        <v>14195</v>
      </c>
      <c r="U1448" t="s">
        <v>14196</v>
      </c>
      <c r="V1448" t="s">
        <v>14197</v>
      </c>
      <c r="W1448" t="s">
        <v>14198</v>
      </c>
      <c r="X1448" t="s">
        <v>14199</v>
      </c>
      <c r="AA1448" t="s">
        <v>14197</v>
      </c>
      <c r="AB1448" t="s">
        <v>14199</v>
      </c>
      <c r="AC1448" t="s">
        <v>14198</v>
      </c>
      <c r="AD1448">
        <v>5309</v>
      </c>
      <c r="AG1448" t="s">
        <v>1332</v>
      </c>
      <c r="AH1448">
        <v>4755981900</v>
      </c>
      <c r="AJ1448" t="s">
        <v>13958</v>
      </c>
      <c r="AK1448" t="s">
        <v>13959</v>
      </c>
      <c r="AL1448" t="s">
        <v>13961</v>
      </c>
      <c r="AM1448" t="s">
        <v>7628</v>
      </c>
      <c r="AN1448" t="s">
        <v>7645</v>
      </c>
      <c r="AQ1448" t="s">
        <v>13961</v>
      </c>
      <c r="AR1448" t="s">
        <v>7645</v>
      </c>
      <c r="AS1448" t="s">
        <v>7628</v>
      </c>
      <c r="AW1448" t="s">
        <v>94</v>
      </c>
      <c r="AX1448">
        <v>971556190030</v>
      </c>
      <c r="AY1448" t="s">
        <v>95</v>
      </c>
      <c r="AZ1448" t="s">
        <v>96</v>
      </c>
      <c r="BA1448" t="s">
        <v>97</v>
      </c>
      <c r="BB1448">
        <v>1</v>
      </c>
      <c r="BC1448" t="s">
        <v>14200</v>
      </c>
      <c r="BE1448" t="s">
        <v>8238</v>
      </c>
      <c r="BF1448" t="s">
        <v>13989</v>
      </c>
    </row>
    <row r="1449" spans="1:58" x14ac:dyDescent="0.45">
      <c r="A1449">
        <v>61548658691</v>
      </c>
      <c r="B1449" t="s">
        <v>13978</v>
      </c>
      <c r="C1449">
        <v>4</v>
      </c>
      <c r="D1449">
        <v>5693812180</v>
      </c>
      <c r="E1449" t="s">
        <v>8757</v>
      </c>
      <c r="F1449" t="s">
        <v>8758</v>
      </c>
      <c r="G1449" t="s">
        <v>8759</v>
      </c>
      <c r="H1449" t="s">
        <v>16</v>
      </c>
      <c r="I1449" t="s">
        <v>1114</v>
      </c>
      <c r="J1449" t="s">
        <v>82</v>
      </c>
      <c r="K1449" t="s">
        <v>5003</v>
      </c>
      <c r="L1449">
        <v>85</v>
      </c>
      <c r="M1449">
        <v>74.400000000000006</v>
      </c>
      <c r="N1449">
        <v>72.337000000000003</v>
      </c>
      <c r="O1449">
        <v>1</v>
      </c>
      <c r="P1449" t="s">
        <v>8760</v>
      </c>
      <c r="Q1449">
        <v>64493</v>
      </c>
      <c r="R1449" t="s">
        <v>105</v>
      </c>
      <c r="S1449" t="s">
        <v>8761</v>
      </c>
      <c r="T1449" t="s">
        <v>8762</v>
      </c>
      <c r="U1449" t="s">
        <v>8763</v>
      </c>
      <c r="V1449" t="s">
        <v>8764</v>
      </c>
      <c r="W1449" t="s">
        <v>8765</v>
      </c>
      <c r="X1449" t="s">
        <v>8766</v>
      </c>
      <c r="AA1449" t="s">
        <v>8767</v>
      </c>
      <c r="AB1449" t="s">
        <v>8768</v>
      </c>
      <c r="AC1449" t="s">
        <v>8768</v>
      </c>
      <c r="AD1449">
        <v>1230</v>
      </c>
      <c r="AF1449" t="s">
        <v>8768</v>
      </c>
      <c r="AG1449" t="s">
        <v>8759</v>
      </c>
      <c r="AH1449">
        <v>4319135999</v>
      </c>
      <c r="AJ1449" t="s">
        <v>8769</v>
      </c>
      <c r="AK1449" t="s">
        <v>8770</v>
      </c>
      <c r="AL1449" t="s">
        <v>8771</v>
      </c>
      <c r="AM1449" t="s">
        <v>8772</v>
      </c>
      <c r="AN1449" t="s">
        <v>637</v>
      </c>
      <c r="AQ1449" t="s">
        <v>8771</v>
      </c>
      <c r="AR1449" t="s">
        <v>637</v>
      </c>
      <c r="AS1449" t="s">
        <v>112</v>
      </c>
      <c r="AV1449">
        <v>371944</v>
      </c>
      <c r="AW1449" t="s">
        <v>94</v>
      </c>
      <c r="AX1449">
        <v>971524880213</v>
      </c>
      <c r="AY1449" t="s">
        <v>95</v>
      </c>
      <c r="AZ1449" t="s">
        <v>96</v>
      </c>
      <c r="BA1449" t="s">
        <v>97</v>
      </c>
      <c r="BB1449">
        <v>5</v>
      </c>
      <c r="BC1449" t="s">
        <v>8773</v>
      </c>
      <c r="BE1449" t="s">
        <v>6590</v>
      </c>
      <c r="BF1449" t="s">
        <v>13989</v>
      </c>
    </row>
    <row r="1450" spans="1:58" x14ac:dyDescent="0.45">
      <c r="A1450">
        <v>61548658691</v>
      </c>
      <c r="B1450" t="s">
        <v>13978</v>
      </c>
      <c r="C1450">
        <v>1</v>
      </c>
      <c r="D1450">
        <v>5774650081</v>
      </c>
      <c r="E1450" t="s">
        <v>117</v>
      </c>
      <c r="F1450" t="s">
        <v>2370</v>
      </c>
      <c r="G1450" t="s">
        <v>80</v>
      </c>
      <c r="H1450" t="s">
        <v>16</v>
      </c>
      <c r="I1450" t="s">
        <v>102</v>
      </c>
      <c r="J1450" t="s">
        <v>82</v>
      </c>
      <c r="K1450" t="s">
        <v>103</v>
      </c>
      <c r="L1450">
        <v>20.5</v>
      </c>
      <c r="M1450">
        <v>20.28</v>
      </c>
      <c r="N1450">
        <v>35.86</v>
      </c>
      <c r="O1450">
        <v>33.826000000000001</v>
      </c>
      <c r="P1450" t="s">
        <v>4614</v>
      </c>
      <c r="Q1450">
        <v>150</v>
      </c>
      <c r="R1450" t="s">
        <v>105</v>
      </c>
      <c r="S1450">
        <v>773100151</v>
      </c>
      <c r="T1450" t="s">
        <v>4615</v>
      </c>
      <c r="U1450" t="s">
        <v>4616</v>
      </c>
      <c r="V1450" t="s">
        <v>4617</v>
      </c>
      <c r="X1450" t="s">
        <v>4618</v>
      </c>
      <c r="AA1450" t="s">
        <v>4619</v>
      </c>
      <c r="AB1450" t="s">
        <v>4618</v>
      </c>
      <c r="AD1450">
        <v>20084</v>
      </c>
      <c r="AG1450" t="s">
        <v>80</v>
      </c>
      <c r="AH1450">
        <v>390290008097</v>
      </c>
      <c r="AJ1450" t="s">
        <v>4620</v>
      </c>
      <c r="AK1450" t="s">
        <v>4621</v>
      </c>
      <c r="AL1450" t="s">
        <v>4622</v>
      </c>
      <c r="AM1450" t="s">
        <v>4623</v>
      </c>
      <c r="AN1450" t="s">
        <v>114</v>
      </c>
      <c r="AQ1450" t="s">
        <v>4622</v>
      </c>
      <c r="AR1450" t="s">
        <v>114</v>
      </c>
      <c r="AS1450" t="s">
        <v>4623</v>
      </c>
      <c r="AW1450" t="s">
        <v>94</v>
      </c>
      <c r="AX1450">
        <v>971545812079</v>
      </c>
      <c r="AY1450" t="s">
        <v>95</v>
      </c>
      <c r="AZ1450" t="s">
        <v>96</v>
      </c>
      <c r="BA1450" t="s">
        <v>97</v>
      </c>
      <c r="BB1450">
        <v>2</v>
      </c>
      <c r="BC1450" t="s">
        <v>4624</v>
      </c>
      <c r="BE1450" t="s">
        <v>130</v>
      </c>
      <c r="BF1450" t="s">
        <v>13989</v>
      </c>
    </row>
    <row r="1451" spans="1:58" x14ac:dyDescent="0.45">
      <c r="A1451">
        <v>61548658691</v>
      </c>
      <c r="B1451" t="s">
        <v>13978</v>
      </c>
      <c r="C1451">
        <v>1</v>
      </c>
      <c r="D1451">
        <v>6526475045</v>
      </c>
      <c r="E1451" t="s">
        <v>101</v>
      </c>
      <c r="F1451" t="s">
        <v>15</v>
      </c>
      <c r="G1451" t="s">
        <v>80</v>
      </c>
      <c r="H1451" t="s">
        <v>16</v>
      </c>
      <c r="I1451" t="s">
        <v>102</v>
      </c>
      <c r="J1451" t="s">
        <v>82</v>
      </c>
      <c r="K1451" t="s">
        <v>119</v>
      </c>
      <c r="L1451">
        <v>1.22</v>
      </c>
      <c r="M1451">
        <v>1.06</v>
      </c>
      <c r="N1451">
        <v>2.601</v>
      </c>
      <c r="O1451">
        <v>2.3250000000000002</v>
      </c>
      <c r="P1451" t="s">
        <v>6270</v>
      </c>
      <c r="Q1451">
        <v>50.93</v>
      </c>
      <c r="R1451" t="s">
        <v>861</v>
      </c>
      <c r="S1451" t="s">
        <v>329</v>
      </c>
      <c r="T1451" t="s">
        <v>1126</v>
      </c>
      <c r="U1451" t="s">
        <v>331</v>
      </c>
      <c r="V1451" t="s">
        <v>332</v>
      </c>
      <c r="X1451" t="s">
        <v>333</v>
      </c>
      <c r="AA1451" t="s">
        <v>334</v>
      </c>
      <c r="AB1451" t="s">
        <v>333</v>
      </c>
      <c r="AD1451">
        <v>27015</v>
      </c>
      <c r="AG1451" t="s">
        <v>80</v>
      </c>
      <c r="AH1451" t="s">
        <v>1127</v>
      </c>
      <c r="AJ1451" t="s">
        <v>14201</v>
      </c>
      <c r="AK1451" t="s">
        <v>14202</v>
      </c>
      <c r="AL1451" t="s">
        <v>14203</v>
      </c>
      <c r="AN1451" t="s">
        <v>114</v>
      </c>
      <c r="AQ1451" t="s">
        <v>14204</v>
      </c>
      <c r="AR1451" t="s">
        <v>114</v>
      </c>
      <c r="AW1451" t="s">
        <v>94</v>
      </c>
      <c r="AX1451">
        <v>971585624465</v>
      </c>
      <c r="AY1451" t="s">
        <v>95</v>
      </c>
      <c r="AZ1451" t="s">
        <v>340</v>
      </c>
      <c r="BA1451" t="s">
        <v>97</v>
      </c>
      <c r="BB1451">
        <v>1</v>
      </c>
      <c r="BC1451" t="s">
        <v>13994</v>
      </c>
      <c r="BE1451" t="s">
        <v>342</v>
      </c>
      <c r="BF1451" t="s">
        <v>13989</v>
      </c>
    </row>
    <row r="1452" spans="1:58" x14ac:dyDescent="0.45">
      <c r="A1452">
        <v>61548658691</v>
      </c>
      <c r="B1452" t="s">
        <v>13978</v>
      </c>
      <c r="C1452">
        <v>1</v>
      </c>
      <c r="D1452">
        <v>7479591453</v>
      </c>
      <c r="E1452" t="s">
        <v>101</v>
      </c>
      <c r="F1452" t="s">
        <v>15</v>
      </c>
      <c r="G1452" t="s">
        <v>80</v>
      </c>
      <c r="H1452" t="s">
        <v>478</v>
      </c>
      <c r="I1452" t="s">
        <v>479</v>
      </c>
      <c r="J1452" t="s">
        <v>82</v>
      </c>
      <c r="K1452" t="s">
        <v>872</v>
      </c>
      <c r="L1452">
        <v>42.5</v>
      </c>
      <c r="M1452">
        <v>43.12</v>
      </c>
      <c r="N1452">
        <v>47.680999999999997</v>
      </c>
      <c r="O1452">
        <v>47.06</v>
      </c>
      <c r="P1452" t="s">
        <v>1007</v>
      </c>
      <c r="Q1452">
        <v>2604</v>
      </c>
      <c r="R1452" t="s">
        <v>105</v>
      </c>
      <c r="S1452">
        <v>2521380036</v>
      </c>
      <c r="T1452" t="s">
        <v>1008</v>
      </c>
      <c r="U1452" t="s">
        <v>1009</v>
      </c>
      <c r="V1452" t="s">
        <v>1010</v>
      </c>
      <c r="W1452" t="s">
        <v>1011</v>
      </c>
      <c r="X1452" t="s">
        <v>1012</v>
      </c>
      <c r="AA1452" t="s">
        <v>1013</v>
      </c>
      <c r="AB1452" t="s">
        <v>1012</v>
      </c>
      <c r="AC1452" t="s">
        <v>1014</v>
      </c>
      <c r="AD1452">
        <v>28924</v>
      </c>
      <c r="AG1452" t="s">
        <v>80</v>
      </c>
      <c r="AH1452">
        <v>393295534769</v>
      </c>
      <c r="AJ1452" t="s">
        <v>1015</v>
      </c>
      <c r="AK1452" t="s">
        <v>1016</v>
      </c>
      <c r="AL1452" t="s">
        <v>1017</v>
      </c>
      <c r="AM1452" t="s">
        <v>1018</v>
      </c>
      <c r="AN1452" t="s">
        <v>127</v>
      </c>
      <c r="AQ1452" t="s">
        <v>1017</v>
      </c>
      <c r="AR1452" t="s">
        <v>127</v>
      </c>
      <c r="AS1452" t="s">
        <v>1018</v>
      </c>
      <c r="AW1452" t="s">
        <v>94</v>
      </c>
      <c r="AX1452">
        <v>97148703700</v>
      </c>
      <c r="AY1452" t="s">
        <v>95</v>
      </c>
      <c r="AZ1452" t="s">
        <v>340</v>
      </c>
      <c r="BA1452" t="s">
        <v>97</v>
      </c>
      <c r="BB1452">
        <v>3</v>
      </c>
      <c r="BC1452" t="s">
        <v>1019</v>
      </c>
      <c r="BE1452" t="s">
        <v>1020</v>
      </c>
      <c r="BF1452" t="s">
        <v>13989</v>
      </c>
    </row>
    <row r="1453" spans="1:58" x14ac:dyDescent="0.45">
      <c r="A1453">
        <v>61548658691</v>
      </c>
      <c r="B1453" t="s">
        <v>13978</v>
      </c>
      <c r="C1453">
        <v>1</v>
      </c>
      <c r="D1453">
        <v>7857180144</v>
      </c>
      <c r="E1453" t="s">
        <v>101</v>
      </c>
      <c r="F1453" t="s">
        <v>15</v>
      </c>
      <c r="G1453" t="s">
        <v>80</v>
      </c>
      <c r="H1453" t="s">
        <v>16</v>
      </c>
      <c r="I1453" t="s">
        <v>102</v>
      </c>
      <c r="J1453" t="s">
        <v>82</v>
      </c>
      <c r="K1453" t="s">
        <v>119</v>
      </c>
      <c r="L1453">
        <v>4.42</v>
      </c>
      <c r="M1453">
        <v>5.04</v>
      </c>
      <c r="N1453">
        <v>4.9569999999999999</v>
      </c>
      <c r="O1453">
        <v>4.992</v>
      </c>
      <c r="P1453" t="s">
        <v>14205</v>
      </c>
      <c r="Q1453">
        <v>677.72</v>
      </c>
      <c r="R1453" t="s">
        <v>85</v>
      </c>
      <c r="S1453">
        <v>17628880960</v>
      </c>
      <c r="T1453" t="s">
        <v>14206</v>
      </c>
      <c r="U1453" t="s">
        <v>14207</v>
      </c>
      <c r="V1453" t="s">
        <v>14208</v>
      </c>
      <c r="W1453" t="s">
        <v>1072</v>
      </c>
      <c r="X1453" t="s">
        <v>14209</v>
      </c>
      <c r="AA1453" t="s">
        <v>14210</v>
      </c>
      <c r="AB1453" t="s">
        <v>14209</v>
      </c>
      <c r="AC1453" t="s">
        <v>14211</v>
      </c>
      <c r="AD1453">
        <v>13853</v>
      </c>
      <c r="AF1453" t="s">
        <v>14211</v>
      </c>
      <c r="AG1453" t="s">
        <v>80</v>
      </c>
      <c r="AH1453">
        <v>393427270392</v>
      </c>
      <c r="AJ1453" t="s">
        <v>14212</v>
      </c>
      <c r="AK1453" t="s">
        <v>14213</v>
      </c>
      <c r="AL1453" t="s">
        <v>14214</v>
      </c>
      <c r="AM1453" t="s">
        <v>6208</v>
      </c>
      <c r="AN1453" t="s">
        <v>114</v>
      </c>
      <c r="AQ1453" t="s">
        <v>14215</v>
      </c>
      <c r="AR1453" t="s">
        <v>114</v>
      </c>
      <c r="AS1453" t="s">
        <v>6210</v>
      </c>
      <c r="AW1453" t="s">
        <v>94</v>
      </c>
      <c r="AX1453">
        <v>971551245235</v>
      </c>
      <c r="AY1453" t="s">
        <v>95</v>
      </c>
      <c r="AZ1453" t="s">
        <v>96</v>
      </c>
      <c r="BA1453" t="s">
        <v>97</v>
      </c>
      <c r="BB1453">
        <v>1</v>
      </c>
      <c r="BC1453" t="s">
        <v>14216</v>
      </c>
      <c r="BE1453" t="s">
        <v>233</v>
      </c>
      <c r="BF1453" t="s">
        <v>13989</v>
      </c>
    </row>
    <row r="1454" spans="1:58" x14ac:dyDescent="0.45">
      <c r="A1454">
        <v>61548658691</v>
      </c>
      <c r="B1454" t="s">
        <v>13978</v>
      </c>
      <c r="C1454">
        <v>4</v>
      </c>
      <c r="D1454">
        <v>7857224955</v>
      </c>
      <c r="E1454" t="s">
        <v>14004</v>
      </c>
      <c r="F1454" t="s">
        <v>3816</v>
      </c>
      <c r="G1454" t="s">
        <v>1023</v>
      </c>
      <c r="H1454" t="s">
        <v>16</v>
      </c>
      <c r="I1454" t="s">
        <v>102</v>
      </c>
      <c r="J1454" t="s">
        <v>82</v>
      </c>
      <c r="K1454" t="s">
        <v>410</v>
      </c>
      <c r="L1454">
        <v>6</v>
      </c>
      <c r="M1454">
        <v>6.1</v>
      </c>
      <c r="N1454">
        <v>9.4459999999999997</v>
      </c>
      <c r="O1454">
        <v>9.23</v>
      </c>
      <c r="P1454" t="s">
        <v>14099</v>
      </c>
      <c r="Q1454">
        <v>2923.8</v>
      </c>
      <c r="R1454" t="s">
        <v>196</v>
      </c>
      <c r="T1454" t="s">
        <v>8719</v>
      </c>
      <c r="U1454" t="s">
        <v>14006</v>
      </c>
      <c r="V1454" t="s">
        <v>14007</v>
      </c>
      <c r="X1454" t="s">
        <v>14008</v>
      </c>
      <c r="AA1454" t="s">
        <v>14009</v>
      </c>
      <c r="AB1454" t="s">
        <v>14008</v>
      </c>
      <c r="AD1454" t="s">
        <v>14010</v>
      </c>
      <c r="AG1454" t="s">
        <v>1023</v>
      </c>
      <c r="AH1454">
        <v>46104782011</v>
      </c>
      <c r="AJ1454" t="s">
        <v>8726</v>
      </c>
      <c r="AK1454" t="s">
        <v>14011</v>
      </c>
      <c r="AL1454" t="s">
        <v>14012</v>
      </c>
      <c r="AM1454" t="s">
        <v>14013</v>
      </c>
      <c r="AN1454" t="s">
        <v>114</v>
      </c>
      <c r="AQ1454" t="s">
        <v>14014</v>
      </c>
      <c r="AR1454" t="s">
        <v>114</v>
      </c>
      <c r="AS1454" t="s">
        <v>14013</v>
      </c>
      <c r="AW1454" t="s">
        <v>94</v>
      </c>
      <c r="AX1454">
        <v>971504109417</v>
      </c>
      <c r="AY1454" t="s">
        <v>95</v>
      </c>
      <c r="AZ1454" t="s">
        <v>96</v>
      </c>
      <c r="BA1454" t="s">
        <v>97</v>
      </c>
      <c r="BB1454">
        <v>4</v>
      </c>
      <c r="BC1454" t="s">
        <v>14217</v>
      </c>
      <c r="BE1454" t="s">
        <v>14016</v>
      </c>
      <c r="BF1454" t="s">
        <v>13989</v>
      </c>
    </row>
    <row r="1455" spans="1:58" x14ac:dyDescent="0.45">
      <c r="A1455">
        <v>61548658691</v>
      </c>
      <c r="B1455" t="s">
        <v>13978</v>
      </c>
      <c r="C1455">
        <v>2</v>
      </c>
      <c r="D1455">
        <v>7857466886</v>
      </c>
      <c r="E1455" t="s">
        <v>101</v>
      </c>
      <c r="F1455" t="s">
        <v>15</v>
      </c>
      <c r="G1455" t="s">
        <v>80</v>
      </c>
      <c r="H1455" t="s">
        <v>424</v>
      </c>
      <c r="I1455" t="s">
        <v>424</v>
      </c>
      <c r="J1455" t="s">
        <v>82</v>
      </c>
      <c r="K1455" t="s">
        <v>872</v>
      </c>
      <c r="L1455">
        <v>29.8</v>
      </c>
      <c r="M1455">
        <v>30.76</v>
      </c>
      <c r="N1455">
        <v>57.984999999999999</v>
      </c>
      <c r="O1455">
        <v>60.48</v>
      </c>
      <c r="P1455" t="s">
        <v>4904</v>
      </c>
      <c r="Q1455">
        <v>50</v>
      </c>
      <c r="R1455" t="s">
        <v>105</v>
      </c>
      <c r="S1455">
        <v>492610027</v>
      </c>
      <c r="T1455" t="s">
        <v>1069</v>
      </c>
      <c r="U1455" t="s">
        <v>1070</v>
      </c>
      <c r="V1455" t="s">
        <v>1071</v>
      </c>
      <c r="W1455" t="s">
        <v>1072</v>
      </c>
      <c r="X1455" t="s">
        <v>1073</v>
      </c>
      <c r="AA1455" t="s">
        <v>1071</v>
      </c>
      <c r="AB1455" t="s">
        <v>1073</v>
      </c>
      <c r="AC1455" t="s">
        <v>1074</v>
      </c>
      <c r="AD1455">
        <v>13835</v>
      </c>
      <c r="AF1455" t="s">
        <v>1074</v>
      </c>
      <c r="AG1455" t="s">
        <v>80</v>
      </c>
      <c r="AH1455">
        <v>3901575911</v>
      </c>
      <c r="AJ1455" t="s">
        <v>1075</v>
      </c>
      <c r="AK1455" t="s">
        <v>1075</v>
      </c>
      <c r="AL1455" t="s">
        <v>1076</v>
      </c>
      <c r="AM1455" t="s">
        <v>1076</v>
      </c>
      <c r="AN1455" t="s">
        <v>1077</v>
      </c>
      <c r="AQ1455" t="s">
        <v>1076</v>
      </c>
      <c r="AR1455" t="s">
        <v>1077</v>
      </c>
      <c r="AS1455" t="s">
        <v>1076</v>
      </c>
      <c r="AW1455" t="s">
        <v>94</v>
      </c>
      <c r="AX1455">
        <v>97165723612</v>
      </c>
      <c r="AY1455" t="s">
        <v>95</v>
      </c>
      <c r="AZ1455" t="s">
        <v>96</v>
      </c>
      <c r="BA1455" t="s">
        <v>97</v>
      </c>
      <c r="BB1455">
        <v>3</v>
      </c>
      <c r="BC1455" t="s">
        <v>1078</v>
      </c>
      <c r="BE1455" t="s">
        <v>233</v>
      </c>
      <c r="BF1455" t="s">
        <v>13989</v>
      </c>
    </row>
    <row r="1456" spans="1:58" x14ac:dyDescent="0.45">
      <c r="A1456">
        <v>61548658691</v>
      </c>
      <c r="B1456" t="s">
        <v>13978</v>
      </c>
      <c r="C1456">
        <v>1</v>
      </c>
      <c r="D1456">
        <v>7857477025</v>
      </c>
      <c r="E1456" t="s">
        <v>101</v>
      </c>
      <c r="F1456" t="s">
        <v>15</v>
      </c>
      <c r="G1456" t="s">
        <v>80</v>
      </c>
      <c r="H1456" t="s">
        <v>16</v>
      </c>
      <c r="I1456" t="s">
        <v>102</v>
      </c>
      <c r="J1456" t="s">
        <v>82</v>
      </c>
      <c r="K1456" t="s">
        <v>119</v>
      </c>
      <c r="L1456">
        <v>1.4</v>
      </c>
      <c r="M1456">
        <v>1.26</v>
      </c>
      <c r="N1456">
        <v>1.073</v>
      </c>
      <c r="O1456">
        <v>0.65500000000000003</v>
      </c>
      <c r="P1456" t="s">
        <v>14218</v>
      </c>
      <c r="Q1456">
        <v>575.9</v>
      </c>
      <c r="R1456" t="s">
        <v>105</v>
      </c>
      <c r="S1456">
        <v>4001590019</v>
      </c>
      <c r="T1456" t="s">
        <v>8860</v>
      </c>
      <c r="U1456" t="s">
        <v>8860</v>
      </c>
      <c r="V1456" t="s">
        <v>8861</v>
      </c>
      <c r="X1456" t="s">
        <v>803</v>
      </c>
      <c r="AA1456" t="s">
        <v>8861</v>
      </c>
      <c r="AB1456" t="s">
        <v>803</v>
      </c>
      <c r="AD1456">
        <v>13900</v>
      </c>
      <c r="AG1456" t="s">
        <v>80</v>
      </c>
      <c r="AH1456">
        <v>390156191247</v>
      </c>
      <c r="AJ1456" t="s">
        <v>14219</v>
      </c>
      <c r="AK1456" t="s">
        <v>14219</v>
      </c>
      <c r="AL1456" t="s">
        <v>14220</v>
      </c>
      <c r="AM1456" t="s">
        <v>14221</v>
      </c>
      <c r="AN1456" t="s">
        <v>114</v>
      </c>
      <c r="AQ1456" t="s">
        <v>14220</v>
      </c>
      <c r="AR1456" t="s">
        <v>114</v>
      </c>
      <c r="AS1456" t="s">
        <v>14221</v>
      </c>
      <c r="AW1456" t="s">
        <v>94</v>
      </c>
      <c r="AX1456">
        <v>971564090084</v>
      </c>
      <c r="AY1456" t="s">
        <v>95</v>
      </c>
      <c r="AZ1456" t="s">
        <v>96</v>
      </c>
      <c r="BA1456" t="s">
        <v>97</v>
      </c>
      <c r="BB1456">
        <v>1</v>
      </c>
      <c r="BC1456" t="s">
        <v>8865</v>
      </c>
      <c r="BE1456" t="s">
        <v>233</v>
      </c>
      <c r="BF1456" t="s">
        <v>13989</v>
      </c>
    </row>
    <row r="1457" spans="1:58" x14ac:dyDescent="0.45">
      <c r="A1457">
        <v>61548658691</v>
      </c>
      <c r="B1457" t="s">
        <v>13978</v>
      </c>
      <c r="C1457">
        <v>1</v>
      </c>
      <c r="D1457">
        <v>8340232703</v>
      </c>
      <c r="E1457" t="s">
        <v>3815</v>
      </c>
      <c r="F1457" t="s">
        <v>3816</v>
      </c>
      <c r="G1457" t="s">
        <v>767</v>
      </c>
      <c r="H1457" t="s">
        <v>499</v>
      </c>
      <c r="I1457" t="s">
        <v>500</v>
      </c>
      <c r="J1457" t="s">
        <v>82</v>
      </c>
      <c r="K1457" t="s">
        <v>119</v>
      </c>
      <c r="L1457">
        <v>1</v>
      </c>
      <c r="M1457">
        <v>0.96</v>
      </c>
      <c r="N1457">
        <v>5.46</v>
      </c>
      <c r="O1457">
        <v>4.5</v>
      </c>
      <c r="P1457" t="s">
        <v>14222</v>
      </c>
      <c r="Q1457">
        <v>24.09</v>
      </c>
      <c r="R1457" t="s">
        <v>85</v>
      </c>
      <c r="T1457" t="s">
        <v>14048</v>
      </c>
      <c r="U1457" t="s">
        <v>14049</v>
      </c>
      <c r="V1457" t="s">
        <v>14050</v>
      </c>
      <c r="W1457" t="s">
        <v>14051</v>
      </c>
      <c r="X1457" t="s">
        <v>14052</v>
      </c>
      <c r="AA1457" t="s">
        <v>14050</v>
      </c>
      <c r="AB1457" t="s">
        <v>14052</v>
      </c>
      <c r="AC1457" t="s">
        <v>14051</v>
      </c>
      <c r="AD1457" t="s">
        <v>14053</v>
      </c>
      <c r="AG1457" t="s">
        <v>767</v>
      </c>
      <c r="AH1457">
        <v>48717358461</v>
      </c>
      <c r="AJ1457" t="s">
        <v>14223</v>
      </c>
      <c r="AK1457" t="s">
        <v>14224</v>
      </c>
      <c r="AL1457" t="s">
        <v>14225</v>
      </c>
      <c r="AM1457" t="s">
        <v>14226</v>
      </c>
      <c r="AN1457" t="s">
        <v>14227</v>
      </c>
      <c r="AQ1457" t="s">
        <v>14225</v>
      </c>
      <c r="AR1457" t="s">
        <v>513</v>
      </c>
      <c r="AS1457" t="s">
        <v>14226</v>
      </c>
      <c r="AT1457">
        <v>3832</v>
      </c>
      <c r="AW1457" t="s">
        <v>94</v>
      </c>
      <c r="AX1457">
        <v>971025528637</v>
      </c>
      <c r="AY1457" t="s">
        <v>95</v>
      </c>
      <c r="AZ1457" t="s">
        <v>190</v>
      </c>
      <c r="BA1457" t="s">
        <v>97</v>
      </c>
      <c r="BB1457">
        <v>1</v>
      </c>
      <c r="BC1457" t="s">
        <v>14058</v>
      </c>
      <c r="BE1457" t="s">
        <v>14059</v>
      </c>
      <c r="BF1457" t="s">
        <v>13989</v>
      </c>
    </row>
    <row r="1458" spans="1:58" x14ac:dyDescent="0.45">
      <c r="A1458">
        <v>61548658691</v>
      </c>
      <c r="B1458" t="s">
        <v>13978</v>
      </c>
      <c r="C1458">
        <v>1</v>
      </c>
      <c r="D1458">
        <v>8371231875</v>
      </c>
      <c r="E1458" t="s">
        <v>101</v>
      </c>
      <c r="F1458" t="s">
        <v>15</v>
      </c>
      <c r="G1458" t="s">
        <v>80</v>
      </c>
      <c r="H1458" t="s">
        <v>16</v>
      </c>
      <c r="I1458" t="s">
        <v>102</v>
      </c>
      <c r="J1458" t="s">
        <v>82</v>
      </c>
      <c r="K1458" t="s">
        <v>119</v>
      </c>
      <c r="L1458">
        <v>0.71</v>
      </c>
      <c r="M1458">
        <v>0.72</v>
      </c>
      <c r="N1458">
        <v>2.6680000000000001</v>
      </c>
      <c r="O1458">
        <v>2.3250000000000002</v>
      </c>
      <c r="P1458" t="s">
        <v>14228</v>
      </c>
      <c r="Q1458">
        <v>78.099999999999994</v>
      </c>
      <c r="R1458" t="s">
        <v>861</v>
      </c>
      <c r="S1458" t="s">
        <v>329</v>
      </c>
      <c r="T1458" t="s">
        <v>1126</v>
      </c>
      <c r="U1458" t="s">
        <v>331</v>
      </c>
      <c r="V1458" t="s">
        <v>332</v>
      </c>
      <c r="X1458" t="s">
        <v>333</v>
      </c>
      <c r="AA1458" t="s">
        <v>334</v>
      </c>
      <c r="AB1458" t="s">
        <v>333</v>
      </c>
      <c r="AD1458">
        <v>27015</v>
      </c>
      <c r="AG1458" t="s">
        <v>80</v>
      </c>
      <c r="AH1458" t="s">
        <v>1127</v>
      </c>
      <c r="AJ1458" t="s">
        <v>14229</v>
      </c>
      <c r="AK1458" t="s">
        <v>14230</v>
      </c>
      <c r="AL1458" t="s">
        <v>14231</v>
      </c>
      <c r="AN1458" t="s">
        <v>114</v>
      </c>
      <c r="AQ1458" t="s">
        <v>14232</v>
      </c>
      <c r="AR1458" t="s">
        <v>114</v>
      </c>
      <c r="AW1458" t="s">
        <v>94</v>
      </c>
      <c r="AX1458">
        <v>971505520878</v>
      </c>
      <c r="AY1458" t="s">
        <v>95</v>
      </c>
      <c r="AZ1458" t="s">
        <v>340</v>
      </c>
      <c r="BA1458" t="s">
        <v>97</v>
      </c>
      <c r="BB1458">
        <v>1</v>
      </c>
      <c r="BC1458" t="s">
        <v>8840</v>
      </c>
      <c r="BE1458" t="s">
        <v>342</v>
      </c>
      <c r="BF1458" t="s">
        <v>13989</v>
      </c>
    </row>
    <row r="1459" spans="1:58" x14ac:dyDescent="0.45">
      <c r="A1459">
        <v>61548658691</v>
      </c>
      <c r="B1459" t="s">
        <v>13978</v>
      </c>
      <c r="C1459">
        <v>1</v>
      </c>
      <c r="D1459">
        <v>8695950056</v>
      </c>
      <c r="E1459" t="s">
        <v>375</v>
      </c>
      <c r="F1459" t="s">
        <v>376</v>
      </c>
      <c r="G1459" t="s">
        <v>133</v>
      </c>
      <c r="H1459" t="s">
        <v>16</v>
      </c>
      <c r="I1459" t="s">
        <v>102</v>
      </c>
      <c r="J1459" t="s">
        <v>82</v>
      </c>
      <c r="K1459" t="s">
        <v>119</v>
      </c>
      <c r="L1459">
        <v>0.8</v>
      </c>
      <c r="M1459">
        <v>0.32</v>
      </c>
      <c r="N1459">
        <v>1.7110000000000001</v>
      </c>
      <c r="O1459">
        <v>0.8</v>
      </c>
      <c r="P1459" t="s">
        <v>14233</v>
      </c>
      <c r="Q1459">
        <v>1320.86</v>
      </c>
      <c r="R1459" t="s">
        <v>196</v>
      </c>
      <c r="T1459" t="s">
        <v>378</v>
      </c>
      <c r="U1459" t="s">
        <v>14102</v>
      </c>
      <c r="V1459" t="s">
        <v>14103</v>
      </c>
      <c r="W1459" t="s">
        <v>14104</v>
      </c>
      <c r="X1459" t="s">
        <v>14105</v>
      </c>
      <c r="AA1459" t="s">
        <v>14106</v>
      </c>
      <c r="AB1459" t="s">
        <v>14107</v>
      </c>
      <c r="AC1459" t="s">
        <v>14108</v>
      </c>
      <c r="AD1459">
        <v>86310</v>
      </c>
      <c r="AG1459" t="s">
        <v>133</v>
      </c>
      <c r="AH1459" t="s">
        <v>384</v>
      </c>
      <c r="AJ1459" t="s">
        <v>14234</v>
      </c>
      <c r="AK1459" t="s">
        <v>14235</v>
      </c>
      <c r="AL1459" t="s">
        <v>14236</v>
      </c>
      <c r="AM1459" t="s">
        <v>14237</v>
      </c>
      <c r="AN1459" t="s">
        <v>114</v>
      </c>
      <c r="AQ1459" t="s">
        <v>14238</v>
      </c>
      <c r="AR1459" t="s">
        <v>114</v>
      </c>
      <c r="AS1459" t="s">
        <v>14239</v>
      </c>
      <c r="AW1459" t="s">
        <v>94</v>
      </c>
      <c r="AX1459">
        <v>971556812699</v>
      </c>
      <c r="AY1459" t="s">
        <v>95</v>
      </c>
      <c r="AZ1459" t="s">
        <v>190</v>
      </c>
      <c r="BA1459" t="s">
        <v>97</v>
      </c>
      <c r="BB1459">
        <v>1</v>
      </c>
      <c r="BC1459" t="s">
        <v>14240</v>
      </c>
      <c r="BE1459" t="s">
        <v>392</v>
      </c>
      <c r="BF1459" t="s">
        <v>13989</v>
      </c>
    </row>
    <row r="1460" spans="1:58" x14ac:dyDescent="0.45">
      <c r="A1460">
        <v>61548658691</v>
      </c>
      <c r="B1460" t="s">
        <v>13978</v>
      </c>
      <c r="C1460">
        <v>1</v>
      </c>
      <c r="D1460">
        <v>8733804004</v>
      </c>
      <c r="E1460" t="s">
        <v>101</v>
      </c>
      <c r="F1460" t="s">
        <v>15</v>
      </c>
      <c r="G1460" t="s">
        <v>80</v>
      </c>
      <c r="H1460" t="s">
        <v>16</v>
      </c>
      <c r="I1460" t="s">
        <v>102</v>
      </c>
      <c r="J1460" t="s">
        <v>82</v>
      </c>
      <c r="K1460" t="s">
        <v>119</v>
      </c>
      <c r="L1460">
        <v>1.1299999999999999</v>
      </c>
      <c r="M1460">
        <v>1.3</v>
      </c>
      <c r="N1460">
        <v>0</v>
      </c>
      <c r="O1460">
        <v>4.452</v>
      </c>
      <c r="P1460" t="s">
        <v>4713</v>
      </c>
      <c r="Q1460">
        <v>1389.62</v>
      </c>
      <c r="R1460" t="s">
        <v>196</v>
      </c>
      <c r="S1460" t="s">
        <v>329</v>
      </c>
      <c r="T1460" t="s">
        <v>330</v>
      </c>
      <c r="U1460" t="s">
        <v>331</v>
      </c>
      <c r="V1460" t="s">
        <v>332</v>
      </c>
      <c r="X1460" t="s">
        <v>333</v>
      </c>
      <c r="AA1460" t="s">
        <v>334</v>
      </c>
      <c r="AB1460" t="s">
        <v>333</v>
      </c>
      <c r="AD1460">
        <v>27015</v>
      </c>
      <c r="AG1460" t="s">
        <v>80</v>
      </c>
      <c r="AH1460" t="s">
        <v>335</v>
      </c>
      <c r="AJ1460" t="s">
        <v>14241</v>
      </c>
      <c r="AK1460" t="s">
        <v>14242</v>
      </c>
      <c r="AL1460" t="s">
        <v>14243</v>
      </c>
      <c r="AM1460" t="s">
        <v>14244</v>
      </c>
      <c r="AN1460" t="s">
        <v>114</v>
      </c>
      <c r="AQ1460" t="s">
        <v>14245</v>
      </c>
      <c r="AR1460" t="s">
        <v>114</v>
      </c>
      <c r="AS1460" t="s">
        <v>14246</v>
      </c>
      <c r="AW1460" t="s">
        <v>94</v>
      </c>
      <c r="AX1460">
        <v>559943341</v>
      </c>
      <c r="AY1460" t="s">
        <v>95</v>
      </c>
      <c r="AZ1460" t="s">
        <v>340</v>
      </c>
      <c r="BA1460" t="s">
        <v>97</v>
      </c>
      <c r="BB1460">
        <v>1</v>
      </c>
      <c r="BC1460" t="s">
        <v>14247</v>
      </c>
      <c r="BE1460" t="s">
        <v>342</v>
      </c>
      <c r="BF1460" t="s">
        <v>13989</v>
      </c>
    </row>
    <row r="1461" spans="1:58" x14ac:dyDescent="0.45">
      <c r="A1461">
        <v>61548658691</v>
      </c>
      <c r="B1461" t="s">
        <v>13978</v>
      </c>
      <c r="C1461">
        <v>1</v>
      </c>
      <c r="D1461">
        <v>8733843086</v>
      </c>
      <c r="E1461" t="s">
        <v>375</v>
      </c>
      <c r="F1461" t="s">
        <v>375</v>
      </c>
      <c r="G1461" t="s">
        <v>133</v>
      </c>
      <c r="H1461" t="s">
        <v>499</v>
      </c>
      <c r="I1461" t="s">
        <v>500</v>
      </c>
      <c r="J1461" t="s">
        <v>82</v>
      </c>
      <c r="K1461" t="s">
        <v>119</v>
      </c>
      <c r="L1461">
        <v>1</v>
      </c>
      <c r="M1461">
        <v>2</v>
      </c>
      <c r="N1461">
        <v>19.440000000000001</v>
      </c>
      <c r="O1461">
        <v>4.7699999999999996</v>
      </c>
      <c r="P1461" t="s">
        <v>14248</v>
      </c>
      <c r="Q1461">
        <v>392.22</v>
      </c>
      <c r="R1461" t="s">
        <v>105</v>
      </c>
      <c r="T1461" t="s">
        <v>14249</v>
      </c>
      <c r="U1461" t="s">
        <v>14250</v>
      </c>
      <c r="V1461" t="s">
        <v>14251</v>
      </c>
      <c r="W1461" t="s">
        <v>14252</v>
      </c>
      <c r="X1461" t="s">
        <v>14253</v>
      </c>
      <c r="AA1461" t="s">
        <v>14251</v>
      </c>
      <c r="AB1461" t="s">
        <v>14253</v>
      </c>
      <c r="AC1461" t="s">
        <v>14252</v>
      </c>
      <c r="AD1461">
        <v>44550</v>
      </c>
      <c r="AG1461" t="s">
        <v>133</v>
      </c>
      <c r="AH1461">
        <v>33645451665</v>
      </c>
      <c r="AJ1461" t="s">
        <v>14254</v>
      </c>
      <c r="AK1461" t="s">
        <v>14255</v>
      </c>
      <c r="AL1461" t="s">
        <v>14256</v>
      </c>
      <c r="AN1461" t="s">
        <v>513</v>
      </c>
      <c r="AQ1461" t="s">
        <v>14256</v>
      </c>
      <c r="AR1461" t="s">
        <v>513</v>
      </c>
      <c r="AT1461">
        <v>129862</v>
      </c>
      <c r="AW1461" t="s">
        <v>94</v>
      </c>
      <c r="AX1461">
        <v>971565031835</v>
      </c>
      <c r="AY1461" t="s">
        <v>95</v>
      </c>
      <c r="AZ1461" t="s">
        <v>96</v>
      </c>
      <c r="BA1461" t="s">
        <v>97</v>
      </c>
      <c r="BB1461">
        <v>1</v>
      </c>
      <c r="BC1461" t="s">
        <v>14257</v>
      </c>
      <c r="BE1461" t="s">
        <v>130</v>
      </c>
      <c r="BF1461" t="s">
        <v>13989</v>
      </c>
    </row>
    <row r="1462" spans="1:58" x14ac:dyDescent="0.45">
      <c r="A1462">
        <v>61548658691</v>
      </c>
      <c r="B1462" t="s">
        <v>13978</v>
      </c>
      <c r="C1462">
        <v>1</v>
      </c>
      <c r="D1462">
        <v>9067851321</v>
      </c>
      <c r="E1462" t="s">
        <v>101</v>
      </c>
      <c r="F1462" t="s">
        <v>15</v>
      </c>
      <c r="G1462" t="s">
        <v>80</v>
      </c>
      <c r="H1462" t="s">
        <v>16</v>
      </c>
      <c r="I1462" t="s">
        <v>102</v>
      </c>
      <c r="J1462" t="s">
        <v>82</v>
      </c>
      <c r="K1462" t="s">
        <v>119</v>
      </c>
      <c r="L1462">
        <v>1.02</v>
      </c>
      <c r="M1462">
        <v>1.46</v>
      </c>
      <c r="N1462">
        <v>8.8740000000000006</v>
      </c>
      <c r="O1462">
        <v>7.6529999999999996</v>
      </c>
      <c r="P1462" t="s">
        <v>14258</v>
      </c>
      <c r="Q1462">
        <v>1295.45</v>
      </c>
      <c r="R1462" t="s">
        <v>196</v>
      </c>
      <c r="S1462" t="s">
        <v>329</v>
      </c>
      <c r="T1462" t="s">
        <v>330</v>
      </c>
      <c r="U1462" t="s">
        <v>331</v>
      </c>
      <c r="V1462" t="s">
        <v>332</v>
      </c>
      <c r="X1462" t="s">
        <v>333</v>
      </c>
      <c r="AA1462" t="s">
        <v>334</v>
      </c>
      <c r="AB1462" t="s">
        <v>333</v>
      </c>
      <c r="AD1462">
        <v>27015</v>
      </c>
      <c r="AG1462" t="s">
        <v>80</v>
      </c>
      <c r="AH1462" t="s">
        <v>335</v>
      </c>
      <c r="AJ1462" t="s">
        <v>14259</v>
      </c>
      <c r="AK1462" t="s">
        <v>14260</v>
      </c>
      <c r="AL1462" t="s">
        <v>14261</v>
      </c>
      <c r="AN1462" t="s">
        <v>114</v>
      </c>
      <c r="AQ1462" t="s">
        <v>14262</v>
      </c>
      <c r="AR1462" t="s">
        <v>114</v>
      </c>
      <c r="AW1462" t="s">
        <v>94</v>
      </c>
      <c r="AX1462">
        <v>971501505857</v>
      </c>
      <c r="AY1462" t="s">
        <v>95</v>
      </c>
      <c r="AZ1462" t="s">
        <v>340</v>
      </c>
      <c r="BA1462" t="s">
        <v>97</v>
      </c>
      <c r="BB1462">
        <v>1</v>
      </c>
      <c r="BC1462" t="s">
        <v>14263</v>
      </c>
      <c r="BE1462" t="s">
        <v>342</v>
      </c>
      <c r="BF1462" t="s">
        <v>13989</v>
      </c>
    </row>
    <row r="1463" spans="1:58" x14ac:dyDescent="0.45">
      <c r="A1463">
        <v>61548658691</v>
      </c>
      <c r="B1463" t="s">
        <v>13978</v>
      </c>
      <c r="C1463">
        <v>1</v>
      </c>
      <c r="D1463">
        <v>9070114546</v>
      </c>
      <c r="E1463" t="s">
        <v>1700</v>
      </c>
      <c r="F1463" t="s">
        <v>14264</v>
      </c>
      <c r="G1463" t="s">
        <v>1454</v>
      </c>
      <c r="H1463" t="s">
        <v>16</v>
      </c>
      <c r="I1463" t="s">
        <v>102</v>
      </c>
      <c r="J1463" t="s">
        <v>82</v>
      </c>
      <c r="K1463" t="s">
        <v>119</v>
      </c>
      <c r="L1463">
        <v>0.5</v>
      </c>
      <c r="M1463">
        <v>1.55</v>
      </c>
      <c r="N1463">
        <v>1.1339999999999999</v>
      </c>
      <c r="O1463">
        <v>1.6</v>
      </c>
      <c r="P1463" t="s">
        <v>14265</v>
      </c>
      <c r="Q1463">
        <v>120</v>
      </c>
      <c r="R1463" t="s">
        <v>85</v>
      </c>
      <c r="T1463" t="s">
        <v>14266</v>
      </c>
      <c r="U1463" t="s">
        <v>14266</v>
      </c>
      <c r="V1463" t="s">
        <v>14267</v>
      </c>
      <c r="W1463" t="s">
        <v>14268</v>
      </c>
      <c r="X1463" t="s">
        <v>14269</v>
      </c>
      <c r="AA1463" t="s">
        <v>14270</v>
      </c>
      <c r="AB1463" t="s">
        <v>14269</v>
      </c>
      <c r="AC1463" t="s">
        <v>14271</v>
      </c>
      <c r="AD1463">
        <v>34394</v>
      </c>
      <c r="AE1463" t="s">
        <v>1461</v>
      </c>
      <c r="AF1463" t="s">
        <v>1708</v>
      </c>
      <c r="AG1463" t="s">
        <v>1454</v>
      </c>
      <c r="AH1463">
        <v>905415474834</v>
      </c>
      <c r="AJ1463" t="s">
        <v>14272</v>
      </c>
      <c r="AK1463" t="s">
        <v>14273</v>
      </c>
      <c r="AL1463" t="s">
        <v>14274</v>
      </c>
      <c r="AM1463" t="s">
        <v>14275</v>
      </c>
      <c r="AN1463" t="s">
        <v>114</v>
      </c>
      <c r="AQ1463" t="s">
        <v>14274</v>
      </c>
      <c r="AR1463" t="s">
        <v>114</v>
      </c>
      <c r="AS1463" t="s">
        <v>14275</v>
      </c>
      <c r="AW1463" t="s">
        <v>94</v>
      </c>
      <c r="AX1463">
        <v>971563637986</v>
      </c>
      <c r="AY1463" t="s">
        <v>95</v>
      </c>
      <c r="AZ1463" t="s">
        <v>96</v>
      </c>
      <c r="BA1463" t="s">
        <v>97</v>
      </c>
      <c r="BB1463">
        <v>1</v>
      </c>
      <c r="BC1463" t="s">
        <v>14276</v>
      </c>
      <c r="BE1463" t="s">
        <v>163</v>
      </c>
      <c r="BF1463" t="s">
        <v>13989</v>
      </c>
    </row>
    <row r="1464" spans="1:58" x14ac:dyDescent="0.45">
      <c r="A1464">
        <v>61548658691</v>
      </c>
      <c r="B1464" t="s">
        <v>13978</v>
      </c>
      <c r="C1464">
        <v>1</v>
      </c>
      <c r="D1464">
        <v>9325573386</v>
      </c>
      <c r="E1464" t="s">
        <v>234</v>
      </c>
      <c r="F1464" t="s">
        <v>235</v>
      </c>
      <c r="G1464" t="s">
        <v>80</v>
      </c>
      <c r="H1464" t="s">
        <v>16</v>
      </c>
      <c r="I1464" t="s">
        <v>102</v>
      </c>
      <c r="J1464" t="s">
        <v>82</v>
      </c>
      <c r="K1464" t="s">
        <v>119</v>
      </c>
      <c r="L1464">
        <v>2</v>
      </c>
      <c r="M1464">
        <v>0.34</v>
      </c>
      <c r="N1464">
        <v>2.5609999999999999</v>
      </c>
      <c r="O1464">
        <v>0</v>
      </c>
      <c r="P1464" t="s">
        <v>14277</v>
      </c>
      <c r="Q1464">
        <v>101</v>
      </c>
      <c r="R1464" t="s">
        <v>105</v>
      </c>
      <c r="S1464" t="s">
        <v>14278</v>
      </c>
      <c r="T1464" t="s">
        <v>14279</v>
      </c>
      <c r="U1464" t="s">
        <v>14280</v>
      </c>
      <c r="V1464" t="s">
        <v>14281</v>
      </c>
      <c r="W1464" t="s">
        <v>112</v>
      </c>
      <c r="X1464" t="s">
        <v>4931</v>
      </c>
      <c r="AA1464" t="s">
        <v>14281</v>
      </c>
      <c r="AB1464" t="s">
        <v>4931</v>
      </c>
      <c r="AC1464" t="s">
        <v>112</v>
      </c>
      <c r="AD1464">
        <v>16165</v>
      </c>
      <c r="AG1464" t="s">
        <v>80</v>
      </c>
      <c r="AH1464">
        <v>39108309073</v>
      </c>
      <c r="AJ1464" t="s">
        <v>14282</v>
      </c>
      <c r="AK1464" t="s">
        <v>14283</v>
      </c>
      <c r="AL1464" t="s">
        <v>14284</v>
      </c>
      <c r="AM1464" t="s">
        <v>112</v>
      </c>
      <c r="AN1464" t="s">
        <v>114</v>
      </c>
      <c r="AQ1464" t="s">
        <v>14285</v>
      </c>
      <c r="AR1464" t="s">
        <v>114</v>
      </c>
      <c r="AS1464" t="s">
        <v>112</v>
      </c>
      <c r="AT1464">
        <v>390668</v>
      </c>
      <c r="AW1464" t="s">
        <v>94</v>
      </c>
      <c r="AX1464">
        <v>971524486369</v>
      </c>
      <c r="AY1464" t="s">
        <v>95</v>
      </c>
      <c r="AZ1464" t="s">
        <v>96</v>
      </c>
      <c r="BA1464" t="s">
        <v>97</v>
      </c>
      <c r="BB1464">
        <v>1</v>
      </c>
      <c r="BC1464" t="s">
        <v>14286</v>
      </c>
      <c r="BE1464" t="s">
        <v>2419</v>
      </c>
      <c r="BF1464" t="s">
        <v>13989</v>
      </c>
    </row>
    <row r="1465" spans="1:58" x14ac:dyDescent="0.45">
      <c r="A1465">
        <v>61548658691</v>
      </c>
      <c r="B1465" t="s">
        <v>13978</v>
      </c>
      <c r="C1465">
        <v>1</v>
      </c>
      <c r="D1465">
        <v>9736467101</v>
      </c>
      <c r="E1465" t="s">
        <v>497</v>
      </c>
      <c r="F1465" t="s">
        <v>497</v>
      </c>
      <c r="G1465" t="s">
        <v>498</v>
      </c>
      <c r="H1465" t="s">
        <v>499</v>
      </c>
      <c r="I1465" t="s">
        <v>500</v>
      </c>
      <c r="J1465" t="s">
        <v>82</v>
      </c>
      <c r="K1465" t="s">
        <v>119</v>
      </c>
      <c r="L1465">
        <v>4</v>
      </c>
      <c r="M1465">
        <v>3.95</v>
      </c>
      <c r="N1465">
        <v>36.822000000000003</v>
      </c>
      <c r="O1465">
        <v>37.744999999999997</v>
      </c>
      <c r="P1465" t="s">
        <v>3862</v>
      </c>
      <c r="Q1465">
        <v>1067</v>
      </c>
      <c r="R1465" t="s">
        <v>85</v>
      </c>
      <c r="T1465" t="s">
        <v>3863</v>
      </c>
      <c r="U1465" t="s">
        <v>3864</v>
      </c>
      <c r="V1465" t="s">
        <v>3865</v>
      </c>
      <c r="X1465" t="s">
        <v>506</v>
      </c>
      <c r="AA1465" t="s">
        <v>3866</v>
      </c>
      <c r="AB1465" t="s">
        <v>506</v>
      </c>
      <c r="AD1465">
        <v>22335</v>
      </c>
      <c r="AG1465" t="s">
        <v>498</v>
      </c>
      <c r="AH1465" t="s">
        <v>3867</v>
      </c>
      <c r="AJ1465" t="s">
        <v>6819</v>
      </c>
      <c r="AK1465" t="s">
        <v>3869</v>
      </c>
      <c r="AL1465" t="s">
        <v>6820</v>
      </c>
      <c r="AN1465" t="s">
        <v>513</v>
      </c>
      <c r="AQ1465" t="s">
        <v>6820</v>
      </c>
      <c r="AR1465" t="s">
        <v>513</v>
      </c>
      <c r="AT1465">
        <v>46450</v>
      </c>
      <c r="AW1465" t="s">
        <v>94</v>
      </c>
      <c r="AX1465" t="s">
        <v>3867</v>
      </c>
      <c r="AY1465" t="s">
        <v>95</v>
      </c>
      <c r="AZ1465" t="s">
        <v>96</v>
      </c>
      <c r="BA1465" t="s">
        <v>97</v>
      </c>
      <c r="BB1465">
        <v>1</v>
      </c>
      <c r="BC1465" t="s">
        <v>3718</v>
      </c>
      <c r="BE1465" t="s">
        <v>3872</v>
      </c>
      <c r="BF1465" t="s">
        <v>13989</v>
      </c>
    </row>
    <row r="1466" spans="1:58" x14ac:dyDescent="0.45">
      <c r="A1466">
        <v>61548658691</v>
      </c>
      <c r="B1466" t="s">
        <v>14287</v>
      </c>
      <c r="C1466">
        <v>1</v>
      </c>
      <c r="D1466">
        <v>1428614025</v>
      </c>
      <c r="E1466" t="s">
        <v>4853</v>
      </c>
      <c r="F1466" t="s">
        <v>422</v>
      </c>
      <c r="G1466" t="s">
        <v>1023</v>
      </c>
      <c r="H1466" t="s">
        <v>424</v>
      </c>
      <c r="I1466" t="s">
        <v>3260</v>
      </c>
      <c r="J1466" t="s">
        <v>82</v>
      </c>
      <c r="K1466" t="s">
        <v>119</v>
      </c>
      <c r="L1466">
        <v>2.38</v>
      </c>
      <c r="M1466">
        <v>2.4</v>
      </c>
      <c r="N1466">
        <v>1.6539999999999999</v>
      </c>
      <c r="O1466">
        <v>1.75</v>
      </c>
      <c r="P1466" t="s">
        <v>11119</v>
      </c>
      <c r="Q1466">
        <v>1036.3699999999999</v>
      </c>
      <c r="R1466" t="s">
        <v>105</v>
      </c>
      <c r="T1466" t="s">
        <v>14288</v>
      </c>
      <c r="U1466" t="s">
        <v>14289</v>
      </c>
      <c r="V1466" t="s">
        <v>14290</v>
      </c>
      <c r="X1466" t="s">
        <v>14291</v>
      </c>
      <c r="AA1466" t="s">
        <v>14290</v>
      </c>
      <c r="AB1466" t="s">
        <v>14291</v>
      </c>
      <c r="AD1466" t="s">
        <v>14292</v>
      </c>
      <c r="AG1466" t="s">
        <v>1023</v>
      </c>
      <c r="AH1466">
        <v>46313332080</v>
      </c>
      <c r="AJ1466" t="s">
        <v>14293</v>
      </c>
      <c r="AK1466" t="s">
        <v>14294</v>
      </c>
      <c r="AL1466" t="s">
        <v>14295</v>
      </c>
      <c r="AM1466" t="s">
        <v>14296</v>
      </c>
      <c r="AN1466" t="s">
        <v>14297</v>
      </c>
      <c r="AQ1466" t="s">
        <v>14298</v>
      </c>
      <c r="AR1466" t="s">
        <v>14299</v>
      </c>
      <c r="AS1466" t="s">
        <v>14296</v>
      </c>
      <c r="AW1466" t="s">
        <v>94</v>
      </c>
      <c r="AX1466">
        <v>97192281974</v>
      </c>
      <c r="AY1466" t="s">
        <v>95</v>
      </c>
      <c r="AZ1466" t="s">
        <v>96</v>
      </c>
      <c r="BA1466" t="s">
        <v>97</v>
      </c>
      <c r="BB1466">
        <v>1</v>
      </c>
      <c r="BC1466" t="s">
        <v>14300</v>
      </c>
      <c r="BE1466" t="s">
        <v>233</v>
      </c>
      <c r="BF1466" t="s">
        <v>14301</v>
      </c>
    </row>
    <row r="1467" spans="1:58" x14ac:dyDescent="0.45">
      <c r="A1467">
        <v>61548658691</v>
      </c>
      <c r="B1467" t="s">
        <v>14287</v>
      </c>
      <c r="C1467">
        <v>1</v>
      </c>
      <c r="D1467">
        <v>1445283921</v>
      </c>
      <c r="E1467" t="s">
        <v>1317</v>
      </c>
      <c r="F1467" t="s">
        <v>1317</v>
      </c>
      <c r="G1467" t="s">
        <v>498</v>
      </c>
      <c r="H1467" t="s">
        <v>16</v>
      </c>
      <c r="I1467" t="s">
        <v>102</v>
      </c>
      <c r="J1467" t="s">
        <v>82</v>
      </c>
      <c r="K1467" t="s">
        <v>119</v>
      </c>
      <c r="L1467">
        <v>3.62</v>
      </c>
      <c r="M1467">
        <v>3.55</v>
      </c>
      <c r="N1467">
        <v>6.4710000000000001</v>
      </c>
      <c r="O1467">
        <v>7</v>
      </c>
      <c r="P1467" t="s">
        <v>14302</v>
      </c>
      <c r="Q1467">
        <v>2</v>
      </c>
      <c r="R1467" t="s">
        <v>105</v>
      </c>
      <c r="T1467" t="s">
        <v>7963</v>
      </c>
      <c r="U1467" t="s">
        <v>7964</v>
      </c>
      <c r="V1467" t="s">
        <v>7965</v>
      </c>
      <c r="X1467" t="s">
        <v>7966</v>
      </c>
      <c r="AA1467" t="s">
        <v>7965</v>
      </c>
      <c r="AB1467" t="s">
        <v>7966</v>
      </c>
      <c r="AD1467">
        <v>69214</v>
      </c>
      <c r="AG1467" t="s">
        <v>498</v>
      </c>
      <c r="AH1467">
        <v>4962217990</v>
      </c>
      <c r="AJ1467" t="s">
        <v>7967</v>
      </c>
      <c r="AK1467" t="s">
        <v>14303</v>
      </c>
      <c r="AL1467" t="s">
        <v>7969</v>
      </c>
      <c r="AM1467" t="s">
        <v>7970</v>
      </c>
      <c r="AN1467" t="s">
        <v>114</v>
      </c>
      <c r="AQ1467" t="s">
        <v>7969</v>
      </c>
      <c r="AR1467" t="s">
        <v>114</v>
      </c>
      <c r="AS1467" t="s">
        <v>4229</v>
      </c>
      <c r="AT1467">
        <v>261060</v>
      </c>
      <c r="AU1467" t="s">
        <v>4229</v>
      </c>
      <c r="AW1467" t="s">
        <v>94</v>
      </c>
      <c r="AX1467">
        <v>9714886161</v>
      </c>
      <c r="AY1467" t="s">
        <v>95</v>
      </c>
      <c r="AZ1467" t="s">
        <v>190</v>
      </c>
      <c r="BA1467" t="s">
        <v>97</v>
      </c>
      <c r="BB1467">
        <v>1</v>
      </c>
      <c r="BC1467" t="s">
        <v>14304</v>
      </c>
      <c r="BE1467" t="s">
        <v>842</v>
      </c>
      <c r="BF1467" t="s">
        <v>14301</v>
      </c>
    </row>
    <row r="1468" spans="1:58" x14ac:dyDescent="0.45">
      <c r="A1468">
        <v>61548658691</v>
      </c>
      <c r="B1468" t="s">
        <v>14287</v>
      </c>
      <c r="C1468">
        <v>1</v>
      </c>
      <c r="D1468">
        <v>1479807604</v>
      </c>
      <c r="E1468" t="s">
        <v>3481</v>
      </c>
      <c r="F1468" t="s">
        <v>14305</v>
      </c>
      <c r="G1468" t="s">
        <v>767</v>
      </c>
      <c r="H1468" t="s">
        <v>424</v>
      </c>
      <c r="I1468" t="s">
        <v>424</v>
      </c>
      <c r="J1468" t="s">
        <v>82</v>
      </c>
      <c r="K1468" t="s">
        <v>119</v>
      </c>
      <c r="L1468">
        <v>2.2599999999999998</v>
      </c>
      <c r="M1468">
        <v>2.25</v>
      </c>
      <c r="N1468">
        <v>1.8839999999999999</v>
      </c>
      <c r="O1468">
        <v>0.2</v>
      </c>
      <c r="P1468" t="s">
        <v>14306</v>
      </c>
      <c r="Q1468">
        <v>147.6</v>
      </c>
      <c r="R1468" t="s">
        <v>85</v>
      </c>
      <c r="T1468" t="s">
        <v>14307</v>
      </c>
      <c r="U1468" t="s">
        <v>14308</v>
      </c>
      <c r="V1468" t="s">
        <v>14309</v>
      </c>
      <c r="X1468" t="s">
        <v>14310</v>
      </c>
      <c r="AA1468" t="s">
        <v>14309</v>
      </c>
      <c r="AB1468" t="s">
        <v>14310</v>
      </c>
      <c r="AD1468" t="s">
        <v>14311</v>
      </c>
      <c r="AG1468" t="s">
        <v>767</v>
      </c>
      <c r="AH1468" t="s">
        <v>14312</v>
      </c>
      <c r="AJ1468" t="s">
        <v>14313</v>
      </c>
      <c r="AK1468" t="s">
        <v>14314</v>
      </c>
      <c r="AL1468" t="s">
        <v>14315</v>
      </c>
      <c r="AM1468" t="s">
        <v>14316</v>
      </c>
      <c r="AN1468" t="s">
        <v>1581</v>
      </c>
      <c r="AQ1468" t="s">
        <v>14315</v>
      </c>
      <c r="AR1468" t="s">
        <v>1581</v>
      </c>
      <c r="AS1468" t="s">
        <v>14316</v>
      </c>
      <c r="AT1468">
        <v>42218</v>
      </c>
      <c r="AW1468" t="s">
        <v>94</v>
      </c>
      <c r="AX1468" t="s">
        <v>14317</v>
      </c>
      <c r="AY1468" t="s">
        <v>95</v>
      </c>
      <c r="AZ1468" t="s">
        <v>96</v>
      </c>
      <c r="BA1468" t="s">
        <v>97</v>
      </c>
      <c r="BB1468">
        <v>1</v>
      </c>
      <c r="BC1468" t="s">
        <v>14318</v>
      </c>
      <c r="BE1468" t="s">
        <v>14319</v>
      </c>
      <c r="BF1468" t="s">
        <v>14301</v>
      </c>
    </row>
    <row r="1469" spans="1:58" x14ac:dyDescent="0.45">
      <c r="A1469">
        <v>61548658691</v>
      </c>
      <c r="B1469" t="s">
        <v>14287</v>
      </c>
      <c r="C1469">
        <v>1</v>
      </c>
      <c r="D1469">
        <v>1597059450</v>
      </c>
      <c r="E1469" t="s">
        <v>3481</v>
      </c>
      <c r="F1469" t="s">
        <v>14305</v>
      </c>
      <c r="G1469" t="s">
        <v>767</v>
      </c>
      <c r="H1469" t="s">
        <v>16</v>
      </c>
      <c r="I1469" t="s">
        <v>102</v>
      </c>
      <c r="J1469" t="s">
        <v>82</v>
      </c>
      <c r="K1469" t="s">
        <v>119</v>
      </c>
      <c r="L1469">
        <v>19</v>
      </c>
      <c r="M1469">
        <v>19.25</v>
      </c>
      <c r="N1469">
        <v>8.0790000000000006</v>
      </c>
      <c r="O1469">
        <v>8.2720000000000002</v>
      </c>
      <c r="P1469" t="s">
        <v>14320</v>
      </c>
      <c r="Q1469">
        <v>714.48</v>
      </c>
      <c r="R1469" t="s">
        <v>105</v>
      </c>
      <c r="S1469" t="s">
        <v>14321</v>
      </c>
      <c r="T1469" t="s">
        <v>14322</v>
      </c>
      <c r="U1469" t="s">
        <v>14323</v>
      </c>
      <c r="V1469" t="s">
        <v>14324</v>
      </c>
      <c r="W1469" t="s">
        <v>7716</v>
      </c>
      <c r="X1469" t="s">
        <v>14310</v>
      </c>
      <c r="AA1469" t="s">
        <v>14324</v>
      </c>
      <c r="AB1469" t="s">
        <v>14310</v>
      </c>
      <c r="AC1469" t="s">
        <v>7716</v>
      </c>
      <c r="AD1469" t="s">
        <v>14325</v>
      </c>
      <c r="AG1469" t="s">
        <v>767</v>
      </c>
      <c r="AH1469">
        <v>48426770532</v>
      </c>
      <c r="AI1469" t="s">
        <v>112</v>
      </c>
      <c r="AJ1469" t="s">
        <v>125</v>
      </c>
      <c r="AK1469" t="s">
        <v>14326</v>
      </c>
      <c r="AL1469" t="s">
        <v>14327</v>
      </c>
      <c r="AM1469" t="s">
        <v>14328</v>
      </c>
      <c r="AN1469" t="s">
        <v>114</v>
      </c>
      <c r="AQ1469" t="s">
        <v>14327</v>
      </c>
      <c r="AR1469" t="s">
        <v>114</v>
      </c>
      <c r="AS1469" t="s">
        <v>14328</v>
      </c>
      <c r="AT1469" t="s">
        <v>112</v>
      </c>
      <c r="AW1469" t="s">
        <v>94</v>
      </c>
      <c r="AX1469">
        <v>97148119001</v>
      </c>
      <c r="AY1469" t="s">
        <v>95</v>
      </c>
      <c r="AZ1469" t="s">
        <v>96</v>
      </c>
      <c r="BA1469" t="s">
        <v>97</v>
      </c>
      <c r="BB1469">
        <v>1</v>
      </c>
      <c r="BC1469" t="s">
        <v>14329</v>
      </c>
      <c r="BD1469" t="s">
        <v>112</v>
      </c>
      <c r="BE1469" t="s">
        <v>14319</v>
      </c>
      <c r="BF1469" t="s">
        <v>14301</v>
      </c>
    </row>
    <row r="1470" spans="1:58" x14ac:dyDescent="0.45">
      <c r="A1470">
        <v>61548658691</v>
      </c>
      <c r="B1470" t="s">
        <v>14287</v>
      </c>
      <c r="C1470">
        <v>1</v>
      </c>
      <c r="D1470">
        <v>1608585425</v>
      </c>
      <c r="E1470" t="s">
        <v>7485</v>
      </c>
      <c r="F1470" t="s">
        <v>7485</v>
      </c>
      <c r="G1470" t="s">
        <v>498</v>
      </c>
      <c r="H1470" t="s">
        <v>16</v>
      </c>
      <c r="I1470" t="s">
        <v>102</v>
      </c>
      <c r="J1470" t="s">
        <v>82</v>
      </c>
      <c r="K1470" t="s">
        <v>119</v>
      </c>
      <c r="L1470">
        <v>4</v>
      </c>
      <c r="M1470">
        <v>7.56</v>
      </c>
      <c r="N1470">
        <v>8.98</v>
      </c>
      <c r="O1470">
        <v>9.36</v>
      </c>
      <c r="P1470" t="s">
        <v>14330</v>
      </c>
      <c r="Q1470">
        <v>799</v>
      </c>
      <c r="R1470" t="s">
        <v>105</v>
      </c>
      <c r="T1470" t="s">
        <v>14331</v>
      </c>
      <c r="U1470" t="s">
        <v>14332</v>
      </c>
      <c r="V1470" t="s">
        <v>14333</v>
      </c>
      <c r="X1470" t="s">
        <v>7490</v>
      </c>
      <c r="AA1470" t="s">
        <v>14334</v>
      </c>
      <c r="AB1470" t="s">
        <v>7490</v>
      </c>
      <c r="AD1470">
        <v>25524</v>
      </c>
      <c r="AG1470" t="s">
        <v>498</v>
      </c>
      <c r="AH1470">
        <v>1747009096</v>
      </c>
      <c r="AJ1470" t="s">
        <v>14335</v>
      </c>
      <c r="AK1470" t="s">
        <v>14336</v>
      </c>
      <c r="AL1470" t="s">
        <v>14337</v>
      </c>
      <c r="AM1470" t="s">
        <v>14338</v>
      </c>
      <c r="AN1470" t="s">
        <v>114</v>
      </c>
      <c r="AQ1470" t="s">
        <v>14339</v>
      </c>
      <c r="AR1470" t="s">
        <v>114</v>
      </c>
      <c r="AS1470" t="s">
        <v>14340</v>
      </c>
      <c r="AW1470" t="s">
        <v>94</v>
      </c>
      <c r="AX1470">
        <v>97143313555</v>
      </c>
      <c r="AY1470" t="s">
        <v>95</v>
      </c>
      <c r="AZ1470" t="s">
        <v>96</v>
      </c>
      <c r="BA1470" t="s">
        <v>97</v>
      </c>
      <c r="BB1470">
        <v>1</v>
      </c>
      <c r="BC1470" t="s">
        <v>14341</v>
      </c>
      <c r="BE1470" t="s">
        <v>900</v>
      </c>
      <c r="BF1470" t="s">
        <v>14301</v>
      </c>
    </row>
    <row r="1471" spans="1:58" x14ac:dyDescent="0.45">
      <c r="A1471">
        <v>61548658691</v>
      </c>
      <c r="B1471" t="s">
        <v>14287</v>
      </c>
      <c r="C1471">
        <v>1</v>
      </c>
      <c r="D1471">
        <v>1608623483</v>
      </c>
      <c r="E1471" t="s">
        <v>843</v>
      </c>
      <c r="F1471" t="s">
        <v>844</v>
      </c>
      <c r="G1471" t="s">
        <v>690</v>
      </c>
      <c r="H1471" t="s">
        <v>16</v>
      </c>
      <c r="I1471" t="s">
        <v>102</v>
      </c>
      <c r="J1471" t="s">
        <v>82</v>
      </c>
      <c r="K1471" t="s">
        <v>119</v>
      </c>
      <c r="L1471">
        <v>4</v>
      </c>
      <c r="M1471">
        <v>3.15</v>
      </c>
      <c r="N1471">
        <v>8.3719999999999999</v>
      </c>
      <c r="O1471">
        <v>8.8870000000000005</v>
      </c>
      <c r="P1471" t="s">
        <v>14342</v>
      </c>
      <c r="Q1471">
        <v>954</v>
      </c>
      <c r="R1471" t="s">
        <v>105</v>
      </c>
      <c r="T1471" t="s">
        <v>14343</v>
      </c>
      <c r="U1471" t="s">
        <v>14344</v>
      </c>
      <c r="V1471" t="s">
        <v>14345</v>
      </c>
      <c r="X1471" t="s">
        <v>14346</v>
      </c>
      <c r="AA1471" t="s">
        <v>14345</v>
      </c>
      <c r="AB1471" t="s">
        <v>14346</v>
      </c>
      <c r="AD1471">
        <v>7900</v>
      </c>
      <c r="AG1471" t="s">
        <v>690</v>
      </c>
      <c r="AH1471">
        <v>4597722911</v>
      </c>
      <c r="AJ1471" t="s">
        <v>14347</v>
      </c>
      <c r="AK1471" t="s">
        <v>14348</v>
      </c>
      <c r="AL1471" t="s">
        <v>14349</v>
      </c>
      <c r="AM1471" t="s">
        <v>14350</v>
      </c>
      <c r="AN1471" t="s">
        <v>114</v>
      </c>
      <c r="AQ1471" t="s">
        <v>14351</v>
      </c>
      <c r="AR1471" t="s">
        <v>114</v>
      </c>
      <c r="AS1471" t="s">
        <v>14350</v>
      </c>
      <c r="AT1471">
        <v>45003</v>
      </c>
      <c r="AW1471" t="s">
        <v>94</v>
      </c>
      <c r="AX1471">
        <v>971044511287</v>
      </c>
      <c r="AY1471" t="s">
        <v>95</v>
      </c>
      <c r="AZ1471" t="s">
        <v>96</v>
      </c>
      <c r="BA1471" t="s">
        <v>97</v>
      </c>
      <c r="BB1471">
        <v>1</v>
      </c>
      <c r="BC1471" t="s">
        <v>13421</v>
      </c>
      <c r="BE1471" t="s">
        <v>7740</v>
      </c>
      <c r="BF1471" t="s">
        <v>14301</v>
      </c>
    </row>
    <row r="1472" spans="1:58" x14ac:dyDescent="0.45">
      <c r="A1472">
        <v>61548658691</v>
      </c>
      <c r="B1472" t="s">
        <v>14287</v>
      </c>
      <c r="C1472">
        <v>1</v>
      </c>
      <c r="D1472">
        <v>1627372935</v>
      </c>
      <c r="E1472" t="s">
        <v>3481</v>
      </c>
      <c r="F1472" t="s">
        <v>422</v>
      </c>
      <c r="G1472" t="s">
        <v>767</v>
      </c>
      <c r="H1472" t="s">
        <v>16</v>
      </c>
      <c r="I1472" t="s">
        <v>102</v>
      </c>
      <c r="J1472" t="s">
        <v>82</v>
      </c>
      <c r="K1472" t="s">
        <v>119</v>
      </c>
      <c r="L1472">
        <v>7</v>
      </c>
      <c r="M1472">
        <v>6.9</v>
      </c>
      <c r="N1472">
        <v>15.4</v>
      </c>
      <c r="O1472">
        <v>14.4</v>
      </c>
      <c r="P1472" t="s">
        <v>14352</v>
      </c>
      <c r="Q1472">
        <v>0.18</v>
      </c>
      <c r="R1472" t="s">
        <v>769</v>
      </c>
      <c r="T1472" t="s">
        <v>14353</v>
      </c>
      <c r="U1472" t="s">
        <v>14354</v>
      </c>
      <c r="V1472" t="s">
        <v>14355</v>
      </c>
      <c r="W1472" t="s">
        <v>14356</v>
      </c>
      <c r="X1472" t="s">
        <v>14357</v>
      </c>
      <c r="AA1472" t="s">
        <v>14355</v>
      </c>
      <c r="AB1472" t="s">
        <v>14357</v>
      </c>
      <c r="AC1472" t="s">
        <v>14356</v>
      </c>
      <c r="AD1472" t="s">
        <v>14358</v>
      </c>
      <c r="AG1472" t="s">
        <v>767</v>
      </c>
      <c r="AH1472">
        <v>48532511691</v>
      </c>
      <c r="AJ1472" t="s">
        <v>14359</v>
      </c>
      <c r="AK1472" t="s">
        <v>14360</v>
      </c>
      <c r="AL1472" t="s">
        <v>14361</v>
      </c>
      <c r="AM1472" t="s">
        <v>14362</v>
      </c>
      <c r="AN1472" t="s">
        <v>114</v>
      </c>
      <c r="AQ1472" t="s">
        <v>14361</v>
      </c>
      <c r="AR1472" t="s">
        <v>114</v>
      </c>
      <c r="AS1472" t="s">
        <v>14362</v>
      </c>
      <c r="AW1472" t="s">
        <v>94</v>
      </c>
      <c r="AX1472">
        <v>97197155872</v>
      </c>
      <c r="AY1472" t="s">
        <v>95</v>
      </c>
      <c r="AZ1472" t="s">
        <v>190</v>
      </c>
      <c r="BA1472" t="s">
        <v>97</v>
      </c>
      <c r="BB1472">
        <v>1</v>
      </c>
      <c r="BC1472" t="s">
        <v>14363</v>
      </c>
      <c r="BE1472" t="s">
        <v>576</v>
      </c>
      <c r="BF1472" t="s">
        <v>14301</v>
      </c>
    </row>
    <row r="1473" spans="1:58" x14ac:dyDescent="0.45">
      <c r="A1473">
        <v>61548658691</v>
      </c>
      <c r="B1473" t="s">
        <v>14287</v>
      </c>
      <c r="C1473">
        <v>1</v>
      </c>
      <c r="D1473">
        <v>1627434126</v>
      </c>
      <c r="E1473" t="s">
        <v>375</v>
      </c>
      <c r="F1473" t="s">
        <v>14364</v>
      </c>
      <c r="G1473" t="s">
        <v>133</v>
      </c>
      <c r="H1473" t="s">
        <v>499</v>
      </c>
      <c r="I1473" t="s">
        <v>500</v>
      </c>
      <c r="J1473" t="s">
        <v>82</v>
      </c>
      <c r="K1473" t="s">
        <v>119</v>
      </c>
      <c r="L1473">
        <v>7.5</v>
      </c>
      <c r="M1473">
        <v>7.52</v>
      </c>
      <c r="N1473">
        <v>15.53</v>
      </c>
      <c r="O1473">
        <v>14</v>
      </c>
      <c r="P1473" t="s">
        <v>14365</v>
      </c>
      <c r="Q1473">
        <v>500</v>
      </c>
      <c r="R1473" t="s">
        <v>85</v>
      </c>
      <c r="T1473" t="s">
        <v>14366</v>
      </c>
      <c r="U1473" t="s">
        <v>14367</v>
      </c>
      <c r="V1473" t="s">
        <v>14368</v>
      </c>
      <c r="W1473" t="s">
        <v>14369</v>
      </c>
      <c r="X1473" t="s">
        <v>14370</v>
      </c>
      <c r="AA1473" t="s">
        <v>14371</v>
      </c>
      <c r="AB1473" t="s">
        <v>14370</v>
      </c>
      <c r="AC1473" t="s">
        <v>14369</v>
      </c>
      <c r="AD1473">
        <v>35300</v>
      </c>
      <c r="AG1473" t="s">
        <v>133</v>
      </c>
      <c r="AH1473">
        <v>33299947365</v>
      </c>
      <c r="AJ1473" t="s">
        <v>14372</v>
      </c>
      <c r="AK1473" t="s">
        <v>14372</v>
      </c>
      <c r="AL1473" t="s">
        <v>14373</v>
      </c>
      <c r="AM1473" t="s">
        <v>14374</v>
      </c>
      <c r="AN1473" t="s">
        <v>513</v>
      </c>
      <c r="AQ1473" t="s">
        <v>14373</v>
      </c>
      <c r="AR1473" t="s">
        <v>513</v>
      </c>
      <c r="AS1473" t="s">
        <v>14374</v>
      </c>
      <c r="AW1473" t="s">
        <v>94</v>
      </c>
      <c r="AX1473">
        <v>97192811844</v>
      </c>
      <c r="AY1473" t="s">
        <v>95</v>
      </c>
      <c r="AZ1473" t="s">
        <v>96</v>
      </c>
      <c r="BA1473" t="s">
        <v>97</v>
      </c>
      <c r="BB1473">
        <v>1</v>
      </c>
      <c r="BC1473" t="s">
        <v>14375</v>
      </c>
      <c r="BE1473" t="s">
        <v>14376</v>
      </c>
      <c r="BF1473" t="s">
        <v>14301</v>
      </c>
    </row>
    <row r="1474" spans="1:58" x14ac:dyDescent="0.45">
      <c r="A1474">
        <v>61548658691</v>
      </c>
      <c r="B1474" t="s">
        <v>14287</v>
      </c>
      <c r="C1474">
        <v>1</v>
      </c>
      <c r="D1474">
        <v>1627463025</v>
      </c>
      <c r="E1474" t="s">
        <v>250</v>
      </c>
      <c r="F1474" t="s">
        <v>449</v>
      </c>
      <c r="G1474" t="s">
        <v>147</v>
      </c>
      <c r="H1474" t="s">
        <v>16</v>
      </c>
      <c r="I1474" t="s">
        <v>102</v>
      </c>
      <c r="J1474" t="s">
        <v>82</v>
      </c>
      <c r="K1474" t="s">
        <v>119</v>
      </c>
      <c r="L1474">
        <v>9</v>
      </c>
      <c r="M1474">
        <v>8.4499999999999993</v>
      </c>
      <c r="N1474">
        <v>4.133</v>
      </c>
      <c r="O1474">
        <v>4.6820000000000004</v>
      </c>
      <c r="P1474" t="s">
        <v>14377</v>
      </c>
      <c r="Q1474">
        <v>5</v>
      </c>
      <c r="R1474" t="s">
        <v>105</v>
      </c>
      <c r="S1474" t="s">
        <v>14378</v>
      </c>
      <c r="T1474" t="s">
        <v>14379</v>
      </c>
      <c r="U1474" t="s">
        <v>14380</v>
      </c>
      <c r="V1474" t="s">
        <v>14381</v>
      </c>
      <c r="X1474" t="s">
        <v>14382</v>
      </c>
      <c r="AA1474" t="s">
        <v>14381</v>
      </c>
      <c r="AB1474" t="s">
        <v>14382</v>
      </c>
      <c r="AD1474" t="s">
        <v>14383</v>
      </c>
      <c r="AG1474" t="s">
        <v>147</v>
      </c>
      <c r="AH1474">
        <v>31204499804</v>
      </c>
      <c r="AJ1474" t="s">
        <v>14384</v>
      </c>
      <c r="AK1474" t="s">
        <v>14385</v>
      </c>
      <c r="AL1474" t="s">
        <v>14386</v>
      </c>
      <c r="AM1474" t="s">
        <v>2226</v>
      </c>
      <c r="AN1474" t="s">
        <v>114</v>
      </c>
      <c r="AQ1474" t="s">
        <v>14386</v>
      </c>
      <c r="AR1474" t="s">
        <v>114</v>
      </c>
      <c r="AS1474" t="s">
        <v>2226</v>
      </c>
      <c r="AV1474" t="s">
        <v>779</v>
      </c>
      <c r="AW1474" t="s">
        <v>94</v>
      </c>
      <c r="AX1474">
        <v>971559085343</v>
      </c>
      <c r="AY1474" t="s">
        <v>95</v>
      </c>
      <c r="AZ1474" t="s">
        <v>96</v>
      </c>
      <c r="BA1474" t="s">
        <v>97</v>
      </c>
      <c r="BB1474">
        <v>1</v>
      </c>
      <c r="BC1474" t="s">
        <v>14387</v>
      </c>
      <c r="BE1474" t="s">
        <v>2473</v>
      </c>
      <c r="BF1474" t="s">
        <v>14301</v>
      </c>
    </row>
    <row r="1475" spans="1:58" x14ac:dyDescent="0.45">
      <c r="A1475">
        <v>61548658691</v>
      </c>
      <c r="B1475" t="s">
        <v>14287</v>
      </c>
      <c r="C1475">
        <v>1</v>
      </c>
      <c r="D1475">
        <v>1627509752</v>
      </c>
      <c r="E1475" t="s">
        <v>3481</v>
      </c>
      <c r="F1475" t="s">
        <v>422</v>
      </c>
      <c r="G1475" t="s">
        <v>767</v>
      </c>
      <c r="H1475" t="s">
        <v>478</v>
      </c>
      <c r="I1475" t="s">
        <v>479</v>
      </c>
      <c r="J1475" t="s">
        <v>82</v>
      </c>
      <c r="K1475" t="s">
        <v>119</v>
      </c>
      <c r="L1475">
        <v>6.6</v>
      </c>
      <c r="M1475">
        <v>6.25</v>
      </c>
      <c r="N1475">
        <v>5.4349999999999996</v>
      </c>
      <c r="O1475">
        <v>5.58</v>
      </c>
      <c r="P1475" t="s">
        <v>14388</v>
      </c>
      <c r="Q1475">
        <v>100</v>
      </c>
      <c r="R1475" t="s">
        <v>85</v>
      </c>
      <c r="T1475" t="s">
        <v>14389</v>
      </c>
      <c r="U1475" t="s">
        <v>14390</v>
      </c>
      <c r="V1475" t="s">
        <v>14391</v>
      </c>
      <c r="X1475" t="s">
        <v>14392</v>
      </c>
      <c r="AA1475" t="s">
        <v>14391</v>
      </c>
      <c r="AB1475" t="s">
        <v>14392</v>
      </c>
      <c r="AD1475" t="s">
        <v>14393</v>
      </c>
      <c r="AG1475" t="s">
        <v>767</v>
      </c>
      <c r="AH1475">
        <v>48664334430</v>
      </c>
      <c r="AJ1475" t="s">
        <v>14394</v>
      </c>
      <c r="AK1475" t="s">
        <v>14395</v>
      </c>
      <c r="AL1475" t="s">
        <v>14396</v>
      </c>
      <c r="AM1475" t="s">
        <v>14397</v>
      </c>
      <c r="AN1475" t="s">
        <v>127</v>
      </c>
      <c r="AQ1475" t="s">
        <v>14396</v>
      </c>
      <c r="AR1475" t="s">
        <v>127</v>
      </c>
      <c r="AS1475" t="s">
        <v>14397</v>
      </c>
      <c r="AW1475" t="s">
        <v>94</v>
      </c>
      <c r="AX1475">
        <v>971553844741</v>
      </c>
      <c r="AY1475" t="s">
        <v>95</v>
      </c>
      <c r="AZ1475" t="s">
        <v>96</v>
      </c>
      <c r="BA1475" t="s">
        <v>97</v>
      </c>
      <c r="BB1475">
        <v>1</v>
      </c>
      <c r="BC1475" t="s">
        <v>14398</v>
      </c>
      <c r="BE1475" t="s">
        <v>798</v>
      </c>
      <c r="BF1475" t="s">
        <v>14301</v>
      </c>
    </row>
    <row r="1476" spans="1:58" x14ac:dyDescent="0.45">
      <c r="A1476">
        <v>61548658691</v>
      </c>
      <c r="B1476" t="s">
        <v>14287</v>
      </c>
      <c r="C1476">
        <v>1</v>
      </c>
      <c r="D1476">
        <v>1627559415</v>
      </c>
      <c r="E1476" t="s">
        <v>3481</v>
      </c>
      <c r="F1476" t="s">
        <v>14399</v>
      </c>
      <c r="G1476" t="s">
        <v>767</v>
      </c>
      <c r="H1476" t="s">
        <v>16</v>
      </c>
      <c r="I1476" t="s">
        <v>2003</v>
      </c>
      <c r="J1476" t="s">
        <v>82</v>
      </c>
      <c r="K1476" t="s">
        <v>119</v>
      </c>
      <c r="L1476">
        <v>9</v>
      </c>
      <c r="M1476">
        <v>8.8000000000000007</v>
      </c>
      <c r="N1476">
        <v>5.7</v>
      </c>
      <c r="O1476">
        <v>0.2</v>
      </c>
      <c r="P1476" t="s">
        <v>14400</v>
      </c>
      <c r="Q1476">
        <v>892</v>
      </c>
      <c r="R1476" t="s">
        <v>105</v>
      </c>
      <c r="S1476" t="s">
        <v>14401</v>
      </c>
      <c r="T1476" t="s">
        <v>14402</v>
      </c>
      <c r="U1476" t="s">
        <v>14403</v>
      </c>
      <c r="V1476" t="s">
        <v>14404</v>
      </c>
      <c r="X1476" t="s">
        <v>14405</v>
      </c>
      <c r="AA1476" t="s">
        <v>14404</v>
      </c>
      <c r="AB1476" t="s">
        <v>14405</v>
      </c>
      <c r="AD1476" t="s">
        <v>14406</v>
      </c>
      <c r="AG1476" t="s">
        <v>767</v>
      </c>
      <c r="AH1476">
        <v>48533419327</v>
      </c>
      <c r="AJ1476" t="s">
        <v>14407</v>
      </c>
      <c r="AK1476" t="s">
        <v>14408</v>
      </c>
      <c r="AL1476" t="s">
        <v>14409</v>
      </c>
      <c r="AM1476" t="s">
        <v>14410</v>
      </c>
      <c r="AN1476" t="s">
        <v>6116</v>
      </c>
      <c r="AQ1476" t="s">
        <v>14409</v>
      </c>
      <c r="AR1476" t="s">
        <v>6116</v>
      </c>
      <c r="AS1476" t="s">
        <v>14410</v>
      </c>
      <c r="AW1476" t="s">
        <v>94</v>
      </c>
      <c r="AX1476">
        <v>971509333123</v>
      </c>
      <c r="AY1476" t="s">
        <v>95</v>
      </c>
      <c r="AZ1476" t="s">
        <v>96</v>
      </c>
      <c r="BA1476" t="s">
        <v>97</v>
      </c>
      <c r="BB1476">
        <v>1</v>
      </c>
      <c r="BC1476" t="s">
        <v>14411</v>
      </c>
      <c r="BE1476" t="s">
        <v>14412</v>
      </c>
      <c r="BF1476" t="s">
        <v>14301</v>
      </c>
    </row>
    <row r="1477" spans="1:58" x14ac:dyDescent="0.45">
      <c r="A1477">
        <v>61548658691</v>
      </c>
      <c r="B1477" t="s">
        <v>14287</v>
      </c>
      <c r="C1477">
        <v>1</v>
      </c>
      <c r="D1477">
        <v>1671375532</v>
      </c>
      <c r="E1477" t="s">
        <v>14413</v>
      </c>
      <c r="F1477" t="s">
        <v>14413</v>
      </c>
      <c r="G1477" t="s">
        <v>310</v>
      </c>
      <c r="H1477" t="s">
        <v>16</v>
      </c>
      <c r="I1477" t="s">
        <v>102</v>
      </c>
      <c r="J1477" t="s">
        <v>82</v>
      </c>
      <c r="K1477" t="s">
        <v>119</v>
      </c>
      <c r="L1477">
        <v>1</v>
      </c>
      <c r="M1477">
        <v>1.04</v>
      </c>
      <c r="N1477">
        <v>2.7010000000000001</v>
      </c>
      <c r="O1477">
        <v>0</v>
      </c>
      <c r="P1477" t="s">
        <v>14414</v>
      </c>
      <c r="Q1477">
        <v>405</v>
      </c>
      <c r="R1477" t="s">
        <v>85</v>
      </c>
      <c r="S1477" t="s">
        <v>14415</v>
      </c>
      <c r="T1477" t="s">
        <v>14416</v>
      </c>
      <c r="U1477" t="s">
        <v>14417</v>
      </c>
      <c r="V1477" t="s">
        <v>14418</v>
      </c>
      <c r="X1477" t="s">
        <v>14419</v>
      </c>
      <c r="AA1477" t="s">
        <v>14418</v>
      </c>
      <c r="AB1477" t="s">
        <v>14419</v>
      </c>
      <c r="AD1477" t="s">
        <v>14420</v>
      </c>
      <c r="AG1477" t="s">
        <v>310</v>
      </c>
      <c r="AH1477">
        <v>4408444120861</v>
      </c>
      <c r="AJ1477" t="s">
        <v>14421</v>
      </c>
      <c r="AK1477" t="s">
        <v>14422</v>
      </c>
      <c r="AL1477" t="s">
        <v>14423</v>
      </c>
      <c r="AM1477" t="s">
        <v>4072</v>
      </c>
      <c r="AN1477" t="s">
        <v>114</v>
      </c>
      <c r="AQ1477" t="s">
        <v>14423</v>
      </c>
      <c r="AR1477" t="s">
        <v>114</v>
      </c>
      <c r="AS1477" t="s">
        <v>4072</v>
      </c>
      <c r="AW1477" t="s">
        <v>94</v>
      </c>
      <c r="AX1477">
        <v>971542003717</v>
      </c>
      <c r="AY1477" t="s">
        <v>95</v>
      </c>
      <c r="AZ1477" t="s">
        <v>96</v>
      </c>
      <c r="BA1477" t="s">
        <v>97</v>
      </c>
      <c r="BB1477">
        <v>1</v>
      </c>
      <c r="BC1477" t="s">
        <v>14424</v>
      </c>
      <c r="BE1477" t="s">
        <v>14425</v>
      </c>
      <c r="BF1477" t="s">
        <v>14301</v>
      </c>
    </row>
    <row r="1478" spans="1:58" x14ac:dyDescent="0.45">
      <c r="A1478">
        <v>61548658691</v>
      </c>
      <c r="B1478" t="s">
        <v>14287</v>
      </c>
      <c r="C1478">
        <v>1</v>
      </c>
      <c r="D1478">
        <v>1675746203</v>
      </c>
      <c r="E1478" t="s">
        <v>14426</v>
      </c>
      <c r="F1478" t="s">
        <v>14427</v>
      </c>
      <c r="G1478" t="s">
        <v>767</v>
      </c>
      <c r="H1478" t="s">
        <v>16</v>
      </c>
      <c r="I1478" t="s">
        <v>102</v>
      </c>
      <c r="J1478" t="s">
        <v>82</v>
      </c>
      <c r="K1478" t="s">
        <v>119</v>
      </c>
      <c r="L1478">
        <v>1.8</v>
      </c>
      <c r="M1478">
        <v>1.85</v>
      </c>
      <c r="N1478">
        <v>2.3980000000000001</v>
      </c>
      <c r="O1478">
        <v>1.8</v>
      </c>
      <c r="P1478" t="s">
        <v>14428</v>
      </c>
      <c r="Q1478">
        <v>70.86</v>
      </c>
      <c r="R1478" t="s">
        <v>105</v>
      </c>
      <c r="T1478" t="s">
        <v>14429</v>
      </c>
      <c r="U1478" t="s">
        <v>14430</v>
      </c>
      <c r="V1478" t="s">
        <v>14431</v>
      </c>
      <c r="X1478" t="s">
        <v>14432</v>
      </c>
      <c r="AA1478" t="s">
        <v>14431</v>
      </c>
      <c r="AB1478" t="s">
        <v>14432</v>
      </c>
      <c r="AD1478" t="s">
        <v>14433</v>
      </c>
      <c r="AG1478" t="s">
        <v>767</v>
      </c>
      <c r="AH1478">
        <v>661514012</v>
      </c>
      <c r="AJ1478" t="s">
        <v>14434</v>
      </c>
      <c r="AK1478" t="s">
        <v>14435</v>
      </c>
      <c r="AL1478" t="s">
        <v>14436</v>
      </c>
      <c r="AN1478" t="s">
        <v>114</v>
      </c>
      <c r="AQ1478" t="s">
        <v>14436</v>
      </c>
      <c r="AR1478" t="s">
        <v>114</v>
      </c>
      <c r="AW1478" t="s">
        <v>94</v>
      </c>
      <c r="AX1478">
        <v>44534033</v>
      </c>
      <c r="AY1478" t="s">
        <v>95</v>
      </c>
      <c r="AZ1478" t="s">
        <v>96</v>
      </c>
      <c r="BA1478" t="s">
        <v>97</v>
      </c>
      <c r="BB1478">
        <v>1</v>
      </c>
      <c r="BC1478" t="s">
        <v>1134</v>
      </c>
      <c r="BE1478" t="s">
        <v>282</v>
      </c>
      <c r="BF1478" t="s">
        <v>14301</v>
      </c>
    </row>
    <row r="1479" spans="1:58" x14ac:dyDescent="0.45">
      <c r="A1479">
        <v>61548658691</v>
      </c>
      <c r="B1479" t="s">
        <v>14287</v>
      </c>
      <c r="C1479">
        <v>1</v>
      </c>
      <c r="D1479">
        <v>1732885081</v>
      </c>
      <c r="E1479" t="s">
        <v>14437</v>
      </c>
      <c r="F1479" t="s">
        <v>14438</v>
      </c>
      <c r="G1479" t="s">
        <v>147</v>
      </c>
      <c r="H1479" t="s">
        <v>478</v>
      </c>
      <c r="I1479" t="s">
        <v>479</v>
      </c>
      <c r="J1479" t="s">
        <v>82</v>
      </c>
      <c r="K1479" t="s">
        <v>119</v>
      </c>
      <c r="L1479">
        <v>8</v>
      </c>
      <c r="M1479">
        <v>8.02</v>
      </c>
      <c r="N1479">
        <v>16.02</v>
      </c>
      <c r="O1479">
        <v>0</v>
      </c>
      <c r="P1479" t="s">
        <v>14439</v>
      </c>
      <c r="Q1479">
        <v>3609.19</v>
      </c>
      <c r="R1479" t="s">
        <v>85</v>
      </c>
      <c r="T1479" t="s">
        <v>14440</v>
      </c>
      <c r="U1479" t="s">
        <v>14440</v>
      </c>
      <c r="V1479" t="s">
        <v>14441</v>
      </c>
      <c r="X1479" t="s">
        <v>14442</v>
      </c>
      <c r="AA1479" t="s">
        <v>14441</v>
      </c>
      <c r="AB1479" t="s">
        <v>14442</v>
      </c>
      <c r="AD1479" t="s">
        <v>14443</v>
      </c>
      <c r="AG1479" t="s">
        <v>147</v>
      </c>
      <c r="AH1479" t="s">
        <v>1413</v>
      </c>
      <c r="AJ1479" t="s">
        <v>14440</v>
      </c>
      <c r="AK1479" t="s">
        <v>1413</v>
      </c>
      <c r="AL1479" t="s">
        <v>14444</v>
      </c>
      <c r="AM1479" t="s">
        <v>488</v>
      </c>
      <c r="AN1479" t="s">
        <v>127</v>
      </c>
      <c r="AP1479" t="s">
        <v>488</v>
      </c>
      <c r="AQ1479" t="s">
        <v>14445</v>
      </c>
      <c r="AR1479" t="s">
        <v>127</v>
      </c>
      <c r="AS1479" t="s">
        <v>488</v>
      </c>
      <c r="AT1479" t="s">
        <v>14446</v>
      </c>
      <c r="AW1479" t="s">
        <v>94</v>
      </c>
      <c r="AX1479">
        <v>0</v>
      </c>
      <c r="AY1479" t="s">
        <v>95</v>
      </c>
      <c r="AZ1479" t="s">
        <v>96</v>
      </c>
      <c r="BA1479" t="s">
        <v>97</v>
      </c>
      <c r="BB1479">
        <v>1</v>
      </c>
      <c r="BC1479" t="s">
        <v>14447</v>
      </c>
      <c r="BE1479" t="s">
        <v>14448</v>
      </c>
      <c r="BF1479" t="s">
        <v>14301</v>
      </c>
    </row>
    <row r="1480" spans="1:58" x14ac:dyDescent="0.45">
      <c r="A1480">
        <v>61548658691</v>
      </c>
      <c r="B1480" t="s">
        <v>14287</v>
      </c>
      <c r="C1480">
        <v>1</v>
      </c>
      <c r="D1480">
        <v>1757634830</v>
      </c>
      <c r="E1480" t="s">
        <v>4334</v>
      </c>
      <c r="F1480" t="s">
        <v>4334</v>
      </c>
      <c r="G1480" t="s">
        <v>498</v>
      </c>
      <c r="H1480" t="s">
        <v>499</v>
      </c>
      <c r="I1480" t="s">
        <v>500</v>
      </c>
      <c r="J1480" t="s">
        <v>82</v>
      </c>
      <c r="K1480" t="s">
        <v>119</v>
      </c>
      <c r="L1480">
        <v>1.4</v>
      </c>
      <c r="M1480">
        <v>1.1499999999999999</v>
      </c>
      <c r="N1480">
        <v>2.109</v>
      </c>
      <c r="O1480">
        <v>1.984</v>
      </c>
      <c r="P1480" t="s">
        <v>14449</v>
      </c>
      <c r="Q1480">
        <v>297</v>
      </c>
      <c r="R1480" t="s">
        <v>105</v>
      </c>
      <c r="S1480" t="s">
        <v>14450</v>
      </c>
      <c r="T1480" t="s">
        <v>14451</v>
      </c>
      <c r="U1480" t="s">
        <v>14452</v>
      </c>
      <c r="V1480" t="s">
        <v>14453</v>
      </c>
      <c r="W1480" t="s">
        <v>14454</v>
      </c>
      <c r="X1480" t="s">
        <v>14455</v>
      </c>
      <c r="AA1480" t="s">
        <v>14456</v>
      </c>
      <c r="AB1480" t="s">
        <v>14455</v>
      </c>
      <c r="AC1480" t="s">
        <v>112</v>
      </c>
      <c r="AD1480">
        <v>35510</v>
      </c>
      <c r="AE1480" t="s">
        <v>2117</v>
      </c>
      <c r="AG1480" t="s">
        <v>498</v>
      </c>
      <c r="AH1480">
        <v>4960339696</v>
      </c>
      <c r="AJ1480" t="s">
        <v>14457</v>
      </c>
      <c r="AK1480" t="s">
        <v>14458</v>
      </c>
      <c r="AL1480" t="s">
        <v>14459</v>
      </c>
      <c r="AM1480" t="s">
        <v>3642</v>
      </c>
      <c r="AN1480" t="s">
        <v>513</v>
      </c>
      <c r="AQ1480" t="s">
        <v>14460</v>
      </c>
      <c r="AR1480" t="s">
        <v>513</v>
      </c>
      <c r="AS1480" t="s">
        <v>3644</v>
      </c>
      <c r="AW1480" t="s">
        <v>94</v>
      </c>
      <c r="AX1480">
        <v>97125093229</v>
      </c>
      <c r="AY1480" t="s">
        <v>95</v>
      </c>
      <c r="AZ1480" t="s">
        <v>96</v>
      </c>
      <c r="BA1480" t="s">
        <v>97</v>
      </c>
      <c r="BB1480">
        <v>1</v>
      </c>
      <c r="BC1480" t="s">
        <v>14461</v>
      </c>
      <c r="BE1480" t="s">
        <v>657</v>
      </c>
      <c r="BF1480" t="s">
        <v>14301</v>
      </c>
    </row>
    <row r="1481" spans="1:58" x14ac:dyDescent="0.45">
      <c r="A1481">
        <v>61548658691</v>
      </c>
      <c r="B1481" t="s">
        <v>14287</v>
      </c>
      <c r="C1481">
        <v>1</v>
      </c>
      <c r="D1481">
        <v>1757637173</v>
      </c>
      <c r="E1481" t="s">
        <v>14413</v>
      </c>
      <c r="F1481" t="s">
        <v>14413</v>
      </c>
      <c r="G1481" t="s">
        <v>310</v>
      </c>
      <c r="H1481" t="s">
        <v>499</v>
      </c>
      <c r="I1481" t="s">
        <v>500</v>
      </c>
      <c r="J1481" t="s">
        <v>82</v>
      </c>
      <c r="K1481" t="s">
        <v>119</v>
      </c>
      <c r="L1481">
        <v>1.7</v>
      </c>
      <c r="M1481">
        <v>1.7</v>
      </c>
      <c r="N1481">
        <v>3.7109999999999999</v>
      </c>
      <c r="O1481">
        <v>3.6539999999999999</v>
      </c>
      <c r="P1481" t="s">
        <v>14462</v>
      </c>
      <c r="Q1481">
        <v>1290.58</v>
      </c>
      <c r="R1481" t="s">
        <v>861</v>
      </c>
      <c r="S1481" t="s">
        <v>14463</v>
      </c>
      <c r="T1481" t="s">
        <v>14464</v>
      </c>
      <c r="U1481" t="s">
        <v>14465</v>
      </c>
      <c r="V1481" t="s">
        <v>14466</v>
      </c>
      <c r="W1481" t="s">
        <v>14467</v>
      </c>
      <c r="X1481" t="s">
        <v>14468</v>
      </c>
      <c r="AA1481" t="s">
        <v>14466</v>
      </c>
      <c r="AB1481" t="s">
        <v>14469</v>
      </c>
      <c r="AC1481" t="s">
        <v>14467</v>
      </c>
      <c r="AD1481" t="s">
        <v>14470</v>
      </c>
      <c r="AG1481" t="s">
        <v>310</v>
      </c>
      <c r="AH1481">
        <v>4401413025064</v>
      </c>
      <c r="AJ1481" t="s">
        <v>14471</v>
      </c>
      <c r="AK1481" t="s">
        <v>14472</v>
      </c>
      <c r="AL1481" t="s">
        <v>540</v>
      </c>
      <c r="AM1481" t="s">
        <v>14473</v>
      </c>
      <c r="AN1481" t="s">
        <v>14474</v>
      </c>
      <c r="AQ1481" t="s">
        <v>540</v>
      </c>
      <c r="AR1481" t="s">
        <v>513</v>
      </c>
      <c r="AS1481" t="s">
        <v>14473</v>
      </c>
      <c r="AW1481" t="s">
        <v>94</v>
      </c>
      <c r="AX1481">
        <v>971547935374</v>
      </c>
      <c r="AY1481" t="s">
        <v>95</v>
      </c>
      <c r="AZ1481" t="s">
        <v>340</v>
      </c>
      <c r="BA1481" t="s">
        <v>97</v>
      </c>
      <c r="BB1481">
        <v>1</v>
      </c>
      <c r="BC1481" t="s">
        <v>14475</v>
      </c>
      <c r="BE1481" t="s">
        <v>764</v>
      </c>
      <c r="BF1481" t="s">
        <v>14301</v>
      </c>
    </row>
    <row r="1482" spans="1:58" x14ac:dyDescent="0.45">
      <c r="A1482">
        <v>61548658691</v>
      </c>
      <c r="B1482" t="s">
        <v>14287</v>
      </c>
      <c r="C1482">
        <v>1</v>
      </c>
      <c r="D1482">
        <v>1757692134</v>
      </c>
      <c r="E1482" t="s">
        <v>843</v>
      </c>
      <c r="F1482" t="s">
        <v>844</v>
      </c>
      <c r="G1482" t="s">
        <v>690</v>
      </c>
      <c r="H1482" t="s">
        <v>424</v>
      </c>
      <c r="I1482" t="s">
        <v>424</v>
      </c>
      <c r="J1482" t="s">
        <v>82</v>
      </c>
      <c r="K1482" t="s">
        <v>119</v>
      </c>
      <c r="L1482">
        <v>0.6</v>
      </c>
      <c r="M1482">
        <v>0.6</v>
      </c>
      <c r="N1482">
        <v>0.72</v>
      </c>
      <c r="O1482">
        <v>0.70399999999999996</v>
      </c>
      <c r="P1482" t="s">
        <v>14476</v>
      </c>
      <c r="Q1482">
        <v>105.21</v>
      </c>
      <c r="R1482" t="s">
        <v>105</v>
      </c>
      <c r="T1482" t="s">
        <v>14477</v>
      </c>
      <c r="U1482" t="s">
        <v>14478</v>
      </c>
      <c r="V1482" t="s">
        <v>14479</v>
      </c>
      <c r="X1482" t="s">
        <v>14480</v>
      </c>
      <c r="AA1482" t="s">
        <v>14479</v>
      </c>
      <c r="AB1482" t="s">
        <v>14480</v>
      </c>
      <c r="AD1482">
        <v>6400</v>
      </c>
      <c r="AG1482" t="s">
        <v>690</v>
      </c>
      <c r="AH1482">
        <v>4524812461</v>
      </c>
      <c r="AJ1482" t="s">
        <v>14481</v>
      </c>
      <c r="AK1482" t="s">
        <v>14482</v>
      </c>
      <c r="AL1482" t="s">
        <v>14483</v>
      </c>
      <c r="AM1482" t="s">
        <v>14484</v>
      </c>
      <c r="AN1482" t="s">
        <v>438</v>
      </c>
      <c r="AQ1482" t="s">
        <v>14483</v>
      </c>
      <c r="AR1482" t="s">
        <v>438</v>
      </c>
      <c r="AS1482" t="s">
        <v>14484</v>
      </c>
      <c r="AW1482" t="s">
        <v>94</v>
      </c>
      <c r="AX1482">
        <v>97165453366</v>
      </c>
      <c r="AY1482" t="s">
        <v>95</v>
      </c>
      <c r="AZ1482" t="s">
        <v>96</v>
      </c>
      <c r="BA1482" t="s">
        <v>97</v>
      </c>
      <c r="BB1482">
        <v>1</v>
      </c>
      <c r="BC1482" t="s">
        <v>14485</v>
      </c>
      <c r="BE1482" t="s">
        <v>657</v>
      </c>
      <c r="BF1482" t="s">
        <v>14301</v>
      </c>
    </row>
    <row r="1483" spans="1:58" x14ac:dyDescent="0.45">
      <c r="A1483">
        <v>61548658691</v>
      </c>
      <c r="B1483" t="s">
        <v>14287</v>
      </c>
      <c r="C1483">
        <v>1</v>
      </c>
      <c r="D1483">
        <v>1757725970</v>
      </c>
      <c r="E1483" t="s">
        <v>1317</v>
      </c>
      <c r="F1483" t="s">
        <v>1317</v>
      </c>
      <c r="G1483" t="s">
        <v>498</v>
      </c>
      <c r="H1483" t="s">
        <v>424</v>
      </c>
      <c r="I1483" t="s">
        <v>1024</v>
      </c>
      <c r="J1483" t="s">
        <v>82</v>
      </c>
      <c r="K1483" t="s">
        <v>119</v>
      </c>
      <c r="L1483">
        <v>1.6</v>
      </c>
      <c r="M1483">
        <v>1.65</v>
      </c>
      <c r="N1483">
        <v>3.07</v>
      </c>
      <c r="O1483">
        <v>2.88</v>
      </c>
      <c r="P1483" t="s">
        <v>14486</v>
      </c>
      <c r="Q1483">
        <v>10130</v>
      </c>
      <c r="R1483" t="s">
        <v>105</v>
      </c>
      <c r="T1483" t="s">
        <v>14487</v>
      </c>
      <c r="U1483" t="s">
        <v>14488</v>
      </c>
      <c r="V1483" t="s">
        <v>14489</v>
      </c>
      <c r="W1483" t="s">
        <v>14490</v>
      </c>
      <c r="X1483" t="s">
        <v>14491</v>
      </c>
      <c r="AA1483" t="s">
        <v>14492</v>
      </c>
      <c r="AB1483" t="s">
        <v>14491</v>
      </c>
      <c r="AC1483" t="s">
        <v>14493</v>
      </c>
      <c r="AD1483">
        <v>67547</v>
      </c>
      <c r="AE1483" t="s">
        <v>14494</v>
      </c>
      <c r="AF1483" t="s">
        <v>14495</v>
      </c>
      <c r="AG1483" t="s">
        <v>498</v>
      </c>
      <c r="AH1483">
        <v>496241902</v>
      </c>
      <c r="AJ1483" t="s">
        <v>14496</v>
      </c>
      <c r="AK1483" t="s">
        <v>14497</v>
      </c>
      <c r="AL1483" t="s">
        <v>14498</v>
      </c>
      <c r="AM1483" t="s">
        <v>14498</v>
      </c>
      <c r="AN1483" t="s">
        <v>1038</v>
      </c>
      <c r="AQ1483" t="s">
        <v>14499</v>
      </c>
      <c r="AR1483" t="s">
        <v>1038</v>
      </c>
      <c r="AS1483" t="s">
        <v>14499</v>
      </c>
      <c r="AW1483" t="s">
        <v>94</v>
      </c>
      <c r="AX1483">
        <v>97172447288</v>
      </c>
      <c r="AY1483" t="s">
        <v>95</v>
      </c>
      <c r="AZ1483" t="s">
        <v>96</v>
      </c>
      <c r="BA1483" t="s">
        <v>97</v>
      </c>
      <c r="BB1483">
        <v>1</v>
      </c>
      <c r="BC1483" t="s">
        <v>4897</v>
      </c>
      <c r="BE1483" t="s">
        <v>130</v>
      </c>
      <c r="BF1483" t="s">
        <v>14301</v>
      </c>
    </row>
    <row r="1484" spans="1:58" x14ac:dyDescent="0.45">
      <c r="A1484">
        <v>61548658691</v>
      </c>
      <c r="B1484" t="s">
        <v>14287</v>
      </c>
      <c r="C1484">
        <v>1</v>
      </c>
      <c r="D1484">
        <v>1757726644</v>
      </c>
      <c r="E1484" t="s">
        <v>12934</v>
      </c>
      <c r="F1484" t="s">
        <v>3816</v>
      </c>
      <c r="G1484" t="s">
        <v>423</v>
      </c>
      <c r="H1484" t="s">
        <v>16</v>
      </c>
      <c r="I1484" t="s">
        <v>102</v>
      </c>
      <c r="J1484" t="s">
        <v>82</v>
      </c>
      <c r="K1484" t="s">
        <v>119</v>
      </c>
      <c r="L1484">
        <v>0.38</v>
      </c>
      <c r="M1484">
        <v>0.4</v>
      </c>
      <c r="N1484">
        <v>1.147</v>
      </c>
      <c r="O1484">
        <v>1.1399999999999999</v>
      </c>
      <c r="P1484" t="s">
        <v>14500</v>
      </c>
      <c r="Q1484">
        <v>70.849999999999994</v>
      </c>
      <c r="R1484" t="s">
        <v>85</v>
      </c>
      <c r="T1484" t="s">
        <v>14501</v>
      </c>
      <c r="U1484" t="s">
        <v>14502</v>
      </c>
      <c r="V1484" t="s">
        <v>14503</v>
      </c>
      <c r="W1484" t="s">
        <v>14504</v>
      </c>
      <c r="X1484" t="s">
        <v>14505</v>
      </c>
      <c r="AA1484" t="s">
        <v>14506</v>
      </c>
      <c r="AB1484" t="s">
        <v>14505</v>
      </c>
      <c r="AC1484" t="s">
        <v>14507</v>
      </c>
      <c r="AD1484" t="s">
        <v>14508</v>
      </c>
      <c r="AE1484" t="s">
        <v>12972</v>
      </c>
      <c r="AG1484" t="s">
        <v>423</v>
      </c>
      <c r="AH1484">
        <v>420465672817</v>
      </c>
      <c r="AJ1484" t="s">
        <v>14123</v>
      </c>
      <c r="AK1484" t="s">
        <v>1029</v>
      </c>
      <c r="AL1484" t="s">
        <v>14509</v>
      </c>
      <c r="AM1484" t="s">
        <v>930</v>
      </c>
      <c r="AN1484" t="s">
        <v>114</v>
      </c>
      <c r="AQ1484" t="s">
        <v>14510</v>
      </c>
      <c r="AR1484" t="s">
        <v>114</v>
      </c>
      <c r="AS1484" t="s">
        <v>930</v>
      </c>
      <c r="AW1484" t="s">
        <v>94</v>
      </c>
      <c r="AX1484">
        <v>420465672817</v>
      </c>
      <c r="AY1484" t="s">
        <v>95</v>
      </c>
      <c r="AZ1484" t="s">
        <v>96</v>
      </c>
      <c r="BA1484" t="s">
        <v>97</v>
      </c>
      <c r="BB1484">
        <v>1</v>
      </c>
      <c r="BC1484" t="s">
        <v>14511</v>
      </c>
      <c r="BE1484" t="s">
        <v>14512</v>
      </c>
      <c r="BF1484" t="s">
        <v>14301</v>
      </c>
    </row>
    <row r="1485" spans="1:58" x14ac:dyDescent="0.45">
      <c r="A1485">
        <v>61548658691</v>
      </c>
      <c r="B1485" t="s">
        <v>14287</v>
      </c>
      <c r="C1485">
        <v>2</v>
      </c>
      <c r="D1485">
        <v>1757734204</v>
      </c>
      <c r="E1485" t="s">
        <v>1317</v>
      </c>
      <c r="F1485" t="s">
        <v>1317</v>
      </c>
      <c r="G1485" t="s">
        <v>498</v>
      </c>
      <c r="H1485" t="s">
        <v>16</v>
      </c>
      <c r="I1485" t="s">
        <v>102</v>
      </c>
      <c r="J1485" t="s">
        <v>82</v>
      </c>
      <c r="K1485" t="s">
        <v>103</v>
      </c>
      <c r="L1485">
        <v>50</v>
      </c>
      <c r="M1485">
        <v>54</v>
      </c>
      <c r="N1485">
        <v>41.055</v>
      </c>
      <c r="O1485">
        <v>40.24</v>
      </c>
      <c r="P1485" t="s">
        <v>14513</v>
      </c>
      <c r="Q1485">
        <v>594.04</v>
      </c>
      <c r="R1485" t="s">
        <v>105</v>
      </c>
      <c r="T1485" t="s">
        <v>1803</v>
      </c>
      <c r="U1485" t="s">
        <v>1804</v>
      </c>
      <c r="V1485" t="s">
        <v>1805</v>
      </c>
      <c r="W1485" t="s">
        <v>1806</v>
      </c>
      <c r="X1485" t="s">
        <v>1807</v>
      </c>
      <c r="AA1485" t="s">
        <v>1808</v>
      </c>
      <c r="AB1485" t="s">
        <v>1807</v>
      </c>
      <c r="AC1485" t="s">
        <v>1809</v>
      </c>
      <c r="AD1485">
        <v>68526</v>
      </c>
      <c r="AE1485" t="s">
        <v>1324</v>
      </c>
      <c r="AG1485" t="s">
        <v>498</v>
      </c>
      <c r="AH1485">
        <v>4906203777227</v>
      </c>
      <c r="AJ1485" t="s">
        <v>1810</v>
      </c>
      <c r="AK1485" t="s">
        <v>1811</v>
      </c>
      <c r="AL1485" t="s">
        <v>1812</v>
      </c>
      <c r="AM1485" t="s">
        <v>1813</v>
      </c>
      <c r="AN1485" t="s">
        <v>114</v>
      </c>
      <c r="AQ1485" t="s">
        <v>1814</v>
      </c>
      <c r="AR1485" t="s">
        <v>114</v>
      </c>
      <c r="AS1485" t="s">
        <v>1815</v>
      </c>
      <c r="AW1485" t="s">
        <v>94</v>
      </c>
      <c r="AX1485">
        <v>97142860382</v>
      </c>
      <c r="AY1485" t="s">
        <v>95</v>
      </c>
      <c r="AZ1485" t="s">
        <v>96</v>
      </c>
      <c r="BA1485" t="s">
        <v>97</v>
      </c>
      <c r="BB1485">
        <v>2</v>
      </c>
      <c r="BC1485" t="s">
        <v>1816</v>
      </c>
      <c r="BE1485" t="s">
        <v>130</v>
      </c>
      <c r="BF1485" t="s">
        <v>14301</v>
      </c>
    </row>
    <row r="1486" spans="1:58" x14ac:dyDescent="0.45">
      <c r="A1486">
        <v>61548658691</v>
      </c>
      <c r="B1486" t="s">
        <v>14287</v>
      </c>
      <c r="C1486">
        <v>1</v>
      </c>
      <c r="D1486">
        <v>1757740305</v>
      </c>
      <c r="E1486" t="s">
        <v>1317</v>
      </c>
      <c r="F1486" t="s">
        <v>1317</v>
      </c>
      <c r="G1486" t="s">
        <v>498</v>
      </c>
      <c r="H1486" t="s">
        <v>478</v>
      </c>
      <c r="I1486" t="s">
        <v>479</v>
      </c>
      <c r="J1486" t="s">
        <v>82</v>
      </c>
      <c r="K1486" t="s">
        <v>119</v>
      </c>
      <c r="L1486">
        <v>1.9</v>
      </c>
      <c r="M1486">
        <v>1.85</v>
      </c>
      <c r="N1486">
        <v>2.0049999999999999</v>
      </c>
      <c r="O1486">
        <v>2.31</v>
      </c>
      <c r="P1486" t="s">
        <v>14514</v>
      </c>
      <c r="Q1486">
        <v>645.5</v>
      </c>
      <c r="R1486" t="s">
        <v>105</v>
      </c>
      <c r="S1486" t="s">
        <v>14515</v>
      </c>
      <c r="T1486" t="s">
        <v>14516</v>
      </c>
      <c r="U1486" t="s">
        <v>14517</v>
      </c>
      <c r="V1486" t="s">
        <v>14518</v>
      </c>
      <c r="W1486" t="s">
        <v>14519</v>
      </c>
      <c r="X1486" t="s">
        <v>14520</v>
      </c>
      <c r="AA1486" t="s">
        <v>14521</v>
      </c>
      <c r="AB1486" t="s">
        <v>14520</v>
      </c>
      <c r="AC1486" t="s">
        <v>14522</v>
      </c>
      <c r="AD1486">
        <v>76275</v>
      </c>
      <c r="AE1486" t="s">
        <v>1324</v>
      </c>
      <c r="AF1486" t="s">
        <v>8050</v>
      </c>
      <c r="AG1486" t="s">
        <v>498</v>
      </c>
      <c r="AH1486">
        <v>49072437090</v>
      </c>
      <c r="AJ1486" t="s">
        <v>14523</v>
      </c>
      <c r="AK1486" t="s">
        <v>14524</v>
      </c>
      <c r="AL1486" t="s">
        <v>14525</v>
      </c>
      <c r="AM1486" t="s">
        <v>127</v>
      </c>
      <c r="AN1486" t="s">
        <v>14526</v>
      </c>
      <c r="AQ1486" t="s">
        <v>14525</v>
      </c>
      <c r="AR1486" t="s">
        <v>14526</v>
      </c>
      <c r="AS1486" t="s">
        <v>780</v>
      </c>
      <c r="AW1486" t="s">
        <v>94</v>
      </c>
      <c r="AX1486">
        <v>971548862320</v>
      </c>
      <c r="AY1486" t="s">
        <v>95</v>
      </c>
      <c r="AZ1486" t="s">
        <v>96</v>
      </c>
      <c r="BA1486" t="s">
        <v>97</v>
      </c>
      <c r="BB1486">
        <v>1</v>
      </c>
      <c r="BC1486" t="s">
        <v>14527</v>
      </c>
      <c r="BE1486" t="s">
        <v>657</v>
      </c>
      <c r="BF1486" t="s">
        <v>14301</v>
      </c>
    </row>
    <row r="1487" spans="1:58" x14ac:dyDescent="0.45">
      <c r="A1487">
        <v>61548658691</v>
      </c>
      <c r="B1487" t="s">
        <v>14287</v>
      </c>
      <c r="C1487">
        <v>1</v>
      </c>
      <c r="D1487">
        <v>1757769834</v>
      </c>
      <c r="E1487" t="s">
        <v>14413</v>
      </c>
      <c r="F1487" t="s">
        <v>14413</v>
      </c>
      <c r="G1487" t="s">
        <v>310</v>
      </c>
      <c r="H1487" t="s">
        <v>499</v>
      </c>
      <c r="I1487" t="s">
        <v>500</v>
      </c>
      <c r="J1487" t="s">
        <v>82</v>
      </c>
      <c r="K1487" t="s">
        <v>119</v>
      </c>
      <c r="L1487">
        <v>3</v>
      </c>
      <c r="M1487">
        <v>3.22</v>
      </c>
      <c r="N1487">
        <v>3.0619999999999998</v>
      </c>
      <c r="O1487">
        <v>2.7650000000000001</v>
      </c>
      <c r="P1487" t="s">
        <v>14528</v>
      </c>
      <c r="Q1487">
        <v>307.56</v>
      </c>
      <c r="R1487" t="s">
        <v>861</v>
      </c>
      <c r="T1487" t="s">
        <v>14529</v>
      </c>
      <c r="U1487" t="s">
        <v>14530</v>
      </c>
      <c r="V1487" t="s">
        <v>14531</v>
      </c>
      <c r="W1487" t="s">
        <v>14532</v>
      </c>
      <c r="X1487" t="s">
        <v>14533</v>
      </c>
      <c r="AA1487" t="s">
        <v>14531</v>
      </c>
      <c r="AB1487" t="s">
        <v>14533</v>
      </c>
      <c r="AC1487" t="s">
        <v>14532</v>
      </c>
      <c r="AD1487" t="s">
        <v>14534</v>
      </c>
      <c r="AG1487" t="s">
        <v>310</v>
      </c>
      <c r="AH1487">
        <v>4401236821533</v>
      </c>
      <c r="AJ1487" t="s">
        <v>14535</v>
      </c>
      <c r="AK1487" t="s">
        <v>14536</v>
      </c>
      <c r="AL1487" t="s">
        <v>14537</v>
      </c>
      <c r="AM1487" t="s">
        <v>14538</v>
      </c>
      <c r="AN1487" t="s">
        <v>14539</v>
      </c>
      <c r="AQ1487" t="s">
        <v>14537</v>
      </c>
      <c r="AR1487" t="s">
        <v>513</v>
      </c>
      <c r="AS1487" t="s">
        <v>14538</v>
      </c>
      <c r="AW1487" t="s">
        <v>94</v>
      </c>
      <c r="AX1487">
        <v>97148083500</v>
      </c>
      <c r="AY1487" t="s">
        <v>95</v>
      </c>
      <c r="AZ1487" t="s">
        <v>96</v>
      </c>
      <c r="BA1487" t="s">
        <v>97</v>
      </c>
      <c r="BB1487">
        <v>1</v>
      </c>
      <c r="BC1487" t="s">
        <v>14540</v>
      </c>
      <c r="BE1487" t="s">
        <v>657</v>
      </c>
      <c r="BF1487" t="s">
        <v>14301</v>
      </c>
    </row>
    <row r="1488" spans="1:58" x14ac:dyDescent="0.45">
      <c r="A1488">
        <v>61548658691</v>
      </c>
      <c r="B1488" t="s">
        <v>14287</v>
      </c>
      <c r="C1488">
        <v>1</v>
      </c>
      <c r="D1488">
        <v>1757881996</v>
      </c>
      <c r="E1488" t="s">
        <v>7485</v>
      </c>
      <c r="F1488" t="s">
        <v>7485</v>
      </c>
      <c r="G1488" t="s">
        <v>498</v>
      </c>
      <c r="H1488" t="s">
        <v>499</v>
      </c>
      <c r="I1488" t="s">
        <v>500</v>
      </c>
      <c r="J1488" t="s">
        <v>82</v>
      </c>
      <c r="K1488" t="s">
        <v>119</v>
      </c>
      <c r="L1488">
        <v>1</v>
      </c>
      <c r="M1488">
        <v>0.98</v>
      </c>
      <c r="N1488">
        <v>2.3119999999999998</v>
      </c>
      <c r="O1488">
        <v>2.3199999999999998</v>
      </c>
      <c r="P1488" t="s">
        <v>14541</v>
      </c>
      <c r="Q1488">
        <v>986</v>
      </c>
      <c r="R1488" t="s">
        <v>105</v>
      </c>
      <c r="T1488" t="s">
        <v>14542</v>
      </c>
      <c r="U1488" t="s">
        <v>14543</v>
      </c>
      <c r="V1488" t="s">
        <v>14544</v>
      </c>
      <c r="W1488" t="s">
        <v>6473</v>
      </c>
      <c r="X1488" t="s">
        <v>14545</v>
      </c>
      <c r="AA1488" t="s">
        <v>14546</v>
      </c>
      <c r="AB1488" t="s">
        <v>14545</v>
      </c>
      <c r="AC1488" t="s">
        <v>6339</v>
      </c>
      <c r="AD1488">
        <v>24558</v>
      </c>
      <c r="AE1488" t="s">
        <v>6339</v>
      </c>
      <c r="AG1488" t="s">
        <v>498</v>
      </c>
      <c r="AH1488">
        <v>4943139952002</v>
      </c>
      <c r="AJ1488" t="s">
        <v>14547</v>
      </c>
      <c r="AK1488" t="s">
        <v>14548</v>
      </c>
      <c r="AL1488" t="s">
        <v>14549</v>
      </c>
      <c r="AM1488" t="s">
        <v>14550</v>
      </c>
      <c r="AN1488" t="s">
        <v>513</v>
      </c>
      <c r="AQ1488" t="s">
        <v>14549</v>
      </c>
      <c r="AR1488" t="s">
        <v>513</v>
      </c>
      <c r="AS1488" t="s">
        <v>14550</v>
      </c>
      <c r="AW1488" t="s">
        <v>94</v>
      </c>
      <c r="AX1488">
        <v>971503602904</v>
      </c>
      <c r="AY1488" t="s">
        <v>95</v>
      </c>
      <c r="AZ1488" t="s">
        <v>96</v>
      </c>
      <c r="BA1488" t="s">
        <v>97</v>
      </c>
      <c r="BB1488">
        <v>1</v>
      </c>
      <c r="BC1488" t="s">
        <v>14551</v>
      </c>
      <c r="BE1488" t="s">
        <v>657</v>
      </c>
      <c r="BF1488" t="s">
        <v>14301</v>
      </c>
    </row>
    <row r="1489" spans="1:58" x14ac:dyDescent="0.45">
      <c r="A1489">
        <v>61548658691</v>
      </c>
      <c r="B1489" t="s">
        <v>14287</v>
      </c>
      <c r="C1489">
        <v>1</v>
      </c>
      <c r="D1489">
        <v>1757907826</v>
      </c>
      <c r="E1489" t="s">
        <v>4853</v>
      </c>
      <c r="F1489" t="s">
        <v>422</v>
      </c>
      <c r="G1489" t="s">
        <v>1023</v>
      </c>
      <c r="H1489" t="s">
        <v>424</v>
      </c>
      <c r="I1489" t="s">
        <v>3260</v>
      </c>
      <c r="J1489" t="s">
        <v>82</v>
      </c>
      <c r="K1489" t="s">
        <v>119</v>
      </c>
      <c r="L1489">
        <v>1.6</v>
      </c>
      <c r="M1489">
        <v>1.55</v>
      </c>
      <c r="N1489">
        <v>1.47</v>
      </c>
      <c r="O1489">
        <v>2.31</v>
      </c>
      <c r="P1489" t="s">
        <v>14552</v>
      </c>
      <c r="Q1489">
        <v>942.45</v>
      </c>
      <c r="R1489" t="s">
        <v>85</v>
      </c>
      <c r="T1489" t="s">
        <v>14553</v>
      </c>
      <c r="U1489" t="s">
        <v>14554</v>
      </c>
      <c r="V1489" t="s">
        <v>14555</v>
      </c>
      <c r="X1489" t="s">
        <v>14556</v>
      </c>
      <c r="AA1489" t="s">
        <v>14555</v>
      </c>
      <c r="AB1489" t="s">
        <v>14556</v>
      </c>
      <c r="AD1489" t="s">
        <v>14557</v>
      </c>
      <c r="AG1489" t="s">
        <v>1023</v>
      </c>
      <c r="AH1489">
        <v>4631695550</v>
      </c>
      <c r="AJ1489" t="s">
        <v>14558</v>
      </c>
      <c r="AK1489" t="s">
        <v>14559</v>
      </c>
      <c r="AL1489" t="s">
        <v>14560</v>
      </c>
      <c r="AM1489" t="s">
        <v>14561</v>
      </c>
      <c r="AN1489" t="s">
        <v>14562</v>
      </c>
      <c r="AQ1489" t="s">
        <v>14560</v>
      </c>
      <c r="AR1489" t="s">
        <v>3266</v>
      </c>
      <c r="AS1489" t="s">
        <v>14563</v>
      </c>
      <c r="AW1489" t="s">
        <v>94</v>
      </c>
      <c r="AX1489">
        <v>97192225747</v>
      </c>
      <c r="AY1489" t="s">
        <v>95</v>
      </c>
      <c r="AZ1489" t="s">
        <v>96</v>
      </c>
      <c r="BA1489" t="s">
        <v>97</v>
      </c>
      <c r="BB1489">
        <v>1</v>
      </c>
      <c r="BC1489" t="s">
        <v>14564</v>
      </c>
      <c r="BE1489" t="s">
        <v>233</v>
      </c>
      <c r="BF1489" t="s">
        <v>14301</v>
      </c>
    </row>
    <row r="1490" spans="1:58" x14ac:dyDescent="0.45">
      <c r="A1490">
        <v>61548658691</v>
      </c>
      <c r="B1490" t="s">
        <v>14287</v>
      </c>
      <c r="C1490">
        <v>1</v>
      </c>
      <c r="D1490">
        <v>1795505821</v>
      </c>
      <c r="E1490" t="s">
        <v>14413</v>
      </c>
      <c r="F1490" t="s">
        <v>14413</v>
      </c>
      <c r="G1490" t="s">
        <v>310</v>
      </c>
      <c r="H1490" t="s">
        <v>16</v>
      </c>
      <c r="I1490" t="s">
        <v>102</v>
      </c>
      <c r="J1490" t="s">
        <v>82</v>
      </c>
      <c r="K1490" t="s">
        <v>119</v>
      </c>
      <c r="L1490">
        <v>2</v>
      </c>
      <c r="M1490">
        <v>1.94</v>
      </c>
      <c r="N1490">
        <v>0.56999999999999995</v>
      </c>
      <c r="O1490">
        <v>0.55200000000000005</v>
      </c>
      <c r="P1490" t="s">
        <v>14565</v>
      </c>
      <c r="Q1490">
        <v>179.84</v>
      </c>
      <c r="R1490" t="s">
        <v>861</v>
      </c>
      <c r="S1490" t="s">
        <v>1413</v>
      </c>
      <c r="T1490" t="s">
        <v>14566</v>
      </c>
      <c r="U1490" t="s">
        <v>14567</v>
      </c>
      <c r="V1490" t="s">
        <v>14568</v>
      </c>
      <c r="W1490" t="s">
        <v>14569</v>
      </c>
      <c r="X1490" t="s">
        <v>14570</v>
      </c>
      <c r="AA1490" t="s">
        <v>14568</v>
      </c>
      <c r="AB1490" t="s">
        <v>14571</v>
      </c>
      <c r="AC1490" t="s">
        <v>14569</v>
      </c>
      <c r="AD1490" t="s">
        <v>14572</v>
      </c>
      <c r="AG1490" t="s">
        <v>310</v>
      </c>
      <c r="AH1490">
        <v>1416387905</v>
      </c>
      <c r="AJ1490" t="s">
        <v>14573</v>
      </c>
      <c r="AK1490" t="s">
        <v>14574</v>
      </c>
      <c r="AL1490" t="s">
        <v>14575</v>
      </c>
      <c r="AM1490" t="s">
        <v>14576</v>
      </c>
      <c r="AN1490" t="s">
        <v>14577</v>
      </c>
      <c r="AQ1490" t="s">
        <v>14575</v>
      </c>
      <c r="AR1490" t="s">
        <v>114</v>
      </c>
      <c r="AS1490" t="s">
        <v>14576</v>
      </c>
      <c r="AW1490" t="s">
        <v>94</v>
      </c>
      <c r="AX1490">
        <v>7143357646</v>
      </c>
      <c r="AY1490" t="s">
        <v>95</v>
      </c>
      <c r="AZ1490" t="s">
        <v>96</v>
      </c>
      <c r="BA1490" t="s">
        <v>97</v>
      </c>
      <c r="BB1490">
        <v>1</v>
      </c>
      <c r="BC1490" t="s">
        <v>14578</v>
      </c>
      <c r="BE1490" t="s">
        <v>554</v>
      </c>
      <c r="BF1490" t="s">
        <v>14301</v>
      </c>
    </row>
    <row r="1491" spans="1:58" x14ac:dyDescent="0.45">
      <c r="A1491">
        <v>61548658691</v>
      </c>
      <c r="B1491" t="s">
        <v>14287</v>
      </c>
      <c r="C1491">
        <v>1</v>
      </c>
      <c r="D1491">
        <v>1795584280</v>
      </c>
      <c r="E1491" t="s">
        <v>3481</v>
      </c>
      <c r="F1491" t="s">
        <v>14305</v>
      </c>
      <c r="G1491" t="s">
        <v>767</v>
      </c>
      <c r="H1491" t="s">
        <v>424</v>
      </c>
      <c r="I1491" t="s">
        <v>424</v>
      </c>
      <c r="J1491" t="s">
        <v>82</v>
      </c>
      <c r="K1491" t="s">
        <v>119</v>
      </c>
      <c r="L1491">
        <v>2.2999999999999998</v>
      </c>
      <c r="M1491">
        <v>1.95</v>
      </c>
      <c r="N1491">
        <v>3.1909999999999998</v>
      </c>
      <c r="O1491">
        <v>0.2</v>
      </c>
      <c r="P1491" t="s">
        <v>14579</v>
      </c>
      <c r="Q1491">
        <v>86.96</v>
      </c>
      <c r="R1491" t="s">
        <v>85</v>
      </c>
      <c r="T1491" t="s">
        <v>14307</v>
      </c>
      <c r="U1491" t="s">
        <v>14308</v>
      </c>
      <c r="V1491" t="s">
        <v>14309</v>
      </c>
      <c r="X1491" t="s">
        <v>14310</v>
      </c>
      <c r="AA1491" t="s">
        <v>14309</v>
      </c>
      <c r="AB1491" t="s">
        <v>14310</v>
      </c>
      <c r="AD1491" t="s">
        <v>14311</v>
      </c>
      <c r="AG1491" t="s">
        <v>767</v>
      </c>
      <c r="AH1491" t="s">
        <v>14312</v>
      </c>
      <c r="AJ1491" t="s">
        <v>14313</v>
      </c>
      <c r="AK1491" t="s">
        <v>14314</v>
      </c>
      <c r="AL1491" t="s">
        <v>14580</v>
      </c>
      <c r="AM1491" t="s">
        <v>14581</v>
      </c>
      <c r="AN1491" t="s">
        <v>1581</v>
      </c>
      <c r="AQ1491" t="s">
        <v>14580</v>
      </c>
      <c r="AR1491" t="s">
        <v>1581</v>
      </c>
      <c r="AS1491" t="s">
        <v>14581</v>
      </c>
      <c r="AT1491">
        <v>0</v>
      </c>
      <c r="AW1491" t="s">
        <v>94</v>
      </c>
      <c r="AX1491" t="s">
        <v>14582</v>
      </c>
      <c r="AY1491" t="s">
        <v>95</v>
      </c>
      <c r="AZ1491" t="s">
        <v>96</v>
      </c>
      <c r="BA1491" t="s">
        <v>97</v>
      </c>
      <c r="BB1491">
        <v>1</v>
      </c>
      <c r="BC1491" t="s">
        <v>8144</v>
      </c>
      <c r="BE1491" t="s">
        <v>14319</v>
      </c>
      <c r="BF1491" t="s">
        <v>14301</v>
      </c>
    </row>
    <row r="1492" spans="1:58" x14ac:dyDescent="0.45">
      <c r="A1492">
        <v>61548658691</v>
      </c>
      <c r="B1492" t="s">
        <v>14287</v>
      </c>
      <c r="C1492">
        <v>1</v>
      </c>
      <c r="D1492">
        <v>1795588642</v>
      </c>
      <c r="E1492" t="s">
        <v>164</v>
      </c>
      <c r="F1492" t="s">
        <v>164</v>
      </c>
      <c r="G1492" t="s">
        <v>166</v>
      </c>
      <c r="H1492" t="s">
        <v>16</v>
      </c>
      <c r="I1492" t="s">
        <v>102</v>
      </c>
      <c r="J1492" t="s">
        <v>82</v>
      </c>
      <c r="K1492" t="s">
        <v>119</v>
      </c>
      <c r="L1492">
        <v>0.3</v>
      </c>
      <c r="M1492">
        <v>0.35</v>
      </c>
      <c r="N1492">
        <v>1.2929999999999999</v>
      </c>
      <c r="O1492">
        <v>1.173</v>
      </c>
      <c r="P1492" t="s">
        <v>14583</v>
      </c>
      <c r="Q1492">
        <v>4906.58</v>
      </c>
      <c r="R1492" t="s">
        <v>105</v>
      </c>
      <c r="T1492" t="s">
        <v>14584</v>
      </c>
      <c r="U1492" t="s">
        <v>14585</v>
      </c>
      <c r="V1492" t="s">
        <v>14586</v>
      </c>
      <c r="W1492" t="s">
        <v>14587</v>
      </c>
      <c r="X1492" t="s">
        <v>14588</v>
      </c>
      <c r="AA1492" t="s">
        <v>14586</v>
      </c>
      <c r="AB1492" t="s">
        <v>14588</v>
      </c>
      <c r="AC1492" t="s">
        <v>14587</v>
      </c>
      <c r="AD1492">
        <v>2920</v>
      </c>
      <c r="AG1492" t="s">
        <v>166</v>
      </c>
      <c r="AH1492">
        <v>358503324775</v>
      </c>
      <c r="AJ1492" t="s">
        <v>14589</v>
      </c>
      <c r="AK1492" t="s">
        <v>14590</v>
      </c>
      <c r="AL1492" t="s">
        <v>14591</v>
      </c>
      <c r="AM1492" t="s">
        <v>14592</v>
      </c>
      <c r="AN1492" t="s">
        <v>114</v>
      </c>
      <c r="AQ1492" t="s">
        <v>14591</v>
      </c>
      <c r="AR1492" t="s">
        <v>114</v>
      </c>
      <c r="AS1492" t="s">
        <v>14592</v>
      </c>
      <c r="AT1492">
        <v>11070</v>
      </c>
      <c r="AW1492" t="s">
        <v>94</v>
      </c>
      <c r="AX1492">
        <v>971566034220</v>
      </c>
      <c r="AY1492" t="s">
        <v>95</v>
      </c>
      <c r="AZ1492" t="s">
        <v>96</v>
      </c>
      <c r="BA1492" t="s">
        <v>97</v>
      </c>
      <c r="BB1492">
        <v>1</v>
      </c>
      <c r="BC1492" t="s">
        <v>14593</v>
      </c>
      <c r="BE1492" t="s">
        <v>282</v>
      </c>
      <c r="BF1492" t="s">
        <v>14301</v>
      </c>
    </row>
    <row r="1493" spans="1:58" x14ac:dyDescent="0.45">
      <c r="A1493">
        <v>61548658691</v>
      </c>
      <c r="B1493" t="s">
        <v>14287</v>
      </c>
      <c r="C1493">
        <v>1</v>
      </c>
      <c r="D1493">
        <v>1808336014</v>
      </c>
      <c r="E1493" t="s">
        <v>765</v>
      </c>
      <c r="F1493" t="s">
        <v>766</v>
      </c>
      <c r="G1493" t="s">
        <v>767</v>
      </c>
      <c r="H1493" t="s">
        <v>16</v>
      </c>
      <c r="I1493" t="s">
        <v>102</v>
      </c>
      <c r="J1493" t="s">
        <v>82</v>
      </c>
      <c r="K1493" t="s">
        <v>119</v>
      </c>
      <c r="L1493">
        <v>0.5</v>
      </c>
      <c r="M1493">
        <v>0.5</v>
      </c>
      <c r="N1493">
        <v>1.381</v>
      </c>
      <c r="O1493">
        <v>1.4850000000000001</v>
      </c>
      <c r="P1493" t="s">
        <v>14594</v>
      </c>
      <c r="Q1493">
        <v>3.68</v>
      </c>
      <c r="R1493" t="s">
        <v>105</v>
      </c>
      <c r="T1493" t="s">
        <v>14595</v>
      </c>
      <c r="U1493" t="s">
        <v>14596</v>
      </c>
      <c r="V1493" t="s">
        <v>14597</v>
      </c>
      <c r="X1493" t="s">
        <v>14598</v>
      </c>
      <c r="AA1493" t="s">
        <v>14597</v>
      </c>
      <c r="AB1493" t="s">
        <v>14598</v>
      </c>
      <c r="AD1493" t="s">
        <v>14599</v>
      </c>
      <c r="AG1493" t="s">
        <v>767</v>
      </c>
      <c r="AH1493">
        <v>48511966801</v>
      </c>
      <c r="AJ1493" t="s">
        <v>14600</v>
      </c>
      <c r="AK1493" t="s">
        <v>14601</v>
      </c>
      <c r="AL1493" t="s">
        <v>14602</v>
      </c>
      <c r="AM1493" t="s">
        <v>14603</v>
      </c>
      <c r="AN1493" t="s">
        <v>114</v>
      </c>
      <c r="AQ1493" t="s">
        <v>14602</v>
      </c>
      <c r="AR1493" t="s">
        <v>114</v>
      </c>
      <c r="AS1493" t="s">
        <v>14603</v>
      </c>
      <c r="AW1493" t="s">
        <v>94</v>
      </c>
      <c r="AX1493">
        <v>97143313555</v>
      </c>
      <c r="AY1493" t="s">
        <v>95</v>
      </c>
      <c r="AZ1493" t="s">
        <v>190</v>
      </c>
      <c r="BA1493" t="s">
        <v>97</v>
      </c>
      <c r="BB1493">
        <v>1</v>
      </c>
      <c r="BC1493" t="s">
        <v>14604</v>
      </c>
      <c r="BE1493" t="s">
        <v>842</v>
      </c>
      <c r="BF1493" t="s">
        <v>14301</v>
      </c>
    </row>
    <row r="1494" spans="1:58" x14ac:dyDescent="0.45">
      <c r="A1494">
        <v>61548658691</v>
      </c>
      <c r="B1494" t="s">
        <v>14287</v>
      </c>
      <c r="C1494">
        <v>1</v>
      </c>
      <c r="D1494">
        <v>1882230770</v>
      </c>
      <c r="E1494" t="s">
        <v>1317</v>
      </c>
      <c r="F1494" t="s">
        <v>1317</v>
      </c>
      <c r="G1494" t="s">
        <v>498</v>
      </c>
      <c r="H1494" t="s">
        <v>424</v>
      </c>
      <c r="I1494" t="s">
        <v>424</v>
      </c>
      <c r="J1494" t="s">
        <v>82</v>
      </c>
      <c r="K1494" t="s">
        <v>119</v>
      </c>
      <c r="L1494">
        <v>4.5</v>
      </c>
      <c r="M1494">
        <v>4.1500000000000004</v>
      </c>
      <c r="N1494">
        <v>8.3629999999999995</v>
      </c>
      <c r="O1494">
        <v>8.64</v>
      </c>
      <c r="P1494" t="s">
        <v>14605</v>
      </c>
      <c r="Q1494">
        <v>774</v>
      </c>
      <c r="R1494" t="s">
        <v>105</v>
      </c>
      <c r="S1494" t="s">
        <v>14606</v>
      </c>
      <c r="T1494" t="s">
        <v>14607</v>
      </c>
      <c r="U1494" t="s">
        <v>14608</v>
      </c>
      <c r="V1494" t="s">
        <v>14609</v>
      </c>
      <c r="W1494" t="s">
        <v>1321</v>
      </c>
      <c r="X1494" t="s">
        <v>14610</v>
      </c>
      <c r="AA1494" t="s">
        <v>14611</v>
      </c>
      <c r="AB1494" t="s">
        <v>14610</v>
      </c>
      <c r="AC1494" t="s">
        <v>1324</v>
      </c>
      <c r="AD1494">
        <v>69123</v>
      </c>
      <c r="AE1494" t="s">
        <v>1324</v>
      </c>
      <c r="AG1494" t="s">
        <v>498</v>
      </c>
      <c r="AH1494">
        <v>4962211874560</v>
      </c>
      <c r="AJ1494" t="s">
        <v>14612</v>
      </c>
      <c r="AK1494" t="s">
        <v>14613</v>
      </c>
      <c r="AL1494" t="s">
        <v>14614</v>
      </c>
      <c r="AM1494" t="s">
        <v>6111</v>
      </c>
      <c r="AN1494" t="s">
        <v>438</v>
      </c>
      <c r="AQ1494" t="s">
        <v>14614</v>
      </c>
      <c r="AR1494" t="s">
        <v>438</v>
      </c>
      <c r="AS1494" t="s">
        <v>14615</v>
      </c>
      <c r="AW1494" t="s">
        <v>94</v>
      </c>
      <c r="AX1494">
        <v>971509743405</v>
      </c>
      <c r="AY1494" t="s">
        <v>95</v>
      </c>
      <c r="AZ1494" t="s">
        <v>96</v>
      </c>
      <c r="BA1494" t="s">
        <v>97</v>
      </c>
      <c r="BB1494">
        <v>1</v>
      </c>
      <c r="BC1494" t="s">
        <v>13173</v>
      </c>
      <c r="BE1494" t="s">
        <v>233</v>
      </c>
      <c r="BF1494" t="s">
        <v>14301</v>
      </c>
    </row>
    <row r="1495" spans="1:58" x14ac:dyDescent="0.45">
      <c r="A1495">
        <v>61548658691</v>
      </c>
      <c r="B1495" t="s">
        <v>14287</v>
      </c>
      <c r="C1495">
        <v>11</v>
      </c>
      <c r="D1495">
        <v>1882256622</v>
      </c>
      <c r="E1495" t="s">
        <v>14616</v>
      </c>
      <c r="F1495" t="s">
        <v>422</v>
      </c>
      <c r="G1495" t="s">
        <v>1023</v>
      </c>
      <c r="H1495" t="s">
        <v>16</v>
      </c>
      <c r="I1495" t="s">
        <v>102</v>
      </c>
      <c r="J1495" t="s">
        <v>82</v>
      </c>
      <c r="K1495" t="s">
        <v>7989</v>
      </c>
      <c r="L1495">
        <v>57.28</v>
      </c>
      <c r="M1495">
        <v>60.98</v>
      </c>
      <c r="N1495">
        <v>82.067999999999998</v>
      </c>
      <c r="O1495">
        <v>140.80000000000001</v>
      </c>
      <c r="P1495" t="s">
        <v>14617</v>
      </c>
      <c r="Q1495">
        <v>16603.03</v>
      </c>
      <c r="R1495" t="s">
        <v>105</v>
      </c>
      <c r="T1495" t="s">
        <v>14618</v>
      </c>
      <c r="U1495" t="s">
        <v>14619</v>
      </c>
      <c r="V1495" t="s">
        <v>14620</v>
      </c>
      <c r="W1495" t="s">
        <v>14621</v>
      </c>
      <c r="X1495" t="s">
        <v>14622</v>
      </c>
      <c r="AA1495" t="s">
        <v>14623</v>
      </c>
      <c r="AB1495" t="s">
        <v>14622</v>
      </c>
      <c r="AC1495" t="s">
        <v>14624</v>
      </c>
      <c r="AD1495" t="s">
        <v>14625</v>
      </c>
      <c r="AG1495" t="s">
        <v>1023</v>
      </c>
      <c r="AH1495">
        <v>46637140724</v>
      </c>
      <c r="AJ1495" t="s">
        <v>14626</v>
      </c>
      <c r="AK1495" t="s">
        <v>14627</v>
      </c>
      <c r="AL1495" t="s">
        <v>14628</v>
      </c>
      <c r="AM1495" t="s">
        <v>14629</v>
      </c>
      <c r="AN1495" t="s">
        <v>114</v>
      </c>
      <c r="AQ1495" t="s">
        <v>14630</v>
      </c>
      <c r="AR1495" t="s">
        <v>114</v>
      </c>
      <c r="AS1495" t="s">
        <v>14631</v>
      </c>
      <c r="AW1495" t="s">
        <v>94</v>
      </c>
      <c r="AX1495">
        <v>97143214131</v>
      </c>
      <c r="AY1495" t="s">
        <v>95</v>
      </c>
      <c r="AZ1495" t="s">
        <v>340</v>
      </c>
      <c r="BA1495" t="s">
        <v>97</v>
      </c>
      <c r="BB1495">
        <v>11</v>
      </c>
      <c r="BC1495" t="s">
        <v>14632</v>
      </c>
      <c r="BE1495" t="s">
        <v>6321</v>
      </c>
      <c r="BF1495" t="s">
        <v>14301</v>
      </c>
    </row>
    <row r="1496" spans="1:58" x14ac:dyDescent="0.45">
      <c r="A1496">
        <v>61548658691</v>
      </c>
      <c r="B1496" t="s">
        <v>14287</v>
      </c>
      <c r="C1496">
        <v>2</v>
      </c>
      <c r="D1496">
        <v>1945558580</v>
      </c>
      <c r="E1496" t="s">
        <v>3481</v>
      </c>
      <c r="F1496" t="s">
        <v>14633</v>
      </c>
      <c r="G1496" t="s">
        <v>767</v>
      </c>
      <c r="H1496" t="s">
        <v>16</v>
      </c>
      <c r="I1496" t="s">
        <v>102</v>
      </c>
      <c r="J1496" t="s">
        <v>82</v>
      </c>
      <c r="K1496" t="s">
        <v>103</v>
      </c>
      <c r="L1496">
        <v>30.43</v>
      </c>
      <c r="M1496">
        <v>29.55</v>
      </c>
      <c r="N1496">
        <v>30.035</v>
      </c>
      <c r="O1496">
        <v>28.524000000000001</v>
      </c>
      <c r="P1496" t="s">
        <v>14634</v>
      </c>
      <c r="Q1496">
        <v>1631.11</v>
      </c>
      <c r="R1496" t="s">
        <v>105</v>
      </c>
      <c r="T1496" t="s">
        <v>14635</v>
      </c>
      <c r="U1496" t="s">
        <v>14636</v>
      </c>
      <c r="V1496" t="s">
        <v>14637</v>
      </c>
      <c r="X1496" t="s">
        <v>14638</v>
      </c>
      <c r="AA1496" t="s">
        <v>14637</v>
      </c>
      <c r="AB1496" t="s">
        <v>14638</v>
      </c>
      <c r="AD1496" t="s">
        <v>14639</v>
      </c>
      <c r="AG1496" t="s">
        <v>767</v>
      </c>
      <c r="AH1496">
        <v>48665631251</v>
      </c>
      <c r="AJ1496" t="s">
        <v>14640</v>
      </c>
      <c r="AK1496" t="s">
        <v>14641</v>
      </c>
      <c r="AL1496" t="s">
        <v>14642</v>
      </c>
      <c r="AM1496" t="s">
        <v>11746</v>
      </c>
      <c r="AN1496" t="s">
        <v>114</v>
      </c>
      <c r="AQ1496" t="s">
        <v>14642</v>
      </c>
      <c r="AR1496" t="s">
        <v>114</v>
      </c>
      <c r="AS1496" t="s">
        <v>11746</v>
      </c>
      <c r="AW1496" t="s">
        <v>94</v>
      </c>
      <c r="AX1496">
        <v>97143578007</v>
      </c>
      <c r="AY1496" t="s">
        <v>95</v>
      </c>
      <c r="AZ1496" t="s">
        <v>96</v>
      </c>
      <c r="BA1496" t="s">
        <v>97</v>
      </c>
      <c r="BB1496">
        <v>2</v>
      </c>
      <c r="BC1496" t="s">
        <v>14643</v>
      </c>
      <c r="BE1496" t="s">
        <v>163</v>
      </c>
      <c r="BF1496" t="s">
        <v>14301</v>
      </c>
    </row>
    <row r="1497" spans="1:58" x14ac:dyDescent="0.45">
      <c r="A1497">
        <v>61548658691</v>
      </c>
      <c r="B1497" t="s">
        <v>14287</v>
      </c>
      <c r="C1497">
        <v>4</v>
      </c>
      <c r="D1497">
        <v>2016402905</v>
      </c>
      <c r="E1497" t="s">
        <v>4334</v>
      </c>
      <c r="F1497" t="s">
        <v>4334</v>
      </c>
      <c r="G1497" t="s">
        <v>498</v>
      </c>
      <c r="H1497" t="s">
        <v>16</v>
      </c>
      <c r="I1497" t="s">
        <v>102</v>
      </c>
      <c r="J1497" t="s">
        <v>82</v>
      </c>
      <c r="K1497" t="s">
        <v>410</v>
      </c>
      <c r="L1497">
        <v>56</v>
      </c>
      <c r="M1497">
        <v>54.2</v>
      </c>
      <c r="N1497">
        <v>30.51</v>
      </c>
      <c r="O1497">
        <v>1E-3</v>
      </c>
      <c r="P1497" t="s">
        <v>14644</v>
      </c>
      <c r="Q1497">
        <v>4201.22</v>
      </c>
      <c r="R1497" t="s">
        <v>861</v>
      </c>
      <c r="T1497" t="s">
        <v>14645</v>
      </c>
      <c r="U1497" t="s">
        <v>14646</v>
      </c>
      <c r="V1497" t="s">
        <v>14647</v>
      </c>
      <c r="X1497" t="s">
        <v>14455</v>
      </c>
      <c r="AA1497" t="s">
        <v>14647</v>
      </c>
      <c r="AB1497" t="s">
        <v>14455</v>
      </c>
      <c r="AD1497">
        <v>35510</v>
      </c>
      <c r="AG1497" t="s">
        <v>498</v>
      </c>
      <c r="AH1497" t="s">
        <v>14648</v>
      </c>
      <c r="AJ1497" t="s">
        <v>14649</v>
      </c>
      <c r="AK1497" t="s">
        <v>14650</v>
      </c>
      <c r="AL1497" t="s">
        <v>14651</v>
      </c>
      <c r="AN1497" t="s">
        <v>14652</v>
      </c>
      <c r="AQ1497" t="s">
        <v>14651</v>
      </c>
      <c r="AR1497" t="s">
        <v>14652</v>
      </c>
      <c r="AT1497" t="s">
        <v>14653</v>
      </c>
      <c r="AW1497" t="s">
        <v>94</v>
      </c>
      <c r="AX1497" t="s">
        <v>14654</v>
      </c>
      <c r="AY1497" t="s">
        <v>95</v>
      </c>
      <c r="AZ1497" t="s">
        <v>96</v>
      </c>
      <c r="BA1497" t="s">
        <v>97</v>
      </c>
      <c r="BB1497">
        <v>4</v>
      </c>
      <c r="BC1497" t="s">
        <v>14655</v>
      </c>
      <c r="BE1497" t="s">
        <v>130</v>
      </c>
      <c r="BF1497" t="s">
        <v>14301</v>
      </c>
    </row>
    <row r="1498" spans="1:58" x14ac:dyDescent="0.45">
      <c r="A1498">
        <v>61548658691</v>
      </c>
      <c r="B1498" t="s">
        <v>14287</v>
      </c>
      <c r="C1498">
        <v>1</v>
      </c>
      <c r="D1498">
        <v>2043876586</v>
      </c>
      <c r="E1498" t="s">
        <v>3481</v>
      </c>
      <c r="F1498" t="s">
        <v>14305</v>
      </c>
      <c r="G1498" t="s">
        <v>767</v>
      </c>
      <c r="H1498" t="s">
        <v>16</v>
      </c>
      <c r="I1498" t="s">
        <v>102</v>
      </c>
      <c r="J1498" t="s">
        <v>82</v>
      </c>
      <c r="K1498" t="s">
        <v>119</v>
      </c>
      <c r="L1498">
        <v>5.5</v>
      </c>
      <c r="M1498">
        <v>5.4</v>
      </c>
      <c r="N1498">
        <v>5.2889999999999997</v>
      </c>
      <c r="O1498">
        <v>0.2</v>
      </c>
      <c r="P1498" t="s">
        <v>14656</v>
      </c>
      <c r="Q1498">
        <v>625.6</v>
      </c>
      <c r="R1498" t="s">
        <v>85</v>
      </c>
      <c r="T1498" t="s">
        <v>14307</v>
      </c>
      <c r="U1498" t="s">
        <v>14308</v>
      </c>
      <c r="V1498" t="s">
        <v>14309</v>
      </c>
      <c r="X1498" t="s">
        <v>14310</v>
      </c>
      <c r="AA1498" t="s">
        <v>14309</v>
      </c>
      <c r="AB1498" t="s">
        <v>14310</v>
      </c>
      <c r="AD1498" t="s">
        <v>14311</v>
      </c>
      <c r="AG1498" t="s">
        <v>767</v>
      </c>
      <c r="AH1498" t="s">
        <v>14312</v>
      </c>
      <c r="AJ1498" t="s">
        <v>14657</v>
      </c>
      <c r="AK1498" t="s">
        <v>14658</v>
      </c>
      <c r="AL1498" t="s">
        <v>14659</v>
      </c>
      <c r="AM1498" t="s">
        <v>14660</v>
      </c>
      <c r="AN1498">
        <v>817</v>
      </c>
      <c r="AQ1498" t="s">
        <v>14659</v>
      </c>
      <c r="AR1498" t="s">
        <v>4183</v>
      </c>
      <c r="AS1498" t="s">
        <v>14660</v>
      </c>
      <c r="AT1498">
        <v>2004</v>
      </c>
      <c r="AW1498" t="s">
        <v>94</v>
      </c>
      <c r="AX1498">
        <v>971561184993</v>
      </c>
      <c r="AY1498" t="s">
        <v>95</v>
      </c>
      <c r="AZ1498" t="s">
        <v>96</v>
      </c>
      <c r="BA1498" t="s">
        <v>97</v>
      </c>
      <c r="BB1498">
        <v>1</v>
      </c>
      <c r="BC1498" t="s">
        <v>14661</v>
      </c>
      <c r="BE1498" t="s">
        <v>14319</v>
      </c>
      <c r="BF1498" t="s">
        <v>14301</v>
      </c>
    </row>
    <row r="1499" spans="1:58" x14ac:dyDescent="0.45">
      <c r="A1499">
        <v>61548658691</v>
      </c>
      <c r="B1499" t="s">
        <v>14287</v>
      </c>
      <c r="C1499">
        <v>1</v>
      </c>
      <c r="D1499">
        <v>2291298715</v>
      </c>
      <c r="E1499" t="s">
        <v>14426</v>
      </c>
      <c r="F1499" t="s">
        <v>14427</v>
      </c>
      <c r="G1499" t="s">
        <v>767</v>
      </c>
      <c r="H1499" t="s">
        <v>16</v>
      </c>
      <c r="I1499" t="s">
        <v>102</v>
      </c>
      <c r="J1499" t="s">
        <v>82</v>
      </c>
      <c r="K1499" t="s">
        <v>119</v>
      </c>
      <c r="L1499">
        <v>0.82</v>
      </c>
      <c r="M1499">
        <v>0.8</v>
      </c>
      <c r="N1499">
        <v>2.1019999999999999</v>
      </c>
      <c r="O1499">
        <v>0</v>
      </c>
      <c r="P1499" t="s">
        <v>14662</v>
      </c>
      <c r="Q1499">
        <v>173.94</v>
      </c>
      <c r="R1499" t="s">
        <v>105</v>
      </c>
      <c r="S1499" t="s">
        <v>5205</v>
      </c>
      <c r="T1499" t="s">
        <v>14663</v>
      </c>
      <c r="U1499" t="s">
        <v>520</v>
      </c>
      <c r="V1499" t="s">
        <v>14664</v>
      </c>
      <c r="W1499" t="s">
        <v>14665</v>
      </c>
      <c r="X1499" t="s">
        <v>14666</v>
      </c>
      <c r="AA1499" t="s">
        <v>14664</v>
      </c>
      <c r="AB1499" t="s">
        <v>14666</v>
      </c>
      <c r="AC1499" t="s">
        <v>14665</v>
      </c>
      <c r="AD1499" t="s">
        <v>14667</v>
      </c>
      <c r="AG1499" t="s">
        <v>767</v>
      </c>
      <c r="AH1499">
        <v>161081000</v>
      </c>
      <c r="AJ1499" t="s">
        <v>14668</v>
      </c>
      <c r="AK1499" t="s">
        <v>14669</v>
      </c>
      <c r="AL1499" t="s">
        <v>14670</v>
      </c>
      <c r="AM1499" t="s">
        <v>14671</v>
      </c>
      <c r="AN1499" t="s">
        <v>114</v>
      </c>
      <c r="AP1499" t="s">
        <v>14672</v>
      </c>
      <c r="AQ1499" t="s">
        <v>14670</v>
      </c>
      <c r="AR1499" t="s">
        <v>114</v>
      </c>
      <c r="AS1499" t="s">
        <v>6975</v>
      </c>
      <c r="AT1499">
        <v>0</v>
      </c>
      <c r="AU1499" t="s">
        <v>6976</v>
      </c>
      <c r="AW1499" t="s">
        <v>94</v>
      </c>
      <c r="AX1499">
        <v>971506488510</v>
      </c>
      <c r="AY1499" t="s">
        <v>95</v>
      </c>
      <c r="AZ1499" t="s">
        <v>190</v>
      </c>
      <c r="BA1499" t="s">
        <v>97</v>
      </c>
      <c r="BB1499">
        <v>1</v>
      </c>
      <c r="BC1499" t="s">
        <v>6490</v>
      </c>
      <c r="BE1499" t="s">
        <v>14673</v>
      </c>
      <c r="BF1499" t="s">
        <v>14301</v>
      </c>
    </row>
    <row r="1500" spans="1:58" x14ac:dyDescent="0.45">
      <c r="A1500">
        <v>61548658691</v>
      </c>
      <c r="B1500" t="s">
        <v>14287</v>
      </c>
      <c r="C1500">
        <v>1</v>
      </c>
      <c r="D1500">
        <v>2291302790</v>
      </c>
      <c r="E1500" t="s">
        <v>14426</v>
      </c>
      <c r="F1500" t="s">
        <v>14427</v>
      </c>
      <c r="G1500" t="s">
        <v>767</v>
      </c>
      <c r="H1500" t="s">
        <v>16</v>
      </c>
      <c r="I1500" t="s">
        <v>102</v>
      </c>
      <c r="J1500" t="s">
        <v>82</v>
      </c>
      <c r="K1500" t="s">
        <v>119</v>
      </c>
      <c r="L1500">
        <v>1.29</v>
      </c>
      <c r="M1500">
        <v>1.3</v>
      </c>
      <c r="N1500">
        <v>5.875</v>
      </c>
      <c r="O1500">
        <v>0</v>
      </c>
      <c r="P1500" t="s">
        <v>14674</v>
      </c>
      <c r="Q1500">
        <v>60.46</v>
      </c>
      <c r="R1500" t="s">
        <v>861</v>
      </c>
      <c r="S1500" t="s">
        <v>5205</v>
      </c>
      <c r="T1500" t="s">
        <v>14663</v>
      </c>
      <c r="U1500" t="s">
        <v>520</v>
      </c>
      <c r="V1500" t="s">
        <v>14664</v>
      </c>
      <c r="W1500" t="s">
        <v>14665</v>
      </c>
      <c r="X1500" t="s">
        <v>14666</v>
      </c>
      <c r="AA1500" t="s">
        <v>14664</v>
      </c>
      <c r="AB1500" t="s">
        <v>14666</v>
      </c>
      <c r="AC1500" t="s">
        <v>14665</v>
      </c>
      <c r="AD1500" t="s">
        <v>14667</v>
      </c>
      <c r="AG1500" t="s">
        <v>767</v>
      </c>
      <c r="AH1500">
        <v>161081000</v>
      </c>
      <c r="AJ1500" t="s">
        <v>14675</v>
      </c>
      <c r="AK1500" t="s">
        <v>14676</v>
      </c>
      <c r="AL1500" t="s">
        <v>14677</v>
      </c>
      <c r="AM1500" t="s">
        <v>14678</v>
      </c>
      <c r="AN1500" t="s">
        <v>114</v>
      </c>
      <c r="AP1500" t="s">
        <v>14678</v>
      </c>
      <c r="AQ1500" t="s">
        <v>14677</v>
      </c>
      <c r="AR1500" t="s">
        <v>114</v>
      </c>
      <c r="AS1500" t="s">
        <v>6975</v>
      </c>
      <c r="AT1500">
        <v>0</v>
      </c>
      <c r="AU1500" t="s">
        <v>6976</v>
      </c>
      <c r="AW1500" t="s">
        <v>94</v>
      </c>
      <c r="AX1500">
        <v>97336022888</v>
      </c>
      <c r="AY1500" t="s">
        <v>95</v>
      </c>
      <c r="AZ1500" t="s">
        <v>190</v>
      </c>
      <c r="BA1500" t="s">
        <v>97</v>
      </c>
      <c r="BB1500">
        <v>1</v>
      </c>
      <c r="BC1500" t="s">
        <v>14679</v>
      </c>
      <c r="BE1500" t="s">
        <v>6934</v>
      </c>
      <c r="BF1500" t="s">
        <v>14301</v>
      </c>
    </row>
    <row r="1501" spans="1:58" x14ac:dyDescent="0.45">
      <c r="A1501">
        <v>61548658691</v>
      </c>
      <c r="B1501" t="s">
        <v>14287</v>
      </c>
      <c r="C1501">
        <v>1</v>
      </c>
      <c r="D1501">
        <v>2334329141</v>
      </c>
      <c r="E1501" t="s">
        <v>14413</v>
      </c>
      <c r="F1501" t="s">
        <v>14413</v>
      </c>
      <c r="G1501" t="s">
        <v>310</v>
      </c>
      <c r="H1501" t="s">
        <v>499</v>
      </c>
      <c r="I1501" t="s">
        <v>500</v>
      </c>
      <c r="J1501" t="s">
        <v>82</v>
      </c>
      <c r="K1501" t="s">
        <v>119</v>
      </c>
      <c r="L1501">
        <v>1.05</v>
      </c>
      <c r="M1501">
        <v>1.06</v>
      </c>
      <c r="N1501">
        <v>2.7080000000000002</v>
      </c>
      <c r="O1501">
        <v>2.3039999999999998</v>
      </c>
      <c r="P1501" t="s">
        <v>14680</v>
      </c>
      <c r="Q1501">
        <v>636.25</v>
      </c>
      <c r="R1501" t="s">
        <v>105</v>
      </c>
      <c r="T1501" t="s">
        <v>14681</v>
      </c>
      <c r="U1501" t="s">
        <v>14682</v>
      </c>
      <c r="V1501" t="s">
        <v>14683</v>
      </c>
      <c r="W1501" t="s">
        <v>14684</v>
      </c>
      <c r="X1501" t="s">
        <v>14685</v>
      </c>
      <c r="AA1501" t="s">
        <v>14683</v>
      </c>
      <c r="AB1501" t="s">
        <v>14469</v>
      </c>
      <c r="AC1501" t="s">
        <v>14684</v>
      </c>
      <c r="AD1501" t="s">
        <v>14686</v>
      </c>
      <c r="AG1501" t="s">
        <v>310</v>
      </c>
      <c r="AH1501">
        <v>447546304936</v>
      </c>
      <c r="AJ1501" t="s">
        <v>14687</v>
      </c>
      <c r="AK1501" t="s">
        <v>14688</v>
      </c>
      <c r="AL1501" t="s">
        <v>14689</v>
      </c>
      <c r="AM1501" t="s">
        <v>14690</v>
      </c>
      <c r="AN1501" t="s">
        <v>1329</v>
      </c>
      <c r="AQ1501" t="s">
        <v>14691</v>
      </c>
      <c r="AR1501" t="s">
        <v>513</v>
      </c>
      <c r="AS1501" t="e" cm="1">
        <f t="array" ref="AS1501">- Zayed the First Street - Al Danah</f>
        <v>#NAME?</v>
      </c>
      <c r="AW1501" t="s">
        <v>94</v>
      </c>
      <c r="AX1501">
        <v>97124461080</v>
      </c>
      <c r="AY1501" t="s">
        <v>95</v>
      </c>
      <c r="AZ1501" t="s">
        <v>96</v>
      </c>
      <c r="BA1501" t="s">
        <v>97</v>
      </c>
      <c r="BB1501">
        <v>1</v>
      </c>
      <c r="BC1501" t="s">
        <v>14692</v>
      </c>
      <c r="BE1501" t="s">
        <v>163</v>
      </c>
      <c r="BF1501" t="s">
        <v>14301</v>
      </c>
    </row>
    <row r="1502" spans="1:58" x14ac:dyDescent="0.45">
      <c r="A1502">
        <v>61548658691</v>
      </c>
      <c r="B1502" t="s">
        <v>14287</v>
      </c>
      <c r="C1502">
        <v>1</v>
      </c>
      <c r="D1502">
        <v>2334350896</v>
      </c>
      <c r="E1502" t="s">
        <v>3481</v>
      </c>
      <c r="F1502" t="s">
        <v>422</v>
      </c>
      <c r="G1502" t="s">
        <v>767</v>
      </c>
      <c r="H1502" t="s">
        <v>16</v>
      </c>
      <c r="I1502" t="s">
        <v>102</v>
      </c>
      <c r="J1502" t="s">
        <v>82</v>
      </c>
      <c r="K1502" t="s">
        <v>119</v>
      </c>
      <c r="L1502">
        <v>19.8</v>
      </c>
      <c r="M1502">
        <v>19.45</v>
      </c>
      <c r="N1502">
        <v>26.465</v>
      </c>
      <c r="O1502">
        <v>27.84</v>
      </c>
      <c r="P1502" t="s">
        <v>14693</v>
      </c>
      <c r="Q1502">
        <v>4778</v>
      </c>
      <c r="R1502" t="s">
        <v>85</v>
      </c>
      <c r="T1502" t="s">
        <v>14694</v>
      </c>
      <c r="U1502" t="s">
        <v>14695</v>
      </c>
      <c r="V1502" t="s">
        <v>14696</v>
      </c>
      <c r="X1502" t="s">
        <v>3488</v>
      </c>
      <c r="AA1502" t="s">
        <v>14697</v>
      </c>
      <c r="AB1502" t="s">
        <v>3488</v>
      </c>
      <c r="AD1502" t="s">
        <v>14698</v>
      </c>
      <c r="AG1502" t="s">
        <v>767</v>
      </c>
      <c r="AH1502">
        <v>48513932758</v>
      </c>
      <c r="AJ1502" t="s">
        <v>14699</v>
      </c>
      <c r="AK1502" t="s">
        <v>14700</v>
      </c>
      <c r="AL1502" t="s">
        <v>14701</v>
      </c>
      <c r="AM1502" t="s">
        <v>14702</v>
      </c>
      <c r="AN1502" t="s">
        <v>114</v>
      </c>
      <c r="AQ1502" t="s">
        <v>14703</v>
      </c>
      <c r="AR1502" t="s">
        <v>114</v>
      </c>
      <c r="AS1502" t="s">
        <v>14704</v>
      </c>
      <c r="AW1502" t="s">
        <v>94</v>
      </c>
      <c r="AX1502">
        <v>9710589142288</v>
      </c>
      <c r="AY1502" t="s">
        <v>95</v>
      </c>
      <c r="AZ1502" t="s">
        <v>96</v>
      </c>
      <c r="BA1502" t="s">
        <v>97</v>
      </c>
      <c r="BB1502">
        <v>1</v>
      </c>
      <c r="BC1502" t="s">
        <v>14705</v>
      </c>
      <c r="BE1502" t="s">
        <v>163</v>
      </c>
      <c r="BF1502" t="s">
        <v>14301</v>
      </c>
    </row>
    <row r="1503" spans="1:58" x14ac:dyDescent="0.45">
      <c r="A1503">
        <v>61548658691</v>
      </c>
      <c r="B1503" t="s">
        <v>14287</v>
      </c>
      <c r="C1503">
        <v>1</v>
      </c>
      <c r="D1503">
        <v>2395091160</v>
      </c>
      <c r="E1503" t="s">
        <v>1189</v>
      </c>
      <c r="F1503" t="s">
        <v>1189</v>
      </c>
      <c r="G1503" t="s">
        <v>498</v>
      </c>
      <c r="H1503" t="s">
        <v>16</v>
      </c>
      <c r="I1503" t="s">
        <v>102</v>
      </c>
      <c r="J1503" t="s">
        <v>82</v>
      </c>
      <c r="K1503" t="s">
        <v>119</v>
      </c>
      <c r="L1503">
        <v>0.5</v>
      </c>
      <c r="M1503">
        <v>0.46</v>
      </c>
      <c r="N1503">
        <v>1.3819999999999999</v>
      </c>
      <c r="O1503">
        <v>1.248</v>
      </c>
      <c r="P1503" t="s">
        <v>518</v>
      </c>
      <c r="Q1503">
        <v>80.38</v>
      </c>
      <c r="R1503" t="s">
        <v>105</v>
      </c>
      <c r="T1503" t="s">
        <v>519</v>
      </c>
      <c r="U1503" t="s">
        <v>520</v>
      </c>
      <c r="V1503" t="s">
        <v>14706</v>
      </c>
      <c r="X1503" t="s">
        <v>14707</v>
      </c>
      <c r="AA1503" t="s">
        <v>14708</v>
      </c>
      <c r="AB1503" t="s">
        <v>14707</v>
      </c>
      <c r="AD1503">
        <v>88045</v>
      </c>
      <c r="AG1503" t="s">
        <v>498</v>
      </c>
      <c r="AH1503" t="s">
        <v>14709</v>
      </c>
      <c r="AJ1503" t="s">
        <v>525</v>
      </c>
      <c r="AK1503" t="s">
        <v>526</v>
      </c>
      <c r="AL1503" t="s">
        <v>527</v>
      </c>
      <c r="AN1503" t="s">
        <v>114</v>
      </c>
      <c r="AQ1503" t="s">
        <v>528</v>
      </c>
      <c r="AR1503" t="s">
        <v>114</v>
      </c>
      <c r="AT1503">
        <v>60203</v>
      </c>
      <c r="AW1503" t="s">
        <v>94</v>
      </c>
      <c r="AX1503">
        <v>0</v>
      </c>
      <c r="AY1503" t="s">
        <v>95</v>
      </c>
      <c r="AZ1503" t="s">
        <v>96</v>
      </c>
      <c r="BA1503" t="s">
        <v>97</v>
      </c>
      <c r="BB1503">
        <v>1</v>
      </c>
      <c r="BC1503" t="s">
        <v>6290</v>
      </c>
      <c r="BE1503" t="s">
        <v>1417</v>
      </c>
      <c r="BF1503" t="s">
        <v>14301</v>
      </c>
    </row>
    <row r="1504" spans="1:58" x14ac:dyDescent="0.45">
      <c r="A1504">
        <v>61548658691</v>
      </c>
      <c r="B1504" t="s">
        <v>14287</v>
      </c>
      <c r="C1504">
        <v>1</v>
      </c>
      <c r="D1504">
        <v>2395091532</v>
      </c>
      <c r="E1504" t="s">
        <v>1189</v>
      </c>
      <c r="F1504" t="s">
        <v>1189</v>
      </c>
      <c r="G1504" t="s">
        <v>498</v>
      </c>
      <c r="H1504" t="s">
        <v>16</v>
      </c>
      <c r="I1504" t="s">
        <v>102</v>
      </c>
      <c r="J1504" t="s">
        <v>82</v>
      </c>
      <c r="K1504" t="s">
        <v>119</v>
      </c>
      <c r="L1504">
        <v>6.5</v>
      </c>
      <c r="M1504">
        <v>6.45</v>
      </c>
      <c r="N1504">
        <v>12.577</v>
      </c>
      <c r="O1504">
        <v>12.442</v>
      </c>
      <c r="P1504" t="s">
        <v>518</v>
      </c>
      <c r="Q1504">
        <v>887.95</v>
      </c>
      <c r="R1504" t="s">
        <v>105</v>
      </c>
      <c r="T1504" t="s">
        <v>519</v>
      </c>
      <c r="U1504" t="s">
        <v>520</v>
      </c>
      <c r="V1504" t="s">
        <v>14706</v>
      </c>
      <c r="X1504" t="s">
        <v>14707</v>
      </c>
      <c r="AA1504" t="s">
        <v>14708</v>
      </c>
      <c r="AB1504" t="s">
        <v>14707</v>
      </c>
      <c r="AD1504">
        <v>88045</v>
      </c>
      <c r="AG1504" t="s">
        <v>498</v>
      </c>
      <c r="AH1504" t="s">
        <v>14709</v>
      </c>
      <c r="AJ1504" t="s">
        <v>525</v>
      </c>
      <c r="AK1504" t="s">
        <v>526</v>
      </c>
      <c r="AL1504" t="s">
        <v>527</v>
      </c>
      <c r="AN1504" t="s">
        <v>114</v>
      </c>
      <c r="AQ1504" t="s">
        <v>528</v>
      </c>
      <c r="AR1504" t="s">
        <v>114</v>
      </c>
      <c r="AT1504">
        <v>60203</v>
      </c>
      <c r="AW1504" t="s">
        <v>94</v>
      </c>
      <c r="AX1504">
        <v>0</v>
      </c>
      <c r="AY1504" t="s">
        <v>95</v>
      </c>
      <c r="AZ1504" t="s">
        <v>96</v>
      </c>
      <c r="BA1504" t="s">
        <v>97</v>
      </c>
      <c r="BB1504">
        <v>1</v>
      </c>
      <c r="BC1504" t="s">
        <v>1445</v>
      </c>
      <c r="BE1504" t="s">
        <v>1417</v>
      </c>
      <c r="BF1504" t="s">
        <v>14301</v>
      </c>
    </row>
    <row r="1505" spans="1:58" x14ac:dyDescent="0.45">
      <c r="A1505">
        <v>61548658691</v>
      </c>
      <c r="B1505" t="s">
        <v>14287</v>
      </c>
      <c r="C1505">
        <v>1</v>
      </c>
      <c r="D1505">
        <v>2395091716</v>
      </c>
      <c r="E1505" t="s">
        <v>1189</v>
      </c>
      <c r="F1505" t="s">
        <v>1189</v>
      </c>
      <c r="G1505" t="s">
        <v>498</v>
      </c>
      <c r="H1505" t="s">
        <v>16</v>
      </c>
      <c r="I1505" t="s">
        <v>81</v>
      </c>
      <c r="J1505" t="s">
        <v>82</v>
      </c>
      <c r="K1505" t="s">
        <v>119</v>
      </c>
      <c r="L1505">
        <v>1</v>
      </c>
      <c r="M1505">
        <v>0.96</v>
      </c>
      <c r="N1505">
        <v>1.494</v>
      </c>
      <c r="O1505">
        <v>1.248</v>
      </c>
      <c r="P1505" t="s">
        <v>14710</v>
      </c>
      <c r="Q1505">
        <v>62.79</v>
      </c>
      <c r="R1505" t="s">
        <v>105</v>
      </c>
      <c r="T1505" t="s">
        <v>519</v>
      </c>
      <c r="U1505" t="s">
        <v>520</v>
      </c>
      <c r="V1505" t="s">
        <v>14708</v>
      </c>
      <c r="X1505" t="s">
        <v>14707</v>
      </c>
      <c r="AA1505" t="s">
        <v>14708</v>
      </c>
      <c r="AB1505" t="s">
        <v>14707</v>
      </c>
      <c r="AD1505">
        <v>88045</v>
      </c>
      <c r="AG1505" t="s">
        <v>498</v>
      </c>
      <c r="AH1505" t="s">
        <v>14709</v>
      </c>
      <c r="AJ1505" t="s">
        <v>14711</v>
      </c>
      <c r="AK1505" t="s">
        <v>14712</v>
      </c>
      <c r="AL1505" t="s">
        <v>14713</v>
      </c>
      <c r="AN1505" t="s">
        <v>93</v>
      </c>
      <c r="AQ1505" t="s">
        <v>14713</v>
      </c>
      <c r="AR1505" t="s">
        <v>93</v>
      </c>
      <c r="AT1505">
        <v>263167</v>
      </c>
      <c r="AW1505" t="s">
        <v>94</v>
      </c>
      <c r="AX1505" t="s">
        <v>14714</v>
      </c>
      <c r="AY1505" t="s">
        <v>95</v>
      </c>
      <c r="AZ1505" t="s">
        <v>96</v>
      </c>
      <c r="BA1505" t="s">
        <v>97</v>
      </c>
      <c r="BB1505">
        <v>1</v>
      </c>
      <c r="BC1505" t="s">
        <v>6290</v>
      </c>
      <c r="BE1505" t="s">
        <v>1417</v>
      </c>
      <c r="BF1505" t="s">
        <v>14301</v>
      </c>
    </row>
    <row r="1506" spans="1:58" x14ac:dyDescent="0.45">
      <c r="A1506">
        <v>61548658691</v>
      </c>
      <c r="B1506" t="s">
        <v>14287</v>
      </c>
      <c r="C1506">
        <v>1</v>
      </c>
      <c r="D1506">
        <v>2620665810</v>
      </c>
      <c r="E1506" t="s">
        <v>4334</v>
      </c>
      <c r="F1506" t="s">
        <v>4334</v>
      </c>
      <c r="G1506" t="s">
        <v>498</v>
      </c>
      <c r="H1506" t="s">
        <v>16</v>
      </c>
      <c r="I1506" t="s">
        <v>102</v>
      </c>
      <c r="J1506" t="s">
        <v>82</v>
      </c>
      <c r="K1506" t="s">
        <v>119</v>
      </c>
      <c r="L1506">
        <v>0.6</v>
      </c>
      <c r="M1506">
        <v>0.55000000000000004</v>
      </c>
      <c r="N1506">
        <v>2.36</v>
      </c>
      <c r="O1506">
        <v>2</v>
      </c>
      <c r="P1506" t="s">
        <v>14715</v>
      </c>
      <c r="Q1506">
        <v>68</v>
      </c>
      <c r="R1506" t="s">
        <v>85</v>
      </c>
      <c r="T1506" t="s">
        <v>14716</v>
      </c>
      <c r="U1506" t="s">
        <v>14717</v>
      </c>
      <c r="V1506" t="s">
        <v>14718</v>
      </c>
      <c r="X1506" t="s">
        <v>8989</v>
      </c>
      <c r="AA1506" t="s">
        <v>14719</v>
      </c>
      <c r="AB1506" t="s">
        <v>8989</v>
      </c>
      <c r="AD1506">
        <v>60549</v>
      </c>
      <c r="AG1506" t="s">
        <v>498</v>
      </c>
      <c r="AH1506">
        <v>4906969647077</v>
      </c>
      <c r="AJ1506" t="s">
        <v>14720</v>
      </c>
      <c r="AK1506" t="s">
        <v>14721</v>
      </c>
      <c r="AL1506" t="s">
        <v>14722</v>
      </c>
      <c r="AM1506" t="s">
        <v>14723</v>
      </c>
      <c r="AN1506" t="s">
        <v>114</v>
      </c>
      <c r="AQ1506" t="s">
        <v>14724</v>
      </c>
      <c r="AR1506" t="s">
        <v>114</v>
      </c>
      <c r="AS1506" t="s">
        <v>14725</v>
      </c>
      <c r="AW1506" t="s">
        <v>94</v>
      </c>
      <c r="AX1506" t="s">
        <v>14726</v>
      </c>
      <c r="AY1506" t="s">
        <v>95</v>
      </c>
      <c r="AZ1506" t="s">
        <v>340</v>
      </c>
      <c r="BA1506" t="s">
        <v>97</v>
      </c>
      <c r="BB1506">
        <v>1</v>
      </c>
      <c r="BC1506" t="s">
        <v>14727</v>
      </c>
      <c r="BE1506" t="s">
        <v>14728</v>
      </c>
      <c r="BF1506" t="s">
        <v>14301</v>
      </c>
    </row>
    <row r="1507" spans="1:58" x14ac:dyDescent="0.45">
      <c r="A1507">
        <v>61548658691</v>
      </c>
      <c r="B1507" t="s">
        <v>14287</v>
      </c>
      <c r="C1507">
        <v>1</v>
      </c>
      <c r="D1507">
        <v>2651510503</v>
      </c>
      <c r="E1507" t="s">
        <v>14729</v>
      </c>
      <c r="F1507" t="s">
        <v>14729</v>
      </c>
      <c r="G1507" t="s">
        <v>310</v>
      </c>
      <c r="H1507" t="s">
        <v>499</v>
      </c>
      <c r="I1507" t="s">
        <v>500</v>
      </c>
      <c r="J1507" t="s">
        <v>82</v>
      </c>
      <c r="K1507" t="s">
        <v>119</v>
      </c>
      <c r="L1507">
        <v>1.75</v>
      </c>
      <c r="M1507">
        <v>1.76</v>
      </c>
      <c r="N1507">
        <v>3.0870000000000002</v>
      </c>
      <c r="O1507">
        <v>3.14</v>
      </c>
      <c r="P1507" t="s">
        <v>14730</v>
      </c>
      <c r="Q1507">
        <v>1000</v>
      </c>
      <c r="R1507" t="s">
        <v>861</v>
      </c>
      <c r="T1507" t="s">
        <v>14731</v>
      </c>
      <c r="U1507" t="s">
        <v>14732</v>
      </c>
      <c r="V1507" t="s">
        <v>14733</v>
      </c>
      <c r="X1507" t="s">
        <v>14734</v>
      </c>
      <c r="AA1507" t="s">
        <v>14735</v>
      </c>
      <c r="AB1507" t="s">
        <v>14734</v>
      </c>
      <c r="AD1507" t="s">
        <v>14736</v>
      </c>
      <c r="AG1507" t="s">
        <v>310</v>
      </c>
      <c r="AH1507">
        <v>441316692268</v>
      </c>
      <c r="AJ1507" t="s">
        <v>5183</v>
      </c>
      <c r="AK1507" t="s">
        <v>14737</v>
      </c>
      <c r="AL1507" t="s">
        <v>14738</v>
      </c>
      <c r="AM1507" t="s">
        <v>14739</v>
      </c>
      <c r="AN1507" t="s">
        <v>513</v>
      </c>
      <c r="AQ1507" t="s">
        <v>14740</v>
      </c>
      <c r="AR1507" t="s">
        <v>513</v>
      </c>
      <c r="AS1507" t="s">
        <v>9494</v>
      </c>
      <c r="AW1507" t="s">
        <v>94</v>
      </c>
      <c r="AX1507">
        <v>97125058234</v>
      </c>
      <c r="AY1507" t="s">
        <v>95</v>
      </c>
      <c r="AZ1507" t="s">
        <v>96</v>
      </c>
      <c r="BA1507" t="s">
        <v>97</v>
      </c>
      <c r="BB1507">
        <v>1</v>
      </c>
      <c r="BC1507" t="s">
        <v>14741</v>
      </c>
      <c r="BE1507" t="s">
        <v>657</v>
      </c>
      <c r="BF1507" t="s">
        <v>14301</v>
      </c>
    </row>
    <row r="1508" spans="1:58" x14ac:dyDescent="0.45">
      <c r="A1508">
        <v>61548658691</v>
      </c>
      <c r="B1508" t="s">
        <v>14287</v>
      </c>
      <c r="C1508">
        <v>1</v>
      </c>
      <c r="D1508">
        <v>2725348065</v>
      </c>
      <c r="E1508" t="s">
        <v>3481</v>
      </c>
      <c r="F1508" t="s">
        <v>14305</v>
      </c>
      <c r="G1508" t="s">
        <v>767</v>
      </c>
      <c r="H1508" t="s">
        <v>16</v>
      </c>
      <c r="I1508" t="s">
        <v>102</v>
      </c>
      <c r="J1508" t="s">
        <v>82</v>
      </c>
      <c r="K1508" t="s">
        <v>119</v>
      </c>
      <c r="L1508">
        <v>2.44</v>
      </c>
      <c r="M1508">
        <v>2.4500000000000002</v>
      </c>
      <c r="N1508">
        <v>1.9139999999999999</v>
      </c>
      <c r="O1508">
        <v>0.2</v>
      </c>
      <c r="P1508" t="s">
        <v>14742</v>
      </c>
      <c r="Q1508">
        <v>118.23</v>
      </c>
      <c r="R1508" t="s">
        <v>85</v>
      </c>
      <c r="T1508" t="s">
        <v>14307</v>
      </c>
      <c r="U1508" t="s">
        <v>14308</v>
      </c>
      <c r="V1508" t="s">
        <v>14309</v>
      </c>
      <c r="X1508" t="s">
        <v>14310</v>
      </c>
      <c r="AA1508" t="s">
        <v>14309</v>
      </c>
      <c r="AB1508" t="s">
        <v>14310</v>
      </c>
      <c r="AD1508" t="s">
        <v>14311</v>
      </c>
      <c r="AG1508" t="s">
        <v>767</v>
      </c>
      <c r="AH1508" t="s">
        <v>14312</v>
      </c>
      <c r="AJ1508" t="s">
        <v>14743</v>
      </c>
      <c r="AK1508" t="s">
        <v>14744</v>
      </c>
      <c r="AL1508" t="s">
        <v>14745</v>
      </c>
      <c r="AM1508" t="s">
        <v>14746</v>
      </c>
      <c r="AN1508" t="s">
        <v>14747</v>
      </c>
      <c r="AQ1508" t="s">
        <v>14745</v>
      </c>
      <c r="AR1508" t="s">
        <v>114</v>
      </c>
      <c r="AS1508" t="s">
        <v>14746</v>
      </c>
      <c r="AT1508">
        <v>0</v>
      </c>
      <c r="AW1508" t="s">
        <v>94</v>
      </c>
      <c r="AX1508">
        <f>971-50-5958093</f>
        <v>-5957172</v>
      </c>
      <c r="AY1508" t="s">
        <v>95</v>
      </c>
      <c r="AZ1508" t="s">
        <v>96</v>
      </c>
      <c r="BA1508" t="s">
        <v>97</v>
      </c>
      <c r="BB1508">
        <v>1</v>
      </c>
      <c r="BC1508" t="s">
        <v>14748</v>
      </c>
      <c r="BE1508" t="s">
        <v>14319</v>
      </c>
      <c r="BF1508" t="s">
        <v>14301</v>
      </c>
    </row>
    <row r="1509" spans="1:58" x14ac:dyDescent="0.45">
      <c r="A1509">
        <v>61548658691</v>
      </c>
      <c r="B1509" t="s">
        <v>14287</v>
      </c>
      <c r="C1509">
        <v>1</v>
      </c>
      <c r="D1509">
        <v>2744140851</v>
      </c>
      <c r="E1509" t="s">
        <v>3481</v>
      </c>
      <c r="F1509" t="s">
        <v>422</v>
      </c>
      <c r="G1509" t="s">
        <v>767</v>
      </c>
      <c r="H1509" t="s">
        <v>16</v>
      </c>
      <c r="I1509" t="s">
        <v>102</v>
      </c>
      <c r="J1509" t="s">
        <v>82</v>
      </c>
      <c r="K1509" t="s">
        <v>119</v>
      </c>
      <c r="L1509">
        <v>1</v>
      </c>
      <c r="M1509">
        <v>3.05</v>
      </c>
      <c r="N1509">
        <v>5.7919999999999998</v>
      </c>
      <c r="O1509">
        <v>0.99399999999999999</v>
      </c>
      <c r="P1509" t="s">
        <v>14749</v>
      </c>
      <c r="Q1509">
        <v>100</v>
      </c>
      <c r="R1509" t="s">
        <v>196</v>
      </c>
      <c r="T1509" t="s">
        <v>14750</v>
      </c>
      <c r="U1509" t="s">
        <v>14751</v>
      </c>
      <c r="V1509" t="s">
        <v>14752</v>
      </c>
      <c r="W1509" t="s">
        <v>14753</v>
      </c>
      <c r="X1509" t="s">
        <v>14754</v>
      </c>
      <c r="AA1509" t="s">
        <v>14755</v>
      </c>
      <c r="AB1509" t="s">
        <v>14754</v>
      </c>
      <c r="AC1509" t="s">
        <v>14753</v>
      </c>
      <c r="AD1509" t="s">
        <v>14756</v>
      </c>
      <c r="AF1509" t="s">
        <v>14757</v>
      </c>
      <c r="AG1509" t="s">
        <v>767</v>
      </c>
      <c r="AH1509">
        <v>48517856961</v>
      </c>
      <c r="AJ1509" t="s">
        <v>14758</v>
      </c>
      <c r="AK1509" t="s">
        <v>14759</v>
      </c>
      <c r="AL1509" t="s">
        <v>14760</v>
      </c>
      <c r="AM1509" t="s">
        <v>14761</v>
      </c>
      <c r="AN1509" t="s">
        <v>14762</v>
      </c>
      <c r="AQ1509" t="s">
        <v>14760</v>
      </c>
      <c r="AR1509" t="s">
        <v>114</v>
      </c>
      <c r="AS1509" t="s">
        <v>14761</v>
      </c>
      <c r="AW1509" t="s">
        <v>94</v>
      </c>
      <c r="AX1509">
        <v>971044570600</v>
      </c>
      <c r="AY1509" t="s">
        <v>95</v>
      </c>
      <c r="AZ1509" t="s">
        <v>96</v>
      </c>
      <c r="BA1509" t="s">
        <v>97</v>
      </c>
      <c r="BB1509">
        <v>1</v>
      </c>
      <c r="BC1509" t="s">
        <v>14763</v>
      </c>
      <c r="BE1509" t="s">
        <v>798</v>
      </c>
      <c r="BF1509" t="s">
        <v>14301</v>
      </c>
    </row>
    <row r="1510" spans="1:58" x14ac:dyDescent="0.45">
      <c r="A1510">
        <v>61548658691</v>
      </c>
      <c r="B1510" t="s">
        <v>14287</v>
      </c>
      <c r="C1510">
        <v>1</v>
      </c>
      <c r="D1510">
        <v>2793476195</v>
      </c>
      <c r="E1510" t="s">
        <v>14413</v>
      </c>
      <c r="F1510" t="s">
        <v>14413</v>
      </c>
      <c r="G1510" t="s">
        <v>310</v>
      </c>
      <c r="H1510" t="s">
        <v>16</v>
      </c>
      <c r="I1510" t="s">
        <v>102</v>
      </c>
      <c r="J1510" t="s">
        <v>343</v>
      </c>
      <c r="K1510" t="s">
        <v>119</v>
      </c>
      <c r="L1510">
        <v>17</v>
      </c>
      <c r="M1510">
        <v>3.44</v>
      </c>
      <c r="N1510">
        <v>2.3220000000000001</v>
      </c>
      <c r="O1510">
        <v>2.16</v>
      </c>
      <c r="P1510" t="s">
        <v>14764</v>
      </c>
      <c r="Q1510">
        <v>2902</v>
      </c>
      <c r="R1510" t="s">
        <v>861</v>
      </c>
      <c r="S1510" t="s">
        <v>14765</v>
      </c>
      <c r="T1510" t="s">
        <v>14766</v>
      </c>
      <c r="U1510" t="s">
        <v>14767</v>
      </c>
      <c r="V1510" t="s">
        <v>14768</v>
      </c>
      <c r="W1510" t="s">
        <v>14769</v>
      </c>
      <c r="X1510" t="s">
        <v>14469</v>
      </c>
      <c r="AA1510" t="s">
        <v>14768</v>
      </c>
      <c r="AB1510" t="s">
        <v>14469</v>
      </c>
      <c r="AC1510" t="s">
        <v>14769</v>
      </c>
      <c r="AD1510" t="s">
        <v>14770</v>
      </c>
      <c r="AG1510" t="s">
        <v>310</v>
      </c>
      <c r="AH1510">
        <v>441419490000</v>
      </c>
      <c r="AJ1510" t="s">
        <v>14771</v>
      </c>
      <c r="AK1510" t="s">
        <v>14772</v>
      </c>
      <c r="AL1510" t="s">
        <v>14773</v>
      </c>
      <c r="AM1510" t="s">
        <v>779</v>
      </c>
      <c r="AN1510" t="s">
        <v>114</v>
      </c>
      <c r="AQ1510" t="s">
        <v>14773</v>
      </c>
      <c r="AR1510" t="s">
        <v>114</v>
      </c>
      <c r="AS1510" t="s">
        <v>779</v>
      </c>
      <c r="AW1510" t="s">
        <v>94</v>
      </c>
      <c r="AX1510">
        <v>971565471103</v>
      </c>
      <c r="AY1510" t="s">
        <v>95</v>
      </c>
      <c r="AZ1510" t="s">
        <v>190</v>
      </c>
      <c r="BA1510" t="s">
        <v>356</v>
      </c>
      <c r="BB1510">
        <v>1</v>
      </c>
      <c r="BC1510" t="s">
        <v>14774</v>
      </c>
      <c r="BE1510" t="s">
        <v>14775</v>
      </c>
      <c r="BF1510" t="s">
        <v>14301</v>
      </c>
    </row>
    <row r="1511" spans="1:58" x14ac:dyDescent="0.45">
      <c r="A1511">
        <v>61548658691</v>
      </c>
      <c r="B1511" t="s">
        <v>14287</v>
      </c>
      <c r="C1511">
        <v>1</v>
      </c>
      <c r="D1511">
        <v>2953316295</v>
      </c>
      <c r="E1511" t="s">
        <v>1317</v>
      </c>
      <c r="F1511" t="s">
        <v>1317</v>
      </c>
      <c r="G1511" t="s">
        <v>498</v>
      </c>
      <c r="H1511" t="s">
        <v>16</v>
      </c>
      <c r="I1511" t="s">
        <v>102</v>
      </c>
      <c r="J1511" t="s">
        <v>82</v>
      </c>
      <c r="K1511" t="s">
        <v>119</v>
      </c>
      <c r="L1511">
        <v>4.9800000000000004</v>
      </c>
      <c r="M1511">
        <v>5</v>
      </c>
      <c r="N1511">
        <v>4.8860000000000001</v>
      </c>
      <c r="O1511">
        <v>4.71</v>
      </c>
      <c r="P1511" t="s">
        <v>14776</v>
      </c>
      <c r="Q1511">
        <v>2041.82</v>
      </c>
      <c r="R1511" t="s">
        <v>105</v>
      </c>
      <c r="T1511" t="s">
        <v>14777</v>
      </c>
      <c r="U1511" t="s">
        <v>14778</v>
      </c>
      <c r="V1511" t="s">
        <v>14779</v>
      </c>
      <c r="W1511" t="s">
        <v>14780</v>
      </c>
      <c r="X1511" t="s">
        <v>14781</v>
      </c>
      <c r="Z1511" t="s">
        <v>14780</v>
      </c>
      <c r="AA1511" t="s">
        <v>14782</v>
      </c>
      <c r="AB1511" t="s">
        <v>14781</v>
      </c>
      <c r="AC1511" t="s">
        <v>14780</v>
      </c>
      <c r="AD1511">
        <v>69168</v>
      </c>
      <c r="AG1511" t="s">
        <v>498</v>
      </c>
      <c r="AH1511" t="s">
        <v>14783</v>
      </c>
      <c r="AJ1511" t="s">
        <v>14784</v>
      </c>
      <c r="AK1511" t="s">
        <v>14785</v>
      </c>
      <c r="AL1511" t="s">
        <v>14786</v>
      </c>
      <c r="AM1511" t="s">
        <v>14787</v>
      </c>
      <c r="AN1511" t="s">
        <v>114</v>
      </c>
      <c r="AP1511" t="s">
        <v>14787</v>
      </c>
      <c r="AQ1511" t="s">
        <v>945</v>
      </c>
      <c r="AR1511" t="s">
        <v>114</v>
      </c>
      <c r="AS1511" t="s">
        <v>14787</v>
      </c>
      <c r="AW1511" t="s">
        <v>94</v>
      </c>
      <c r="AX1511" t="s">
        <v>14788</v>
      </c>
      <c r="AY1511" t="s">
        <v>95</v>
      </c>
      <c r="AZ1511" t="s">
        <v>96</v>
      </c>
      <c r="BA1511" t="s">
        <v>97</v>
      </c>
      <c r="BB1511">
        <v>1</v>
      </c>
      <c r="BC1511" t="s">
        <v>3364</v>
      </c>
      <c r="BE1511" t="s">
        <v>4358</v>
      </c>
      <c r="BF1511" t="s">
        <v>14301</v>
      </c>
    </row>
    <row r="1512" spans="1:58" x14ac:dyDescent="0.45">
      <c r="A1512">
        <v>61548658691</v>
      </c>
      <c r="B1512" t="s">
        <v>14287</v>
      </c>
      <c r="C1512">
        <v>1</v>
      </c>
      <c r="D1512">
        <v>3067517515</v>
      </c>
      <c r="E1512" t="s">
        <v>1317</v>
      </c>
      <c r="F1512" t="s">
        <v>1317</v>
      </c>
      <c r="G1512" t="s">
        <v>498</v>
      </c>
      <c r="H1512" t="s">
        <v>499</v>
      </c>
      <c r="I1512" t="s">
        <v>500</v>
      </c>
      <c r="J1512" t="s">
        <v>82</v>
      </c>
      <c r="K1512" t="s">
        <v>119</v>
      </c>
      <c r="L1512">
        <v>7.86</v>
      </c>
      <c r="M1512">
        <v>7.95</v>
      </c>
      <c r="N1512">
        <v>6.3339999999999996</v>
      </c>
      <c r="O1512">
        <v>5.23</v>
      </c>
      <c r="P1512" t="s">
        <v>14789</v>
      </c>
      <c r="Q1512">
        <v>2362.06</v>
      </c>
      <c r="R1512" t="s">
        <v>85</v>
      </c>
      <c r="T1512" t="s">
        <v>14790</v>
      </c>
      <c r="U1512" t="s">
        <v>14791</v>
      </c>
      <c r="V1512" t="s">
        <v>14792</v>
      </c>
      <c r="X1512" t="s">
        <v>14793</v>
      </c>
      <c r="AA1512" t="s">
        <v>14794</v>
      </c>
      <c r="AB1512" t="s">
        <v>14793</v>
      </c>
      <c r="AD1512">
        <v>67269</v>
      </c>
      <c r="AG1512" t="s">
        <v>498</v>
      </c>
      <c r="AH1512" t="s">
        <v>14795</v>
      </c>
      <c r="AJ1512" t="s">
        <v>14796</v>
      </c>
      <c r="AK1512" t="s">
        <v>14797</v>
      </c>
      <c r="AL1512" t="s">
        <v>14798</v>
      </c>
      <c r="AN1512" t="s">
        <v>513</v>
      </c>
      <c r="AQ1512" t="s">
        <v>14799</v>
      </c>
      <c r="AR1512" t="s">
        <v>513</v>
      </c>
      <c r="AT1512">
        <v>10000</v>
      </c>
      <c r="AW1512" t="s">
        <v>94</v>
      </c>
      <c r="AX1512">
        <v>25523454</v>
      </c>
      <c r="AY1512" t="s">
        <v>95</v>
      </c>
      <c r="AZ1512" t="s">
        <v>96</v>
      </c>
      <c r="BA1512" t="s">
        <v>97</v>
      </c>
      <c r="BB1512">
        <v>1</v>
      </c>
      <c r="BC1512" t="s">
        <v>14800</v>
      </c>
      <c r="BE1512" t="s">
        <v>1112</v>
      </c>
      <c r="BF1512" t="s">
        <v>14301</v>
      </c>
    </row>
    <row r="1513" spans="1:58" x14ac:dyDescent="0.45">
      <c r="A1513">
        <v>61548658691</v>
      </c>
      <c r="B1513" t="s">
        <v>14287</v>
      </c>
      <c r="C1513">
        <v>1</v>
      </c>
      <c r="D1513">
        <v>3146956816</v>
      </c>
      <c r="E1513" t="s">
        <v>1317</v>
      </c>
      <c r="F1513" t="s">
        <v>1317</v>
      </c>
      <c r="G1513" t="s">
        <v>498</v>
      </c>
      <c r="H1513" t="s">
        <v>424</v>
      </c>
      <c r="I1513" t="s">
        <v>424</v>
      </c>
      <c r="J1513" t="s">
        <v>82</v>
      </c>
      <c r="K1513" t="s">
        <v>119</v>
      </c>
      <c r="L1513">
        <v>16</v>
      </c>
      <c r="M1513">
        <v>17.05</v>
      </c>
      <c r="N1513">
        <v>15.134</v>
      </c>
      <c r="O1513">
        <v>13.497999999999999</v>
      </c>
      <c r="P1513" t="s">
        <v>14801</v>
      </c>
      <c r="Q1513">
        <v>1078.68</v>
      </c>
      <c r="R1513" t="s">
        <v>105</v>
      </c>
      <c r="S1513" t="s">
        <v>498</v>
      </c>
      <c r="T1513" t="s">
        <v>14802</v>
      </c>
      <c r="U1513" t="s">
        <v>14803</v>
      </c>
      <c r="V1513" t="s">
        <v>14804</v>
      </c>
      <c r="W1513" t="s">
        <v>14805</v>
      </c>
      <c r="X1513" t="s">
        <v>14806</v>
      </c>
      <c r="AA1513" t="s">
        <v>14807</v>
      </c>
      <c r="AB1513" t="s">
        <v>14806</v>
      </c>
      <c r="AC1513" t="s">
        <v>14808</v>
      </c>
      <c r="AD1513">
        <v>67105</v>
      </c>
      <c r="AE1513" t="s">
        <v>14494</v>
      </c>
      <c r="AG1513" t="s">
        <v>498</v>
      </c>
      <c r="AH1513">
        <v>496202603</v>
      </c>
      <c r="AJ1513" t="s">
        <v>14809</v>
      </c>
      <c r="AK1513" t="s">
        <v>14810</v>
      </c>
      <c r="AL1513" t="s">
        <v>14811</v>
      </c>
      <c r="AM1513" t="s">
        <v>14812</v>
      </c>
      <c r="AN1513" t="s">
        <v>438</v>
      </c>
      <c r="AQ1513" t="s">
        <v>14813</v>
      </c>
      <c r="AR1513" t="s">
        <v>438</v>
      </c>
      <c r="AS1513" t="s">
        <v>14814</v>
      </c>
      <c r="AW1513" t="s">
        <v>94</v>
      </c>
      <c r="AX1513">
        <v>97165314161</v>
      </c>
      <c r="AY1513" t="s">
        <v>95</v>
      </c>
      <c r="AZ1513" t="s">
        <v>96</v>
      </c>
      <c r="BA1513" t="s">
        <v>97</v>
      </c>
      <c r="BB1513">
        <v>1</v>
      </c>
      <c r="BC1513" t="s">
        <v>14815</v>
      </c>
      <c r="BE1513" t="s">
        <v>657</v>
      </c>
      <c r="BF1513" t="s">
        <v>14301</v>
      </c>
    </row>
    <row r="1514" spans="1:58" x14ac:dyDescent="0.45">
      <c r="A1514">
        <v>61548658691</v>
      </c>
      <c r="B1514" t="s">
        <v>14287</v>
      </c>
      <c r="C1514">
        <v>1</v>
      </c>
      <c r="D1514">
        <v>3165750604</v>
      </c>
      <c r="E1514" t="s">
        <v>4853</v>
      </c>
      <c r="F1514" t="s">
        <v>422</v>
      </c>
      <c r="G1514" t="s">
        <v>1023</v>
      </c>
      <c r="H1514" t="s">
        <v>16</v>
      </c>
      <c r="I1514" t="s">
        <v>102</v>
      </c>
      <c r="J1514" t="s">
        <v>82</v>
      </c>
      <c r="K1514" t="s">
        <v>119</v>
      </c>
      <c r="L1514">
        <v>29</v>
      </c>
      <c r="M1514">
        <v>29</v>
      </c>
      <c r="N1514">
        <v>28.2</v>
      </c>
      <c r="O1514">
        <v>28.8</v>
      </c>
      <c r="P1514" t="s">
        <v>14816</v>
      </c>
      <c r="Q1514">
        <v>480</v>
      </c>
      <c r="R1514" t="s">
        <v>14817</v>
      </c>
      <c r="S1514" t="s">
        <v>14818</v>
      </c>
      <c r="T1514" t="s">
        <v>14819</v>
      </c>
      <c r="U1514" t="s">
        <v>14820</v>
      </c>
      <c r="V1514" t="s">
        <v>14821</v>
      </c>
      <c r="X1514" t="s">
        <v>14822</v>
      </c>
      <c r="AA1514" t="s">
        <v>14823</v>
      </c>
      <c r="AB1514" t="s">
        <v>14822</v>
      </c>
      <c r="AD1514" t="s">
        <v>14824</v>
      </c>
      <c r="AG1514" t="s">
        <v>1023</v>
      </c>
      <c r="AH1514">
        <v>46705087899</v>
      </c>
      <c r="AJ1514" t="s">
        <v>14825</v>
      </c>
      <c r="AK1514" t="s">
        <v>14826</v>
      </c>
      <c r="AL1514" t="s">
        <v>14827</v>
      </c>
      <c r="AM1514" t="s">
        <v>114</v>
      </c>
      <c r="AN1514" t="s">
        <v>114</v>
      </c>
      <c r="AQ1514" t="s">
        <v>14828</v>
      </c>
      <c r="AR1514" t="s">
        <v>114</v>
      </c>
      <c r="AS1514" t="s">
        <v>779</v>
      </c>
      <c r="AW1514" t="s">
        <v>94</v>
      </c>
      <c r="AX1514">
        <v>971561881432</v>
      </c>
      <c r="AY1514" t="s">
        <v>95</v>
      </c>
      <c r="AZ1514" t="s">
        <v>190</v>
      </c>
      <c r="BA1514" t="s">
        <v>97</v>
      </c>
      <c r="BB1514">
        <v>1</v>
      </c>
      <c r="BC1514" t="s">
        <v>14829</v>
      </c>
      <c r="BE1514" t="s">
        <v>576</v>
      </c>
      <c r="BF1514" t="s">
        <v>14301</v>
      </c>
    </row>
    <row r="1515" spans="1:58" x14ac:dyDescent="0.45">
      <c r="A1515">
        <v>61548658691</v>
      </c>
      <c r="B1515" t="s">
        <v>14287</v>
      </c>
      <c r="C1515">
        <v>1</v>
      </c>
      <c r="D1515">
        <v>3165814514</v>
      </c>
      <c r="E1515" t="s">
        <v>4853</v>
      </c>
      <c r="F1515" t="s">
        <v>422</v>
      </c>
      <c r="G1515" t="s">
        <v>1023</v>
      </c>
      <c r="H1515" t="s">
        <v>424</v>
      </c>
      <c r="I1515" t="s">
        <v>3260</v>
      </c>
      <c r="J1515" t="s">
        <v>82</v>
      </c>
      <c r="K1515" t="s">
        <v>119</v>
      </c>
      <c r="L1515">
        <v>1.5</v>
      </c>
      <c r="M1515">
        <v>1.5</v>
      </c>
      <c r="N1515">
        <v>2.6389999999999998</v>
      </c>
      <c r="O1515">
        <v>2.73</v>
      </c>
      <c r="P1515" t="s">
        <v>14830</v>
      </c>
      <c r="Q1515">
        <v>2432.08</v>
      </c>
      <c r="R1515" t="s">
        <v>105</v>
      </c>
      <c r="T1515" t="s">
        <v>14831</v>
      </c>
      <c r="U1515" t="s">
        <v>14289</v>
      </c>
      <c r="V1515" t="s">
        <v>14832</v>
      </c>
      <c r="X1515" t="s">
        <v>14833</v>
      </c>
      <c r="AA1515" t="s">
        <v>14832</v>
      </c>
      <c r="AB1515" t="s">
        <v>14833</v>
      </c>
      <c r="AD1515" t="s">
        <v>14834</v>
      </c>
      <c r="AG1515" t="s">
        <v>1023</v>
      </c>
      <c r="AH1515">
        <v>46313332098</v>
      </c>
      <c r="AJ1515" t="s">
        <v>14293</v>
      </c>
      <c r="AK1515" t="s">
        <v>14294</v>
      </c>
      <c r="AL1515" t="s">
        <v>14835</v>
      </c>
      <c r="AM1515" t="s">
        <v>14296</v>
      </c>
      <c r="AN1515" t="s">
        <v>14297</v>
      </c>
      <c r="AQ1515" t="s">
        <v>14835</v>
      </c>
      <c r="AR1515" t="s">
        <v>14299</v>
      </c>
      <c r="AS1515" t="s">
        <v>14296</v>
      </c>
      <c r="AW1515" t="s">
        <v>94</v>
      </c>
      <c r="AX1515">
        <v>97192281974</v>
      </c>
      <c r="AY1515" t="s">
        <v>95</v>
      </c>
      <c r="AZ1515" t="s">
        <v>96</v>
      </c>
      <c r="BA1515" t="s">
        <v>97</v>
      </c>
      <c r="BB1515">
        <v>1</v>
      </c>
      <c r="BC1515" t="s">
        <v>14836</v>
      </c>
      <c r="BE1515" t="s">
        <v>233</v>
      </c>
      <c r="BF1515" t="s">
        <v>14301</v>
      </c>
    </row>
    <row r="1516" spans="1:58" x14ac:dyDescent="0.45">
      <c r="A1516">
        <v>61548658691</v>
      </c>
      <c r="B1516" t="s">
        <v>14287</v>
      </c>
      <c r="C1516">
        <v>1</v>
      </c>
      <c r="D1516">
        <v>3165820092</v>
      </c>
      <c r="E1516" t="s">
        <v>14426</v>
      </c>
      <c r="F1516" t="s">
        <v>14837</v>
      </c>
      <c r="G1516" t="s">
        <v>767</v>
      </c>
      <c r="H1516" t="s">
        <v>499</v>
      </c>
      <c r="I1516" t="s">
        <v>500</v>
      </c>
      <c r="J1516" t="s">
        <v>82</v>
      </c>
      <c r="K1516" t="s">
        <v>119</v>
      </c>
      <c r="L1516">
        <v>2.9</v>
      </c>
      <c r="M1516">
        <v>3</v>
      </c>
      <c r="N1516">
        <v>8.5470000000000006</v>
      </c>
      <c r="O1516">
        <v>8.7119999999999997</v>
      </c>
      <c r="P1516" t="s">
        <v>14838</v>
      </c>
      <c r="Q1516">
        <v>38379.800000000003</v>
      </c>
      <c r="R1516" t="s">
        <v>85</v>
      </c>
      <c r="T1516" t="s">
        <v>14839</v>
      </c>
      <c r="U1516" t="s">
        <v>14840</v>
      </c>
      <c r="V1516" t="s">
        <v>14841</v>
      </c>
      <c r="X1516" t="s">
        <v>14842</v>
      </c>
      <c r="AA1516" t="s">
        <v>14841</v>
      </c>
      <c r="AB1516" t="s">
        <v>14842</v>
      </c>
      <c r="AD1516" t="s">
        <v>14843</v>
      </c>
      <c r="AG1516" t="s">
        <v>767</v>
      </c>
      <c r="AH1516">
        <v>48177710744</v>
      </c>
      <c r="AJ1516" t="s">
        <v>9670</v>
      </c>
      <c r="AK1516" t="s">
        <v>14844</v>
      </c>
      <c r="AL1516" t="s">
        <v>14845</v>
      </c>
      <c r="AM1516" t="s">
        <v>14844</v>
      </c>
      <c r="AN1516" t="s">
        <v>14846</v>
      </c>
      <c r="AQ1516" t="s">
        <v>14845</v>
      </c>
      <c r="AR1516" t="s">
        <v>513</v>
      </c>
      <c r="AS1516" t="s">
        <v>14844</v>
      </c>
      <c r="AW1516" t="s">
        <v>94</v>
      </c>
      <c r="AX1516">
        <v>97125057713</v>
      </c>
      <c r="AY1516" t="s">
        <v>95</v>
      </c>
      <c r="AZ1516" t="s">
        <v>340</v>
      </c>
      <c r="BA1516" t="s">
        <v>97</v>
      </c>
      <c r="BB1516">
        <v>1</v>
      </c>
      <c r="BC1516" t="s">
        <v>14847</v>
      </c>
      <c r="BE1516" t="s">
        <v>14848</v>
      </c>
      <c r="BF1516" t="s">
        <v>14301</v>
      </c>
    </row>
    <row r="1517" spans="1:58" x14ac:dyDescent="0.45">
      <c r="A1517">
        <v>61548658691</v>
      </c>
      <c r="B1517" t="s">
        <v>14287</v>
      </c>
      <c r="C1517">
        <v>1</v>
      </c>
      <c r="D1517">
        <v>3313488603</v>
      </c>
      <c r="E1517" t="s">
        <v>4334</v>
      </c>
      <c r="F1517" t="s">
        <v>4334</v>
      </c>
      <c r="G1517" t="s">
        <v>498</v>
      </c>
      <c r="H1517" t="s">
        <v>424</v>
      </c>
      <c r="I1517" t="s">
        <v>424</v>
      </c>
      <c r="J1517" t="s">
        <v>82</v>
      </c>
      <c r="K1517" t="s">
        <v>119</v>
      </c>
      <c r="L1517">
        <v>2.4</v>
      </c>
      <c r="M1517">
        <v>2.5</v>
      </c>
      <c r="N1517">
        <v>4.4550000000000001</v>
      </c>
      <c r="O1517">
        <v>4</v>
      </c>
      <c r="P1517" t="s">
        <v>14849</v>
      </c>
      <c r="Q1517">
        <v>536.33000000000004</v>
      </c>
      <c r="R1517" t="s">
        <v>85</v>
      </c>
      <c r="T1517" t="s">
        <v>14850</v>
      </c>
      <c r="U1517" t="s">
        <v>12852</v>
      </c>
      <c r="V1517" t="s">
        <v>14851</v>
      </c>
      <c r="W1517" t="s">
        <v>112</v>
      </c>
      <c r="X1517" t="s">
        <v>14852</v>
      </c>
      <c r="AA1517" t="s">
        <v>14853</v>
      </c>
      <c r="AB1517" t="s">
        <v>14852</v>
      </c>
      <c r="AC1517" t="s">
        <v>112</v>
      </c>
      <c r="AD1517">
        <v>63263</v>
      </c>
      <c r="AG1517" t="s">
        <v>498</v>
      </c>
      <c r="AH1517">
        <v>0</v>
      </c>
      <c r="AJ1517" t="s">
        <v>14854</v>
      </c>
      <c r="AK1517" t="s">
        <v>520</v>
      </c>
      <c r="AL1517" t="s">
        <v>14855</v>
      </c>
      <c r="AM1517" t="s">
        <v>112</v>
      </c>
      <c r="AN1517" t="s">
        <v>438</v>
      </c>
      <c r="AP1517" t="s">
        <v>112</v>
      </c>
      <c r="AQ1517" t="s">
        <v>14856</v>
      </c>
      <c r="AR1517" t="s">
        <v>438</v>
      </c>
      <c r="AS1517" t="s">
        <v>112</v>
      </c>
      <c r="AT1517">
        <v>23181</v>
      </c>
      <c r="AW1517" t="s">
        <v>94</v>
      </c>
      <c r="AX1517" t="s">
        <v>520</v>
      </c>
      <c r="AY1517" t="s">
        <v>95</v>
      </c>
      <c r="AZ1517" t="s">
        <v>96</v>
      </c>
      <c r="BA1517" t="s">
        <v>97</v>
      </c>
      <c r="BB1517">
        <v>1</v>
      </c>
      <c r="BC1517" t="s">
        <v>2639</v>
      </c>
      <c r="BE1517" t="s">
        <v>14857</v>
      </c>
      <c r="BF1517" t="s">
        <v>14301</v>
      </c>
    </row>
    <row r="1518" spans="1:58" x14ac:dyDescent="0.45">
      <c r="A1518">
        <v>61548658691</v>
      </c>
      <c r="B1518" t="s">
        <v>14287</v>
      </c>
      <c r="C1518">
        <v>1</v>
      </c>
      <c r="D1518">
        <v>3320111896</v>
      </c>
      <c r="E1518" t="s">
        <v>4853</v>
      </c>
      <c r="F1518" t="s">
        <v>422</v>
      </c>
      <c r="G1518" t="s">
        <v>1023</v>
      </c>
      <c r="H1518" t="s">
        <v>478</v>
      </c>
      <c r="I1518" t="s">
        <v>479</v>
      </c>
      <c r="J1518" t="s">
        <v>82</v>
      </c>
      <c r="K1518" t="s">
        <v>119</v>
      </c>
      <c r="L1518">
        <v>12</v>
      </c>
      <c r="M1518">
        <v>12</v>
      </c>
      <c r="N1518">
        <v>25.417999999999999</v>
      </c>
      <c r="O1518">
        <v>10</v>
      </c>
      <c r="P1518" t="s">
        <v>14858</v>
      </c>
      <c r="Q1518">
        <v>1679.4</v>
      </c>
      <c r="R1518" t="s">
        <v>85</v>
      </c>
      <c r="T1518" t="s">
        <v>4855</v>
      </c>
      <c r="U1518" t="s">
        <v>4856</v>
      </c>
      <c r="V1518" t="s">
        <v>4857</v>
      </c>
      <c r="W1518" t="s">
        <v>4858</v>
      </c>
      <c r="X1518" t="s">
        <v>4859</v>
      </c>
      <c r="AA1518" t="s">
        <v>4857</v>
      </c>
      <c r="AB1518" t="s">
        <v>4859</v>
      </c>
      <c r="AC1518" t="s">
        <v>4858</v>
      </c>
      <c r="AD1518" t="s">
        <v>4860</v>
      </c>
      <c r="AG1518" t="s">
        <v>1023</v>
      </c>
      <c r="AH1518">
        <v>1111111</v>
      </c>
      <c r="AI1518">
        <v>100073040600003</v>
      </c>
      <c r="AJ1518" t="s">
        <v>125</v>
      </c>
      <c r="AK1518" t="s">
        <v>4861</v>
      </c>
      <c r="AL1518" t="s">
        <v>4862</v>
      </c>
      <c r="AM1518" t="s">
        <v>4863</v>
      </c>
      <c r="AN1518" t="s">
        <v>14859</v>
      </c>
      <c r="AQ1518" t="s">
        <v>4862</v>
      </c>
      <c r="AR1518" t="s">
        <v>127</v>
      </c>
      <c r="AS1518" t="s">
        <v>4863</v>
      </c>
      <c r="AW1518" t="s">
        <v>94</v>
      </c>
      <c r="AX1518">
        <v>1111111</v>
      </c>
      <c r="AY1518" t="s">
        <v>95</v>
      </c>
      <c r="AZ1518" t="s">
        <v>96</v>
      </c>
      <c r="BA1518" t="s">
        <v>97</v>
      </c>
      <c r="BB1518">
        <v>1</v>
      </c>
      <c r="BC1518" t="s">
        <v>7248</v>
      </c>
      <c r="BD1518">
        <v>100073040600003</v>
      </c>
      <c r="BE1518" t="s">
        <v>554</v>
      </c>
      <c r="BF1518" t="s">
        <v>14301</v>
      </c>
    </row>
    <row r="1519" spans="1:58" x14ac:dyDescent="0.45">
      <c r="A1519">
        <v>61548658691</v>
      </c>
      <c r="B1519" t="s">
        <v>14287</v>
      </c>
      <c r="C1519">
        <v>1</v>
      </c>
      <c r="D1519">
        <v>3368519162</v>
      </c>
      <c r="E1519" t="s">
        <v>765</v>
      </c>
      <c r="F1519" t="s">
        <v>766</v>
      </c>
      <c r="G1519" t="s">
        <v>767</v>
      </c>
      <c r="H1519" t="s">
        <v>16</v>
      </c>
      <c r="I1519" t="s">
        <v>102</v>
      </c>
      <c r="J1519" t="s">
        <v>343</v>
      </c>
      <c r="K1519" t="s">
        <v>119</v>
      </c>
      <c r="L1519">
        <v>1</v>
      </c>
      <c r="M1519">
        <v>0.6</v>
      </c>
      <c r="N1519">
        <v>0.99299999999999999</v>
      </c>
      <c r="O1519">
        <v>1.875</v>
      </c>
      <c r="P1519" t="s">
        <v>14860</v>
      </c>
      <c r="Q1519">
        <v>325</v>
      </c>
      <c r="R1519" t="s">
        <v>105</v>
      </c>
      <c r="T1519" t="s">
        <v>14861</v>
      </c>
      <c r="U1519" t="s">
        <v>14862</v>
      </c>
      <c r="V1519" t="s">
        <v>14863</v>
      </c>
      <c r="X1519" t="s">
        <v>14864</v>
      </c>
      <c r="AA1519" t="s">
        <v>14863</v>
      </c>
      <c r="AB1519" t="s">
        <v>14864</v>
      </c>
      <c r="AD1519" t="s">
        <v>14865</v>
      </c>
      <c r="AG1519" t="s">
        <v>767</v>
      </c>
      <c r="AH1519">
        <v>48609240135</v>
      </c>
      <c r="AJ1519" t="s">
        <v>14866</v>
      </c>
      <c r="AK1519" t="s">
        <v>14867</v>
      </c>
      <c r="AL1519" t="s">
        <v>14868</v>
      </c>
      <c r="AM1519" t="s">
        <v>14869</v>
      </c>
      <c r="AN1519" t="s">
        <v>114</v>
      </c>
      <c r="AQ1519" t="s">
        <v>14870</v>
      </c>
      <c r="AR1519" t="s">
        <v>114</v>
      </c>
      <c r="AS1519" t="s">
        <v>14869</v>
      </c>
      <c r="AW1519" t="s">
        <v>94</v>
      </c>
      <c r="AX1519">
        <v>971528482970</v>
      </c>
      <c r="AY1519" t="s">
        <v>95</v>
      </c>
      <c r="AZ1519" t="s">
        <v>96</v>
      </c>
      <c r="BA1519" t="s">
        <v>356</v>
      </c>
      <c r="BB1519">
        <v>1</v>
      </c>
      <c r="BC1519" t="s">
        <v>14871</v>
      </c>
      <c r="BE1519" t="s">
        <v>130</v>
      </c>
      <c r="BF1519" t="s">
        <v>14301</v>
      </c>
    </row>
    <row r="1520" spans="1:58" x14ac:dyDescent="0.45">
      <c r="A1520">
        <v>61548658691</v>
      </c>
      <c r="B1520" t="s">
        <v>14287</v>
      </c>
      <c r="C1520">
        <v>1</v>
      </c>
      <c r="D1520">
        <v>3368586981</v>
      </c>
      <c r="E1520" t="s">
        <v>827</v>
      </c>
      <c r="F1520" t="s">
        <v>422</v>
      </c>
      <c r="G1520" t="s">
        <v>7117</v>
      </c>
      <c r="H1520" t="s">
        <v>499</v>
      </c>
      <c r="I1520" t="s">
        <v>500</v>
      </c>
      <c r="J1520" t="s">
        <v>82</v>
      </c>
      <c r="K1520" t="s">
        <v>119</v>
      </c>
      <c r="L1520">
        <v>0.6</v>
      </c>
      <c r="M1520">
        <v>3.65</v>
      </c>
      <c r="N1520">
        <v>3.4780000000000002</v>
      </c>
      <c r="O1520">
        <v>3.827</v>
      </c>
      <c r="P1520" t="s">
        <v>14872</v>
      </c>
      <c r="Q1520">
        <v>62.95</v>
      </c>
      <c r="R1520" t="s">
        <v>105</v>
      </c>
      <c r="T1520" t="s">
        <v>14873</v>
      </c>
      <c r="U1520" t="s">
        <v>14874</v>
      </c>
      <c r="V1520" t="s">
        <v>14875</v>
      </c>
      <c r="W1520" t="s">
        <v>14876</v>
      </c>
      <c r="X1520" t="s">
        <v>14877</v>
      </c>
      <c r="AA1520" t="s">
        <v>14875</v>
      </c>
      <c r="AB1520" t="s">
        <v>14877</v>
      </c>
      <c r="AC1520" t="s">
        <v>14876</v>
      </c>
      <c r="AD1520" t="s">
        <v>14878</v>
      </c>
      <c r="AG1520" t="s">
        <v>7117</v>
      </c>
      <c r="AH1520">
        <v>353014621014</v>
      </c>
      <c r="AJ1520" t="s">
        <v>14879</v>
      </c>
      <c r="AK1520" t="s">
        <v>14879</v>
      </c>
      <c r="AL1520" t="s">
        <v>14880</v>
      </c>
      <c r="AM1520" t="s">
        <v>14881</v>
      </c>
      <c r="AN1520" t="s">
        <v>513</v>
      </c>
      <c r="AQ1520" t="s">
        <v>14880</v>
      </c>
      <c r="AR1520" t="s">
        <v>513</v>
      </c>
      <c r="AS1520" t="s">
        <v>14881</v>
      </c>
      <c r="AV1520" t="s">
        <v>14882</v>
      </c>
      <c r="AW1520" t="s">
        <v>94</v>
      </c>
      <c r="AX1520">
        <v>971568427232</v>
      </c>
      <c r="AY1520" t="s">
        <v>95</v>
      </c>
      <c r="AZ1520" t="s">
        <v>96</v>
      </c>
      <c r="BA1520" t="s">
        <v>97</v>
      </c>
      <c r="BB1520">
        <v>1</v>
      </c>
      <c r="BC1520" t="s">
        <v>14883</v>
      </c>
      <c r="BE1520" t="s">
        <v>233</v>
      </c>
      <c r="BF1520" t="s">
        <v>14301</v>
      </c>
    </row>
    <row r="1521" spans="1:58" x14ac:dyDescent="0.45">
      <c r="A1521">
        <v>61548658691</v>
      </c>
      <c r="B1521" t="s">
        <v>14287</v>
      </c>
      <c r="C1521">
        <v>1</v>
      </c>
      <c r="D1521">
        <v>3442554032</v>
      </c>
      <c r="E1521" t="s">
        <v>12874</v>
      </c>
      <c r="F1521" t="s">
        <v>14884</v>
      </c>
      <c r="G1521" t="s">
        <v>12876</v>
      </c>
      <c r="H1521" t="s">
        <v>16</v>
      </c>
      <c r="I1521" t="s">
        <v>102</v>
      </c>
      <c r="J1521" t="s">
        <v>343</v>
      </c>
      <c r="K1521" t="s">
        <v>119</v>
      </c>
      <c r="L1521">
        <v>4</v>
      </c>
      <c r="M1521">
        <v>3.55</v>
      </c>
      <c r="N1521">
        <v>3.88</v>
      </c>
      <c r="O1521">
        <v>3.45</v>
      </c>
      <c r="P1521" t="s">
        <v>14885</v>
      </c>
      <c r="Q1521">
        <v>4100</v>
      </c>
      <c r="R1521" t="s">
        <v>105</v>
      </c>
      <c r="T1521" t="s">
        <v>14886</v>
      </c>
      <c r="U1521" t="s">
        <v>14887</v>
      </c>
      <c r="V1521" t="s">
        <v>14888</v>
      </c>
      <c r="W1521" t="s">
        <v>14889</v>
      </c>
      <c r="X1521" t="s">
        <v>14890</v>
      </c>
      <c r="AA1521" t="s">
        <v>14888</v>
      </c>
      <c r="AB1521" t="s">
        <v>14890</v>
      </c>
      <c r="AD1521" t="s">
        <v>14891</v>
      </c>
      <c r="AE1521" t="s">
        <v>1219</v>
      </c>
      <c r="AF1521" t="s">
        <v>14892</v>
      </c>
      <c r="AG1521" t="s">
        <v>12876</v>
      </c>
      <c r="AH1521">
        <v>302721092162</v>
      </c>
      <c r="AJ1521" t="s">
        <v>14893</v>
      </c>
      <c r="AK1521" t="s">
        <v>14894</v>
      </c>
      <c r="AL1521" t="s">
        <v>14895</v>
      </c>
      <c r="AM1521" t="s">
        <v>14896</v>
      </c>
      <c r="AN1521" t="s">
        <v>114</v>
      </c>
      <c r="AQ1521" t="s">
        <v>14895</v>
      </c>
      <c r="AR1521" t="s">
        <v>114</v>
      </c>
      <c r="AS1521" t="s">
        <v>14896</v>
      </c>
      <c r="AV1521" t="s">
        <v>779</v>
      </c>
      <c r="AW1521" t="s">
        <v>94</v>
      </c>
      <c r="AX1521">
        <v>971562084653</v>
      </c>
      <c r="AY1521" t="s">
        <v>95</v>
      </c>
      <c r="AZ1521" t="s">
        <v>96</v>
      </c>
      <c r="BA1521" t="s">
        <v>356</v>
      </c>
      <c r="BB1521">
        <v>1</v>
      </c>
      <c r="BC1521" t="s">
        <v>14897</v>
      </c>
      <c r="BE1521" t="s">
        <v>657</v>
      </c>
      <c r="BF1521" t="s">
        <v>14301</v>
      </c>
    </row>
    <row r="1522" spans="1:58" x14ac:dyDescent="0.45">
      <c r="A1522">
        <v>61548658691</v>
      </c>
      <c r="B1522" t="s">
        <v>14287</v>
      </c>
      <c r="C1522">
        <v>1</v>
      </c>
      <c r="D1522">
        <v>3507759544</v>
      </c>
      <c r="E1522" t="s">
        <v>101</v>
      </c>
      <c r="F1522" t="s">
        <v>607</v>
      </c>
      <c r="G1522" t="s">
        <v>80</v>
      </c>
      <c r="H1522" t="s">
        <v>478</v>
      </c>
      <c r="I1522" t="s">
        <v>479</v>
      </c>
      <c r="J1522" t="s">
        <v>82</v>
      </c>
      <c r="K1522" t="s">
        <v>119</v>
      </c>
      <c r="L1522">
        <v>18</v>
      </c>
      <c r="M1522">
        <v>18</v>
      </c>
      <c r="N1522">
        <v>4.0359999999999996</v>
      </c>
      <c r="O1522">
        <v>3.6</v>
      </c>
      <c r="P1522" t="s">
        <v>14898</v>
      </c>
      <c r="Q1522">
        <v>2270</v>
      </c>
      <c r="R1522" t="s">
        <v>105</v>
      </c>
      <c r="S1522">
        <v>5153010961</v>
      </c>
      <c r="T1522" t="s">
        <v>14899</v>
      </c>
      <c r="U1522" t="s">
        <v>14900</v>
      </c>
      <c r="V1522" t="s">
        <v>14901</v>
      </c>
      <c r="X1522" t="s">
        <v>14902</v>
      </c>
      <c r="AA1522" t="s">
        <v>14901</v>
      </c>
      <c r="AB1522" t="s">
        <v>14902</v>
      </c>
      <c r="AD1522">
        <v>20011</v>
      </c>
      <c r="AG1522" t="s">
        <v>80</v>
      </c>
      <c r="AH1522">
        <v>390297481031</v>
      </c>
      <c r="AI1522">
        <v>100345242000003</v>
      </c>
      <c r="AJ1522" t="s">
        <v>14903</v>
      </c>
      <c r="AK1522" t="s">
        <v>14904</v>
      </c>
      <c r="AL1522" t="s">
        <v>14905</v>
      </c>
      <c r="AM1522" t="s">
        <v>14906</v>
      </c>
      <c r="AN1522" t="s">
        <v>1610</v>
      </c>
      <c r="AQ1522" t="s">
        <v>14905</v>
      </c>
      <c r="AR1522" t="s">
        <v>1610</v>
      </c>
      <c r="AS1522" t="s">
        <v>14906</v>
      </c>
      <c r="AW1522" t="s">
        <v>94</v>
      </c>
      <c r="AX1522">
        <v>971048163500</v>
      </c>
      <c r="AY1522" t="s">
        <v>95</v>
      </c>
      <c r="AZ1522" t="s">
        <v>340</v>
      </c>
      <c r="BA1522" t="s">
        <v>97</v>
      </c>
      <c r="BB1522">
        <v>1</v>
      </c>
      <c r="BC1522" t="s">
        <v>14907</v>
      </c>
      <c r="BD1522">
        <v>100345242000003</v>
      </c>
      <c r="BE1522" t="s">
        <v>374</v>
      </c>
      <c r="BF1522" t="s">
        <v>14301</v>
      </c>
    </row>
    <row r="1523" spans="1:58" x14ac:dyDescent="0.45">
      <c r="A1523">
        <v>61548658691</v>
      </c>
      <c r="B1523" t="s">
        <v>14287</v>
      </c>
      <c r="C1523">
        <v>1</v>
      </c>
      <c r="D1523">
        <v>3633170936</v>
      </c>
      <c r="E1523" t="s">
        <v>14908</v>
      </c>
      <c r="F1523" t="s">
        <v>14908</v>
      </c>
      <c r="G1523" t="s">
        <v>498</v>
      </c>
      <c r="H1523" t="s">
        <v>16</v>
      </c>
      <c r="I1523" t="s">
        <v>102</v>
      </c>
      <c r="J1523" t="s">
        <v>82</v>
      </c>
      <c r="K1523" t="s">
        <v>119</v>
      </c>
      <c r="L1523">
        <v>3.2</v>
      </c>
      <c r="M1523">
        <v>1.26</v>
      </c>
      <c r="N1523">
        <v>3.2229999999999999</v>
      </c>
      <c r="O1523">
        <v>3.14</v>
      </c>
      <c r="P1523" t="s">
        <v>14909</v>
      </c>
      <c r="Q1523">
        <v>588</v>
      </c>
      <c r="R1523" t="s">
        <v>105</v>
      </c>
      <c r="T1523" t="s">
        <v>14910</v>
      </c>
      <c r="U1523" t="s">
        <v>14911</v>
      </c>
      <c r="V1523" t="s">
        <v>14912</v>
      </c>
      <c r="X1523" t="s">
        <v>14913</v>
      </c>
      <c r="AA1523" t="s">
        <v>14914</v>
      </c>
      <c r="AB1523" t="s">
        <v>14913</v>
      </c>
      <c r="AD1523">
        <v>7745</v>
      </c>
      <c r="AG1523" t="s">
        <v>498</v>
      </c>
      <c r="AH1523" t="s">
        <v>14915</v>
      </c>
      <c r="AJ1523" t="s">
        <v>14916</v>
      </c>
      <c r="AK1523" t="s">
        <v>520</v>
      </c>
      <c r="AL1523" t="s">
        <v>14917</v>
      </c>
      <c r="AN1523" t="s">
        <v>114</v>
      </c>
      <c r="AQ1523" t="s">
        <v>14918</v>
      </c>
      <c r="AR1523" t="s">
        <v>114</v>
      </c>
      <c r="AT1523">
        <v>0</v>
      </c>
      <c r="AW1523" t="s">
        <v>94</v>
      </c>
      <c r="AX1523">
        <v>0</v>
      </c>
      <c r="AY1523" t="s">
        <v>95</v>
      </c>
      <c r="AZ1523" t="s">
        <v>96</v>
      </c>
      <c r="BA1523" t="s">
        <v>97</v>
      </c>
      <c r="BB1523">
        <v>1</v>
      </c>
      <c r="BC1523" t="s">
        <v>14919</v>
      </c>
      <c r="BE1523" t="s">
        <v>3365</v>
      </c>
      <c r="BF1523" t="s">
        <v>14301</v>
      </c>
    </row>
    <row r="1524" spans="1:58" x14ac:dyDescent="0.45">
      <c r="A1524">
        <v>61548658691</v>
      </c>
      <c r="B1524" t="s">
        <v>14287</v>
      </c>
      <c r="C1524">
        <v>1</v>
      </c>
      <c r="D1524">
        <v>3633171161</v>
      </c>
      <c r="E1524" t="s">
        <v>14908</v>
      </c>
      <c r="F1524" t="s">
        <v>14908</v>
      </c>
      <c r="G1524" t="s">
        <v>498</v>
      </c>
      <c r="H1524" t="s">
        <v>16</v>
      </c>
      <c r="I1524" t="s">
        <v>102</v>
      </c>
      <c r="J1524" t="s">
        <v>82</v>
      </c>
      <c r="K1524" t="s">
        <v>119</v>
      </c>
      <c r="L1524">
        <v>1</v>
      </c>
      <c r="M1524">
        <v>0.18</v>
      </c>
      <c r="N1524">
        <v>0.745</v>
      </c>
      <c r="O1524">
        <v>0.86</v>
      </c>
      <c r="P1524" t="s">
        <v>14920</v>
      </c>
      <c r="Q1524">
        <v>232.5</v>
      </c>
      <c r="R1524" t="s">
        <v>105</v>
      </c>
      <c r="T1524" t="s">
        <v>14910</v>
      </c>
      <c r="U1524" t="s">
        <v>14911</v>
      </c>
      <c r="V1524" t="s">
        <v>14912</v>
      </c>
      <c r="X1524" t="s">
        <v>14913</v>
      </c>
      <c r="AA1524" t="s">
        <v>14914</v>
      </c>
      <c r="AB1524" t="s">
        <v>14913</v>
      </c>
      <c r="AD1524">
        <v>7745</v>
      </c>
      <c r="AG1524" t="s">
        <v>498</v>
      </c>
      <c r="AH1524" t="s">
        <v>14915</v>
      </c>
      <c r="AJ1524" t="s">
        <v>14921</v>
      </c>
      <c r="AK1524" t="s">
        <v>520</v>
      </c>
      <c r="AL1524" t="s">
        <v>14922</v>
      </c>
      <c r="AN1524" t="s">
        <v>114</v>
      </c>
      <c r="AQ1524" t="s">
        <v>14923</v>
      </c>
      <c r="AR1524" t="s">
        <v>114</v>
      </c>
      <c r="AT1524" t="s">
        <v>14924</v>
      </c>
      <c r="AW1524" t="s">
        <v>94</v>
      </c>
      <c r="AX1524">
        <v>0</v>
      </c>
      <c r="AY1524" t="s">
        <v>95</v>
      </c>
      <c r="AZ1524" t="s">
        <v>96</v>
      </c>
      <c r="BA1524" t="s">
        <v>97</v>
      </c>
      <c r="BB1524">
        <v>1</v>
      </c>
      <c r="BC1524" t="s">
        <v>14919</v>
      </c>
      <c r="BE1524" t="s">
        <v>3365</v>
      </c>
      <c r="BF1524" t="s">
        <v>14301</v>
      </c>
    </row>
    <row r="1525" spans="1:58" x14ac:dyDescent="0.45">
      <c r="A1525">
        <v>61548658691</v>
      </c>
      <c r="B1525" t="s">
        <v>14287</v>
      </c>
      <c r="C1525">
        <v>1</v>
      </c>
      <c r="D1525">
        <v>3735728986</v>
      </c>
      <c r="E1525" t="s">
        <v>14908</v>
      </c>
      <c r="F1525" t="s">
        <v>14908</v>
      </c>
      <c r="G1525" t="s">
        <v>498</v>
      </c>
      <c r="H1525" t="s">
        <v>16</v>
      </c>
      <c r="I1525" t="s">
        <v>102</v>
      </c>
      <c r="J1525" t="s">
        <v>82</v>
      </c>
      <c r="K1525" t="s">
        <v>119</v>
      </c>
      <c r="L1525">
        <v>7</v>
      </c>
      <c r="M1525">
        <v>7.1</v>
      </c>
      <c r="N1525">
        <v>8.4920000000000009</v>
      </c>
      <c r="O1525">
        <v>7.38</v>
      </c>
      <c r="P1525" t="s">
        <v>14925</v>
      </c>
      <c r="Q1525">
        <v>12</v>
      </c>
      <c r="R1525" t="s">
        <v>105</v>
      </c>
      <c r="T1525" t="s">
        <v>14926</v>
      </c>
      <c r="U1525" t="s">
        <v>14927</v>
      </c>
      <c r="V1525" t="s">
        <v>14928</v>
      </c>
      <c r="W1525" t="s">
        <v>14929</v>
      </c>
      <c r="X1525" t="s">
        <v>14913</v>
      </c>
      <c r="AA1525" t="s">
        <v>14930</v>
      </c>
      <c r="AB1525" t="s">
        <v>14913</v>
      </c>
      <c r="AC1525" t="s">
        <v>14931</v>
      </c>
      <c r="AD1525">
        <v>7745</v>
      </c>
      <c r="AE1525" t="s">
        <v>13605</v>
      </c>
      <c r="AG1525" t="s">
        <v>498</v>
      </c>
      <c r="AH1525">
        <v>4936412350150</v>
      </c>
      <c r="AJ1525" t="s">
        <v>14932</v>
      </c>
      <c r="AK1525" t="s">
        <v>14933</v>
      </c>
      <c r="AL1525" t="s">
        <v>14934</v>
      </c>
      <c r="AM1525" t="s">
        <v>14935</v>
      </c>
      <c r="AN1525" t="s">
        <v>14936</v>
      </c>
      <c r="AQ1525" t="s">
        <v>14937</v>
      </c>
      <c r="AR1525" t="s">
        <v>14936</v>
      </c>
      <c r="AS1525" t="s">
        <v>14938</v>
      </c>
      <c r="AW1525" t="s">
        <v>94</v>
      </c>
      <c r="AX1525">
        <v>97143348448</v>
      </c>
      <c r="AY1525" t="s">
        <v>95</v>
      </c>
      <c r="AZ1525" t="s">
        <v>190</v>
      </c>
      <c r="BA1525" t="s">
        <v>97</v>
      </c>
      <c r="BB1525">
        <v>1</v>
      </c>
      <c r="BC1525" t="s">
        <v>14939</v>
      </c>
      <c r="BE1525" t="s">
        <v>576</v>
      </c>
      <c r="BF1525" t="s">
        <v>14301</v>
      </c>
    </row>
    <row r="1526" spans="1:58" x14ac:dyDescent="0.45">
      <c r="A1526">
        <v>61548658691</v>
      </c>
      <c r="B1526" t="s">
        <v>14287</v>
      </c>
      <c r="C1526">
        <v>1</v>
      </c>
      <c r="D1526">
        <v>3817125336</v>
      </c>
      <c r="E1526" t="s">
        <v>4853</v>
      </c>
      <c r="F1526" t="s">
        <v>422</v>
      </c>
      <c r="G1526" t="s">
        <v>1023</v>
      </c>
      <c r="H1526" t="s">
        <v>499</v>
      </c>
      <c r="I1526" t="s">
        <v>500</v>
      </c>
      <c r="J1526" t="s">
        <v>82</v>
      </c>
      <c r="K1526" t="s">
        <v>119</v>
      </c>
      <c r="L1526">
        <v>0.6</v>
      </c>
      <c r="M1526">
        <v>0.6</v>
      </c>
      <c r="N1526">
        <v>0.88500000000000001</v>
      </c>
      <c r="O1526">
        <v>0.871</v>
      </c>
      <c r="P1526" t="s">
        <v>14940</v>
      </c>
      <c r="Q1526">
        <v>445.2</v>
      </c>
      <c r="R1526" t="s">
        <v>105</v>
      </c>
      <c r="S1526" t="s">
        <v>14941</v>
      </c>
      <c r="T1526" t="s">
        <v>14942</v>
      </c>
      <c r="U1526" t="s">
        <v>14943</v>
      </c>
      <c r="V1526" t="s">
        <v>14944</v>
      </c>
      <c r="X1526" t="s">
        <v>14945</v>
      </c>
      <c r="AA1526" t="s">
        <v>14944</v>
      </c>
      <c r="AB1526" t="s">
        <v>14945</v>
      </c>
      <c r="AD1526" t="s">
        <v>14946</v>
      </c>
      <c r="AG1526" t="s">
        <v>1023</v>
      </c>
      <c r="AH1526">
        <v>4636372476</v>
      </c>
      <c r="AI1526">
        <v>100581764600003</v>
      </c>
      <c r="AJ1526" t="s">
        <v>14947</v>
      </c>
      <c r="AK1526" t="s">
        <v>14948</v>
      </c>
      <c r="AL1526" t="s">
        <v>14949</v>
      </c>
      <c r="AM1526" t="s">
        <v>14950</v>
      </c>
      <c r="AN1526" t="s">
        <v>14951</v>
      </c>
      <c r="AQ1526" t="s">
        <v>14949</v>
      </c>
      <c r="AR1526" t="s">
        <v>14952</v>
      </c>
      <c r="AS1526" t="s">
        <v>14950</v>
      </c>
      <c r="AW1526" t="s">
        <v>94</v>
      </c>
      <c r="AX1526">
        <v>97137014700</v>
      </c>
      <c r="AY1526" t="s">
        <v>95</v>
      </c>
      <c r="AZ1526" t="s">
        <v>96</v>
      </c>
      <c r="BA1526" t="s">
        <v>97</v>
      </c>
      <c r="BB1526">
        <v>1</v>
      </c>
      <c r="BC1526" t="s">
        <v>14953</v>
      </c>
      <c r="BD1526">
        <v>100581764600003</v>
      </c>
      <c r="BE1526" t="s">
        <v>1040</v>
      </c>
      <c r="BF1526" t="s">
        <v>14301</v>
      </c>
    </row>
    <row r="1527" spans="1:58" x14ac:dyDescent="0.45">
      <c r="A1527">
        <v>61548658691</v>
      </c>
      <c r="B1527" t="s">
        <v>14287</v>
      </c>
      <c r="C1527">
        <v>1</v>
      </c>
      <c r="D1527">
        <v>3851725496</v>
      </c>
      <c r="E1527" t="s">
        <v>1317</v>
      </c>
      <c r="F1527" t="s">
        <v>1317</v>
      </c>
      <c r="G1527" t="s">
        <v>498</v>
      </c>
      <c r="H1527" t="s">
        <v>16</v>
      </c>
      <c r="I1527" t="s">
        <v>102</v>
      </c>
      <c r="J1527" t="s">
        <v>82</v>
      </c>
      <c r="K1527" t="s">
        <v>119</v>
      </c>
      <c r="L1527">
        <v>2.33</v>
      </c>
      <c r="M1527">
        <v>2.35</v>
      </c>
      <c r="N1527">
        <v>2.8380000000000001</v>
      </c>
      <c r="O1527">
        <v>1.6319999999999999</v>
      </c>
      <c r="P1527" t="s">
        <v>14513</v>
      </c>
      <c r="Q1527">
        <v>4</v>
      </c>
      <c r="R1527" t="s">
        <v>85</v>
      </c>
      <c r="T1527" t="s">
        <v>1803</v>
      </c>
      <c r="U1527" t="s">
        <v>1804</v>
      </c>
      <c r="V1527" t="s">
        <v>1805</v>
      </c>
      <c r="W1527" t="s">
        <v>1806</v>
      </c>
      <c r="X1527" t="s">
        <v>1807</v>
      </c>
      <c r="AA1527" t="s">
        <v>1808</v>
      </c>
      <c r="AB1527" t="s">
        <v>1807</v>
      </c>
      <c r="AC1527" t="s">
        <v>1809</v>
      </c>
      <c r="AD1527">
        <v>68526</v>
      </c>
      <c r="AE1527" t="s">
        <v>1324</v>
      </c>
      <c r="AG1527" t="s">
        <v>498</v>
      </c>
      <c r="AH1527">
        <v>4906203777227</v>
      </c>
      <c r="AJ1527" t="s">
        <v>14954</v>
      </c>
      <c r="AK1527" t="s">
        <v>14955</v>
      </c>
      <c r="AL1527" t="s">
        <v>14956</v>
      </c>
      <c r="AM1527" t="s">
        <v>14957</v>
      </c>
      <c r="AN1527" t="s">
        <v>114</v>
      </c>
      <c r="AQ1527" t="s">
        <v>14958</v>
      </c>
      <c r="AR1527" t="s">
        <v>114</v>
      </c>
      <c r="AS1527" t="s">
        <v>14959</v>
      </c>
      <c r="AW1527" t="s">
        <v>94</v>
      </c>
      <c r="AX1527">
        <v>97148163366</v>
      </c>
      <c r="AY1527" t="s">
        <v>95</v>
      </c>
      <c r="AZ1527" t="s">
        <v>96</v>
      </c>
      <c r="BA1527" t="s">
        <v>97</v>
      </c>
      <c r="BB1527">
        <v>1</v>
      </c>
      <c r="BC1527" t="s">
        <v>1816</v>
      </c>
      <c r="BE1527" t="s">
        <v>14960</v>
      </c>
      <c r="BF1527" t="s">
        <v>14301</v>
      </c>
    </row>
    <row r="1528" spans="1:58" x14ac:dyDescent="0.45">
      <c r="A1528">
        <v>61548658691</v>
      </c>
      <c r="B1528" t="s">
        <v>14287</v>
      </c>
      <c r="C1528">
        <v>1</v>
      </c>
      <c r="D1528">
        <v>3851764873</v>
      </c>
      <c r="E1528" t="s">
        <v>266</v>
      </c>
      <c r="F1528" t="s">
        <v>8680</v>
      </c>
      <c r="G1528" t="s">
        <v>80</v>
      </c>
      <c r="H1528" t="s">
        <v>424</v>
      </c>
      <c r="I1528" t="s">
        <v>424</v>
      </c>
      <c r="J1528" t="s">
        <v>82</v>
      </c>
      <c r="K1528" t="s">
        <v>119</v>
      </c>
      <c r="L1528">
        <v>4</v>
      </c>
      <c r="M1528">
        <v>3.4</v>
      </c>
      <c r="N1528">
        <v>3.8809999999999998</v>
      </c>
      <c r="O1528">
        <v>3.2</v>
      </c>
      <c r="P1528" t="s">
        <v>13963</v>
      </c>
      <c r="Q1528">
        <v>186</v>
      </c>
      <c r="R1528" t="s">
        <v>105</v>
      </c>
      <c r="S1528">
        <v>1014341000</v>
      </c>
      <c r="T1528" t="s">
        <v>14961</v>
      </c>
      <c r="U1528" t="s">
        <v>14962</v>
      </c>
      <c r="V1528" t="s">
        <v>14963</v>
      </c>
      <c r="W1528" t="s">
        <v>14964</v>
      </c>
      <c r="X1528" t="s">
        <v>14965</v>
      </c>
      <c r="AA1528" t="s">
        <v>14966</v>
      </c>
      <c r="AB1528" t="s">
        <v>14967</v>
      </c>
      <c r="AC1528" t="s">
        <v>14968</v>
      </c>
      <c r="AD1528">
        <v>128</v>
      </c>
      <c r="AG1528" t="s">
        <v>80</v>
      </c>
      <c r="AH1528">
        <v>39065070127</v>
      </c>
      <c r="AJ1528" t="s">
        <v>14969</v>
      </c>
      <c r="AK1528" t="s">
        <v>14970</v>
      </c>
      <c r="AL1528" t="s">
        <v>14971</v>
      </c>
      <c r="AM1528" t="s">
        <v>14972</v>
      </c>
      <c r="AN1528" t="s">
        <v>1077</v>
      </c>
      <c r="AQ1528" t="s">
        <v>14973</v>
      </c>
      <c r="AR1528" t="s">
        <v>1077</v>
      </c>
      <c r="AS1528" t="s">
        <v>14974</v>
      </c>
      <c r="AW1528" t="s">
        <v>94</v>
      </c>
      <c r="AX1528">
        <v>97165261563</v>
      </c>
      <c r="AY1528" t="s">
        <v>95</v>
      </c>
      <c r="AZ1528" t="s">
        <v>96</v>
      </c>
      <c r="BA1528" t="s">
        <v>97</v>
      </c>
      <c r="BB1528">
        <v>1</v>
      </c>
      <c r="BC1528" t="s">
        <v>14975</v>
      </c>
      <c r="BE1528" t="s">
        <v>163</v>
      </c>
      <c r="BF1528" t="s">
        <v>14301</v>
      </c>
    </row>
    <row r="1529" spans="1:58" x14ac:dyDescent="0.45">
      <c r="A1529">
        <v>61548658691</v>
      </c>
      <c r="B1529" t="s">
        <v>14287</v>
      </c>
      <c r="C1529">
        <v>1</v>
      </c>
      <c r="D1529">
        <v>3851835061</v>
      </c>
      <c r="E1529" t="s">
        <v>14908</v>
      </c>
      <c r="F1529" t="s">
        <v>14908</v>
      </c>
      <c r="G1529" t="s">
        <v>498</v>
      </c>
      <c r="H1529" t="s">
        <v>16</v>
      </c>
      <c r="I1529" t="s">
        <v>102</v>
      </c>
      <c r="J1529" t="s">
        <v>82</v>
      </c>
      <c r="K1529" t="s">
        <v>119</v>
      </c>
      <c r="L1529">
        <v>9</v>
      </c>
      <c r="M1529">
        <v>10.5</v>
      </c>
      <c r="N1529">
        <v>9.9779999999999998</v>
      </c>
      <c r="O1529">
        <v>9.6</v>
      </c>
      <c r="P1529" t="s">
        <v>14976</v>
      </c>
      <c r="Q1529">
        <v>2270</v>
      </c>
      <c r="R1529" t="s">
        <v>105</v>
      </c>
      <c r="T1529" t="s">
        <v>14977</v>
      </c>
      <c r="U1529" t="s">
        <v>14978</v>
      </c>
      <c r="V1529" t="s">
        <v>14979</v>
      </c>
      <c r="W1529" t="s">
        <v>14980</v>
      </c>
      <c r="X1529" t="s">
        <v>14981</v>
      </c>
      <c r="AA1529" t="s">
        <v>14982</v>
      </c>
      <c r="AB1529" t="s">
        <v>14981</v>
      </c>
      <c r="AC1529" t="s">
        <v>14983</v>
      </c>
      <c r="AD1529">
        <v>7580</v>
      </c>
      <c r="AE1529" t="s">
        <v>13605</v>
      </c>
      <c r="AF1529" t="s">
        <v>13606</v>
      </c>
      <c r="AG1529" t="s">
        <v>498</v>
      </c>
      <c r="AH1529">
        <v>493660251240</v>
      </c>
      <c r="AJ1529" t="s">
        <v>14984</v>
      </c>
      <c r="AK1529" t="s">
        <v>14985</v>
      </c>
      <c r="AL1529" t="s">
        <v>14986</v>
      </c>
      <c r="AM1529" t="s">
        <v>14987</v>
      </c>
      <c r="AN1529" t="s">
        <v>114</v>
      </c>
      <c r="AQ1529" t="s">
        <v>14988</v>
      </c>
      <c r="AR1529" t="s">
        <v>114</v>
      </c>
      <c r="AS1529" t="s">
        <v>14989</v>
      </c>
      <c r="AW1529" t="s">
        <v>94</v>
      </c>
      <c r="AX1529">
        <v>971042444097</v>
      </c>
      <c r="AY1529" t="s">
        <v>95</v>
      </c>
      <c r="AZ1529" t="s">
        <v>96</v>
      </c>
      <c r="BA1529" t="s">
        <v>97</v>
      </c>
      <c r="BB1529">
        <v>1</v>
      </c>
      <c r="BC1529" t="s">
        <v>14990</v>
      </c>
      <c r="BE1529" t="s">
        <v>163</v>
      </c>
      <c r="BF1529" t="s">
        <v>14301</v>
      </c>
    </row>
    <row r="1530" spans="1:58" x14ac:dyDescent="0.45">
      <c r="A1530">
        <v>61548658691</v>
      </c>
      <c r="B1530" t="s">
        <v>14287</v>
      </c>
      <c r="C1530">
        <v>1</v>
      </c>
      <c r="D1530">
        <v>3851838804</v>
      </c>
      <c r="E1530" t="s">
        <v>843</v>
      </c>
      <c r="F1530" t="s">
        <v>844</v>
      </c>
      <c r="G1530" t="s">
        <v>690</v>
      </c>
      <c r="H1530" t="s">
        <v>478</v>
      </c>
      <c r="I1530" t="s">
        <v>479</v>
      </c>
      <c r="J1530" t="s">
        <v>82</v>
      </c>
      <c r="K1530" t="s">
        <v>119</v>
      </c>
      <c r="L1530">
        <v>0.4</v>
      </c>
      <c r="M1530">
        <v>0.3</v>
      </c>
      <c r="N1530">
        <v>0.875</v>
      </c>
      <c r="O1530">
        <v>0.96</v>
      </c>
      <c r="P1530" t="s">
        <v>14991</v>
      </c>
      <c r="Q1530">
        <v>3735.18</v>
      </c>
      <c r="R1530" t="s">
        <v>14992</v>
      </c>
      <c r="T1530" t="s">
        <v>14993</v>
      </c>
      <c r="U1530" t="s">
        <v>14994</v>
      </c>
      <c r="V1530" t="s">
        <v>14995</v>
      </c>
      <c r="X1530" t="s">
        <v>14996</v>
      </c>
      <c r="AA1530" t="s">
        <v>14995</v>
      </c>
      <c r="AB1530" t="s">
        <v>14996</v>
      </c>
      <c r="AD1530">
        <v>6715</v>
      </c>
      <c r="AG1530" t="s">
        <v>690</v>
      </c>
      <c r="AH1530">
        <v>4520759912</v>
      </c>
      <c r="AJ1530" t="s">
        <v>14997</v>
      </c>
      <c r="AK1530" t="s">
        <v>3119</v>
      </c>
      <c r="AL1530" t="s">
        <v>14998</v>
      </c>
      <c r="AM1530" t="s">
        <v>14999</v>
      </c>
      <c r="AN1530" t="s">
        <v>1828</v>
      </c>
      <c r="AQ1530" t="s">
        <v>15000</v>
      </c>
      <c r="AR1530" t="s">
        <v>1828</v>
      </c>
      <c r="AS1530" t="s">
        <v>15001</v>
      </c>
      <c r="AW1530" t="s">
        <v>94</v>
      </c>
      <c r="AX1530">
        <v>97148705463</v>
      </c>
      <c r="AY1530" t="s">
        <v>95</v>
      </c>
      <c r="AZ1530" t="s">
        <v>96</v>
      </c>
      <c r="BA1530" t="s">
        <v>97</v>
      </c>
      <c r="BB1530">
        <v>1</v>
      </c>
      <c r="BC1530" t="s">
        <v>15002</v>
      </c>
      <c r="BE1530" t="s">
        <v>798</v>
      </c>
      <c r="BF1530" t="s">
        <v>14301</v>
      </c>
    </row>
    <row r="1531" spans="1:58" x14ac:dyDescent="0.45">
      <c r="A1531">
        <v>61548658691</v>
      </c>
      <c r="B1531" t="s">
        <v>14287</v>
      </c>
      <c r="C1531">
        <v>1</v>
      </c>
      <c r="D1531">
        <v>3851915535</v>
      </c>
      <c r="E1531" t="s">
        <v>15003</v>
      </c>
      <c r="F1531" t="s">
        <v>422</v>
      </c>
      <c r="G1531" t="s">
        <v>498</v>
      </c>
      <c r="H1531" t="s">
        <v>499</v>
      </c>
      <c r="I1531" t="s">
        <v>500</v>
      </c>
      <c r="J1531" t="s">
        <v>82</v>
      </c>
      <c r="K1531" t="s">
        <v>119</v>
      </c>
      <c r="L1531">
        <v>1.3</v>
      </c>
      <c r="M1531">
        <v>1.1499999999999999</v>
      </c>
      <c r="N1531">
        <v>1.9870000000000001</v>
      </c>
      <c r="O1531">
        <v>2.0739999999999998</v>
      </c>
      <c r="P1531" t="s">
        <v>15004</v>
      </c>
      <c r="Q1531">
        <v>50</v>
      </c>
      <c r="R1531" t="s">
        <v>85</v>
      </c>
      <c r="T1531" t="s">
        <v>15005</v>
      </c>
      <c r="U1531" t="s">
        <v>15006</v>
      </c>
      <c r="V1531" t="s">
        <v>15007</v>
      </c>
      <c r="W1531" t="s">
        <v>1195</v>
      </c>
      <c r="X1531" t="s">
        <v>15008</v>
      </c>
      <c r="AA1531" t="s">
        <v>15009</v>
      </c>
      <c r="AB1531" t="s">
        <v>15008</v>
      </c>
      <c r="AC1531" t="s">
        <v>1198</v>
      </c>
      <c r="AD1531">
        <v>86551</v>
      </c>
      <c r="AE1531" t="s">
        <v>1198</v>
      </c>
      <c r="AG1531" t="s">
        <v>498</v>
      </c>
      <c r="AH1531">
        <v>498757622</v>
      </c>
      <c r="AJ1531" t="s">
        <v>15010</v>
      </c>
      <c r="AK1531" t="s">
        <v>15011</v>
      </c>
      <c r="AL1531" t="s">
        <v>15012</v>
      </c>
      <c r="AM1531" t="s">
        <v>513</v>
      </c>
      <c r="AN1531" t="s">
        <v>513</v>
      </c>
      <c r="AQ1531" t="s">
        <v>15013</v>
      </c>
      <c r="AR1531" t="s">
        <v>513</v>
      </c>
      <c r="AS1531" t="s">
        <v>1329</v>
      </c>
      <c r="AW1531" t="s">
        <v>94</v>
      </c>
      <c r="AX1531">
        <v>97125058336</v>
      </c>
      <c r="AY1531" t="s">
        <v>95</v>
      </c>
      <c r="AZ1531" t="s">
        <v>96</v>
      </c>
      <c r="BA1531" t="s">
        <v>97</v>
      </c>
      <c r="BB1531">
        <v>1</v>
      </c>
      <c r="BC1531" t="s">
        <v>15014</v>
      </c>
      <c r="BE1531" t="s">
        <v>15015</v>
      </c>
      <c r="BF1531" t="s">
        <v>14301</v>
      </c>
    </row>
    <row r="1532" spans="1:58" x14ac:dyDescent="0.45">
      <c r="A1532">
        <v>61548658691</v>
      </c>
      <c r="B1532" t="s">
        <v>14287</v>
      </c>
      <c r="C1532">
        <v>1</v>
      </c>
      <c r="D1532">
        <v>3856832302</v>
      </c>
      <c r="E1532" t="s">
        <v>15016</v>
      </c>
      <c r="F1532" t="s">
        <v>15016</v>
      </c>
      <c r="G1532" t="s">
        <v>15017</v>
      </c>
      <c r="H1532" t="s">
        <v>478</v>
      </c>
      <c r="I1532" t="s">
        <v>479</v>
      </c>
      <c r="J1532" t="s">
        <v>82</v>
      </c>
      <c r="K1532" t="s">
        <v>103</v>
      </c>
      <c r="L1532">
        <v>12</v>
      </c>
      <c r="M1532">
        <v>11.72</v>
      </c>
      <c r="N1532">
        <v>10.75</v>
      </c>
      <c r="O1532">
        <v>12.04</v>
      </c>
      <c r="P1532" t="s">
        <v>15018</v>
      </c>
      <c r="Q1532">
        <v>17260.240000000002</v>
      </c>
      <c r="R1532" t="s">
        <v>85</v>
      </c>
      <c r="S1532">
        <v>31740001810</v>
      </c>
      <c r="T1532" t="s">
        <v>15019</v>
      </c>
      <c r="U1532" t="s">
        <v>15020</v>
      </c>
      <c r="V1532" t="s">
        <v>15021</v>
      </c>
      <c r="W1532" t="s">
        <v>15022</v>
      </c>
      <c r="X1532" t="s">
        <v>15023</v>
      </c>
      <c r="AA1532" t="s">
        <v>15024</v>
      </c>
      <c r="AB1532" t="s">
        <v>15023</v>
      </c>
      <c r="AC1532" t="s">
        <v>15025</v>
      </c>
      <c r="AD1532">
        <v>60000</v>
      </c>
      <c r="AE1532" t="s">
        <v>15026</v>
      </c>
      <c r="AF1532" t="s">
        <v>15027</v>
      </c>
      <c r="AG1532" t="s">
        <v>15017</v>
      </c>
      <c r="AH1532">
        <v>77021586323</v>
      </c>
      <c r="AJ1532" t="s">
        <v>9843</v>
      </c>
      <c r="AK1532" t="s">
        <v>15028</v>
      </c>
      <c r="AL1532" t="s">
        <v>15029</v>
      </c>
      <c r="AM1532" t="s">
        <v>15030</v>
      </c>
      <c r="AN1532" t="s">
        <v>1610</v>
      </c>
      <c r="AQ1532" t="s">
        <v>15031</v>
      </c>
      <c r="AR1532" t="s">
        <v>1610</v>
      </c>
      <c r="AS1532" t="s">
        <v>15032</v>
      </c>
      <c r="AW1532" t="s">
        <v>94</v>
      </c>
      <c r="AX1532">
        <v>97148110219</v>
      </c>
      <c r="AY1532" t="s">
        <v>95</v>
      </c>
      <c r="AZ1532" t="s">
        <v>96</v>
      </c>
      <c r="BA1532" t="s">
        <v>97</v>
      </c>
      <c r="BB1532">
        <v>2</v>
      </c>
      <c r="BC1532" t="s">
        <v>15033</v>
      </c>
      <c r="BE1532" t="s">
        <v>130</v>
      </c>
      <c r="BF1532" t="s">
        <v>14301</v>
      </c>
    </row>
    <row r="1533" spans="1:58" x14ac:dyDescent="0.45">
      <c r="A1533">
        <v>61548658691</v>
      </c>
      <c r="B1533" t="s">
        <v>14287</v>
      </c>
      <c r="C1533">
        <v>1</v>
      </c>
      <c r="D1533">
        <v>4109810950</v>
      </c>
      <c r="E1533" t="s">
        <v>3481</v>
      </c>
      <c r="F1533" t="s">
        <v>422</v>
      </c>
      <c r="G1533" t="s">
        <v>767</v>
      </c>
      <c r="H1533" t="s">
        <v>16</v>
      </c>
      <c r="I1533" t="s">
        <v>102</v>
      </c>
      <c r="J1533" t="s">
        <v>82</v>
      </c>
      <c r="K1533" t="s">
        <v>119</v>
      </c>
      <c r="L1533">
        <v>1.49</v>
      </c>
      <c r="M1533">
        <v>2.7</v>
      </c>
      <c r="N1533">
        <v>3.8650000000000002</v>
      </c>
      <c r="O1533">
        <v>1.502</v>
      </c>
      <c r="P1533" t="s">
        <v>15034</v>
      </c>
      <c r="Q1533">
        <v>11</v>
      </c>
      <c r="R1533" t="s">
        <v>105</v>
      </c>
      <c r="T1533" t="s">
        <v>15035</v>
      </c>
      <c r="U1533" t="s">
        <v>15036</v>
      </c>
      <c r="V1533" t="s">
        <v>15037</v>
      </c>
      <c r="X1533" t="s">
        <v>15038</v>
      </c>
      <c r="AA1533" t="s">
        <v>15037</v>
      </c>
      <c r="AB1533" t="s">
        <v>15038</v>
      </c>
      <c r="AD1533" t="s">
        <v>15039</v>
      </c>
      <c r="AG1533" t="s">
        <v>767</v>
      </c>
      <c r="AH1533">
        <v>48222908414</v>
      </c>
      <c r="AJ1533" t="s">
        <v>15040</v>
      </c>
      <c r="AK1533" t="s">
        <v>15041</v>
      </c>
      <c r="AL1533" t="s">
        <v>15042</v>
      </c>
      <c r="AN1533" t="s">
        <v>114</v>
      </c>
      <c r="AQ1533" t="s">
        <v>15042</v>
      </c>
      <c r="AR1533" t="s">
        <v>114</v>
      </c>
      <c r="AT1533">
        <v>0</v>
      </c>
      <c r="AW1533" t="s">
        <v>94</v>
      </c>
      <c r="AX1533">
        <v>503621004</v>
      </c>
      <c r="AY1533" t="s">
        <v>95</v>
      </c>
      <c r="AZ1533" t="s">
        <v>96</v>
      </c>
      <c r="BA1533" t="s">
        <v>97</v>
      </c>
      <c r="BB1533">
        <v>1</v>
      </c>
      <c r="BC1533" t="s">
        <v>15043</v>
      </c>
      <c r="BE1533" t="s">
        <v>7740</v>
      </c>
      <c r="BF1533" t="s">
        <v>14301</v>
      </c>
    </row>
    <row r="1534" spans="1:58" x14ac:dyDescent="0.45">
      <c r="A1534">
        <v>61548658691</v>
      </c>
      <c r="B1534" t="s">
        <v>14287</v>
      </c>
      <c r="C1534">
        <v>1</v>
      </c>
      <c r="D1534">
        <v>4120453341</v>
      </c>
      <c r="E1534" t="s">
        <v>101</v>
      </c>
      <c r="F1534" t="s">
        <v>607</v>
      </c>
      <c r="G1534" t="s">
        <v>80</v>
      </c>
      <c r="H1534" t="s">
        <v>16</v>
      </c>
      <c r="I1534" t="s">
        <v>102</v>
      </c>
      <c r="J1534" t="s">
        <v>82</v>
      </c>
      <c r="K1534" t="s">
        <v>119</v>
      </c>
      <c r="L1534">
        <v>3.8</v>
      </c>
      <c r="M1534">
        <v>3.86</v>
      </c>
      <c r="N1534">
        <v>5.5220000000000002</v>
      </c>
      <c r="O1534">
        <v>7.02</v>
      </c>
      <c r="P1534" t="s">
        <v>935</v>
      </c>
      <c r="Q1534">
        <v>696.14</v>
      </c>
      <c r="R1534" t="s">
        <v>105</v>
      </c>
      <c r="S1534">
        <v>12752370150</v>
      </c>
      <c r="T1534" t="s">
        <v>15044</v>
      </c>
      <c r="U1534" t="s">
        <v>15045</v>
      </c>
      <c r="V1534" t="s">
        <v>15046</v>
      </c>
      <c r="X1534" t="s">
        <v>4479</v>
      </c>
      <c r="AA1534" t="s">
        <v>15046</v>
      </c>
      <c r="AB1534" t="s">
        <v>4479</v>
      </c>
      <c r="AD1534">
        <v>20005</v>
      </c>
      <c r="AG1534" t="s">
        <v>80</v>
      </c>
      <c r="AH1534">
        <v>390293540300</v>
      </c>
      <c r="AJ1534" t="s">
        <v>942</v>
      </c>
      <c r="AK1534" t="s">
        <v>15047</v>
      </c>
      <c r="AL1534" t="s">
        <v>15048</v>
      </c>
      <c r="AM1534" t="s">
        <v>15049</v>
      </c>
      <c r="AN1534" t="s">
        <v>114</v>
      </c>
      <c r="AQ1534" t="s">
        <v>15048</v>
      </c>
      <c r="AR1534" t="s">
        <v>114</v>
      </c>
      <c r="AS1534" t="s">
        <v>15049</v>
      </c>
      <c r="AW1534" t="s">
        <v>94</v>
      </c>
      <c r="AX1534">
        <v>97143411301</v>
      </c>
      <c r="AY1534" t="s">
        <v>95</v>
      </c>
      <c r="AZ1534" t="s">
        <v>96</v>
      </c>
      <c r="BA1534" t="s">
        <v>97</v>
      </c>
      <c r="BB1534">
        <v>1</v>
      </c>
      <c r="BC1534" t="s">
        <v>15050</v>
      </c>
      <c r="BE1534" t="s">
        <v>657</v>
      </c>
      <c r="BF1534" t="s">
        <v>14301</v>
      </c>
    </row>
    <row r="1535" spans="1:58" x14ac:dyDescent="0.45">
      <c r="A1535">
        <v>61548658691</v>
      </c>
      <c r="B1535" t="s">
        <v>14287</v>
      </c>
      <c r="C1535">
        <v>1</v>
      </c>
      <c r="D1535">
        <v>4386387364</v>
      </c>
      <c r="E1535" t="s">
        <v>3719</v>
      </c>
      <c r="F1535" t="s">
        <v>15051</v>
      </c>
      <c r="G1535" t="s">
        <v>3721</v>
      </c>
      <c r="H1535" t="s">
        <v>478</v>
      </c>
      <c r="I1535" t="s">
        <v>479</v>
      </c>
      <c r="J1535" t="s">
        <v>82</v>
      </c>
      <c r="K1535" t="s">
        <v>119</v>
      </c>
      <c r="L1535">
        <v>5.4</v>
      </c>
      <c r="M1535">
        <v>5.45</v>
      </c>
      <c r="N1535">
        <v>4.5289999999999999</v>
      </c>
      <c r="O1535">
        <v>4.4059999999999997</v>
      </c>
      <c r="P1535" t="s">
        <v>15052</v>
      </c>
      <c r="Q1535">
        <v>1225.01</v>
      </c>
      <c r="R1535" t="s">
        <v>85</v>
      </c>
      <c r="T1535" t="s">
        <v>15053</v>
      </c>
      <c r="U1535" t="s">
        <v>15054</v>
      </c>
      <c r="V1535" t="s">
        <v>15055</v>
      </c>
      <c r="X1535" t="s">
        <v>15056</v>
      </c>
      <c r="AA1535" t="s">
        <v>15057</v>
      </c>
      <c r="AB1535" t="s">
        <v>15056</v>
      </c>
      <c r="AD1535">
        <v>8000</v>
      </c>
      <c r="AG1535" t="s">
        <v>3721</v>
      </c>
      <c r="AH1535">
        <v>3622530957</v>
      </c>
      <c r="AJ1535" t="s">
        <v>125</v>
      </c>
      <c r="AK1535" t="s">
        <v>15058</v>
      </c>
      <c r="AL1535" t="s">
        <v>15059</v>
      </c>
      <c r="AM1535" t="s">
        <v>15060</v>
      </c>
      <c r="AN1535" t="s">
        <v>1610</v>
      </c>
      <c r="AQ1535" t="s">
        <v>15059</v>
      </c>
      <c r="AR1535" t="s">
        <v>1610</v>
      </c>
      <c r="AS1535" t="s">
        <v>15060</v>
      </c>
      <c r="AW1535" t="s">
        <v>94</v>
      </c>
      <c r="AX1535">
        <v>971526461818</v>
      </c>
      <c r="AY1535" t="s">
        <v>95</v>
      </c>
      <c r="AZ1535" t="s">
        <v>96</v>
      </c>
      <c r="BA1535" t="s">
        <v>97</v>
      </c>
      <c r="BB1535">
        <v>1</v>
      </c>
      <c r="BC1535" t="s">
        <v>15061</v>
      </c>
      <c r="BE1535" t="s">
        <v>233</v>
      </c>
      <c r="BF1535" t="s">
        <v>14301</v>
      </c>
    </row>
    <row r="1536" spans="1:58" x14ac:dyDescent="0.45">
      <c r="A1536">
        <v>61548658691</v>
      </c>
      <c r="B1536" t="s">
        <v>14287</v>
      </c>
      <c r="C1536">
        <v>1</v>
      </c>
      <c r="D1536">
        <v>4422538746</v>
      </c>
      <c r="E1536" t="s">
        <v>4853</v>
      </c>
      <c r="F1536" t="s">
        <v>422</v>
      </c>
      <c r="G1536" t="s">
        <v>1023</v>
      </c>
      <c r="H1536" t="s">
        <v>16</v>
      </c>
      <c r="I1536" t="s">
        <v>102</v>
      </c>
      <c r="J1536" t="s">
        <v>82</v>
      </c>
      <c r="K1536" t="s">
        <v>119</v>
      </c>
      <c r="L1536">
        <v>0.3</v>
      </c>
      <c r="M1536">
        <v>0.35</v>
      </c>
      <c r="N1536">
        <v>1.373</v>
      </c>
      <c r="O1536">
        <v>1.2689999999999999</v>
      </c>
      <c r="P1536" t="s">
        <v>15062</v>
      </c>
      <c r="Q1536">
        <v>113.7</v>
      </c>
      <c r="R1536" t="s">
        <v>85</v>
      </c>
      <c r="T1536" t="s">
        <v>4855</v>
      </c>
      <c r="U1536" t="s">
        <v>4856</v>
      </c>
      <c r="V1536" t="s">
        <v>4857</v>
      </c>
      <c r="W1536" t="s">
        <v>4858</v>
      </c>
      <c r="X1536" t="s">
        <v>4859</v>
      </c>
      <c r="AA1536" t="s">
        <v>4857</v>
      </c>
      <c r="AB1536" t="s">
        <v>4859</v>
      </c>
      <c r="AC1536" t="s">
        <v>4858</v>
      </c>
      <c r="AD1536" t="s">
        <v>4860</v>
      </c>
      <c r="AG1536" t="s">
        <v>1023</v>
      </c>
      <c r="AH1536">
        <v>1111111</v>
      </c>
      <c r="AI1536">
        <v>100073040600003</v>
      </c>
      <c r="AJ1536" t="s">
        <v>125</v>
      </c>
      <c r="AK1536" t="s">
        <v>4861</v>
      </c>
      <c r="AL1536" t="s">
        <v>15063</v>
      </c>
      <c r="AM1536" t="s">
        <v>4863</v>
      </c>
      <c r="AN1536" t="s">
        <v>15064</v>
      </c>
      <c r="AQ1536" t="s">
        <v>15063</v>
      </c>
      <c r="AR1536" t="s">
        <v>114</v>
      </c>
      <c r="AS1536" t="s">
        <v>4863</v>
      </c>
      <c r="AW1536" t="s">
        <v>94</v>
      </c>
      <c r="AX1536">
        <v>1111111</v>
      </c>
      <c r="AY1536" t="s">
        <v>95</v>
      </c>
      <c r="AZ1536" t="s">
        <v>96</v>
      </c>
      <c r="BA1536" t="s">
        <v>97</v>
      </c>
      <c r="BB1536">
        <v>1</v>
      </c>
      <c r="BC1536" t="s">
        <v>15065</v>
      </c>
      <c r="BD1536">
        <v>100073040600003</v>
      </c>
      <c r="BE1536" t="s">
        <v>554</v>
      </c>
      <c r="BF1536" t="s">
        <v>14301</v>
      </c>
    </row>
    <row r="1537" spans="1:58" x14ac:dyDescent="0.45">
      <c r="A1537">
        <v>61548658691</v>
      </c>
      <c r="B1537" t="s">
        <v>14287</v>
      </c>
      <c r="C1537">
        <v>1</v>
      </c>
      <c r="D1537">
        <v>4422564963</v>
      </c>
      <c r="E1537" t="s">
        <v>4334</v>
      </c>
      <c r="F1537" t="s">
        <v>4334</v>
      </c>
      <c r="G1537" t="s">
        <v>498</v>
      </c>
      <c r="H1537" t="s">
        <v>16</v>
      </c>
      <c r="I1537" t="s">
        <v>102</v>
      </c>
      <c r="J1537" t="s">
        <v>82</v>
      </c>
      <c r="K1537" t="s">
        <v>119</v>
      </c>
      <c r="L1537">
        <v>9.68</v>
      </c>
      <c r="M1537">
        <v>9.75</v>
      </c>
      <c r="N1537">
        <v>14.364000000000001</v>
      </c>
      <c r="O1537">
        <v>10.01</v>
      </c>
      <c r="P1537" t="s">
        <v>15066</v>
      </c>
      <c r="Q1537">
        <v>464.14</v>
      </c>
      <c r="R1537" t="s">
        <v>85</v>
      </c>
      <c r="T1537" t="s">
        <v>15067</v>
      </c>
      <c r="U1537" t="s">
        <v>15067</v>
      </c>
      <c r="V1537" t="s">
        <v>15068</v>
      </c>
      <c r="W1537" t="s">
        <v>15069</v>
      </c>
      <c r="X1537" t="s">
        <v>15070</v>
      </c>
      <c r="AA1537" t="s">
        <v>15068</v>
      </c>
      <c r="AB1537" t="s">
        <v>15070</v>
      </c>
      <c r="AC1537" t="s">
        <v>15069</v>
      </c>
      <c r="AD1537">
        <v>65479</v>
      </c>
      <c r="AG1537" t="s">
        <v>498</v>
      </c>
      <c r="AH1537">
        <v>9999999999</v>
      </c>
      <c r="AJ1537" t="s">
        <v>549</v>
      </c>
      <c r="AK1537" t="s">
        <v>15071</v>
      </c>
      <c r="AL1537" t="s">
        <v>551</v>
      </c>
      <c r="AM1537" t="s">
        <v>552</v>
      </c>
      <c r="AN1537" t="s">
        <v>114</v>
      </c>
      <c r="AQ1537" t="s">
        <v>551</v>
      </c>
      <c r="AR1537" t="s">
        <v>114</v>
      </c>
      <c r="AS1537" t="s">
        <v>552</v>
      </c>
      <c r="AT1537">
        <v>261395</v>
      </c>
      <c r="AW1537" t="s">
        <v>94</v>
      </c>
      <c r="AX1537">
        <v>9999999999</v>
      </c>
      <c r="AY1537" t="s">
        <v>95</v>
      </c>
      <c r="AZ1537" t="s">
        <v>96</v>
      </c>
      <c r="BA1537" t="s">
        <v>97</v>
      </c>
      <c r="BB1537">
        <v>1</v>
      </c>
      <c r="BC1537" t="s">
        <v>15072</v>
      </c>
      <c r="BE1537" t="s">
        <v>99</v>
      </c>
      <c r="BF1537" t="s">
        <v>14301</v>
      </c>
    </row>
    <row r="1538" spans="1:58" x14ac:dyDescent="0.45">
      <c r="A1538">
        <v>61548658691</v>
      </c>
      <c r="B1538" t="s">
        <v>14287</v>
      </c>
      <c r="C1538">
        <v>1</v>
      </c>
      <c r="D1538">
        <v>4561404142</v>
      </c>
      <c r="E1538" t="s">
        <v>15073</v>
      </c>
      <c r="F1538" t="s">
        <v>15073</v>
      </c>
      <c r="G1538" t="s">
        <v>6411</v>
      </c>
      <c r="H1538" t="s">
        <v>16</v>
      </c>
      <c r="I1538" t="s">
        <v>102</v>
      </c>
      <c r="J1538" t="s">
        <v>82</v>
      </c>
      <c r="K1538" t="s">
        <v>119</v>
      </c>
      <c r="L1538">
        <v>2.2679849999999999</v>
      </c>
      <c r="M1538">
        <v>2.9937402999999998</v>
      </c>
      <c r="N1538">
        <v>8.4582230000000003</v>
      </c>
      <c r="O1538">
        <v>7.5024949999999997</v>
      </c>
      <c r="P1538" t="s">
        <v>15074</v>
      </c>
      <c r="Q1538">
        <v>1131.5</v>
      </c>
      <c r="R1538" t="s">
        <v>85</v>
      </c>
      <c r="T1538" t="s">
        <v>15075</v>
      </c>
      <c r="U1538" t="s">
        <v>15076</v>
      </c>
      <c r="V1538" t="s">
        <v>15077</v>
      </c>
      <c r="W1538" t="s">
        <v>15078</v>
      </c>
      <c r="X1538" t="s">
        <v>15079</v>
      </c>
      <c r="AA1538" t="s">
        <v>15077</v>
      </c>
      <c r="AB1538" t="s">
        <v>15079</v>
      </c>
      <c r="AC1538" t="s">
        <v>15080</v>
      </c>
      <c r="AD1538">
        <v>1151</v>
      </c>
      <c r="AE1538" t="s">
        <v>477</v>
      </c>
      <c r="AF1538" t="s">
        <v>15081</v>
      </c>
      <c r="AG1538" t="s">
        <v>6411</v>
      </c>
      <c r="AH1538">
        <v>14135431442</v>
      </c>
      <c r="AJ1538" t="s">
        <v>15082</v>
      </c>
      <c r="AK1538" t="s">
        <v>15083</v>
      </c>
      <c r="AL1538" t="s">
        <v>15084</v>
      </c>
      <c r="AM1538" t="s">
        <v>15085</v>
      </c>
      <c r="AN1538" t="s">
        <v>114</v>
      </c>
      <c r="AQ1538" t="s">
        <v>15086</v>
      </c>
      <c r="AR1538" t="s">
        <v>114</v>
      </c>
      <c r="AS1538" t="s">
        <v>15087</v>
      </c>
      <c r="AW1538" t="s">
        <v>94</v>
      </c>
      <c r="AX1538">
        <v>97142699942</v>
      </c>
      <c r="AY1538" t="s">
        <v>95</v>
      </c>
      <c r="AZ1538" t="s">
        <v>340</v>
      </c>
      <c r="BA1538" t="s">
        <v>97</v>
      </c>
      <c r="BB1538">
        <v>1</v>
      </c>
      <c r="BC1538" t="s">
        <v>15088</v>
      </c>
      <c r="BE1538" t="s">
        <v>4259</v>
      </c>
      <c r="BF1538" t="s">
        <v>14301</v>
      </c>
    </row>
    <row r="1539" spans="1:58" x14ac:dyDescent="0.45">
      <c r="A1539">
        <v>61548658691</v>
      </c>
      <c r="B1539" t="s">
        <v>14287</v>
      </c>
      <c r="C1539">
        <v>1</v>
      </c>
      <c r="D1539">
        <v>4561424372</v>
      </c>
      <c r="E1539" t="s">
        <v>266</v>
      </c>
      <c r="F1539" t="s">
        <v>8680</v>
      </c>
      <c r="G1539" t="s">
        <v>80</v>
      </c>
      <c r="H1539" t="s">
        <v>16</v>
      </c>
      <c r="I1539" t="s">
        <v>102</v>
      </c>
      <c r="J1539" t="s">
        <v>82</v>
      </c>
      <c r="K1539" t="s">
        <v>119</v>
      </c>
      <c r="L1539">
        <v>5.2</v>
      </c>
      <c r="M1539">
        <v>5.14</v>
      </c>
      <c r="N1539">
        <v>6.1050000000000004</v>
      </c>
      <c r="O1539">
        <v>6.05</v>
      </c>
      <c r="P1539" t="s">
        <v>15089</v>
      </c>
      <c r="Q1539">
        <v>1</v>
      </c>
      <c r="R1539" t="s">
        <v>105</v>
      </c>
      <c r="S1539">
        <v>4412891006</v>
      </c>
      <c r="T1539" t="s">
        <v>15090</v>
      </c>
      <c r="U1539" t="s">
        <v>15091</v>
      </c>
      <c r="V1539" t="s">
        <v>15092</v>
      </c>
      <c r="X1539" t="s">
        <v>14965</v>
      </c>
      <c r="AA1539" t="s">
        <v>15093</v>
      </c>
      <c r="AB1539" t="s">
        <v>14965</v>
      </c>
      <c r="AD1539">
        <v>154</v>
      </c>
      <c r="AG1539" t="s">
        <v>80</v>
      </c>
      <c r="AH1539">
        <v>39065744219</v>
      </c>
      <c r="AJ1539" t="s">
        <v>15094</v>
      </c>
      <c r="AK1539" t="s">
        <v>15095</v>
      </c>
      <c r="AL1539" t="s">
        <v>15096</v>
      </c>
      <c r="AM1539" t="s">
        <v>3165</v>
      </c>
      <c r="AN1539" t="s">
        <v>114</v>
      </c>
      <c r="AQ1539" t="s">
        <v>15097</v>
      </c>
      <c r="AR1539" t="s">
        <v>114</v>
      </c>
      <c r="AS1539" t="s">
        <v>1977</v>
      </c>
      <c r="AW1539" t="s">
        <v>94</v>
      </c>
      <c r="AX1539">
        <v>97143231740</v>
      </c>
      <c r="AY1539" t="s">
        <v>95</v>
      </c>
      <c r="AZ1539" t="s">
        <v>96</v>
      </c>
      <c r="BA1539" t="s">
        <v>97</v>
      </c>
      <c r="BB1539">
        <v>1</v>
      </c>
      <c r="BC1539" t="s">
        <v>15098</v>
      </c>
      <c r="BE1539" t="s">
        <v>163</v>
      </c>
      <c r="BF1539" t="s">
        <v>14301</v>
      </c>
    </row>
    <row r="1540" spans="1:58" x14ac:dyDescent="0.45">
      <c r="A1540">
        <v>61548658691</v>
      </c>
      <c r="B1540" t="s">
        <v>14287</v>
      </c>
      <c r="C1540">
        <v>1</v>
      </c>
      <c r="D1540">
        <v>4561483776</v>
      </c>
      <c r="E1540" t="s">
        <v>517</v>
      </c>
      <c r="F1540" t="s">
        <v>517</v>
      </c>
      <c r="G1540" t="s">
        <v>498</v>
      </c>
      <c r="H1540" t="s">
        <v>16</v>
      </c>
      <c r="I1540" t="s">
        <v>81</v>
      </c>
      <c r="J1540" t="s">
        <v>82</v>
      </c>
      <c r="K1540" t="s">
        <v>119</v>
      </c>
      <c r="L1540">
        <v>0.5</v>
      </c>
      <c r="M1540">
        <v>0.26</v>
      </c>
      <c r="N1540">
        <v>1.296</v>
      </c>
      <c r="O1540">
        <v>1.04</v>
      </c>
      <c r="P1540" t="s">
        <v>15099</v>
      </c>
      <c r="Q1540">
        <v>45.64</v>
      </c>
      <c r="R1540" t="s">
        <v>105</v>
      </c>
      <c r="T1540" t="s">
        <v>15100</v>
      </c>
      <c r="U1540" t="s">
        <v>15101</v>
      </c>
      <c r="V1540" t="s">
        <v>15102</v>
      </c>
      <c r="W1540" t="s">
        <v>15103</v>
      </c>
      <c r="X1540" t="s">
        <v>15104</v>
      </c>
      <c r="AA1540" t="s">
        <v>15105</v>
      </c>
      <c r="AB1540" t="s">
        <v>15104</v>
      </c>
      <c r="AC1540" t="s">
        <v>15106</v>
      </c>
      <c r="AD1540">
        <v>93345</v>
      </c>
      <c r="AE1540" t="s">
        <v>1198</v>
      </c>
      <c r="AF1540" t="s">
        <v>3681</v>
      </c>
      <c r="AG1540" t="s">
        <v>498</v>
      </c>
      <c r="AH1540">
        <v>4994489012017</v>
      </c>
      <c r="AJ1540" t="s">
        <v>15107</v>
      </c>
      <c r="AK1540" t="s">
        <v>15108</v>
      </c>
      <c r="AL1540" t="s">
        <v>15109</v>
      </c>
      <c r="AM1540" t="s">
        <v>15110</v>
      </c>
      <c r="AN1540" t="s">
        <v>93</v>
      </c>
      <c r="AQ1540" t="s">
        <v>15111</v>
      </c>
      <c r="AR1540" t="s">
        <v>93</v>
      </c>
      <c r="AS1540" t="s">
        <v>15112</v>
      </c>
      <c r="AW1540" t="s">
        <v>94</v>
      </c>
      <c r="AX1540">
        <v>9710502134116</v>
      </c>
      <c r="AY1540" t="s">
        <v>95</v>
      </c>
      <c r="AZ1540" t="s">
        <v>96</v>
      </c>
      <c r="BA1540" t="s">
        <v>97</v>
      </c>
      <c r="BB1540">
        <v>1</v>
      </c>
      <c r="BC1540" t="s">
        <v>15113</v>
      </c>
      <c r="BE1540" t="s">
        <v>163</v>
      </c>
      <c r="BF1540" t="s">
        <v>14301</v>
      </c>
    </row>
    <row r="1541" spans="1:58" x14ac:dyDescent="0.45">
      <c r="A1541">
        <v>61548658691</v>
      </c>
      <c r="B1541" t="s">
        <v>14287</v>
      </c>
      <c r="C1541">
        <v>1</v>
      </c>
      <c r="D1541">
        <v>4561492235</v>
      </c>
      <c r="E1541" t="s">
        <v>12836</v>
      </c>
      <c r="F1541" t="s">
        <v>15114</v>
      </c>
      <c r="G1541" t="s">
        <v>12837</v>
      </c>
      <c r="H1541" t="s">
        <v>16</v>
      </c>
      <c r="I1541" t="s">
        <v>102</v>
      </c>
      <c r="J1541" t="s">
        <v>82</v>
      </c>
      <c r="K1541" t="s">
        <v>119</v>
      </c>
      <c r="L1541">
        <v>2.306</v>
      </c>
      <c r="M1541">
        <v>2.34</v>
      </c>
      <c r="N1541">
        <v>4.3150000000000004</v>
      </c>
      <c r="O1541">
        <v>3.87</v>
      </c>
      <c r="P1541" t="s">
        <v>15115</v>
      </c>
      <c r="Q1541">
        <v>61</v>
      </c>
      <c r="R1541" t="s">
        <v>196</v>
      </c>
      <c r="S1541" t="s">
        <v>15116</v>
      </c>
      <c r="T1541" t="s">
        <v>15117</v>
      </c>
      <c r="U1541" t="s">
        <v>15118</v>
      </c>
      <c r="V1541" t="s">
        <v>15119</v>
      </c>
      <c r="X1541" t="s">
        <v>15120</v>
      </c>
      <c r="AA1541" t="s">
        <v>15119</v>
      </c>
      <c r="AB1541" t="s">
        <v>15120</v>
      </c>
      <c r="AD1541">
        <v>50129</v>
      </c>
      <c r="AG1541" t="s">
        <v>12837</v>
      </c>
      <c r="AH1541">
        <v>37062404475</v>
      </c>
      <c r="AJ1541" t="s">
        <v>15121</v>
      </c>
      <c r="AK1541" t="s">
        <v>15122</v>
      </c>
      <c r="AL1541" t="s">
        <v>15123</v>
      </c>
      <c r="AM1541" t="s">
        <v>15124</v>
      </c>
      <c r="AN1541" t="s">
        <v>114</v>
      </c>
      <c r="AQ1541" t="s">
        <v>15123</v>
      </c>
      <c r="AR1541" t="s">
        <v>114</v>
      </c>
      <c r="AS1541" t="s">
        <v>15124</v>
      </c>
      <c r="AW1541" t="s">
        <v>94</v>
      </c>
      <c r="AX1541">
        <v>33647673056</v>
      </c>
      <c r="AY1541" t="s">
        <v>95</v>
      </c>
      <c r="AZ1541" t="s">
        <v>190</v>
      </c>
      <c r="BA1541" t="s">
        <v>97</v>
      </c>
      <c r="BB1541">
        <v>1</v>
      </c>
      <c r="BC1541" t="s">
        <v>15125</v>
      </c>
      <c r="BE1541" t="s">
        <v>576</v>
      </c>
      <c r="BF1541" t="s">
        <v>14301</v>
      </c>
    </row>
    <row r="1542" spans="1:58" x14ac:dyDescent="0.45">
      <c r="A1542">
        <v>61548658691</v>
      </c>
      <c r="B1542" t="s">
        <v>14287</v>
      </c>
      <c r="C1542">
        <v>1</v>
      </c>
      <c r="D1542">
        <v>4561531424</v>
      </c>
      <c r="E1542" t="s">
        <v>3481</v>
      </c>
      <c r="F1542" t="s">
        <v>14633</v>
      </c>
      <c r="G1542" t="s">
        <v>767</v>
      </c>
      <c r="H1542" t="s">
        <v>16</v>
      </c>
      <c r="I1542" t="s">
        <v>102</v>
      </c>
      <c r="J1542" t="s">
        <v>82</v>
      </c>
      <c r="K1542" t="s">
        <v>119</v>
      </c>
      <c r="L1542">
        <v>5</v>
      </c>
      <c r="M1542">
        <v>2.1</v>
      </c>
      <c r="N1542">
        <v>7.13</v>
      </c>
      <c r="O1542">
        <v>16.050999999999998</v>
      </c>
      <c r="P1542" t="s">
        <v>15126</v>
      </c>
      <c r="Q1542">
        <v>135</v>
      </c>
      <c r="R1542" t="s">
        <v>85</v>
      </c>
      <c r="T1542" t="s">
        <v>15127</v>
      </c>
      <c r="U1542" t="s">
        <v>15128</v>
      </c>
      <c r="V1542" t="s">
        <v>15129</v>
      </c>
      <c r="X1542" t="s">
        <v>14638</v>
      </c>
      <c r="AA1542" t="s">
        <v>15129</v>
      </c>
      <c r="AB1542" t="s">
        <v>14638</v>
      </c>
      <c r="AD1542" t="s">
        <v>15130</v>
      </c>
      <c r="AG1542" t="s">
        <v>767</v>
      </c>
      <c r="AH1542">
        <v>48609950903</v>
      </c>
      <c r="AJ1542" t="s">
        <v>15131</v>
      </c>
      <c r="AK1542" t="s">
        <v>15132</v>
      </c>
      <c r="AL1542" t="s">
        <v>15133</v>
      </c>
      <c r="AM1542" t="s">
        <v>15134</v>
      </c>
      <c r="AN1542" t="s">
        <v>15135</v>
      </c>
      <c r="AQ1542" t="s">
        <v>15133</v>
      </c>
      <c r="AR1542" t="s">
        <v>114</v>
      </c>
      <c r="AS1542" t="s">
        <v>15134</v>
      </c>
      <c r="AW1542" t="s">
        <v>94</v>
      </c>
      <c r="AX1542">
        <v>971563451556</v>
      </c>
      <c r="AY1542" t="s">
        <v>95</v>
      </c>
      <c r="AZ1542" t="s">
        <v>96</v>
      </c>
      <c r="BA1542" t="s">
        <v>97</v>
      </c>
      <c r="BB1542">
        <v>1</v>
      </c>
      <c r="BC1542" t="s">
        <v>15136</v>
      </c>
      <c r="BE1542" t="s">
        <v>163</v>
      </c>
      <c r="BF1542" t="s">
        <v>14301</v>
      </c>
    </row>
    <row r="1543" spans="1:58" x14ac:dyDescent="0.45">
      <c r="A1543">
        <v>61548658691</v>
      </c>
      <c r="B1543" t="s">
        <v>14287</v>
      </c>
      <c r="C1543">
        <v>1</v>
      </c>
      <c r="D1543">
        <v>4561544890</v>
      </c>
      <c r="E1543" t="s">
        <v>375</v>
      </c>
      <c r="F1543" t="s">
        <v>375</v>
      </c>
      <c r="G1543" t="s">
        <v>133</v>
      </c>
      <c r="H1543" t="s">
        <v>478</v>
      </c>
      <c r="I1543" t="s">
        <v>479</v>
      </c>
      <c r="J1543" t="s">
        <v>82</v>
      </c>
      <c r="K1543" t="s">
        <v>119</v>
      </c>
      <c r="L1543">
        <v>5</v>
      </c>
      <c r="M1543">
        <v>5.0599999999999996</v>
      </c>
      <c r="N1543">
        <v>4.0069999999999997</v>
      </c>
      <c r="O1543">
        <v>4.08</v>
      </c>
      <c r="P1543" t="s">
        <v>15137</v>
      </c>
      <c r="Q1543">
        <v>210</v>
      </c>
      <c r="R1543" t="s">
        <v>85</v>
      </c>
      <c r="T1543" t="s">
        <v>15138</v>
      </c>
      <c r="U1543" t="s">
        <v>15139</v>
      </c>
      <c r="V1543" t="s">
        <v>15140</v>
      </c>
      <c r="X1543" t="s">
        <v>15141</v>
      </c>
      <c r="AA1543" t="s">
        <v>15140</v>
      </c>
      <c r="AB1543" t="s">
        <v>15141</v>
      </c>
      <c r="AD1543">
        <v>44470</v>
      </c>
      <c r="AG1543" t="s">
        <v>133</v>
      </c>
      <c r="AH1543">
        <v>33240304405</v>
      </c>
      <c r="AJ1543" t="s">
        <v>15142</v>
      </c>
      <c r="AK1543" t="s">
        <v>15143</v>
      </c>
      <c r="AL1543" t="s">
        <v>15144</v>
      </c>
      <c r="AM1543" t="s">
        <v>15145</v>
      </c>
      <c r="AN1543" t="s">
        <v>127</v>
      </c>
      <c r="AQ1543" t="s">
        <v>15146</v>
      </c>
      <c r="AR1543" t="s">
        <v>127</v>
      </c>
      <c r="AS1543" t="s">
        <v>15145</v>
      </c>
      <c r="AW1543" t="s">
        <v>94</v>
      </c>
      <c r="AX1543">
        <v>97148832142</v>
      </c>
      <c r="AY1543" t="s">
        <v>95</v>
      </c>
      <c r="AZ1543" t="s">
        <v>96</v>
      </c>
      <c r="BA1543" t="s">
        <v>97</v>
      </c>
      <c r="BB1543">
        <v>1</v>
      </c>
      <c r="BC1543" t="s">
        <v>15147</v>
      </c>
      <c r="BE1543" t="s">
        <v>2473</v>
      </c>
      <c r="BF1543" t="s">
        <v>14301</v>
      </c>
    </row>
    <row r="1544" spans="1:58" x14ac:dyDescent="0.45">
      <c r="A1544">
        <v>61548658691</v>
      </c>
      <c r="B1544" t="s">
        <v>14287</v>
      </c>
      <c r="C1544">
        <v>1</v>
      </c>
      <c r="D1544">
        <v>4654414240</v>
      </c>
      <c r="E1544" t="s">
        <v>1317</v>
      </c>
      <c r="F1544" t="s">
        <v>1317</v>
      </c>
      <c r="G1544" t="s">
        <v>498</v>
      </c>
      <c r="H1544" t="s">
        <v>16</v>
      </c>
      <c r="I1544" t="s">
        <v>102</v>
      </c>
      <c r="J1544" t="s">
        <v>82</v>
      </c>
      <c r="K1544" t="s">
        <v>119</v>
      </c>
      <c r="L1544">
        <v>0.45</v>
      </c>
      <c r="M1544">
        <v>0.45</v>
      </c>
      <c r="N1544">
        <v>0</v>
      </c>
      <c r="O1544">
        <v>0</v>
      </c>
      <c r="P1544" t="s">
        <v>15148</v>
      </c>
      <c r="Q1544">
        <v>258.68</v>
      </c>
      <c r="R1544" t="s">
        <v>105</v>
      </c>
      <c r="S1544" t="s">
        <v>6544</v>
      </c>
      <c r="T1544" t="s">
        <v>14663</v>
      </c>
      <c r="U1544" t="s">
        <v>520</v>
      </c>
      <c r="V1544" t="s">
        <v>15149</v>
      </c>
      <c r="W1544" t="s">
        <v>15150</v>
      </c>
      <c r="X1544" t="s">
        <v>15151</v>
      </c>
      <c r="AA1544" t="s">
        <v>15152</v>
      </c>
      <c r="AB1544" t="s">
        <v>15151</v>
      </c>
      <c r="AC1544" t="s">
        <v>15153</v>
      </c>
      <c r="AD1544">
        <v>67227</v>
      </c>
      <c r="AG1544" t="s">
        <v>498</v>
      </c>
      <c r="AH1544">
        <v>161081000</v>
      </c>
      <c r="AJ1544" t="s">
        <v>15154</v>
      </c>
      <c r="AK1544" t="s">
        <v>15154</v>
      </c>
      <c r="AL1544" t="s">
        <v>15155</v>
      </c>
      <c r="AM1544" t="s">
        <v>15156</v>
      </c>
      <c r="AN1544" t="s">
        <v>114</v>
      </c>
      <c r="AP1544" t="s">
        <v>15157</v>
      </c>
      <c r="AQ1544" t="s">
        <v>15158</v>
      </c>
      <c r="AR1544" t="s">
        <v>114</v>
      </c>
      <c r="AS1544" t="s">
        <v>9914</v>
      </c>
      <c r="AT1544">
        <v>0</v>
      </c>
      <c r="AU1544" t="s">
        <v>15159</v>
      </c>
      <c r="AW1544" t="s">
        <v>94</v>
      </c>
      <c r="AX1544">
        <v>971509342868</v>
      </c>
      <c r="AY1544" t="s">
        <v>95</v>
      </c>
      <c r="AZ1544" t="s">
        <v>190</v>
      </c>
      <c r="BA1544" t="s">
        <v>97</v>
      </c>
      <c r="BB1544">
        <v>1</v>
      </c>
      <c r="BC1544" t="s">
        <v>15160</v>
      </c>
      <c r="BE1544" t="s">
        <v>15161</v>
      </c>
      <c r="BF1544" t="s">
        <v>14301</v>
      </c>
    </row>
    <row r="1545" spans="1:58" x14ac:dyDescent="0.45">
      <c r="A1545">
        <v>61548658691</v>
      </c>
      <c r="B1545" t="s">
        <v>14287</v>
      </c>
      <c r="C1545">
        <v>1</v>
      </c>
      <c r="D1545">
        <v>4654443021</v>
      </c>
      <c r="E1545" t="s">
        <v>14</v>
      </c>
      <c r="F1545" t="s">
        <v>14</v>
      </c>
      <c r="G1545" t="s">
        <v>498</v>
      </c>
      <c r="H1545" t="s">
        <v>424</v>
      </c>
      <c r="I1545" t="s">
        <v>424</v>
      </c>
      <c r="J1545" t="s">
        <v>82</v>
      </c>
      <c r="K1545" t="s">
        <v>119</v>
      </c>
      <c r="L1545">
        <v>3.89</v>
      </c>
      <c r="M1545">
        <v>3.85</v>
      </c>
      <c r="N1545">
        <v>8.4550000000000001</v>
      </c>
      <c r="O1545">
        <v>0</v>
      </c>
      <c r="P1545" t="s">
        <v>15162</v>
      </c>
      <c r="Q1545">
        <v>161.91</v>
      </c>
      <c r="R1545" t="s">
        <v>105</v>
      </c>
      <c r="S1545" t="s">
        <v>6544</v>
      </c>
      <c r="T1545" t="s">
        <v>6545</v>
      </c>
      <c r="U1545" t="s">
        <v>520</v>
      </c>
      <c r="V1545" t="s">
        <v>6549</v>
      </c>
      <c r="W1545" t="s">
        <v>13076</v>
      </c>
      <c r="X1545" t="s">
        <v>6548</v>
      </c>
      <c r="AA1545" t="s">
        <v>6549</v>
      </c>
      <c r="AB1545" t="s">
        <v>6548</v>
      </c>
      <c r="AC1545" t="s">
        <v>6550</v>
      </c>
      <c r="AD1545">
        <v>39171</v>
      </c>
      <c r="AG1545" t="s">
        <v>498</v>
      </c>
      <c r="AH1545">
        <v>161081000</v>
      </c>
      <c r="AJ1545" t="s">
        <v>15163</v>
      </c>
      <c r="AK1545" t="s">
        <v>15164</v>
      </c>
      <c r="AL1545" t="s">
        <v>15165</v>
      </c>
      <c r="AM1545" t="s">
        <v>15166</v>
      </c>
      <c r="AN1545" t="s">
        <v>438</v>
      </c>
      <c r="AP1545" t="s">
        <v>15167</v>
      </c>
      <c r="AQ1545" t="s">
        <v>15165</v>
      </c>
      <c r="AR1545" t="s">
        <v>438</v>
      </c>
      <c r="AS1545" t="s">
        <v>15168</v>
      </c>
      <c r="AT1545">
        <v>0</v>
      </c>
      <c r="AU1545" t="s">
        <v>15169</v>
      </c>
      <c r="AW1545" t="s">
        <v>94</v>
      </c>
      <c r="AX1545">
        <v>971524923286</v>
      </c>
      <c r="AY1545" t="s">
        <v>95</v>
      </c>
      <c r="AZ1545" t="s">
        <v>190</v>
      </c>
      <c r="BA1545" t="s">
        <v>97</v>
      </c>
      <c r="BB1545">
        <v>1</v>
      </c>
      <c r="BC1545" t="s">
        <v>6558</v>
      </c>
      <c r="BE1545" t="s">
        <v>576</v>
      </c>
      <c r="BF1545" t="s">
        <v>14301</v>
      </c>
    </row>
    <row r="1546" spans="1:58" x14ac:dyDescent="0.45">
      <c r="A1546">
        <v>61548658691</v>
      </c>
      <c r="B1546" t="s">
        <v>14287</v>
      </c>
      <c r="C1546">
        <v>1</v>
      </c>
      <c r="D1546">
        <v>4654445600</v>
      </c>
      <c r="E1546" t="s">
        <v>14908</v>
      </c>
      <c r="F1546" t="s">
        <v>14908</v>
      </c>
      <c r="G1546" t="s">
        <v>498</v>
      </c>
      <c r="H1546" t="s">
        <v>499</v>
      </c>
      <c r="I1546" t="s">
        <v>500</v>
      </c>
      <c r="J1546" t="s">
        <v>82</v>
      </c>
      <c r="K1546" t="s">
        <v>119</v>
      </c>
      <c r="L1546">
        <v>5.0199999999999996</v>
      </c>
      <c r="M1546">
        <v>5.04</v>
      </c>
      <c r="N1546">
        <v>5.423</v>
      </c>
      <c r="O1546">
        <v>0</v>
      </c>
      <c r="P1546" t="s">
        <v>15170</v>
      </c>
      <c r="Q1546">
        <v>216.59</v>
      </c>
      <c r="R1546" t="s">
        <v>105</v>
      </c>
      <c r="S1546" t="s">
        <v>6544</v>
      </c>
      <c r="T1546" t="s">
        <v>15171</v>
      </c>
      <c r="U1546" t="s">
        <v>520</v>
      </c>
      <c r="V1546" t="s">
        <v>15172</v>
      </c>
      <c r="W1546" t="s">
        <v>13605</v>
      </c>
      <c r="X1546" t="s">
        <v>15173</v>
      </c>
      <c r="AA1546" t="s">
        <v>15174</v>
      </c>
      <c r="AB1546" t="s">
        <v>15173</v>
      </c>
      <c r="AC1546" t="s">
        <v>13605</v>
      </c>
      <c r="AD1546">
        <v>7554</v>
      </c>
      <c r="AG1546" t="s">
        <v>498</v>
      </c>
      <c r="AH1546">
        <v>161081000</v>
      </c>
      <c r="AJ1546" t="s">
        <v>15175</v>
      </c>
      <c r="AK1546" t="s">
        <v>15176</v>
      </c>
      <c r="AL1546" t="s">
        <v>15177</v>
      </c>
      <c r="AM1546" t="s">
        <v>15178</v>
      </c>
      <c r="AN1546" t="s">
        <v>513</v>
      </c>
      <c r="AP1546" t="s">
        <v>15179</v>
      </c>
      <c r="AQ1546" t="s">
        <v>15180</v>
      </c>
      <c r="AR1546" t="s">
        <v>513</v>
      </c>
      <c r="AS1546" t="s">
        <v>15181</v>
      </c>
      <c r="AU1546" t="s">
        <v>15182</v>
      </c>
      <c r="AW1546" t="s">
        <v>94</v>
      </c>
      <c r="AX1546">
        <v>971505817614</v>
      </c>
      <c r="AY1546" t="s">
        <v>95</v>
      </c>
      <c r="AZ1546" t="s">
        <v>190</v>
      </c>
      <c r="BA1546" t="s">
        <v>97</v>
      </c>
      <c r="BB1546">
        <v>1</v>
      </c>
      <c r="BC1546" t="s">
        <v>15183</v>
      </c>
      <c r="BE1546" t="s">
        <v>576</v>
      </c>
      <c r="BF1546" t="s">
        <v>14301</v>
      </c>
    </row>
    <row r="1547" spans="1:58" x14ac:dyDescent="0.45">
      <c r="A1547">
        <v>61548658691</v>
      </c>
      <c r="B1547" t="s">
        <v>14287</v>
      </c>
      <c r="C1547">
        <v>1</v>
      </c>
      <c r="D1547">
        <v>4654446112</v>
      </c>
      <c r="E1547" t="s">
        <v>14908</v>
      </c>
      <c r="F1547" t="s">
        <v>14908</v>
      </c>
      <c r="G1547" t="s">
        <v>498</v>
      </c>
      <c r="H1547" t="s">
        <v>16</v>
      </c>
      <c r="I1547" t="s">
        <v>102</v>
      </c>
      <c r="J1547" t="s">
        <v>82</v>
      </c>
      <c r="K1547" t="s">
        <v>119</v>
      </c>
      <c r="L1547">
        <v>1.24</v>
      </c>
      <c r="M1547">
        <v>1.26</v>
      </c>
      <c r="N1547">
        <v>3.9590000000000001</v>
      </c>
      <c r="O1547">
        <v>0</v>
      </c>
      <c r="P1547" t="s">
        <v>15184</v>
      </c>
      <c r="Q1547">
        <v>95</v>
      </c>
      <c r="R1547" t="s">
        <v>105</v>
      </c>
      <c r="S1547" t="s">
        <v>6544</v>
      </c>
      <c r="T1547" t="s">
        <v>15171</v>
      </c>
      <c r="U1547" t="s">
        <v>520</v>
      </c>
      <c r="V1547" t="s">
        <v>15172</v>
      </c>
      <c r="W1547" t="s">
        <v>13605</v>
      </c>
      <c r="X1547" t="s">
        <v>15173</v>
      </c>
      <c r="AA1547" t="s">
        <v>15174</v>
      </c>
      <c r="AB1547" t="s">
        <v>15173</v>
      </c>
      <c r="AC1547" t="s">
        <v>13605</v>
      </c>
      <c r="AD1547">
        <v>7554</v>
      </c>
      <c r="AG1547" t="s">
        <v>498</v>
      </c>
      <c r="AH1547">
        <v>161081000</v>
      </c>
      <c r="AJ1547" t="s">
        <v>15185</v>
      </c>
      <c r="AK1547" t="s">
        <v>15186</v>
      </c>
      <c r="AL1547" t="s">
        <v>15187</v>
      </c>
      <c r="AM1547" t="s">
        <v>13070</v>
      </c>
      <c r="AN1547" t="s">
        <v>114</v>
      </c>
      <c r="AP1547" t="s">
        <v>15188</v>
      </c>
      <c r="AQ1547" t="s">
        <v>15189</v>
      </c>
      <c r="AR1547" t="s">
        <v>114</v>
      </c>
      <c r="AS1547" t="s">
        <v>13073</v>
      </c>
      <c r="AT1547">
        <v>0</v>
      </c>
      <c r="AU1547" t="s">
        <v>3786</v>
      </c>
      <c r="AW1547" t="s">
        <v>94</v>
      </c>
      <c r="AX1547">
        <v>971507797927</v>
      </c>
      <c r="AY1547" t="s">
        <v>95</v>
      </c>
      <c r="AZ1547" t="s">
        <v>190</v>
      </c>
      <c r="BA1547" t="s">
        <v>97</v>
      </c>
      <c r="BB1547">
        <v>1</v>
      </c>
      <c r="BC1547" t="s">
        <v>15190</v>
      </c>
      <c r="BE1547" t="s">
        <v>2494</v>
      </c>
      <c r="BF1547" t="s">
        <v>14301</v>
      </c>
    </row>
    <row r="1548" spans="1:58" x14ac:dyDescent="0.45">
      <c r="A1548">
        <v>61548658691</v>
      </c>
      <c r="B1548" t="s">
        <v>14287</v>
      </c>
      <c r="C1548">
        <v>1</v>
      </c>
      <c r="D1548">
        <v>4654450592</v>
      </c>
      <c r="E1548" t="s">
        <v>14</v>
      </c>
      <c r="F1548" t="s">
        <v>14</v>
      </c>
      <c r="G1548" t="s">
        <v>498</v>
      </c>
      <c r="H1548" t="s">
        <v>499</v>
      </c>
      <c r="I1548" t="s">
        <v>500</v>
      </c>
      <c r="J1548" t="s">
        <v>82</v>
      </c>
      <c r="K1548" t="s">
        <v>119</v>
      </c>
      <c r="L1548">
        <v>0.28000000000000003</v>
      </c>
      <c r="M1548">
        <v>0.5</v>
      </c>
      <c r="N1548">
        <v>1.925</v>
      </c>
      <c r="O1548">
        <v>0</v>
      </c>
      <c r="P1548" t="s">
        <v>15191</v>
      </c>
      <c r="Q1548">
        <v>19.88</v>
      </c>
      <c r="R1548" t="s">
        <v>105</v>
      </c>
      <c r="S1548" t="s">
        <v>6544</v>
      </c>
      <c r="T1548" t="s">
        <v>5241</v>
      </c>
      <c r="U1548" t="s">
        <v>520</v>
      </c>
      <c r="V1548" t="s">
        <v>13067</v>
      </c>
      <c r="X1548" t="s">
        <v>13023</v>
      </c>
      <c r="AA1548" t="s">
        <v>13067</v>
      </c>
      <c r="AB1548" t="s">
        <v>13023</v>
      </c>
      <c r="AD1548">
        <v>4347</v>
      </c>
      <c r="AG1548" t="s">
        <v>498</v>
      </c>
      <c r="AH1548">
        <v>161081000</v>
      </c>
      <c r="AJ1548" t="s">
        <v>15192</v>
      </c>
      <c r="AK1548" t="s">
        <v>15193</v>
      </c>
      <c r="AL1548" t="s">
        <v>15194</v>
      </c>
      <c r="AM1548" t="s">
        <v>15195</v>
      </c>
      <c r="AN1548" t="s">
        <v>513</v>
      </c>
      <c r="AP1548" t="s">
        <v>15196</v>
      </c>
      <c r="AQ1548" t="s">
        <v>15197</v>
      </c>
      <c r="AR1548" t="s">
        <v>513</v>
      </c>
      <c r="AS1548" t="s">
        <v>10932</v>
      </c>
      <c r="AT1548">
        <v>0</v>
      </c>
      <c r="AU1548" t="s">
        <v>2503</v>
      </c>
      <c r="AW1548" t="s">
        <v>94</v>
      </c>
      <c r="AX1548">
        <v>971542140206</v>
      </c>
      <c r="AY1548" t="s">
        <v>95</v>
      </c>
      <c r="AZ1548" t="s">
        <v>190</v>
      </c>
      <c r="BA1548" t="s">
        <v>97</v>
      </c>
      <c r="BB1548">
        <v>1</v>
      </c>
      <c r="BC1548" t="s">
        <v>15198</v>
      </c>
      <c r="BE1548" t="s">
        <v>2494</v>
      </c>
      <c r="BF1548" t="s">
        <v>14301</v>
      </c>
    </row>
    <row r="1549" spans="1:58" x14ac:dyDescent="0.45">
      <c r="A1549">
        <v>61548658691</v>
      </c>
      <c r="B1549" t="s">
        <v>14287</v>
      </c>
      <c r="C1549">
        <v>1</v>
      </c>
      <c r="D1549">
        <v>4654451104</v>
      </c>
      <c r="E1549" t="s">
        <v>12801</v>
      </c>
      <c r="F1549" t="s">
        <v>12801</v>
      </c>
      <c r="G1549" t="s">
        <v>498</v>
      </c>
      <c r="H1549" t="s">
        <v>16</v>
      </c>
      <c r="I1549" t="s">
        <v>102</v>
      </c>
      <c r="J1549" t="s">
        <v>82</v>
      </c>
      <c r="K1549" t="s">
        <v>119</v>
      </c>
      <c r="L1549">
        <v>0.68</v>
      </c>
      <c r="M1549">
        <v>0.68</v>
      </c>
      <c r="N1549">
        <v>0.53300000000000003</v>
      </c>
      <c r="O1549">
        <v>0</v>
      </c>
      <c r="P1549" t="s">
        <v>15199</v>
      </c>
      <c r="Q1549">
        <v>511.97</v>
      </c>
      <c r="R1549" t="s">
        <v>105</v>
      </c>
      <c r="S1549" t="s">
        <v>6544</v>
      </c>
      <c r="T1549" t="s">
        <v>5241</v>
      </c>
      <c r="U1549" t="s">
        <v>520</v>
      </c>
      <c r="V1549" t="s">
        <v>13067</v>
      </c>
      <c r="W1549" t="s">
        <v>15200</v>
      </c>
      <c r="X1549" t="s">
        <v>15201</v>
      </c>
      <c r="AA1549" t="s">
        <v>13067</v>
      </c>
      <c r="AB1549" t="s">
        <v>15201</v>
      </c>
      <c r="AC1549" t="s">
        <v>15200</v>
      </c>
      <c r="AD1549">
        <v>36251</v>
      </c>
      <c r="AG1549" t="s">
        <v>498</v>
      </c>
      <c r="AH1549">
        <v>161081000</v>
      </c>
      <c r="AJ1549" t="s">
        <v>15202</v>
      </c>
      <c r="AK1549" t="s">
        <v>15203</v>
      </c>
      <c r="AL1549" t="s">
        <v>15204</v>
      </c>
      <c r="AM1549" t="s">
        <v>7305</v>
      </c>
      <c r="AN1549" t="s">
        <v>114</v>
      </c>
      <c r="AP1549" t="s">
        <v>15205</v>
      </c>
      <c r="AQ1549" t="s">
        <v>15206</v>
      </c>
      <c r="AR1549" t="s">
        <v>114</v>
      </c>
      <c r="AS1549" t="s">
        <v>7308</v>
      </c>
      <c r="AT1549">
        <v>0</v>
      </c>
      <c r="AU1549" t="s">
        <v>3786</v>
      </c>
      <c r="AW1549" t="s">
        <v>94</v>
      </c>
      <c r="AX1549">
        <v>1495739673</v>
      </c>
      <c r="AY1549" t="s">
        <v>95</v>
      </c>
      <c r="AZ1549" t="s">
        <v>190</v>
      </c>
      <c r="BA1549" t="s">
        <v>97</v>
      </c>
      <c r="BB1549">
        <v>1</v>
      </c>
      <c r="BC1549" t="s">
        <v>15207</v>
      </c>
      <c r="BE1549" t="s">
        <v>576</v>
      </c>
      <c r="BF1549" t="s">
        <v>14301</v>
      </c>
    </row>
    <row r="1550" spans="1:58" x14ac:dyDescent="0.45">
      <c r="A1550">
        <v>61548658691</v>
      </c>
      <c r="B1550" t="s">
        <v>14287</v>
      </c>
      <c r="C1550">
        <v>1</v>
      </c>
      <c r="D1550">
        <v>4654452526</v>
      </c>
      <c r="E1550" t="s">
        <v>12801</v>
      </c>
      <c r="F1550" t="s">
        <v>12801</v>
      </c>
      <c r="G1550" t="s">
        <v>498</v>
      </c>
      <c r="H1550" t="s">
        <v>16</v>
      </c>
      <c r="I1550" t="s">
        <v>2003</v>
      </c>
      <c r="J1550" t="s">
        <v>82</v>
      </c>
      <c r="K1550" t="s">
        <v>119</v>
      </c>
      <c r="L1550">
        <v>0.95</v>
      </c>
      <c r="M1550">
        <v>0.96</v>
      </c>
      <c r="N1550">
        <v>2.21</v>
      </c>
      <c r="O1550">
        <v>0</v>
      </c>
      <c r="P1550" t="s">
        <v>15208</v>
      </c>
      <c r="Q1550">
        <v>145.56</v>
      </c>
      <c r="R1550" t="s">
        <v>105</v>
      </c>
      <c r="S1550" t="s">
        <v>6544</v>
      </c>
      <c r="T1550" t="s">
        <v>5241</v>
      </c>
      <c r="U1550" t="s">
        <v>520</v>
      </c>
      <c r="V1550" t="s">
        <v>13067</v>
      </c>
      <c r="W1550" t="s">
        <v>15200</v>
      </c>
      <c r="X1550" t="s">
        <v>15201</v>
      </c>
      <c r="AA1550" t="s">
        <v>13067</v>
      </c>
      <c r="AB1550" t="s">
        <v>15201</v>
      </c>
      <c r="AC1550" t="s">
        <v>15200</v>
      </c>
      <c r="AD1550">
        <v>36251</v>
      </c>
      <c r="AG1550" t="s">
        <v>498</v>
      </c>
      <c r="AH1550">
        <v>161081000</v>
      </c>
      <c r="AJ1550" t="s">
        <v>15209</v>
      </c>
      <c r="AK1550" t="s">
        <v>15209</v>
      </c>
      <c r="AL1550" t="s">
        <v>15210</v>
      </c>
      <c r="AM1550" t="s">
        <v>15211</v>
      </c>
      <c r="AN1550" t="s">
        <v>6116</v>
      </c>
      <c r="AP1550" t="s">
        <v>15212</v>
      </c>
      <c r="AQ1550" t="s">
        <v>15213</v>
      </c>
      <c r="AR1550" t="s">
        <v>6116</v>
      </c>
      <c r="AS1550" t="s">
        <v>15214</v>
      </c>
      <c r="AU1550" t="s">
        <v>15215</v>
      </c>
      <c r="AW1550" t="s">
        <v>94</v>
      </c>
      <c r="AX1550">
        <v>971553111062</v>
      </c>
      <c r="AY1550" t="s">
        <v>95</v>
      </c>
      <c r="AZ1550" t="s">
        <v>190</v>
      </c>
      <c r="BA1550" t="s">
        <v>97</v>
      </c>
      <c r="BB1550">
        <v>1</v>
      </c>
      <c r="BC1550" t="s">
        <v>15216</v>
      </c>
      <c r="BE1550" t="s">
        <v>576</v>
      </c>
      <c r="BF1550" t="s">
        <v>14301</v>
      </c>
    </row>
    <row r="1551" spans="1:58" x14ac:dyDescent="0.45">
      <c r="A1551">
        <v>61548658691</v>
      </c>
      <c r="B1551" t="s">
        <v>14287</v>
      </c>
      <c r="C1551">
        <v>1</v>
      </c>
      <c r="D1551">
        <v>4695518273</v>
      </c>
      <c r="E1551" t="s">
        <v>3719</v>
      </c>
      <c r="F1551" t="s">
        <v>422</v>
      </c>
      <c r="G1551" t="s">
        <v>3721</v>
      </c>
      <c r="H1551" t="s">
        <v>478</v>
      </c>
      <c r="I1551" t="s">
        <v>479</v>
      </c>
      <c r="J1551" t="s">
        <v>82</v>
      </c>
      <c r="K1551" t="s">
        <v>410</v>
      </c>
      <c r="L1551">
        <v>14</v>
      </c>
      <c r="M1551">
        <v>14.25</v>
      </c>
      <c r="N1551">
        <v>11.375999999999999</v>
      </c>
      <c r="O1551">
        <v>8.4239999999999995</v>
      </c>
      <c r="P1551" t="s">
        <v>15217</v>
      </c>
      <c r="Q1551">
        <v>3753</v>
      </c>
      <c r="R1551" t="s">
        <v>85</v>
      </c>
      <c r="T1551" t="s">
        <v>15218</v>
      </c>
      <c r="U1551" t="s">
        <v>15219</v>
      </c>
      <c r="V1551" t="s">
        <v>15220</v>
      </c>
      <c r="X1551" t="s">
        <v>15221</v>
      </c>
      <c r="AA1551" t="s">
        <v>15222</v>
      </c>
      <c r="AB1551" t="s">
        <v>15221</v>
      </c>
      <c r="AD1551">
        <v>1185</v>
      </c>
      <c r="AG1551" t="s">
        <v>3721</v>
      </c>
      <c r="AH1551">
        <v>3613823286</v>
      </c>
      <c r="AJ1551" t="s">
        <v>15223</v>
      </c>
      <c r="AK1551" t="s">
        <v>15224</v>
      </c>
      <c r="AL1551" t="s">
        <v>15225</v>
      </c>
      <c r="AM1551" t="s">
        <v>15226</v>
      </c>
      <c r="AN1551" t="s">
        <v>1828</v>
      </c>
      <c r="AQ1551" t="s">
        <v>15225</v>
      </c>
      <c r="AR1551" t="s">
        <v>1828</v>
      </c>
      <c r="AS1551" t="s">
        <v>15226</v>
      </c>
      <c r="AW1551" t="s">
        <v>94</v>
      </c>
      <c r="AX1551">
        <v>971506722734</v>
      </c>
      <c r="AY1551" t="s">
        <v>95</v>
      </c>
      <c r="AZ1551" t="s">
        <v>96</v>
      </c>
      <c r="BA1551" t="s">
        <v>97</v>
      </c>
      <c r="BB1551">
        <v>4</v>
      </c>
      <c r="BC1551" t="s">
        <v>14679</v>
      </c>
      <c r="BE1551" t="s">
        <v>15227</v>
      </c>
      <c r="BF1551" t="s">
        <v>14301</v>
      </c>
    </row>
    <row r="1552" spans="1:58" x14ac:dyDescent="0.45">
      <c r="A1552">
        <v>61548658691</v>
      </c>
      <c r="B1552" t="s">
        <v>14287</v>
      </c>
      <c r="C1552">
        <v>1</v>
      </c>
      <c r="D1552">
        <v>4720745466</v>
      </c>
      <c r="E1552" t="s">
        <v>3846</v>
      </c>
      <c r="F1552" t="s">
        <v>422</v>
      </c>
      <c r="G1552" t="s">
        <v>3847</v>
      </c>
      <c r="H1552" t="s">
        <v>16</v>
      </c>
      <c r="I1552" t="s">
        <v>102</v>
      </c>
      <c r="J1552">
        <v>8</v>
      </c>
      <c r="K1552" t="s">
        <v>119</v>
      </c>
      <c r="L1552">
        <v>1.57</v>
      </c>
      <c r="M1552">
        <v>1.56</v>
      </c>
      <c r="N1552">
        <v>3.3330000000000002</v>
      </c>
      <c r="O1552">
        <v>1.57</v>
      </c>
      <c r="P1552" t="s">
        <v>15228</v>
      </c>
      <c r="Q1552">
        <v>20</v>
      </c>
      <c r="R1552" t="s">
        <v>105</v>
      </c>
      <c r="T1552" t="s">
        <v>15229</v>
      </c>
      <c r="U1552" t="s">
        <v>15230</v>
      </c>
      <c r="V1552" t="s">
        <v>15231</v>
      </c>
      <c r="X1552" t="s">
        <v>3852</v>
      </c>
      <c r="AA1552" t="s">
        <v>15231</v>
      </c>
      <c r="AB1552" t="s">
        <v>3852</v>
      </c>
      <c r="AD1552">
        <v>1073</v>
      </c>
      <c r="AG1552" t="s">
        <v>3847</v>
      </c>
      <c r="AH1552">
        <v>37126088169</v>
      </c>
      <c r="AJ1552" t="s">
        <v>15232</v>
      </c>
      <c r="AK1552" t="s">
        <v>15233</v>
      </c>
      <c r="AL1552" t="s">
        <v>15234</v>
      </c>
      <c r="AM1552" t="s">
        <v>15235</v>
      </c>
      <c r="AN1552" t="s">
        <v>114</v>
      </c>
      <c r="AQ1552" t="s">
        <v>15234</v>
      </c>
      <c r="AR1552" t="s">
        <v>114</v>
      </c>
      <c r="AS1552" t="s">
        <v>15235</v>
      </c>
      <c r="AW1552" t="s">
        <v>94</v>
      </c>
      <c r="AX1552">
        <v>971551950808</v>
      </c>
      <c r="AY1552" t="s">
        <v>293</v>
      </c>
      <c r="AZ1552" t="s">
        <v>96</v>
      </c>
      <c r="BA1552" t="s">
        <v>2607</v>
      </c>
      <c r="BB1552">
        <v>1</v>
      </c>
      <c r="BC1552" t="s">
        <v>15236</v>
      </c>
      <c r="BE1552" t="s">
        <v>282</v>
      </c>
      <c r="BF1552" t="s">
        <v>14301</v>
      </c>
    </row>
    <row r="1553" spans="1:58" x14ac:dyDescent="0.45">
      <c r="A1553">
        <v>61548658691</v>
      </c>
      <c r="B1553" t="s">
        <v>14287</v>
      </c>
      <c r="C1553">
        <v>1</v>
      </c>
      <c r="D1553">
        <v>4720783955</v>
      </c>
      <c r="E1553" t="s">
        <v>12709</v>
      </c>
      <c r="F1553" t="s">
        <v>422</v>
      </c>
      <c r="G1553" t="s">
        <v>12710</v>
      </c>
      <c r="H1553" t="s">
        <v>16</v>
      </c>
      <c r="I1553" t="s">
        <v>102</v>
      </c>
      <c r="J1553" t="s">
        <v>82</v>
      </c>
      <c r="K1553" t="s">
        <v>119</v>
      </c>
      <c r="L1553">
        <v>4.3600000000000003</v>
      </c>
      <c r="M1553">
        <v>5.6</v>
      </c>
      <c r="N1553">
        <v>3.68</v>
      </c>
      <c r="O1553">
        <v>4.3600000000000003</v>
      </c>
      <c r="P1553" t="s">
        <v>15237</v>
      </c>
      <c r="Q1553">
        <v>63.5</v>
      </c>
      <c r="R1553" t="s">
        <v>85</v>
      </c>
      <c r="T1553" t="s">
        <v>12791</v>
      </c>
      <c r="U1553" t="s">
        <v>12792</v>
      </c>
      <c r="V1553" t="s">
        <v>12793</v>
      </c>
      <c r="X1553" t="s">
        <v>12716</v>
      </c>
      <c r="AA1553" t="s">
        <v>12794</v>
      </c>
      <c r="AB1553" t="s">
        <v>12716</v>
      </c>
      <c r="AD1553">
        <v>11415</v>
      </c>
      <c r="AG1553" t="s">
        <v>12710</v>
      </c>
      <c r="AH1553" t="s">
        <v>12795</v>
      </c>
      <c r="AJ1553" t="s">
        <v>15238</v>
      </c>
      <c r="AK1553" t="s">
        <v>15239</v>
      </c>
      <c r="AL1553" t="s">
        <v>15240</v>
      </c>
      <c r="AN1553" t="s">
        <v>4183</v>
      </c>
      <c r="AQ1553" t="s">
        <v>15240</v>
      </c>
      <c r="AR1553" t="s">
        <v>4183</v>
      </c>
      <c r="AT1553">
        <v>376826</v>
      </c>
      <c r="AW1553" t="s">
        <v>94</v>
      </c>
      <c r="AX1553">
        <v>971502909435</v>
      </c>
      <c r="AY1553" t="s">
        <v>95</v>
      </c>
      <c r="AZ1553" t="s">
        <v>96</v>
      </c>
      <c r="BA1553" t="s">
        <v>97</v>
      </c>
      <c r="BB1553">
        <v>1</v>
      </c>
      <c r="BC1553" t="s">
        <v>15241</v>
      </c>
      <c r="BE1553" t="s">
        <v>282</v>
      </c>
      <c r="BF1553" t="s">
        <v>14301</v>
      </c>
    </row>
    <row r="1554" spans="1:58" x14ac:dyDescent="0.45">
      <c r="A1554">
        <v>61548658691</v>
      </c>
      <c r="B1554" t="s">
        <v>14287</v>
      </c>
      <c r="C1554">
        <v>1</v>
      </c>
      <c r="D1554">
        <v>4775759763</v>
      </c>
      <c r="E1554" t="s">
        <v>765</v>
      </c>
      <c r="F1554" t="s">
        <v>766</v>
      </c>
      <c r="G1554" t="s">
        <v>767</v>
      </c>
      <c r="H1554" t="s">
        <v>424</v>
      </c>
      <c r="I1554" t="s">
        <v>424</v>
      </c>
      <c r="J1554" t="s">
        <v>82</v>
      </c>
      <c r="K1554" t="s">
        <v>119</v>
      </c>
      <c r="L1554">
        <v>0.5</v>
      </c>
      <c r="M1554">
        <v>1.25</v>
      </c>
      <c r="N1554">
        <v>0.96399999999999997</v>
      </c>
      <c r="O1554">
        <v>0.75</v>
      </c>
      <c r="P1554" t="s">
        <v>15242</v>
      </c>
      <c r="Q1554">
        <v>1</v>
      </c>
      <c r="R1554" t="s">
        <v>85</v>
      </c>
      <c r="T1554" t="s">
        <v>15243</v>
      </c>
      <c r="U1554" t="s">
        <v>15244</v>
      </c>
      <c r="V1554" t="s">
        <v>15245</v>
      </c>
      <c r="W1554" t="s">
        <v>247</v>
      </c>
      <c r="X1554" t="s">
        <v>247</v>
      </c>
      <c r="AA1554" t="s">
        <v>15245</v>
      </c>
      <c r="AB1554" t="s">
        <v>15246</v>
      </c>
      <c r="AC1554" t="s">
        <v>247</v>
      </c>
      <c r="AD1554" t="s">
        <v>15247</v>
      </c>
      <c r="AG1554" t="s">
        <v>767</v>
      </c>
      <c r="AH1554">
        <v>48887255256</v>
      </c>
      <c r="AJ1554" t="s">
        <v>2679</v>
      </c>
      <c r="AK1554" t="s">
        <v>2680</v>
      </c>
      <c r="AL1554" t="s">
        <v>2682</v>
      </c>
      <c r="AM1554" t="s">
        <v>247</v>
      </c>
      <c r="AN1554" t="s">
        <v>438</v>
      </c>
      <c r="AQ1554" t="s">
        <v>2682</v>
      </c>
      <c r="AR1554" t="s">
        <v>438</v>
      </c>
      <c r="AS1554" t="s">
        <v>247</v>
      </c>
      <c r="AT1554">
        <v>122405</v>
      </c>
      <c r="AW1554" t="s">
        <v>94</v>
      </c>
      <c r="AX1554" t="s">
        <v>2683</v>
      </c>
      <c r="AY1554" t="s">
        <v>95</v>
      </c>
      <c r="AZ1554" t="s">
        <v>96</v>
      </c>
      <c r="BA1554" t="s">
        <v>97</v>
      </c>
      <c r="BB1554">
        <v>1</v>
      </c>
      <c r="BC1554" t="s">
        <v>15248</v>
      </c>
      <c r="BE1554" t="s">
        <v>99</v>
      </c>
      <c r="BF1554" t="s">
        <v>14301</v>
      </c>
    </row>
    <row r="1555" spans="1:58" x14ac:dyDescent="0.45">
      <c r="A1555">
        <v>61548658691</v>
      </c>
      <c r="B1555" t="s">
        <v>14287</v>
      </c>
      <c r="C1555">
        <v>1</v>
      </c>
      <c r="D1555">
        <v>4817988545</v>
      </c>
      <c r="E1555" t="s">
        <v>250</v>
      </c>
      <c r="F1555" t="s">
        <v>15</v>
      </c>
      <c r="G1555" t="s">
        <v>147</v>
      </c>
      <c r="H1555" t="s">
        <v>16</v>
      </c>
      <c r="I1555" t="s">
        <v>81</v>
      </c>
      <c r="J1555" t="s">
        <v>82</v>
      </c>
      <c r="K1555" t="s">
        <v>119</v>
      </c>
      <c r="L1555">
        <v>0.1</v>
      </c>
      <c r="M1555">
        <v>1.05</v>
      </c>
      <c r="N1555">
        <v>3.7210000000000001</v>
      </c>
      <c r="O1555">
        <v>0.1</v>
      </c>
      <c r="P1555" t="s">
        <v>15249</v>
      </c>
      <c r="Q1555">
        <v>730.52</v>
      </c>
      <c r="R1555" t="s">
        <v>196</v>
      </c>
      <c r="T1555" t="s">
        <v>6153</v>
      </c>
      <c r="U1555" t="s">
        <v>7923</v>
      </c>
      <c r="V1555" t="s">
        <v>7924</v>
      </c>
      <c r="W1555" t="s">
        <v>7925</v>
      </c>
      <c r="X1555" t="s">
        <v>7926</v>
      </c>
      <c r="AA1555" t="s">
        <v>7924</v>
      </c>
      <c r="AB1555" t="s">
        <v>7926</v>
      </c>
      <c r="AC1555" t="s">
        <v>7925</v>
      </c>
      <c r="AD1555" t="s">
        <v>7927</v>
      </c>
      <c r="AG1555" t="s">
        <v>147</v>
      </c>
      <c r="AH1555" t="s">
        <v>6158</v>
      </c>
      <c r="AJ1555" t="s">
        <v>15250</v>
      </c>
      <c r="AK1555" t="s">
        <v>15251</v>
      </c>
      <c r="AL1555" t="s">
        <v>15252</v>
      </c>
      <c r="AM1555">
        <v>2</v>
      </c>
      <c r="AN1555" t="s">
        <v>93</v>
      </c>
      <c r="AQ1555" t="s">
        <v>15252</v>
      </c>
      <c r="AR1555" t="s">
        <v>93</v>
      </c>
      <c r="AS1555">
        <v>2</v>
      </c>
      <c r="AT1555">
        <v>0</v>
      </c>
      <c r="AW1555" t="s">
        <v>94</v>
      </c>
      <c r="AX1555">
        <v>971567763269</v>
      </c>
      <c r="AY1555" t="s">
        <v>95</v>
      </c>
      <c r="AZ1555" t="s">
        <v>190</v>
      </c>
      <c r="BA1555" t="s">
        <v>97</v>
      </c>
      <c r="BB1555">
        <v>1</v>
      </c>
      <c r="BC1555" t="s">
        <v>15253</v>
      </c>
      <c r="BE1555" t="s">
        <v>2628</v>
      </c>
      <c r="BF1555" t="s">
        <v>14301</v>
      </c>
    </row>
    <row r="1556" spans="1:58" x14ac:dyDescent="0.45">
      <c r="A1556">
        <v>61548658691</v>
      </c>
      <c r="B1556" t="s">
        <v>14287</v>
      </c>
      <c r="C1556">
        <v>1</v>
      </c>
      <c r="D1556">
        <v>4818075743</v>
      </c>
      <c r="E1556" t="s">
        <v>164</v>
      </c>
      <c r="F1556" t="s">
        <v>164</v>
      </c>
      <c r="G1556" t="s">
        <v>166</v>
      </c>
      <c r="H1556" t="s">
        <v>16</v>
      </c>
      <c r="I1556" t="s">
        <v>102</v>
      </c>
      <c r="J1556" t="s">
        <v>82</v>
      </c>
      <c r="K1556" t="s">
        <v>119</v>
      </c>
      <c r="L1556">
        <v>1.95</v>
      </c>
      <c r="M1556">
        <v>1.95</v>
      </c>
      <c r="N1556">
        <v>4.274</v>
      </c>
      <c r="O1556">
        <v>4.8099999999999996</v>
      </c>
      <c r="P1556" t="s">
        <v>15254</v>
      </c>
      <c r="Q1556">
        <v>1687.76</v>
      </c>
      <c r="R1556" t="s">
        <v>105</v>
      </c>
      <c r="T1556" t="s">
        <v>15255</v>
      </c>
      <c r="U1556" t="s">
        <v>15256</v>
      </c>
      <c r="V1556" t="s">
        <v>15257</v>
      </c>
      <c r="X1556" t="s">
        <v>905</v>
      </c>
      <c r="AA1556" t="s">
        <v>15257</v>
      </c>
      <c r="AB1556" t="s">
        <v>905</v>
      </c>
      <c r="AD1556">
        <v>1530</v>
      </c>
      <c r="AG1556" t="s">
        <v>166</v>
      </c>
      <c r="AH1556">
        <v>358102211</v>
      </c>
      <c r="AJ1556" t="s">
        <v>3299</v>
      </c>
      <c r="AK1556" t="s">
        <v>15258</v>
      </c>
      <c r="AL1556" t="s">
        <v>780</v>
      </c>
      <c r="AN1556" t="s">
        <v>114</v>
      </c>
      <c r="AQ1556" t="s">
        <v>780</v>
      </c>
      <c r="AR1556" t="s">
        <v>114</v>
      </c>
      <c r="AT1556">
        <v>17000</v>
      </c>
      <c r="AW1556" t="s">
        <v>94</v>
      </c>
      <c r="AX1556">
        <v>97148897505</v>
      </c>
      <c r="AY1556" t="s">
        <v>95</v>
      </c>
      <c r="AZ1556" t="s">
        <v>96</v>
      </c>
      <c r="BA1556" t="s">
        <v>97</v>
      </c>
      <c r="BB1556">
        <v>1</v>
      </c>
      <c r="BC1556" t="s">
        <v>15259</v>
      </c>
      <c r="BE1556" t="s">
        <v>554</v>
      </c>
      <c r="BF1556" t="s">
        <v>14301</v>
      </c>
    </row>
    <row r="1557" spans="1:58" x14ac:dyDescent="0.45">
      <c r="A1557">
        <v>61548658691</v>
      </c>
      <c r="B1557" t="s">
        <v>14287</v>
      </c>
      <c r="C1557">
        <v>1</v>
      </c>
      <c r="D1557">
        <v>4818975534</v>
      </c>
      <c r="E1557" t="s">
        <v>12874</v>
      </c>
      <c r="F1557" t="s">
        <v>15260</v>
      </c>
      <c r="G1557" t="s">
        <v>12876</v>
      </c>
      <c r="H1557" t="s">
        <v>16</v>
      </c>
      <c r="I1557" t="s">
        <v>102</v>
      </c>
      <c r="J1557" t="s">
        <v>82</v>
      </c>
      <c r="K1557" t="s">
        <v>119</v>
      </c>
      <c r="L1557">
        <v>0.5</v>
      </c>
      <c r="M1557">
        <v>1.05</v>
      </c>
      <c r="N1557">
        <v>1.865</v>
      </c>
      <c r="O1557">
        <v>1.44</v>
      </c>
      <c r="P1557" t="s">
        <v>15261</v>
      </c>
      <c r="Q1557">
        <v>350</v>
      </c>
      <c r="R1557" t="s">
        <v>105</v>
      </c>
      <c r="S1557">
        <v>802103190</v>
      </c>
      <c r="T1557" t="s">
        <v>15262</v>
      </c>
      <c r="U1557" t="s">
        <v>15263</v>
      </c>
      <c r="V1557" t="s">
        <v>15264</v>
      </c>
      <c r="W1557" t="s">
        <v>15265</v>
      </c>
      <c r="X1557" t="s">
        <v>15266</v>
      </c>
      <c r="AA1557" t="s">
        <v>15264</v>
      </c>
      <c r="AB1557" t="s">
        <v>15266</v>
      </c>
      <c r="AC1557" t="s">
        <v>15267</v>
      </c>
      <c r="AD1557" t="s">
        <v>15268</v>
      </c>
      <c r="AE1557" t="s">
        <v>1439</v>
      </c>
      <c r="AF1557" t="s">
        <v>15266</v>
      </c>
      <c r="AG1557" t="s">
        <v>12876</v>
      </c>
      <c r="AH1557">
        <v>306956539527</v>
      </c>
      <c r="AJ1557" t="s">
        <v>15269</v>
      </c>
      <c r="AK1557" t="s">
        <v>15270</v>
      </c>
      <c r="AL1557" t="s">
        <v>15271</v>
      </c>
      <c r="AM1557" t="s">
        <v>15272</v>
      </c>
      <c r="AN1557" t="s">
        <v>114</v>
      </c>
      <c r="AQ1557" t="s">
        <v>15273</v>
      </c>
      <c r="AR1557" t="s">
        <v>114</v>
      </c>
      <c r="AS1557" t="s">
        <v>15274</v>
      </c>
      <c r="AW1557" t="s">
        <v>94</v>
      </c>
      <c r="AX1557">
        <v>971555494821</v>
      </c>
      <c r="AY1557" t="s">
        <v>95</v>
      </c>
      <c r="AZ1557" t="s">
        <v>96</v>
      </c>
      <c r="BA1557" t="s">
        <v>97</v>
      </c>
      <c r="BB1557">
        <v>1</v>
      </c>
      <c r="BC1557" t="s">
        <v>15275</v>
      </c>
      <c r="BE1557" t="s">
        <v>233</v>
      </c>
      <c r="BF1557" t="s">
        <v>14301</v>
      </c>
    </row>
    <row r="1558" spans="1:58" x14ac:dyDescent="0.45">
      <c r="A1558">
        <v>61548658691</v>
      </c>
      <c r="B1558" t="s">
        <v>14287</v>
      </c>
      <c r="C1558">
        <v>1</v>
      </c>
      <c r="D1558">
        <v>4824124826</v>
      </c>
      <c r="E1558" t="s">
        <v>266</v>
      </c>
      <c r="F1558" t="s">
        <v>8680</v>
      </c>
      <c r="G1558" t="s">
        <v>80</v>
      </c>
      <c r="H1558" t="s">
        <v>16</v>
      </c>
      <c r="I1558" t="s">
        <v>102</v>
      </c>
      <c r="J1558" t="s">
        <v>82</v>
      </c>
      <c r="K1558" t="s">
        <v>119</v>
      </c>
      <c r="L1558">
        <v>3.18</v>
      </c>
      <c r="M1558">
        <v>9.2799999999999994</v>
      </c>
      <c r="N1558">
        <v>38.018999999999998</v>
      </c>
      <c r="O1558">
        <v>0</v>
      </c>
      <c r="P1558" t="s">
        <v>15276</v>
      </c>
      <c r="Q1558">
        <v>189.77</v>
      </c>
      <c r="R1558" t="s">
        <v>105</v>
      </c>
      <c r="S1558" t="s">
        <v>733</v>
      </c>
      <c r="T1558" t="s">
        <v>8681</v>
      </c>
      <c r="U1558" t="s">
        <v>520</v>
      </c>
      <c r="V1558" t="s">
        <v>8682</v>
      </c>
      <c r="W1558" t="s">
        <v>8683</v>
      </c>
      <c r="X1558" t="s">
        <v>8684</v>
      </c>
      <c r="AA1558" t="s">
        <v>8685</v>
      </c>
      <c r="AB1558" t="s">
        <v>8684</v>
      </c>
      <c r="AC1558" t="s">
        <v>8686</v>
      </c>
      <c r="AD1558">
        <v>34</v>
      </c>
      <c r="AG1558" t="s">
        <v>80</v>
      </c>
      <c r="AH1558">
        <v>161081000</v>
      </c>
      <c r="AJ1558" t="s">
        <v>15277</v>
      </c>
      <c r="AK1558" t="s">
        <v>15278</v>
      </c>
      <c r="AL1558" t="s">
        <v>15279</v>
      </c>
      <c r="AM1558" t="s">
        <v>6973</v>
      </c>
      <c r="AN1558" t="s">
        <v>114</v>
      </c>
      <c r="AP1558" t="s">
        <v>15280</v>
      </c>
      <c r="AQ1558" t="s">
        <v>15281</v>
      </c>
      <c r="AR1558" t="s">
        <v>114</v>
      </c>
      <c r="AS1558" t="s">
        <v>6975</v>
      </c>
      <c r="AT1558" t="s">
        <v>5220</v>
      </c>
      <c r="AU1558" t="s">
        <v>6976</v>
      </c>
      <c r="AW1558" t="s">
        <v>94</v>
      </c>
      <c r="AX1558">
        <v>971585516241</v>
      </c>
      <c r="AY1558" t="s">
        <v>95</v>
      </c>
      <c r="AZ1558" t="s">
        <v>190</v>
      </c>
      <c r="BA1558" t="s">
        <v>97</v>
      </c>
      <c r="BB1558">
        <v>1</v>
      </c>
      <c r="BC1558" t="s">
        <v>15282</v>
      </c>
      <c r="BE1558" t="s">
        <v>576</v>
      </c>
      <c r="BF1558" t="s">
        <v>14301</v>
      </c>
    </row>
    <row r="1559" spans="1:58" x14ac:dyDescent="0.45">
      <c r="A1559">
        <v>61548658691</v>
      </c>
      <c r="B1559" t="s">
        <v>14287</v>
      </c>
      <c r="C1559">
        <v>1</v>
      </c>
      <c r="D1559">
        <v>4824125283</v>
      </c>
      <c r="E1559" t="s">
        <v>266</v>
      </c>
      <c r="F1559" t="s">
        <v>8680</v>
      </c>
      <c r="G1559" t="s">
        <v>80</v>
      </c>
      <c r="H1559" t="s">
        <v>16</v>
      </c>
      <c r="I1559" t="s">
        <v>102</v>
      </c>
      <c r="J1559" t="s">
        <v>82</v>
      </c>
      <c r="K1559" t="s">
        <v>119</v>
      </c>
      <c r="L1559">
        <v>8.0299999999999994</v>
      </c>
      <c r="M1559">
        <v>8.48</v>
      </c>
      <c r="N1559">
        <v>19.962</v>
      </c>
      <c r="O1559">
        <v>0</v>
      </c>
      <c r="P1559" t="s">
        <v>15283</v>
      </c>
      <c r="Q1559">
        <v>202.32</v>
      </c>
      <c r="R1559" t="s">
        <v>105</v>
      </c>
      <c r="S1559" t="s">
        <v>733</v>
      </c>
      <c r="T1559" t="s">
        <v>8681</v>
      </c>
      <c r="U1559" t="s">
        <v>520</v>
      </c>
      <c r="V1559" t="s">
        <v>8682</v>
      </c>
      <c r="W1559" t="s">
        <v>8683</v>
      </c>
      <c r="X1559" t="s">
        <v>8684</v>
      </c>
      <c r="AA1559" t="s">
        <v>8685</v>
      </c>
      <c r="AB1559" t="s">
        <v>8684</v>
      </c>
      <c r="AC1559" t="s">
        <v>8686</v>
      </c>
      <c r="AD1559">
        <v>34</v>
      </c>
      <c r="AG1559" t="s">
        <v>80</v>
      </c>
      <c r="AH1559">
        <v>161081000</v>
      </c>
      <c r="AJ1559" t="s">
        <v>15284</v>
      </c>
      <c r="AK1559" t="s">
        <v>15285</v>
      </c>
      <c r="AL1559" t="s">
        <v>15286</v>
      </c>
      <c r="AM1559" t="s">
        <v>15287</v>
      </c>
      <c r="AN1559" t="s">
        <v>114</v>
      </c>
      <c r="AQ1559" t="s">
        <v>15288</v>
      </c>
      <c r="AR1559" t="s">
        <v>114</v>
      </c>
      <c r="AS1559" t="s">
        <v>15289</v>
      </c>
      <c r="AT1559">
        <v>0</v>
      </c>
      <c r="AU1559" t="s">
        <v>8494</v>
      </c>
      <c r="AW1559" t="s">
        <v>94</v>
      </c>
      <c r="AX1559">
        <v>971554635302</v>
      </c>
      <c r="AY1559" t="s">
        <v>95</v>
      </c>
      <c r="AZ1559" t="s">
        <v>190</v>
      </c>
      <c r="BA1559" t="s">
        <v>97</v>
      </c>
      <c r="BB1559">
        <v>1</v>
      </c>
      <c r="BC1559" t="s">
        <v>15282</v>
      </c>
      <c r="BE1559" t="s">
        <v>576</v>
      </c>
      <c r="BF1559" t="s">
        <v>14301</v>
      </c>
    </row>
    <row r="1560" spans="1:58" x14ac:dyDescent="0.45">
      <c r="A1560">
        <v>61548658691</v>
      </c>
      <c r="B1560" t="s">
        <v>14287</v>
      </c>
      <c r="C1560">
        <v>1</v>
      </c>
      <c r="D1560">
        <v>4824125353</v>
      </c>
      <c r="E1560" t="s">
        <v>266</v>
      </c>
      <c r="F1560" t="s">
        <v>8680</v>
      </c>
      <c r="G1560" t="s">
        <v>80</v>
      </c>
      <c r="H1560" t="s">
        <v>16</v>
      </c>
      <c r="I1560" t="s">
        <v>102</v>
      </c>
      <c r="J1560" t="s">
        <v>82</v>
      </c>
      <c r="K1560" t="s">
        <v>119</v>
      </c>
      <c r="L1560">
        <v>3.36</v>
      </c>
      <c r="M1560">
        <v>3.36</v>
      </c>
      <c r="N1560">
        <v>9.5299999999999994</v>
      </c>
      <c r="O1560">
        <v>0</v>
      </c>
      <c r="P1560" t="s">
        <v>15290</v>
      </c>
      <c r="Q1560">
        <v>103.05</v>
      </c>
      <c r="R1560" t="s">
        <v>105</v>
      </c>
      <c r="S1560" t="s">
        <v>733</v>
      </c>
      <c r="T1560" t="s">
        <v>8681</v>
      </c>
      <c r="U1560" t="s">
        <v>520</v>
      </c>
      <c r="V1560" t="s">
        <v>8682</v>
      </c>
      <c r="W1560" t="s">
        <v>8683</v>
      </c>
      <c r="X1560" t="s">
        <v>8684</v>
      </c>
      <c r="AA1560" t="s">
        <v>8685</v>
      </c>
      <c r="AB1560" t="s">
        <v>8684</v>
      </c>
      <c r="AC1560" t="s">
        <v>8686</v>
      </c>
      <c r="AD1560">
        <v>34</v>
      </c>
      <c r="AG1560" t="s">
        <v>80</v>
      </c>
      <c r="AH1560">
        <v>161081000</v>
      </c>
      <c r="AJ1560" t="s">
        <v>15291</v>
      </c>
      <c r="AK1560" t="s">
        <v>15292</v>
      </c>
      <c r="AL1560" t="s">
        <v>15293</v>
      </c>
      <c r="AM1560" t="s">
        <v>13070</v>
      </c>
      <c r="AN1560" t="s">
        <v>114</v>
      </c>
      <c r="AP1560" t="s">
        <v>15294</v>
      </c>
      <c r="AQ1560" t="s">
        <v>15295</v>
      </c>
      <c r="AR1560" t="s">
        <v>114</v>
      </c>
      <c r="AS1560" t="s">
        <v>13073</v>
      </c>
      <c r="AT1560">
        <v>0</v>
      </c>
      <c r="AU1560" t="s">
        <v>3786</v>
      </c>
      <c r="AW1560" t="s">
        <v>94</v>
      </c>
      <c r="AX1560">
        <v>971503198013</v>
      </c>
      <c r="AY1560" t="s">
        <v>95</v>
      </c>
      <c r="AZ1560" t="s">
        <v>190</v>
      </c>
      <c r="BA1560" t="s">
        <v>97</v>
      </c>
      <c r="BB1560">
        <v>1</v>
      </c>
      <c r="BC1560" t="s">
        <v>12860</v>
      </c>
      <c r="BE1560" t="s">
        <v>2494</v>
      </c>
      <c r="BF1560" t="s">
        <v>14301</v>
      </c>
    </row>
    <row r="1561" spans="1:58" x14ac:dyDescent="0.45">
      <c r="A1561">
        <v>61548658691</v>
      </c>
      <c r="B1561" t="s">
        <v>14287</v>
      </c>
      <c r="C1561">
        <v>1</v>
      </c>
      <c r="D1561">
        <v>4824125375</v>
      </c>
      <c r="E1561" t="s">
        <v>266</v>
      </c>
      <c r="F1561" t="s">
        <v>8680</v>
      </c>
      <c r="G1561" t="s">
        <v>80</v>
      </c>
      <c r="H1561" t="s">
        <v>16</v>
      </c>
      <c r="I1561" t="s">
        <v>102</v>
      </c>
      <c r="J1561" t="s">
        <v>82</v>
      </c>
      <c r="K1561" t="s">
        <v>119</v>
      </c>
      <c r="L1561">
        <v>3.29</v>
      </c>
      <c r="M1561">
        <v>3.3</v>
      </c>
      <c r="N1561">
        <v>9.7889999999999997</v>
      </c>
      <c r="O1561">
        <v>0</v>
      </c>
      <c r="P1561" t="s">
        <v>8227</v>
      </c>
      <c r="Q1561">
        <v>115.95</v>
      </c>
      <c r="R1561" t="s">
        <v>105</v>
      </c>
      <c r="S1561" t="s">
        <v>733</v>
      </c>
      <c r="T1561" t="s">
        <v>8681</v>
      </c>
      <c r="U1561" t="s">
        <v>520</v>
      </c>
      <c r="V1561" t="s">
        <v>8682</v>
      </c>
      <c r="W1561" t="s">
        <v>8683</v>
      </c>
      <c r="X1561" t="s">
        <v>8684</v>
      </c>
      <c r="AA1561" t="s">
        <v>8685</v>
      </c>
      <c r="AB1561" t="s">
        <v>8684</v>
      </c>
      <c r="AC1561" t="s">
        <v>8686</v>
      </c>
      <c r="AD1561">
        <v>34</v>
      </c>
      <c r="AG1561" t="s">
        <v>80</v>
      </c>
      <c r="AH1561">
        <v>161081000</v>
      </c>
      <c r="AJ1561" t="s">
        <v>15296</v>
      </c>
      <c r="AK1561" t="s">
        <v>15297</v>
      </c>
      <c r="AL1561" t="s">
        <v>15298</v>
      </c>
      <c r="AM1561" t="s">
        <v>15299</v>
      </c>
      <c r="AN1561" t="s">
        <v>114</v>
      </c>
      <c r="AP1561" t="s">
        <v>15300</v>
      </c>
      <c r="AQ1561" t="s">
        <v>15301</v>
      </c>
      <c r="AR1561" t="s">
        <v>114</v>
      </c>
      <c r="AS1561" t="s">
        <v>15302</v>
      </c>
      <c r="AT1561">
        <v>0</v>
      </c>
      <c r="AU1561" t="s">
        <v>2503</v>
      </c>
      <c r="AW1561" t="s">
        <v>94</v>
      </c>
      <c r="AX1561">
        <v>971544116163</v>
      </c>
      <c r="AY1561" t="s">
        <v>95</v>
      </c>
      <c r="AZ1561" t="s">
        <v>190</v>
      </c>
      <c r="BA1561" t="s">
        <v>97</v>
      </c>
      <c r="BB1561">
        <v>1</v>
      </c>
      <c r="BC1561" t="s">
        <v>12860</v>
      </c>
      <c r="BE1561" t="s">
        <v>2494</v>
      </c>
      <c r="BF1561" t="s">
        <v>14301</v>
      </c>
    </row>
    <row r="1562" spans="1:58" x14ac:dyDescent="0.45">
      <c r="A1562">
        <v>61548658691</v>
      </c>
      <c r="B1562" t="s">
        <v>14287</v>
      </c>
      <c r="C1562">
        <v>1</v>
      </c>
      <c r="D1562">
        <v>4824125434</v>
      </c>
      <c r="E1562" t="s">
        <v>266</v>
      </c>
      <c r="F1562" t="s">
        <v>8680</v>
      </c>
      <c r="G1562" t="s">
        <v>80</v>
      </c>
      <c r="H1562" t="s">
        <v>16</v>
      </c>
      <c r="I1562" t="s">
        <v>102</v>
      </c>
      <c r="J1562" t="s">
        <v>82</v>
      </c>
      <c r="K1562" t="s">
        <v>119</v>
      </c>
      <c r="L1562">
        <v>4.91</v>
      </c>
      <c r="M1562">
        <v>4.92</v>
      </c>
      <c r="N1562">
        <v>10.178000000000001</v>
      </c>
      <c r="O1562">
        <v>0</v>
      </c>
      <c r="P1562" t="s">
        <v>15303</v>
      </c>
      <c r="Q1562">
        <v>124.08</v>
      </c>
      <c r="R1562" t="s">
        <v>105</v>
      </c>
      <c r="S1562" t="s">
        <v>733</v>
      </c>
      <c r="T1562" t="s">
        <v>8681</v>
      </c>
      <c r="U1562" t="s">
        <v>520</v>
      </c>
      <c r="V1562" t="s">
        <v>8682</v>
      </c>
      <c r="W1562" t="s">
        <v>8683</v>
      </c>
      <c r="X1562" t="s">
        <v>8684</v>
      </c>
      <c r="AA1562" t="s">
        <v>8685</v>
      </c>
      <c r="AB1562" t="s">
        <v>8684</v>
      </c>
      <c r="AC1562" t="s">
        <v>8686</v>
      </c>
      <c r="AD1562">
        <v>34</v>
      </c>
      <c r="AG1562" t="s">
        <v>80</v>
      </c>
      <c r="AH1562">
        <v>161081000</v>
      </c>
      <c r="AJ1562" t="s">
        <v>15304</v>
      </c>
      <c r="AK1562" t="s">
        <v>15305</v>
      </c>
      <c r="AL1562" t="s">
        <v>15306</v>
      </c>
      <c r="AM1562" t="s">
        <v>15307</v>
      </c>
      <c r="AN1562" t="s">
        <v>114</v>
      </c>
      <c r="AQ1562" t="s">
        <v>15308</v>
      </c>
      <c r="AR1562" t="s">
        <v>114</v>
      </c>
      <c r="AS1562" t="s">
        <v>15309</v>
      </c>
      <c r="AT1562" t="s">
        <v>5220</v>
      </c>
      <c r="AU1562" t="s">
        <v>15310</v>
      </c>
      <c r="AW1562" t="s">
        <v>94</v>
      </c>
      <c r="AX1562">
        <v>971561385458</v>
      </c>
      <c r="AY1562" t="s">
        <v>95</v>
      </c>
      <c r="AZ1562" t="s">
        <v>190</v>
      </c>
      <c r="BA1562" t="s">
        <v>97</v>
      </c>
      <c r="BB1562">
        <v>1</v>
      </c>
      <c r="BC1562" t="s">
        <v>12860</v>
      </c>
      <c r="BE1562" t="s">
        <v>2494</v>
      </c>
      <c r="BF1562" t="s">
        <v>14301</v>
      </c>
    </row>
    <row r="1563" spans="1:58" x14ac:dyDescent="0.45">
      <c r="A1563">
        <v>61548658691</v>
      </c>
      <c r="B1563" t="s">
        <v>14287</v>
      </c>
      <c r="C1563">
        <v>1</v>
      </c>
      <c r="D1563">
        <v>4824125515</v>
      </c>
      <c r="E1563" t="s">
        <v>266</v>
      </c>
      <c r="F1563" t="s">
        <v>8680</v>
      </c>
      <c r="G1563" t="s">
        <v>80</v>
      </c>
      <c r="H1563" t="s">
        <v>16</v>
      </c>
      <c r="I1563" t="s">
        <v>102</v>
      </c>
      <c r="J1563" t="s">
        <v>82</v>
      </c>
      <c r="K1563" t="s">
        <v>119</v>
      </c>
      <c r="L1563">
        <v>0.75</v>
      </c>
      <c r="M1563">
        <v>1</v>
      </c>
      <c r="N1563">
        <v>1.8939999999999999</v>
      </c>
      <c r="O1563">
        <v>0</v>
      </c>
      <c r="P1563" t="s">
        <v>15311</v>
      </c>
      <c r="Q1563">
        <v>36.520000000000003</v>
      </c>
      <c r="R1563" t="s">
        <v>105</v>
      </c>
      <c r="S1563" t="s">
        <v>733</v>
      </c>
      <c r="T1563" t="s">
        <v>8681</v>
      </c>
      <c r="U1563" t="s">
        <v>520</v>
      </c>
      <c r="V1563" t="s">
        <v>8682</v>
      </c>
      <c r="W1563" t="s">
        <v>8683</v>
      </c>
      <c r="X1563" t="s">
        <v>8684</v>
      </c>
      <c r="AA1563" t="s">
        <v>8685</v>
      </c>
      <c r="AB1563" t="s">
        <v>8684</v>
      </c>
      <c r="AC1563" t="s">
        <v>8686</v>
      </c>
      <c r="AD1563">
        <v>34</v>
      </c>
      <c r="AG1563" t="s">
        <v>80</v>
      </c>
      <c r="AH1563">
        <v>161081000</v>
      </c>
      <c r="AJ1563" t="s">
        <v>15312</v>
      </c>
      <c r="AK1563" t="s">
        <v>15313</v>
      </c>
      <c r="AL1563" t="s">
        <v>15314</v>
      </c>
      <c r="AM1563" t="s">
        <v>15315</v>
      </c>
      <c r="AN1563" t="s">
        <v>114</v>
      </c>
      <c r="AP1563" t="s">
        <v>15316</v>
      </c>
      <c r="AQ1563" t="s">
        <v>15317</v>
      </c>
      <c r="AR1563" t="s">
        <v>114</v>
      </c>
      <c r="AS1563" t="s">
        <v>12471</v>
      </c>
      <c r="AT1563">
        <v>0</v>
      </c>
      <c r="AU1563" t="s">
        <v>12472</v>
      </c>
      <c r="AW1563" t="s">
        <v>94</v>
      </c>
      <c r="AX1563">
        <v>971554123132</v>
      </c>
      <c r="AY1563" t="s">
        <v>95</v>
      </c>
      <c r="AZ1563" t="s">
        <v>190</v>
      </c>
      <c r="BA1563" t="s">
        <v>97</v>
      </c>
      <c r="BB1563">
        <v>1</v>
      </c>
      <c r="BC1563" t="s">
        <v>15198</v>
      </c>
      <c r="BE1563" t="s">
        <v>2494</v>
      </c>
      <c r="BF1563" t="s">
        <v>14301</v>
      </c>
    </row>
    <row r="1564" spans="1:58" x14ac:dyDescent="0.45">
      <c r="A1564">
        <v>61548658691</v>
      </c>
      <c r="B1564" t="s">
        <v>14287</v>
      </c>
      <c r="C1564">
        <v>1</v>
      </c>
      <c r="D1564">
        <v>4824125655</v>
      </c>
      <c r="E1564" t="s">
        <v>266</v>
      </c>
      <c r="F1564" t="s">
        <v>8680</v>
      </c>
      <c r="G1564" t="s">
        <v>80</v>
      </c>
      <c r="H1564" t="s">
        <v>16</v>
      </c>
      <c r="I1564" t="s">
        <v>102</v>
      </c>
      <c r="J1564" t="s">
        <v>82</v>
      </c>
      <c r="K1564" t="s">
        <v>119</v>
      </c>
      <c r="L1564">
        <v>6.75</v>
      </c>
      <c r="M1564">
        <v>5.76</v>
      </c>
      <c r="N1564">
        <v>6.4980000000000002</v>
      </c>
      <c r="O1564">
        <v>0</v>
      </c>
      <c r="P1564" t="s">
        <v>15318</v>
      </c>
      <c r="Q1564">
        <v>152.66</v>
      </c>
      <c r="R1564" t="s">
        <v>105</v>
      </c>
      <c r="S1564" t="s">
        <v>733</v>
      </c>
      <c r="T1564" t="s">
        <v>8681</v>
      </c>
      <c r="U1564" t="s">
        <v>520</v>
      </c>
      <c r="V1564" t="s">
        <v>8682</v>
      </c>
      <c r="W1564" t="s">
        <v>8683</v>
      </c>
      <c r="X1564" t="s">
        <v>8684</v>
      </c>
      <c r="AA1564" t="s">
        <v>8685</v>
      </c>
      <c r="AB1564" t="s">
        <v>8684</v>
      </c>
      <c r="AC1564" t="s">
        <v>8686</v>
      </c>
      <c r="AD1564">
        <v>34</v>
      </c>
      <c r="AG1564" t="s">
        <v>80</v>
      </c>
      <c r="AH1564">
        <v>161081000</v>
      </c>
      <c r="AJ1564" t="s">
        <v>15319</v>
      </c>
      <c r="AK1564" t="s">
        <v>15320</v>
      </c>
      <c r="AL1564" t="s">
        <v>15321</v>
      </c>
      <c r="AM1564" t="s">
        <v>15322</v>
      </c>
      <c r="AN1564" t="s">
        <v>114</v>
      </c>
      <c r="AP1564" t="s">
        <v>15323</v>
      </c>
      <c r="AQ1564" t="s">
        <v>15324</v>
      </c>
      <c r="AR1564" t="s">
        <v>114</v>
      </c>
      <c r="AS1564" t="s">
        <v>15325</v>
      </c>
      <c r="AT1564">
        <v>0</v>
      </c>
      <c r="AU1564" t="s">
        <v>7354</v>
      </c>
      <c r="AW1564" t="s">
        <v>94</v>
      </c>
      <c r="AX1564">
        <v>971508842222</v>
      </c>
      <c r="AY1564" t="s">
        <v>95</v>
      </c>
      <c r="AZ1564" t="s">
        <v>190</v>
      </c>
      <c r="BA1564" t="s">
        <v>97</v>
      </c>
      <c r="BB1564">
        <v>1</v>
      </c>
      <c r="BC1564" t="s">
        <v>15326</v>
      </c>
      <c r="BE1564" t="s">
        <v>576</v>
      </c>
      <c r="BF1564" t="s">
        <v>14301</v>
      </c>
    </row>
    <row r="1565" spans="1:58" x14ac:dyDescent="0.45">
      <c r="A1565">
        <v>61548658691</v>
      </c>
      <c r="B1565" t="s">
        <v>14287</v>
      </c>
      <c r="C1565">
        <v>1</v>
      </c>
      <c r="D1565">
        <v>4824125865</v>
      </c>
      <c r="E1565" t="s">
        <v>266</v>
      </c>
      <c r="F1565" t="s">
        <v>8680</v>
      </c>
      <c r="G1565" t="s">
        <v>80</v>
      </c>
      <c r="H1565" t="s">
        <v>499</v>
      </c>
      <c r="I1565" t="s">
        <v>500</v>
      </c>
      <c r="J1565" t="s">
        <v>82</v>
      </c>
      <c r="K1565" t="s">
        <v>119</v>
      </c>
      <c r="L1565">
        <v>4.4000000000000004</v>
      </c>
      <c r="M1565">
        <v>6.58</v>
      </c>
      <c r="N1565">
        <v>14.957000000000001</v>
      </c>
      <c r="O1565">
        <v>0</v>
      </c>
      <c r="P1565" t="s">
        <v>15276</v>
      </c>
      <c r="Q1565">
        <v>157.88</v>
      </c>
      <c r="R1565" t="s">
        <v>105</v>
      </c>
      <c r="S1565" t="s">
        <v>733</v>
      </c>
      <c r="T1565" t="s">
        <v>8681</v>
      </c>
      <c r="U1565" t="s">
        <v>520</v>
      </c>
      <c r="V1565" t="s">
        <v>8682</v>
      </c>
      <c r="W1565" t="s">
        <v>8683</v>
      </c>
      <c r="X1565" t="s">
        <v>8684</v>
      </c>
      <c r="AA1565" t="s">
        <v>8685</v>
      </c>
      <c r="AB1565" t="s">
        <v>8684</v>
      </c>
      <c r="AC1565" t="s">
        <v>8686</v>
      </c>
      <c r="AD1565">
        <v>34</v>
      </c>
      <c r="AG1565" t="s">
        <v>80</v>
      </c>
      <c r="AH1565">
        <v>161081000</v>
      </c>
      <c r="AJ1565" t="s">
        <v>15327</v>
      </c>
      <c r="AK1565" t="s">
        <v>15328</v>
      </c>
      <c r="AL1565" t="s">
        <v>15329</v>
      </c>
      <c r="AM1565" t="s">
        <v>15330</v>
      </c>
      <c r="AN1565" t="s">
        <v>513</v>
      </c>
      <c r="AP1565" t="s">
        <v>15331</v>
      </c>
      <c r="AQ1565" t="s">
        <v>15332</v>
      </c>
      <c r="AR1565" t="s">
        <v>513</v>
      </c>
      <c r="AS1565" t="s">
        <v>15333</v>
      </c>
      <c r="AT1565">
        <v>0</v>
      </c>
      <c r="AU1565" t="s">
        <v>15334</v>
      </c>
      <c r="AW1565" t="s">
        <v>94</v>
      </c>
      <c r="AX1565">
        <v>971507920620</v>
      </c>
      <c r="AY1565" t="s">
        <v>95</v>
      </c>
      <c r="AZ1565" t="s">
        <v>190</v>
      </c>
      <c r="BA1565" t="s">
        <v>97</v>
      </c>
      <c r="BB1565">
        <v>1</v>
      </c>
      <c r="BC1565" t="s">
        <v>14800</v>
      </c>
      <c r="BE1565" t="s">
        <v>15335</v>
      </c>
      <c r="BF1565" t="s">
        <v>14301</v>
      </c>
    </row>
    <row r="1566" spans="1:58" x14ac:dyDescent="0.45">
      <c r="A1566">
        <v>61548658691</v>
      </c>
      <c r="B1566" t="s">
        <v>14287</v>
      </c>
      <c r="C1566">
        <v>1</v>
      </c>
      <c r="D1566">
        <v>4824126020</v>
      </c>
      <c r="E1566" t="s">
        <v>266</v>
      </c>
      <c r="F1566" t="s">
        <v>8680</v>
      </c>
      <c r="G1566" t="s">
        <v>80</v>
      </c>
      <c r="H1566" t="s">
        <v>499</v>
      </c>
      <c r="I1566" t="s">
        <v>500</v>
      </c>
      <c r="J1566" t="s">
        <v>82</v>
      </c>
      <c r="K1566" t="s">
        <v>119</v>
      </c>
      <c r="L1566">
        <v>11.56</v>
      </c>
      <c r="M1566">
        <v>11.54</v>
      </c>
      <c r="N1566">
        <v>10.725</v>
      </c>
      <c r="O1566">
        <v>0</v>
      </c>
      <c r="P1566" t="s">
        <v>15303</v>
      </c>
      <c r="Q1566">
        <v>196.46</v>
      </c>
      <c r="R1566" t="s">
        <v>105</v>
      </c>
      <c r="S1566" t="s">
        <v>733</v>
      </c>
      <c r="T1566" t="s">
        <v>8681</v>
      </c>
      <c r="U1566" t="s">
        <v>520</v>
      </c>
      <c r="V1566" t="s">
        <v>8682</v>
      </c>
      <c r="W1566" t="s">
        <v>8683</v>
      </c>
      <c r="X1566" t="s">
        <v>8684</v>
      </c>
      <c r="AA1566" t="s">
        <v>8685</v>
      </c>
      <c r="AB1566" t="s">
        <v>8684</v>
      </c>
      <c r="AC1566" t="s">
        <v>8686</v>
      </c>
      <c r="AD1566">
        <v>34</v>
      </c>
      <c r="AG1566" t="s">
        <v>80</v>
      </c>
      <c r="AH1566">
        <v>161081000</v>
      </c>
      <c r="AJ1566" t="s">
        <v>15336</v>
      </c>
      <c r="AK1566" t="s">
        <v>15337</v>
      </c>
      <c r="AL1566" t="s">
        <v>15338</v>
      </c>
      <c r="AM1566" t="s">
        <v>15339</v>
      </c>
      <c r="AN1566" t="s">
        <v>513</v>
      </c>
      <c r="AP1566" t="s">
        <v>15340</v>
      </c>
      <c r="AQ1566" t="s">
        <v>15341</v>
      </c>
      <c r="AR1566" t="s">
        <v>513</v>
      </c>
      <c r="AS1566" t="s">
        <v>15342</v>
      </c>
      <c r="AT1566">
        <v>0</v>
      </c>
      <c r="AU1566" t="s">
        <v>15343</v>
      </c>
      <c r="AW1566" t="s">
        <v>94</v>
      </c>
      <c r="AX1566">
        <v>971565755766</v>
      </c>
      <c r="AY1566" t="s">
        <v>95</v>
      </c>
      <c r="AZ1566" t="s">
        <v>190</v>
      </c>
      <c r="BA1566" t="s">
        <v>97</v>
      </c>
      <c r="BB1566">
        <v>1</v>
      </c>
      <c r="BC1566" t="s">
        <v>3364</v>
      </c>
      <c r="BE1566" t="s">
        <v>576</v>
      </c>
      <c r="BF1566" t="s">
        <v>14301</v>
      </c>
    </row>
    <row r="1567" spans="1:58" x14ac:dyDescent="0.45">
      <c r="A1567">
        <v>61548658691</v>
      </c>
      <c r="B1567" t="s">
        <v>14287</v>
      </c>
      <c r="C1567">
        <v>1</v>
      </c>
      <c r="D1567">
        <v>4824126134</v>
      </c>
      <c r="E1567" t="s">
        <v>266</v>
      </c>
      <c r="F1567" t="s">
        <v>8680</v>
      </c>
      <c r="G1567" t="s">
        <v>80</v>
      </c>
      <c r="H1567" t="s">
        <v>499</v>
      </c>
      <c r="I1567" t="s">
        <v>500</v>
      </c>
      <c r="J1567" t="s">
        <v>82</v>
      </c>
      <c r="K1567" t="s">
        <v>119</v>
      </c>
      <c r="L1567">
        <v>14.28</v>
      </c>
      <c r="M1567">
        <v>11.9</v>
      </c>
      <c r="N1567">
        <v>17.908999999999999</v>
      </c>
      <c r="O1567">
        <v>0</v>
      </c>
      <c r="P1567" t="s">
        <v>15344</v>
      </c>
      <c r="Q1567">
        <v>172.81</v>
      </c>
      <c r="R1567" t="s">
        <v>105</v>
      </c>
      <c r="S1567" t="s">
        <v>733</v>
      </c>
      <c r="T1567" t="s">
        <v>8681</v>
      </c>
      <c r="U1567" t="s">
        <v>520</v>
      </c>
      <c r="V1567" t="s">
        <v>8682</v>
      </c>
      <c r="W1567" t="s">
        <v>8683</v>
      </c>
      <c r="X1567" t="s">
        <v>8684</v>
      </c>
      <c r="AA1567" t="s">
        <v>8685</v>
      </c>
      <c r="AB1567" t="s">
        <v>8684</v>
      </c>
      <c r="AC1567" t="s">
        <v>8686</v>
      </c>
      <c r="AD1567">
        <v>34</v>
      </c>
      <c r="AG1567" t="s">
        <v>80</v>
      </c>
      <c r="AH1567">
        <v>161081000</v>
      </c>
      <c r="AJ1567" t="s">
        <v>15345</v>
      </c>
      <c r="AK1567" t="s">
        <v>15346</v>
      </c>
      <c r="AL1567" t="s">
        <v>15347</v>
      </c>
      <c r="AM1567" t="s">
        <v>15348</v>
      </c>
      <c r="AN1567" t="s">
        <v>513</v>
      </c>
      <c r="AP1567" t="s">
        <v>15349</v>
      </c>
      <c r="AQ1567" t="s">
        <v>15350</v>
      </c>
      <c r="AR1567" t="s">
        <v>513</v>
      </c>
      <c r="AS1567" t="s">
        <v>15351</v>
      </c>
      <c r="AT1567">
        <v>0</v>
      </c>
      <c r="AU1567" t="s">
        <v>15352</v>
      </c>
      <c r="AW1567" t="s">
        <v>94</v>
      </c>
      <c r="AX1567">
        <v>971557264164</v>
      </c>
      <c r="AY1567" t="s">
        <v>95</v>
      </c>
      <c r="AZ1567" t="s">
        <v>190</v>
      </c>
      <c r="BA1567" t="s">
        <v>97</v>
      </c>
      <c r="BB1567">
        <v>1</v>
      </c>
      <c r="BC1567" t="s">
        <v>14800</v>
      </c>
      <c r="BE1567" t="s">
        <v>576</v>
      </c>
      <c r="BF1567" t="s">
        <v>14301</v>
      </c>
    </row>
    <row r="1568" spans="1:58" x14ac:dyDescent="0.45">
      <c r="A1568">
        <v>61548658691</v>
      </c>
      <c r="B1568" t="s">
        <v>14287</v>
      </c>
      <c r="C1568">
        <v>1</v>
      </c>
      <c r="D1568">
        <v>4824126230</v>
      </c>
      <c r="E1568" t="s">
        <v>266</v>
      </c>
      <c r="F1568" t="s">
        <v>8680</v>
      </c>
      <c r="G1568" t="s">
        <v>80</v>
      </c>
      <c r="H1568" t="s">
        <v>16</v>
      </c>
      <c r="I1568" t="s">
        <v>102</v>
      </c>
      <c r="J1568" t="s">
        <v>82</v>
      </c>
      <c r="K1568" t="s">
        <v>119</v>
      </c>
      <c r="L1568">
        <v>14.01</v>
      </c>
      <c r="M1568">
        <v>11.48</v>
      </c>
      <c r="N1568">
        <v>15.975</v>
      </c>
      <c r="O1568">
        <v>0</v>
      </c>
      <c r="P1568" t="s">
        <v>4686</v>
      </c>
      <c r="Q1568">
        <v>213.31</v>
      </c>
      <c r="R1568" t="s">
        <v>105</v>
      </c>
      <c r="S1568" t="s">
        <v>733</v>
      </c>
      <c r="T1568" t="s">
        <v>8681</v>
      </c>
      <c r="U1568" t="s">
        <v>520</v>
      </c>
      <c r="V1568" t="s">
        <v>8682</v>
      </c>
      <c r="W1568" t="s">
        <v>8683</v>
      </c>
      <c r="X1568" t="s">
        <v>8684</v>
      </c>
      <c r="AA1568" t="s">
        <v>8685</v>
      </c>
      <c r="AB1568" t="s">
        <v>8684</v>
      </c>
      <c r="AC1568" t="s">
        <v>8686</v>
      </c>
      <c r="AD1568">
        <v>34</v>
      </c>
      <c r="AG1568" t="s">
        <v>80</v>
      </c>
      <c r="AH1568">
        <v>161081000</v>
      </c>
      <c r="AJ1568" t="s">
        <v>15353</v>
      </c>
      <c r="AK1568" t="s">
        <v>15354</v>
      </c>
      <c r="AL1568" t="s">
        <v>15355</v>
      </c>
      <c r="AM1568" t="s">
        <v>15356</v>
      </c>
      <c r="AN1568" t="s">
        <v>114</v>
      </c>
      <c r="AP1568" t="s">
        <v>15357</v>
      </c>
      <c r="AQ1568" t="s">
        <v>15358</v>
      </c>
      <c r="AR1568" t="s">
        <v>114</v>
      </c>
      <c r="AS1568" t="s">
        <v>15359</v>
      </c>
      <c r="AT1568">
        <v>0</v>
      </c>
      <c r="AU1568" t="s">
        <v>15360</v>
      </c>
      <c r="AW1568" t="s">
        <v>94</v>
      </c>
      <c r="AX1568">
        <v>971503208511</v>
      </c>
      <c r="AY1568" t="s">
        <v>95</v>
      </c>
      <c r="AZ1568" t="s">
        <v>190</v>
      </c>
      <c r="BA1568" t="s">
        <v>97</v>
      </c>
      <c r="BB1568">
        <v>1</v>
      </c>
      <c r="BC1568" t="s">
        <v>12860</v>
      </c>
      <c r="BE1568" t="s">
        <v>576</v>
      </c>
      <c r="BF1568" t="s">
        <v>14301</v>
      </c>
    </row>
    <row r="1569" spans="1:58" x14ac:dyDescent="0.45">
      <c r="A1569">
        <v>61548658691</v>
      </c>
      <c r="B1569" t="s">
        <v>14287</v>
      </c>
      <c r="C1569">
        <v>1</v>
      </c>
      <c r="D1569">
        <v>4824128923</v>
      </c>
      <c r="E1569" t="s">
        <v>266</v>
      </c>
      <c r="F1569" t="s">
        <v>8680</v>
      </c>
      <c r="G1569" t="s">
        <v>80</v>
      </c>
      <c r="H1569" t="s">
        <v>16</v>
      </c>
      <c r="I1569" t="s">
        <v>102</v>
      </c>
      <c r="J1569" t="s">
        <v>82</v>
      </c>
      <c r="K1569" t="s">
        <v>119</v>
      </c>
      <c r="L1569">
        <v>0.48</v>
      </c>
      <c r="M1569">
        <v>1</v>
      </c>
      <c r="N1569">
        <v>1.8939999999999999</v>
      </c>
      <c r="O1569">
        <v>0</v>
      </c>
      <c r="P1569" t="s">
        <v>3261</v>
      </c>
      <c r="Q1569">
        <v>85.84</v>
      </c>
      <c r="R1569" t="s">
        <v>105</v>
      </c>
      <c r="S1569" t="s">
        <v>733</v>
      </c>
      <c r="T1569" t="s">
        <v>8681</v>
      </c>
      <c r="U1569" t="s">
        <v>520</v>
      </c>
      <c r="V1569" t="s">
        <v>8682</v>
      </c>
      <c r="W1569" t="s">
        <v>8683</v>
      </c>
      <c r="X1569" t="s">
        <v>8684</v>
      </c>
      <c r="AA1569" t="s">
        <v>8685</v>
      </c>
      <c r="AB1569" t="s">
        <v>8684</v>
      </c>
      <c r="AC1569" t="s">
        <v>8686</v>
      </c>
      <c r="AD1569">
        <v>34</v>
      </c>
      <c r="AG1569" t="s">
        <v>80</v>
      </c>
      <c r="AH1569">
        <v>161081000</v>
      </c>
      <c r="AJ1569" t="s">
        <v>15361</v>
      </c>
      <c r="AK1569" t="s">
        <v>15362</v>
      </c>
      <c r="AL1569" t="s">
        <v>15363</v>
      </c>
      <c r="AM1569" t="s">
        <v>15364</v>
      </c>
      <c r="AN1569" t="s">
        <v>114</v>
      </c>
      <c r="AP1569" t="s">
        <v>15365</v>
      </c>
      <c r="AQ1569" t="s">
        <v>15366</v>
      </c>
      <c r="AR1569" t="s">
        <v>114</v>
      </c>
      <c r="AS1569" t="s">
        <v>13165</v>
      </c>
      <c r="AT1569">
        <v>0</v>
      </c>
      <c r="AU1569" t="s">
        <v>2503</v>
      </c>
      <c r="AW1569" t="s">
        <v>94</v>
      </c>
      <c r="AX1569">
        <v>971567096577</v>
      </c>
      <c r="AY1569" t="s">
        <v>95</v>
      </c>
      <c r="AZ1569" t="s">
        <v>190</v>
      </c>
      <c r="BA1569" t="s">
        <v>97</v>
      </c>
      <c r="BB1569">
        <v>1</v>
      </c>
      <c r="BC1569" t="s">
        <v>15367</v>
      </c>
      <c r="BE1569" t="s">
        <v>2494</v>
      </c>
      <c r="BF1569" t="s">
        <v>14301</v>
      </c>
    </row>
    <row r="1570" spans="1:58" x14ac:dyDescent="0.45">
      <c r="A1570">
        <v>61548658691</v>
      </c>
      <c r="B1570" t="s">
        <v>14287</v>
      </c>
      <c r="C1570">
        <v>1</v>
      </c>
      <c r="D1570">
        <v>4824129236</v>
      </c>
      <c r="E1570" t="s">
        <v>266</v>
      </c>
      <c r="F1570" t="s">
        <v>8680</v>
      </c>
      <c r="G1570" t="s">
        <v>80</v>
      </c>
      <c r="H1570" t="s">
        <v>16</v>
      </c>
      <c r="I1570" t="s">
        <v>102</v>
      </c>
      <c r="J1570" t="s">
        <v>82</v>
      </c>
      <c r="K1570" t="s">
        <v>119</v>
      </c>
      <c r="L1570">
        <v>2.39</v>
      </c>
      <c r="M1570">
        <v>2.38</v>
      </c>
      <c r="N1570">
        <v>6.2370000000000001</v>
      </c>
      <c r="O1570">
        <v>0</v>
      </c>
      <c r="P1570" t="s">
        <v>935</v>
      </c>
      <c r="Q1570">
        <v>170.44</v>
      </c>
      <c r="R1570" t="s">
        <v>105</v>
      </c>
      <c r="S1570" t="s">
        <v>733</v>
      </c>
      <c r="T1570" t="s">
        <v>8681</v>
      </c>
      <c r="U1570" t="s">
        <v>520</v>
      </c>
      <c r="V1570" t="s">
        <v>8682</v>
      </c>
      <c r="W1570" t="s">
        <v>8683</v>
      </c>
      <c r="X1570" t="s">
        <v>8684</v>
      </c>
      <c r="AA1570" t="s">
        <v>8685</v>
      </c>
      <c r="AB1570" t="s">
        <v>8684</v>
      </c>
      <c r="AC1570" t="s">
        <v>8686</v>
      </c>
      <c r="AD1570">
        <v>34</v>
      </c>
      <c r="AG1570" t="s">
        <v>80</v>
      </c>
      <c r="AH1570">
        <v>161081000</v>
      </c>
      <c r="AJ1570" t="s">
        <v>15368</v>
      </c>
      <c r="AK1570" t="s">
        <v>15369</v>
      </c>
      <c r="AL1570" t="s">
        <v>15370</v>
      </c>
      <c r="AM1570" t="s">
        <v>15371</v>
      </c>
      <c r="AN1570" t="s">
        <v>114</v>
      </c>
      <c r="AP1570" t="s">
        <v>15372</v>
      </c>
      <c r="AQ1570" t="s">
        <v>15373</v>
      </c>
      <c r="AR1570" t="s">
        <v>114</v>
      </c>
      <c r="AS1570" t="s">
        <v>13132</v>
      </c>
      <c r="AT1570">
        <v>0</v>
      </c>
      <c r="AU1570" t="s">
        <v>13133</v>
      </c>
      <c r="AW1570" t="s">
        <v>94</v>
      </c>
      <c r="AX1570">
        <v>971501112646</v>
      </c>
      <c r="AY1570" t="s">
        <v>95</v>
      </c>
      <c r="AZ1570" t="s">
        <v>190</v>
      </c>
      <c r="BA1570" t="s">
        <v>97</v>
      </c>
      <c r="BB1570">
        <v>1</v>
      </c>
      <c r="BC1570" t="s">
        <v>6781</v>
      </c>
      <c r="BE1570" t="s">
        <v>15335</v>
      </c>
      <c r="BF1570" t="s">
        <v>14301</v>
      </c>
    </row>
    <row r="1571" spans="1:58" x14ac:dyDescent="0.45">
      <c r="A1571">
        <v>61548658691</v>
      </c>
      <c r="B1571" t="s">
        <v>14287</v>
      </c>
      <c r="C1571">
        <v>1</v>
      </c>
      <c r="D1571">
        <v>4824129472</v>
      </c>
      <c r="E1571" t="s">
        <v>266</v>
      </c>
      <c r="F1571" t="s">
        <v>8680</v>
      </c>
      <c r="G1571" t="s">
        <v>80</v>
      </c>
      <c r="H1571" t="s">
        <v>16</v>
      </c>
      <c r="I1571" t="s">
        <v>102</v>
      </c>
      <c r="J1571" t="s">
        <v>82</v>
      </c>
      <c r="K1571" t="s">
        <v>119</v>
      </c>
      <c r="L1571">
        <v>1.49</v>
      </c>
      <c r="M1571">
        <v>1.44</v>
      </c>
      <c r="N1571">
        <v>1.1519999999999999</v>
      </c>
      <c r="O1571">
        <v>0</v>
      </c>
      <c r="P1571" t="s">
        <v>2480</v>
      </c>
      <c r="Q1571">
        <v>54.28</v>
      </c>
      <c r="R1571" t="s">
        <v>861</v>
      </c>
      <c r="S1571" t="s">
        <v>733</v>
      </c>
      <c r="T1571" t="s">
        <v>8681</v>
      </c>
      <c r="U1571" t="s">
        <v>520</v>
      </c>
      <c r="V1571" t="s">
        <v>8682</v>
      </c>
      <c r="W1571" t="s">
        <v>8683</v>
      </c>
      <c r="X1571" t="s">
        <v>8684</v>
      </c>
      <c r="AA1571" t="s">
        <v>8685</v>
      </c>
      <c r="AB1571" t="s">
        <v>8684</v>
      </c>
      <c r="AC1571" t="s">
        <v>8686</v>
      </c>
      <c r="AD1571">
        <v>34</v>
      </c>
      <c r="AG1571" t="s">
        <v>80</v>
      </c>
      <c r="AH1571">
        <v>161081000</v>
      </c>
      <c r="AJ1571" t="s">
        <v>15374</v>
      </c>
      <c r="AK1571" t="s">
        <v>15375</v>
      </c>
      <c r="AL1571" t="s">
        <v>15376</v>
      </c>
      <c r="AM1571" t="s">
        <v>6973</v>
      </c>
      <c r="AN1571" t="s">
        <v>114</v>
      </c>
      <c r="AP1571" t="s">
        <v>15377</v>
      </c>
      <c r="AQ1571" t="s">
        <v>15378</v>
      </c>
      <c r="AR1571" t="s">
        <v>114</v>
      </c>
      <c r="AS1571" t="s">
        <v>6975</v>
      </c>
      <c r="AT1571">
        <v>0</v>
      </c>
      <c r="AU1571" t="s">
        <v>6976</v>
      </c>
      <c r="AW1571" t="s">
        <v>94</v>
      </c>
      <c r="AX1571">
        <v>971589787046</v>
      </c>
      <c r="AY1571" t="s">
        <v>95</v>
      </c>
      <c r="AZ1571" t="s">
        <v>190</v>
      </c>
      <c r="BA1571" t="s">
        <v>97</v>
      </c>
      <c r="BB1571">
        <v>1</v>
      </c>
      <c r="BC1571" t="s">
        <v>15367</v>
      </c>
      <c r="BE1571" t="s">
        <v>2494</v>
      </c>
      <c r="BF1571" t="s">
        <v>14301</v>
      </c>
    </row>
    <row r="1572" spans="1:58" x14ac:dyDescent="0.45">
      <c r="A1572">
        <v>61548658691</v>
      </c>
      <c r="B1572" t="s">
        <v>14287</v>
      </c>
      <c r="C1572">
        <v>1</v>
      </c>
      <c r="D1572">
        <v>4824129505</v>
      </c>
      <c r="E1572" t="s">
        <v>266</v>
      </c>
      <c r="F1572" t="s">
        <v>8680</v>
      </c>
      <c r="G1572" t="s">
        <v>80</v>
      </c>
      <c r="H1572" t="s">
        <v>16</v>
      </c>
      <c r="I1572" t="s">
        <v>2003</v>
      </c>
      <c r="J1572" t="s">
        <v>82</v>
      </c>
      <c r="K1572" t="s">
        <v>119</v>
      </c>
      <c r="L1572">
        <v>5.4</v>
      </c>
      <c r="M1572">
        <v>5.38</v>
      </c>
      <c r="N1572">
        <v>20.126000000000001</v>
      </c>
      <c r="O1572">
        <v>0</v>
      </c>
      <c r="P1572" t="s">
        <v>15379</v>
      </c>
      <c r="Q1572">
        <v>164.15</v>
      </c>
      <c r="R1572" t="s">
        <v>105</v>
      </c>
      <c r="S1572" t="s">
        <v>733</v>
      </c>
      <c r="T1572" t="s">
        <v>8681</v>
      </c>
      <c r="U1572" t="s">
        <v>520</v>
      </c>
      <c r="V1572" t="s">
        <v>8682</v>
      </c>
      <c r="W1572" t="s">
        <v>8683</v>
      </c>
      <c r="X1572" t="s">
        <v>8684</v>
      </c>
      <c r="AA1572" t="s">
        <v>8685</v>
      </c>
      <c r="AB1572" t="s">
        <v>8684</v>
      </c>
      <c r="AC1572" t="s">
        <v>8686</v>
      </c>
      <c r="AD1572">
        <v>34</v>
      </c>
      <c r="AG1572" t="s">
        <v>80</v>
      </c>
      <c r="AH1572">
        <v>161081000</v>
      </c>
      <c r="AJ1572" t="s">
        <v>15380</v>
      </c>
      <c r="AK1572" t="s">
        <v>15381</v>
      </c>
      <c r="AL1572" t="s">
        <v>15382</v>
      </c>
      <c r="AM1572" t="s">
        <v>7023</v>
      </c>
      <c r="AN1572" t="s">
        <v>6116</v>
      </c>
      <c r="AP1572">
        <v>16</v>
      </c>
      <c r="AQ1572">
        <v>19</v>
      </c>
      <c r="AR1572" t="s">
        <v>6116</v>
      </c>
      <c r="AS1572" t="s">
        <v>7026</v>
      </c>
      <c r="AT1572">
        <v>0</v>
      </c>
      <c r="AU1572" t="s">
        <v>7027</v>
      </c>
      <c r="AW1572" t="s">
        <v>94</v>
      </c>
      <c r="AX1572">
        <v>508000246</v>
      </c>
      <c r="AY1572" t="s">
        <v>95</v>
      </c>
      <c r="AZ1572" t="s">
        <v>190</v>
      </c>
      <c r="BA1572" t="s">
        <v>97</v>
      </c>
      <c r="BB1572">
        <v>1</v>
      </c>
      <c r="BC1572" t="s">
        <v>6164</v>
      </c>
      <c r="BE1572" t="s">
        <v>576</v>
      </c>
      <c r="BF1572" t="s">
        <v>14301</v>
      </c>
    </row>
    <row r="1573" spans="1:58" x14ac:dyDescent="0.45">
      <c r="A1573">
        <v>61548658691</v>
      </c>
      <c r="B1573" t="s">
        <v>14287</v>
      </c>
      <c r="C1573">
        <v>1</v>
      </c>
      <c r="D1573">
        <v>4824129726</v>
      </c>
      <c r="E1573" t="s">
        <v>266</v>
      </c>
      <c r="F1573" t="s">
        <v>8680</v>
      </c>
      <c r="G1573" t="s">
        <v>80</v>
      </c>
      <c r="H1573" t="s">
        <v>16</v>
      </c>
      <c r="I1573" t="s">
        <v>102</v>
      </c>
      <c r="J1573" t="s">
        <v>82</v>
      </c>
      <c r="K1573" t="s">
        <v>119</v>
      </c>
      <c r="L1573">
        <v>0.44</v>
      </c>
      <c r="M1573">
        <v>1</v>
      </c>
      <c r="N1573">
        <v>1.8939999999999999</v>
      </c>
      <c r="O1573">
        <v>0</v>
      </c>
      <c r="P1573" t="s">
        <v>15383</v>
      </c>
      <c r="Q1573">
        <v>27.57</v>
      </c>
      <c r="R1573" t="s">
        <v>105</v>
      </c>
      <c r="S1573" t="s">
        <v>733</v>
      </c>
      <c r="T1573" t="s">
        <v>8681</v>
      </c>
      <c r="U1573" t="s">
        <v>520</v>
      </c>
      <c r="V1573" t="s">
        <v>8682</v>
      </c>
      <c r="W1573" t="s">
        <v>8683</v>
      </c>
      <c r="X1573" t="s">
        <v>8684</v>
      </c>
      <c r="AA1573" t="s">
        <v>8685</v>
      </c>
      <c r="AB1573" t="s">
        <v>8684</v>
      </c>
      <c r="AC1573" t="s">
        <v>8686</v>
      </c>
      <c r="AD1573">
        <v>34</v>
      </c>
      <c r="AG1573" t="s">
        <v>80</v>
      </c>
      <c r="AH1573">
        <v>161081000</v>
      </c>
      <c r="AJ1573" t="s">
        <v>15384</v>
      </c>
      <c r="AK1573" t="s">
        <v>15385</v>
      </c>
      <c r="AL1573" t="s">
        <v>15386</v>
      </c>
      <c r="AM1573" t="s">
        <v>15371</v>
      </c>
      <c r="AN1573" t="s">
        <v>114</v>
      </c>
      <c r="AP1573" t="s">
        <v>15387</v>
      </c>
      <c r="AQ1573" t="s">
        <v>15388</v>
      </c>
      <c r="AR1573" t="s">
        <v>114</v>
      </c>
      <c r="AS1573" t="s">
        <v>13132</v>
      </c>
      <c r="AT1573">
        <v>0</v>
      </c>
      <c r="AU1573" t="s">
        <v>13133</v>
      </c>
      <c r="AW1573" t="s">
        <v>94</v>
      </c>
      <c r="AX1573">
        <v>971585921555</v>
      </c>
      <c r="AY1573" t="s">
        <v>95</v>
      </c>
      <c r="AZ1573" t="s">
        <v>190</v>
      </c>
      <c r="BA1573" t="s">
        <v>97</v>
      </c>
      <c r="BB1573">
        <v>1</v>
      </c>
      <c r="BC1573" t="s">
        <v>15389</v>
      </c>
      <c r="BE1573" t="s">
        <v>2494</v>
      </c>
      <c r="BF1573" t="s">
        <v>14301</v>
      </c>
    </row>
    <row r="1574" spans="1:58" x14ac:dyDescent="0.45">
      <c r="A1574">
        <v>61548658691</v>
      </c>
      <c r="B1574" t="s">
        <v>14287</v>
      </c>
      <c r="C1574">
        <v>1</v>
      </c>
      <c r="D1574">
        <v>4961527594</v>
      </c>
      <c r="E1574" t="s">
        <v>1189</v>
      </c>
      <c r="F1574" t="s">
        <v>1189</v>
      </c>
      <c r="G1574" t="s">
        <v>498</v>
      </c>
      <c r="H1574" t="s">
        <v>424</v>
      </c>
      <c r="I1574" t="s">
        <v>424</v>
      </c>
      <c r="J1574" t="s">
        <v>82</v>
      </c>
      <c r="K1574" t="s">
        <v>119</v>
      </c>
      <c r="L1574">
        <v>10.210000000000001</v>
      </c>
      <c r="M1574">
        <v>10.220000000000001</v>
      </c>
      <c r="N1574">
        <v>8.4540000000000006</v>
      </c>
      <c r="O1574">
        <v>8.14</v>
      </c>
      <c r="P1574" t="s">
        <v>15390</v>
      </c>
      <c r="Q1574">
        <v>2016</v>
      </c>
      <c r="R1574" t="s">
        <v>105</v>
      </c>
      <c r="T1574" t="s">
        <v>15391</v>
      </c>
      <c r="U1574" t="s">
        <v>15392</v>
      </c>
      <c r="V1574" t="s">
        <v>15393</v>
      </c>
      <c r="W1574" t="s">
        <v>3677</v>
      </c>
      <c r="X1574" t="s">
        <v>15394</v>
      </c>
      <c r="AA1574" t="s">
        <v>15395</v>
      </c>
      <c r="AB1574" t="s">
        <v>15394</v>
      </c>
      <c r="AC1574" t="s">
        <v>3680</v>
      </c>
      <c r="AD1574">
        <v>86663</v>
      </c>
      <c r="AE1574" t="s">
        <v>1198</v>
      </c>
      <c r="AF1574" t="s">
        <v>3681</v>
      </c>
      <c r="AG1574" t="s">
        <v>498</v>
      </c>
      <c r="AH1574">
        <v>499069809166</v>
      </c>
      <c r="AJ1574" t="s">
        <v>15396</v>
      </c>
      <c r="AK1574" t="s">
        <v>15397</v>
      </c>
      <c r="AL1574" t="s">
        <v>15398</v>
      </c>
      <c r="AM1574" t="s">
        <v>15399</v>
      </c>
      <c r="AN1574" t="s">
        <v>438</v>
      </c>
      <c r="AQ1574" t="s">
        <v>15400</v>
      </c>
      <c r="AR1574" t="s">
        <v>438</v>
      </c>
      <c r="AS1574" t="s">
        <v>15401</v>
      </c>
      <c r="AW1574" t="s">
        <v>94</v>
      </c>
      <c r="AX1574">
        <v>971567457484</v>
      </c>
      <c r="AY1574" t="s">
        <v>95</v>
      </c>
      <c r="AZ1574" t="s">
        <v>96</v>
      </c>
      <c r="BA1574" t="s">
        <v>97</v>
      </c>
      <c r="BB1574">
        <v>1</v>
      </c>
      <c r="BC1574" t="s">
        <v>15402</v>
      </c>
      <c r="BE1574" t="s">
        <v>15403</v>
      </c>
      <c r="BF1574" t="s">
        <v>14301</v>
      </c>
    </row>
    <row r="1575" spans="1:58" x14ac:dyDescent="0.45">
      <c r="A1575">
        <v>61548658691</v>
      </c>
      <c r="B1575" t="s">
        <v>14287</v>
      </c>
      <c r="C1575">
        <v>1</v>
      </c>
      <c r="D1575">
        <v>4961571263</v>
      </c>
      <c r="E1575" t="s">
        <v>4334</v>
      </c>
      <c r="F1575" t="s">
        <v>4334</v>
      </c>
      <c r="G1575" t="s">
        <v>498</v>
      </c>
      <c r="H1575" t="s">
        <v>16</v>
      </c>
      <c r="I1575" t="s">
        <v>102</v>
      </c>
      <c r="J1575" t="s">
        <v>82</v>
      </c>
      <c r="K1575" t="s">
        <v>119</v>
      </c>
      <c r="L1575">
        <v>0.65</v>
      </c>
      <c r="M1575">
        <v>0.65</v>
      </c>
      <c r="N1575">
        <v>1.387</v>
      </c>
      <c r="O1575">
        <v>1.3859999999999999</v>
      </c>
      <c r="P1575" t="s">
        <v>15404</v>
      </c>
      <c r="Q1575">
        <v>318.5</v>
      </c>
      <c r="R1575" t="s">
        <v>105</v>
      </c>
      <c r="T1575" t="s">
        <v>15405</v>
      </c>
      <c r="U1575" t="s">
        <v>15406</v>
      </c>
      <c r="V1575" t="s">
        <v>15407</v>
      </c>
      <c r="W1575" t="s">
        <v>3680</v>
      </c>
      <c r="X1575" t="s">
        <v>15408</v>
      </c>
      <c r="AA1575" t="s">
        <v>15407</v>
      </c>
      <c r="AB1575" t="s">
        <v>15408</v>
      </c>
      <c r="AD1575">
        <v>63785</v>
      </c>
      <c r="AE1575" t="s">
        <v>1198</v>
      </c>
      <c r="AF1575" t="s">
        <v>3681</v>
      </c>
      <c r="AG1575" t="s">
        <v>498</v>
      </c>
      <c r="AH1575">
        <v>496022206811</v>
      </c>
      <c r="AJ1575" t="s">
        <v>15409</v>
      </c>
      <c r="AK1575" t="s">
        <v>15410</v>
      </c>
      <c r="AL1575" t="s">
        <v>15411</v>
      </c>
      <c r="AM1575" t="s">
        <v>13318</v>
      </c>
      <c r="AN1575" t="s">
        <v>114</v>
      </c>
      <c r="AQ1575" t="s">
        <v>15411</v>
      </c>
      <c r="AR1575" t="s">
        <v>114</v>
      </c>
      <c r="AS1575" t="s">
        <v>13318</v>
      </c>
      <c r="AW1575" t="s">
        <v>94</v>
      </c>
      <c r="AX1575">
        <v>97143481158</v>
      </c>
      <c r="AY1575" t="s">
        <v>95</v>
      </c>
      <c r="AZ1575" t="s">
        <v>340</v>
      </c>
      <c r="BA1575" t="s">
        <v>97</v>
      </c>
      <c r="BB1575">
        <v>1</v>
      </c>
      <c r="BC1575" t="s">
        <v>15412</v>
      </c>
      <c r="BE1575" t="s">
        <v>374</v>
      </c>
      <c r="BF1575" t="s">
        <v>14301</v>
      </c>
    </row>
    <row r="1576" spans="1:58" x14ac:dyDescent="0.45">
      <c r="A1576">
        <v>61548658691</v>
      </c>
      <c r="B1576" t="s">
        <v>14287</v>
      </c>
      <c r="C1576">
        <v>1</v>
      </c>
      <c r="D1576">
        <v>4961624776</v>
      </c>
      <c r="E1576" t="s">
        <v>375</v>
      </c>
      <c r="F1576" t="s">
        <v>14364</v>
      </c>
      <c r="G1576" t="s">
        <v>133</v>
      </c>
      <c r="H1576" t="s">
        <v>499</v>
      </c>
      <c r="I1576" t="s">
        <v>500</v>
      </c>
      <c r="J1576" t="s">
        <v>82</v>
      </c>
      <c r="K1576" t="s">
        <v>119</v>
      </c>
      <c r="L1576">
        <v>1.5</v>
      </c>
      <c r="M1576">
        <v>1.54</v>
      </c>
      <c r="N1576">
        <v>7.02</v>
      </c>
      <c r="O1576">
        <v>7.2</v>
      </c>
      <c r="P1576" t="s">
        <v>15413</v>
      </c>
      <c r="Q1576">
        <v>35210</v>
      </c>
      <c r="R1576" t="s">
        <v>85</v>
      </c>
      <c r="T1576" t="s">
        <v>14366</v>
      </c>
      <c r="U1576" t="s">
        <v>14367</v>
      </c>
      <c r="V1576" t="s">
        <v>14368</v>
      </c>
      <c r="W1576" t="s">
        <v>14369</v>
      </c>
      <c r="X1576" t="s">
        <v>14370</v>
      </c>
      <c r="AA1576" t="s">
        <v>14371</v>
      </c>
      <c r="AB1576" t="s">
        <v>14370</v>
      </c>
      <c r="AC1576" t="s">
        <v>14369</v>
      </c>
      <c r="AD1576">
        <v>35300</v>
      </c>
      <c r="AG1576" t="s">
        <v>133</v>
      </c>
      <c r="AH1576">
        <v>33299947365</v>
      </c>
      <c r="AJ1576" t="s">
        <v>15414</v>
      </c>
      <c r="AK1576" t="s">
        <v>15415</v>
      </c>
      <c r="AL1576" t="s">
        <v>3934</v>
      </c>
      <c r="AN1576" t="s">
        <v>513</v>
      </c>
      <c r="AQ1576" t="s">
        <v>3934</v>
      </c>
      <c r="AR1576" t="s">
        <v>513</v>
      </c>
      <c r="AW1576" t="s">
        <v>94</v>
      </c>
      <c r="AX1576">
        <v>971025110000</v>
      </c>
      <c r="AY1576" t="s">
        <v>95</v>
      </c>
      <c r="AZ1576" t="s">
        <v>96</v>
      </c>
      <c r="BA1576" t="s">
        <v>97</v>
      </c>
      <c r="BB1576">
        <v>1</v>
      </c>
      <c r="BC1576" t="s">
        <v>15416</v>
      </c>
      <c r="BE1576" t="s">
        <v>14376</v>
      </c>
      <c r="BF1576" t="s">
        <v>14301</v>
      </c>
    </row>
    <row r="1577" spans="1:58" x14ac:dyDescent="0.45">
      <c r="A1577">
        <v>61548658691</v>
      </c>
      <c r="B1577" t="s">
        <v>14287</v>
      </c>
      <c r="C1577">
        <v>1</v>
      </c>
      <c r="D1577">
        <v>5052858182</v>
      </c>
      <c r="E1577" t="s">
        <v>393</v>
      </c>
      <c r="F1577" t="s">
        <v>393</v>
      </c>
      <c r="G1577" t="s">
        <v>394</v>
      </c>
      <c r="H1577" t="s">
        <v>16</v>
      </c>
      <c r="I1577" t="s">
        <v>102</v>
      </c>
      <c r="J1577" t="s">
        <v>82</v>
      </c>
      <c r="K1577" t="s">
        <v>119</v>
      </c>
      <c r="L1577">
        <v>4.7</v>
      </c>
      <c r="M1577">
        <v>4.7</v>
      </c>
      <c r="N1577">
        <v>1.08</v>
      </c>
      <c r="O1577">
        <v>3.85</v>
      </c>
      <c r="P1577" t="s">
        <v>15417</v>
      </c>
      <c r="Q1577">
        <v>100.8</v>
      </c>
      <c r="R1577" t="s">
        <v>105</v>
      </c>
      <c r="T1577" t="s">
        <v>15418</v>
      </c>
      <c r="U1577" t="s">
        <v>15419</v>
      </c>
      <c r="V1577" t="s">
        <v>15420</v>
      </c>
      <c r="W1577" t="s">
        <v>15421</v>
      </c>
      <c r="X1577" t="s">
        <v>15422</v>
      </c>
      <c r="AA1577" t="s">
        <v>15420</v>
      </c>
      <c r="AB1577" t="s">
        <v>15422</v>
      </c>
      <c r="AC1577" t="s">
        <v>15421</v>
      </c>
      <c r="AD1577" t="s">
        <v>15423</v>
      </c>
      <c r="AG1577" t="s">
        <v>394</v>
      </c>
      <c r="AH1577">
        <v>351229059160</v>
      </c>
      <c r="AJ1577" t="s">
        <v>15094</v>
      </c>
      <c r="AK1577" t="s">
        <v>15095</v>
      </c>
      <c r="AL1577" t="s">
        <v>15096</v>
      </c>
      <c r="AM1577" t="s">
        <v>3165</v>
      </c>
      <c r="AN1577" t="s">
        <v>114</v>
      </c>
      <c r="AQ1577" t="s">
        <v>15097</v>
      </c>
      <c r="AR1577" t="s">
        <v>114</v>
      </c>
      <c r="AS1577" t="s">
        <v>1977</v>
      </c>
      <c r="AW1577" t="s">
        <v>94</v>
      </c>
      <c r="AX1577">
        <v>97143231740</v>
      </c>
      <c r="AY1577" t="s">
        <v>95</v>
      </c>
      <c r="AZ1577" t="s">
        <v>96</v>
      </c>
      <c r="BA1577" t="s">
        <v>97</v>
      </c>
      <c r="BB1577">
        <v>1</v>
      </c>
      <c r="BC1577" t="s">
        <v>15424</v>
      </c>
      <c r="BE1577" t="s">
        <v>163</v>
      </c>
      <c r="BF1577" t="s">
        <v>14301</v>
      </c>
    </row>
    <row r="1578" spans="1:58" x14ac:dyDescent="0.45">
      <c r="A1578">
        <v>61548658691</v>
      </c>
      <c r="B1578" t="s">
        <v>14287</v>
      </c>
      <c r="C1578">
        <v>1</v>
      </c>
      <c r="D1578">
        <v>5086683232</v>
      </c>
      <c r="E1578" t="s">
        <v>4334</v>
      </c>
      <c r="F1578" t="s">
        <v>4334</v>
      </c>
      <c r="G1578" t="s">
        <v>498</v>
      </c>
      <c r="H1578" t="s">
        <v>16</v>
      </c>
      <c r="I1578" t="s">
        <v>102</v>
      </c>
      <c r="J1578" t="s">
        <v>82</v>
      </c>
      <c r="K1578" t="s">
        <v>119</v>
      </c>
      <c r="L1578">
        <v>2.7</v>
      </c>
      <c r="M1578">
        <v>2.7</v>
      </c>
      <c r="N1578">
        <v>3.6629999999999998</v>
      </c>
      <c r="O1578">
        <v>2.6040000000000001</v>
      </c>
      <c r="P1578" t="s">
        <v>15425</v>
      </c>
      <c r="Q1578">
        <v>102</v>
      </c>
      <c r="R1578" t="s">
        <v>105</v>
      </c>
      <c r="S1578" t="s">
        <v>15426</v>
      </c>
      <c r="T1578" t="s">
        <v>15427</v>
      </c>
      <c r="U1578" t="s">
        <v>15428</v>
      </c>
      <c r="V1578" t="s">
        <v>15429</v>
      </c>
      <c r="W1578" t="s">
        <v>15430</v>
      </c>
      <c r="X1578" t="s">
        <v>15431</v>
      </c>
      <c r="AA1578" t="s">
        <v>15429</v>
      </c>
      <c r="AB1578" t="s">
        <v>15431</v>
      </c>
      <c r="AD1578">
        <v>61184</v>
      </c>
      <c r="AE1578" t="s">
        <v>2117</v>
      </c>
      <c r="AF1578" t="s">
        <v>15432</v>
      </c>
      <c r="AG1578" t="s">
        <v>498</v>
      </c>
      <c r="AH1578">
        <v>49603940</v>
      </c>
      <c r="AJ1578" t="s">
        <v>13498</v>
      </c>
      <c r="AK1578" t="s">
        <v>15433</v>
      </c>
      <c r="AL1578" t="s">
        <v>15434</v>
      </c>
      <c r="AM1578" t="s">
        <v>8585</v>
      </c>
      <c r="AN1578" t="s">
        <v>13500</v>
      </c>
      <c r="AQ1578" t="s">
        <v>15434</v>
      </c>
      <c r="AR1578" t="s">
        <v>114</v>
      </c>
      <c r="AS1578" t="s">
        <v>8585</v>
      </c>
      <c r="AW1578" t="s">
        <v>94</v>
      </c>
      <c r="AX1578">
        <v>97148809493</v>
      </c>
      <c r="AY1578" t="s">
        <v>95</v>
      </c>
      <c r="AZ1578" t="s">
        <v>96</v>
      </c>
      <c r="BA1578" t="s">
        <v>97</v>
      </c>
      <c r="BB1578">
        <v>1</v>
      </c>
      <c r="BC1578" t="s">
        <v>8028</v>
      </c>
      <c r="BE1578" t="s">
        <v>163</v>
      </c>
      <c r="BF1578" t="s">
        <v>14301</v>
      </c>
    </row>
    <row r="1579" spans="1:58" x14ac:dyDescent="0.45">
      <c r="A1579">
        <v>61548658691</v>
      </c>
      <c r="B1579" t="s">
        <v>14287</v>
      </c>
      <c r="C1579">
        <v>1</v>
      </c>
      <c r="D1579">
        <v>5131599583</v>
      </c>
      <c r="E1579" t="s">
        <v>1189</v>
      </c>
      <c r="F1579" t="s">
        <v>1189</v>
      </c>
      <c r="G1579" t="s">
        <v>498</v>
      </c>
      <c r="H1579" t="s">
        <v>424</v>
      </c>
      <c r="I1579" t="s">
        <v>3260</v>
      </c>
      <c r="J1579" t="s">
        <v>82</v>
      </c>
      <c r="K1579" t="s">
        <v>119</v>
      </c>
      <c r="L1579">
        <v>0.81</v>
      </c>
      <c r="M1579">
        <v>0.9</v>
      </c>
      <c r="N1579">
        <v>1.7370000000000001</v>
      </c>
      <c r="O1579">
        <v>1.766</v>
      </c>
      <c r="P1579" t="s">
        <v>15435</v>
      </c>
      <c r="Q1579">
        <v>783.6</v>
      </c>
      <c r="R1579" t="s">
        <v>105</v>
      </c>
      <c r="T1579" t="s">
        <v>15436</v>
      </c>
      <c r="U1579" t="s">
        <v>15437</v>
      </c>
      <c r="V1579" t="s">
        <v>15438</v>
      </c>
      <c r="X1579" t="s">
        <v>15439</v>
      </c>
      <c r="AA1579" t="s">
        <v>15438</v>
      </c>
      <c r="AB1579" t="s">
        <v>15439</v>
      </c>
      <c r="AD1579">
        <v>89542</v>
      </c>
      <c r="AG1579" t="s">
        <v>498</v>
      </c>
      <c r="AH1579" t="s">
        <v>15440</v>
      </c>
      <c r="AJ1579" t="s">
        <v>15441</v>
      </c>
      <c r="AK1579" t="s">
        <v>15442</v>
      </c>
      <c r="AL1579" t="s">
        <v>15443</v>
      </c>
      <c r="AN1579" t="s">
        <v>3266</v>
      </c>
      <c r="AQ1579" t="s">
        <v>15443</v>
      </c>
      <c r="AR1579" t="s">
        <v>3266</v>
      </c>
      <c r="AT1579" t="s">
        <v>3266</v>
      </c>
      <c r="AW1579" t="s">
        <v>94</v>
      </c>
      <c r="AX1579">
        <v>9712282978</v>
      </c>
      <c r="AY1579" t="s">
        <v>95</v>
      </c>
      <c r="AZ1579" t="s">
        <v>96</v>
      </c>
      <c r="BA1579" t="s">
        <v>97</v>
      </c>
      <c r="BB1579">
        <v>1</v>
      </c>
      <c r="BC1579" t="s">
        <v>7018</v>
      </c>
      <c r="BE1579" t="s">
        <v>1417</v>
      </c>
      <c r="BF1579" t="s">
        <v>14301</v>
      </c>
    </row>
    <row r="1580" spans="1:58" x14ac:dyDescent="0.45">
      <c r="A1580">
        <v>61548658691</v>
      </c>
      <c r="B1580" t="s">
        <v>14287</v>
      </c>
      <c r="C1580">
        <v>1</v>
      </c>
      <c r="D1580">
        <v>5159214174</v>
      </c>
      <c r="E1580" t="s">
        <v>3481</v>
      </c>
      <c r="F1580" t="s">
        <v>422</v>
      </c>
      <c r="G1580" t="s">
        <v>767</v>
      </c>
      <c r="H1580" t="s">
        <v>424</v>
      </c>
      <c r="I1580" t="s">
        <v>424</v>
      </c>
      <c r="J1580" t="s">
        <v>82</v>
      </c>
      <c r="K1580" t="s">
        <v>119</v>
      </c>
      <c r="L1580">
        <v>5.0999999999999996</v>
      </c>
      <c r="M1580">
        <v>4.8499999999999996</v>
      </c>
      <c r="N1580">
        <v>7.6379999999999999</v>
      </c>
      <c r="O1580">
        <v>8.1140000000000008</v>
      </c>
      <c r="P1580" t="s">
        <v>15444</v>
      </c>
      <c r="Q1580">
        <v>4600</v>
      </c>
      <c r="R1580" t="s">
        <v>105</v>
      </c>
      <c r="S1580" t="s">
        <v>15445</v>
      </c>
      <c r="T1580" t="s">
        <v>15446</v>
      </c>
      <c r="U1580" t="s">
        <v>15447</v>
      </c>
      <c r="V1580" t="s">
        <v>15448</v>
      </c>
      <c r="W1580" t="s">
        <v>15449</v>
      </c>
      <c r="X1580" t="s">
        <v>15450</v>
      </c>
      <c r="AA1580" t="s">
        <v>15448</v>
      </c>
      <c r="AB1580" t="s">
        <v>15450</v>
      </c>
      <c r="AC1580" t="s">
        <v>15449</v>
      </c>
      <c r="AD1580" t="s">
        <v>15451</v>
      </c>
      <c r="AG1580" t="s">
        <v>767</v>
      </c>
      <c r="AH1580">
        <v>48227035163</v>
      </c>
      <c r="AJ1580" t="s">
        <v>15452</v>
      </c>
      <c r="AK1580" t="s">
        <v>15453</v>
      </c>
      <c r="AL1580" t="s">
        <v>15454</v>
      </c>
      <c r="AM1580" t="s">
        <v>15455</v>
      </c>
      <c r="AN1580" t="s">
        <v>15456</v>
      </c>
      <c r="AQ1580" t="s">
        <v>15454</v>
      </c>
      <c r="AR1580" t="s">
        <v>1581</v>
      </c>
      <c r="AS1580" t="s">
        <v>15455</v>
      </c>
      <c r="AW1580" t="s">
        <v>94</v>
      </c>
      <c r="AX1580">
        <v>971569544011</v>
      </c>
      <c r="AY1580" t="s">
        <v>95</v>
      </c>
      <c r="AZ1580" t="s">
        <v>96</v>
      </c>
      <c r="BA1580" t="s">
        <v>97</v>
      </c>
      <c r="BB1580">
        <v>1</v>
      </c>
      <c r="BC1580" t="s">
        <v>15457</v>
      </c>
      <c r="BE1580" t="s">
        <v>163</v>
      </c>
      <c r="BF1580" t="s">
        <v>14301</v>
      </c>
    </row>
    <row r="1581" spans="1:58" x14ac:dyDescent="0.45">
      <c r="A1581">
        <v>61548658691</v>
      </c>
      <c r="B1581" t="s">
        <v>14287</v>
      </c>
      <c r="C1581">
        <v>1</v>
      </c>
      <c r="D1581">
        <v>5182546574</v>
      </c>
      <c r="E1581" t="s">
        <v>7619</v>
      </c>
      <c r="F1581" t="s">
        <v>422</v>
      </c>
      <c r="G1581" t="s">
        <v>690</v>
      </c>
      <c r="H1581" t="s">
        <v>16</v>
      </c>
      <c r="I1581" t="s">
        <v>102</v>
      </c>
      <c r="J1581" t="s">
        <v>82</v>
      </c>
      <c r="K1581" t="s">
        <v>119</v>
      </c>
      <c r="L1581">
        <v>11</v>
      </c>
      <c r="M1581">
        <v>10.45</v>
      </c>
      <c r="N1581">
        <v>8.7319999999999993</v>
      </c>
      <c r="O1581">
        <v>12</v>
      </c>
      <c r="P1581" t="s">
        <v>15458</v>
      </c>
      <c r="Q1581">
        <v>750</v>
      </c>
      <c r="R1581" t="s">
        <v>105</v>
      </c>
      <c r="T1581" t="s">
        <v>15459</v>
      </c>
      <c r="U1581" t="s">
        <v>15460</v>
      </c>
      <c r="V1581" t="s">
        <v>15461</v>
      </c>
      <c r="X1581" t="s">
        <v>15462</v>
      </c>
      <c r="AA1581" t="s">
        <v>15463</v>
      </c>
      <c r="AB1581" t="s">
        <v>15462</v>
      </c>
      <c r="AD1581">
        <v>7870</v>
      </c>
      <c r="AG1581" t="s">
        <v>690</v>
      </c>
      <c r="AH1581">
        <v>4532573000</v>
      </c>
      <c r="AJ1581" t="s">
        <v>15464</v>
      </c>
      <c r="AK1581" t="s">
        <v>15465</v>
      </c>
      <c r="AL1581" t="s">
        <v>15466</v>
      </c>
      <c r="AM1581" t="s">
        <v>15467</v>
      </c>
      <c r="AN1581" t="s">
        <v>114</v>
      </c>
      <c r="AQ1581" t="s">
        <v>15466</v>
      </c>
      <c r="AR1581" t="s">
        <v>114</v>
      </c>
      <c r="AS1581" t="s">
        <v>15467</v>
      </c>
      <c r="AW1581" t="s">
        <v>94</v>
      </c>
      <c r="AX1581">
        <v>9710544232628</v>
      </c>
      <c r="AY1581" t="s">
        <v>95</v>
      </c>
      <c r="AZ1581" t="s">
        <v>96</v>
      </c>
      <c r="BA1581" t="s">
        <v>97</v>
      </c>
      <c r="BB1581">
        <v>1</v>
      </c>
      <c r="BC1581" t="s">
        <v>15468</v>
      </c>
      <c r="BE1581" t="s">
        <v>15469</v>
      </c>
      <c r="BF1581" t="s">
        <v>14301</v>
      </c>
    </row>
    <row r="1582" spans="1:58" x14ac:dyDescent="0.45">
      <c r="A1582">
        <v>61548658691</v>
      </c>
      <c r="B1582" t="s">
        <v>14287</v>
      </c>
      <c r="C1582">
        <v>1</v>
      </c>
      <c r="D1582">
        <v>5401328111</v>
      </c>
      <c r="E1582" t="s">
        <v>7619</v>
      </c>
      <c r="F1582" t="s">
        <v>422</v>
      </c>
      <c r="G1582" t="s">
        <v>690</v>
      </c>
      <c r="H1582" t="s">
        <v>16</v>
      </c>
      <c r="I1582" t="s">
        <v>102</v>
      </c>
      <c r="J1582" t="s">
        <v>82</v>
      </c>
      <c r="K1582" t="s">
        <v>119</v>
      </c>
      <c r="L1582">
        <v>1</v>
      </c>
      <c r="M1582">
        <v>1.1000000000000001</v>
      </c>
      <c r="N1582">
        <v>2.3519999999999999</v>
      </c>
      <c r="O1582">
        <v>2.3519999999999999</v>
      </c>
      <c r="P1582" t="s">
        <v>7729</v>
      </c>
      <c r="Q1582">
        <v>426</v>
      </c>
      <c r="R1582" t="s">
        <v>105</v>
      </c>
      <c r="T1582" t="s">
        <v>7730</v>
      </c>
      <c r="U1582" t="s">
        <v>7731</v>
      </c>
      <c r="V1582" t="s">
        <v>7732</v>
      </c>
      <c r="X1582" t="s">
        <v>7733</v>
      </c>
      <c r="AA1582" t="s">
        <v>7732</v>
      </c>
      <c r="AB1582" t="s">
        <v>7733</v>
      </c>
      <c r="AD1582">
        <v>9400</v>
      </c>
      <c r="AG1582" t="s">
        <v>690</v>
      </c>
      <c r="AH1582">
        <v>96328133</v>
      </c>
      <c r="AJ1582" t="s">
        <v>15470</v>
      </c>
      <c r="AK1582" t="s">
        <v>15471</v>
      </c>
      <c r="AL1582" t="s">
        <v>15472</v>
      </c>
      <c r="AM1582" t="s">
        <v>15473</v>
      </c>
      <c r="AN1582" t="s">
        <v>15474</v>
      </c>
      <c r="AQ1582" t="s">
        <v>15472</v>
      </c>
      <c r="AR1582" t="s">
        <v>114</v>
      </c>
      <c r="AS1582" t="s">
        <v>15475</v>
      </c>
      <c r="AW1582" t="s">
        <v>94</v>
      </c>
      <c r="AX1582">
        <v>971553001537</v>
      </c>
      <c r="AY1582" t="s">
        <v>95</v>
      </c>
      <c r="AZ1582" t="s">
        <v>96</v>
      </c>
      <c r="BA1582" t="s">
        <v>97</v>
      </c>
      <c r="BB1582">
        <v>1</v>
      </c>
      <c r="BC1582" t="s">
        <v>15476</v>
      </c>
      <c r="BE1582" t="s">
        <v>7740</v>
      </c>
      <c r="BF1582" t="s">
        <v>14301</v>
      </c>
    </row>
    <row r="1583" spans="1:58" x14ac:dyDescent="0.45">
      <c r="A1583">
        <v>61548658691</v>
      </c>
      <c r="B1583" t="s">
        <v>14287</v>
      </c>
      <c r="C1583">
        <v>1</v>
      </c>
      <c r="D1583">
        <v>5401389674</v>
      </c>
      <c r="E1583" t="s">
        <v>4334</v>
      </c>
      <c r="F1583" t="s">
        <v>4334</v>
      </c>
      <c r="G1583" t="s">
        <v>498</v>
      </c>
      <c r="H1583" t="s">
        <v>424</v>
      </c>
      <c r="I1583" t="s">
        <v>424</v>
      </c>
      <c r="J1583" t="s">
        <v>82</v>
      </c>
      <c r="K1583" t="s">
        <v>119</v>
      </c>
      <c r="L1583">
        <v>2</v>
      </c>
      <c r="M1583">
        <v>1.9</v>
      </c>
      <c r="N1583">
        <v>3.6720000000000002</v>
      </c>
      <c r="O1583">
        <v>2</v>
      </c>
      <c r="P1583" t="s">
        <v>14644</v>
      </c>
      <c r="Q1583">
        <v>490.25</v>
      </c>
      <c r="R1583" t="s">
        <v>861</v>
      </c>
      <c r="T1583" t="s">
        <v>14645</v>
      </c>
      <c r="U1583" t="s">
        <v>14646</v>
      </c>
      <c r="V1583" t="s">
        <v>14647</v>
      </c>
      <c r="X1583" t="s">
        <v>14455</v>
      </c>
      <c r="AA1583" t="s">
        <v>14647</v>
      </c>
      <c r="AB1583" t="s">
        <v>14455</v>
      </c>
      <c r="AD1583">
        <v>35510</v>
      </c>
      <c r="AG1583" t="s">
        <v>498</v>
      </c>
      <c r="AH1583" t="s">
        <v>14648</v>
      </c>
      <c r="AJ1583" t="s">
        <v>15477</v>
      </c>
      <c r="AK1583" t="s">
        <v>15011</v>
      </c>
      <c r="AL1583" t="s">
        <v>15478</v>
      </c>
      <c r="AN1583" t="s">
        <v>438</v>
      </c>
      <c r="AQ1583" t="s">
        <v>15478</v>
      </c>
      <c r="AR1583" t="s">
        <v>438</v>
      </c>
      <c r="AT1583" t="s">
        <v>15479</v>
      </c>
      <c r="AW1583" t="s">
        <v>94</v>
      </c>
      <c r="AX1583" t="s">
        <v>15480</v>
      </c>
      <c r="AY1583" t="s">
        <v>95</v>
      </c>
      <c r="AZ1583" t="s">
        <v>96</v>
      </c>
      <c r="BA1583" t="s">
        <v>97</v>
      </c>
      <c r="BB1583">
        <v>1</v>
      </c>
      <c r="BC1583" t="s">
        <v>14655</v>
      </c>
      <c r="BE1583" t="s">
        <v>130</v>
      </c>
      <c r="BF1583" t="s">
        <v>14301</v>
      </c>
    </row>
    <row r="1584" spans="1:58" x14ac:dyDescent="0.45">
      <c r="A1584">
        <v>61548658691</v>
      </c>
      <c r="B1584" t="s">
        <v>14287</v>
      </c>
      <c r="C1584">
        <v>1</v>
      </c>
      <c r="D1584">
        <v>5509123056</v>
      </c>
      <c r="E1584" t="s">
        <v>12934</v>
      </c>
      <c r="F1584" t="s">
        <v>3816</v>
      </c>
      <c r="G1584" t="s">
        <v>423</v>
      </c>
      <c r="H1584" t="s">
        <v>16</v>
      </c>
      <c r="I1584" t="s">
        <v>102</v>
      </c>
      <c r="J1584" t="s">
        <v>82</v>
      </c>
      <c r="K1584" t="s">
        <v>119</v>
      </c>
      <c r="L1584">
        <v>8</v>
      </c>
      <c r="M1584">
        <v>7.7</v>
      </c>
      <c r="N1584">
        <v>2.5539999999999998</v>
      </c>
      <c r="O1584">
        <v>2.11</v>
      </c>
      <c r="P1584" t="s">
        <v>15481</v>
      </c>
      <c r="Q1584">
        <v>184</v>
      </c>
      <c r="R1584" t="s">
        <v>85</v>
      </c>
      <c r="S1584" t="s">
        <v>15482</v>
      </c>
      <c r="T1584" t="s">
        <v>15483</v>
      </c>
      <c r="U1584" t="s">
        <v>15484</v>
      </c>
      <c r="V1584" t="s">
        <v>15485</v>
      </c>
      <c r="W1584" t="s">
        <v>15486</v>
      </c>
      <c r="X1584" t="s">
        <v>15487</v>
      </c>
      <c r="AA1584" t="s">
        <v>15488</v>
      </c>
      <c r="AB1584" t="s">
        <v>15487</v>
      </c>
      <c r="AC1584" t="s">
        <v>12972</v>
      </c>
      <c r="AD1584" t="s">
        <v>15489</v>
      </c>
      <c r="AE1584" t="s">
        <v>12972</v>
      </c>
      <c r="AG1584" t="s">
        <v>423</v>
      </c>
      <c r="AH1584">
        <v>420602349707</v>
      </c>
      <c r="AJ1584" t="s">
        <v>15490</v>
      </c>
      <c r="AK1584" t="s">
        <v>15491</v>
      </c>
      <c r="AL1584" t="s">
        <v>15492</v>
      </c>
      <c r="AM1584" t="s">
        <v>15493</v>
      </c>
      <c r="AN1584" t="s">
        <v>114</v>
      </c>
      <c r="AQ1584" t="s">
        <v>15494</v>
      </c>
      <c r="AR1584" t="s">
        <v>114</v>
      </c>
      <c r="AS1584" t="s">
        <v>15495</v>
      </c>
      <c r="AW1584" t="s">
        <v>94</v>
      </c>
      <c r="AX1584">
        <v>97142202507</v>
      </c>
      <c r="AY1584" t="s">
        <v>95</v>
      </c>
      <c r="AZ1584" t="s">
        <v>96</v>
      </c>
      <c r="BA1584" t="s">
        <v>97</v>
      </c>
      <c r="BB1584">
        <v>1</v>
      </c>
      <c r="BC1584" t="s">
        <v>15496</v>
      </c>
      <c r="BE1584" t="s">
        <v>8238</v>
      </c>
      <c r="BF1584" t="s">
        <v>14301</v>
      </c>
    </row>
    <row r="1585" spans="1:58" x14ac:dyDescent="0.45">
      <c r="A1585">
        <v>61548658691</v>
      </c>
      <c r="B1585" t="s">
        <v>14287</v>
      </c>
      <c r="C1585">
        <v>1</v>
      </c>
      <c r="D1585">
        <v>5734982890</v>
      </c>
      <c r="E1585" t="s">
        <v>7523</v>
      </c>
      <c r="F1585" t="s">
        <v>7524</v>
      </c>
      <c r="G1585" t="s">
        <v>80</v>
      </c>
      <c r="H1585" t="s">
        <v>499</v>
      </c>
      <c r="I1585" t="s">
        <v>500</v>
      </c>
      <c r="J1585" t="s">
        <v>82</v>
      </c>
      <c r="K1585" t="s">
        <v>119</v>
      </c>
      <c r="L1585">
        <v>1</v>
      </c>
      <c r="M1585">
        <v>0.57999999999999996</v>
      </c>
      <c r="N1585">
        <v>1.77</v>
      </c>
      <c r="O1585">
        <v>1.6</v>
      </c>
      <c r="P1585" t="s">
        <v>15497</v>
      </c>
      <c r="Q1585">
        <v>112.12</v>
      </c>
      <c r="R1585" t="s">
        <v>105</v>
      </c>
      <c r="S1585">
        <v>5654840825</v>
      </c>
      <c r="T1585" t="s">
        <v>15498</v>
      </c>
      <c r="U1585" t="s">
        <v>15499</v>
      </c>
      <c r="V1585" t="s">
        <v>15500</v>
      </c>
      <c r="X1585" t="s">
        <v>15501</v>
      </c>
      <c r="AA1585" t="s">
        <v>15502</v>
      </c>
      <c r="AB1585" t="s">
        <v>15501</v>
      </c>
      <c r="AD1585">
        <v>90146</v>
      </c>
      <c r="AG1585" t="s">
        <v>80</v>
      </c>
      <c r="AH1585">
        <v>390916257729</v>
      </c>
      <c r="AJ1585" t="s">
        <v>15503</v>
      </c>
      <c r="AK1585" t="s">
        <v>15504</v>
      </c>
      <c r="AL1585" t="s">
        <v>15505</v>
      </c>
      <c r="AM1585" t="s">
        <v>7716</v>
      </c>
      <c r="AN1585" t="s">
        <v>513</v>
      </c>
      <c r="AQ1585" t="s">
        <v>15506</v>
      </c>
      <c r="AR1585" t="s">
        <v>513</v>
      </c>
      <c r="AS1585" t="s">
        <v>7716</v>
      </c>
      <c r="AT1585">
        <v>0</v>
      </c>
      <c r="AW1585" t="s">
        <v>94</v>
      </c>
      <c r="AX1585" t="s">
        <v>15507</v>
      </c>
      <c r="AY1585" t="s">
        <v>95</v>
      </c>
      <c r="AZ1585" t="s">
        <v>190</v>
      </c>
      <c r="BA1585" t="s">
        <v>97</v>
      </c>
      <c r="BB1585">
        <v>1</v>
      </c>
      <c r="BC1585" t="s">
        <v>15508</v>
      </c>
      <c r="BE1585" t="s">
        <v>2628</v>
      </c>
      <c r="BF1585" t="s">
        <v>14301</v>
      </c>
    </row>
    <row r="1586" spans="1:58" x14ac:dyDescent="0.45">
      <c r="A1586">
        <v>61548658691</v>
      </c>
      <c r="B1586" t="s">
        <v>14287</v>
      </c>
      <c r="C1586">
        <v>1</v>
      </c>
      <c r="D1586">
        <v>5738505920</v>
      </c>
      <c r="E1586" t="s">
        <v>3481</v>
      </c>
      <c r="F1586" t="s">
        <v>14305</v>
      </c>
      <c r="G1586" t="s">
        <v>767</v>
      </c>
      <c r="H1586" t="s">
        <v>499</v>
      </c>
      <c r="I1586" t="s">
        <v>500</v>
      </c>
      <c r="J1586" t="s">
        <v>82</v>
      </c>
      <c r="K1586" t="s">
        <v>119</v>
      </c>
      <c r="L1586">
        <v>3.42</v>
      </c>
      <c r="M1586">
        <v>3.45</v>
      </c>
      <c r="N1586">
        <v>1.8129999999999999</v>
      </c>
      <c r="O1586">
        <v>0.2</v>
      </c>
      <c r="P1586" t="s">
        <v>15509</v>
      </c>
      <c r="Q1586">
        <v>108.84</v>
      </c>
      <c r="R1586" t="s">
        <v>85</v>
      </c>
      <c r="T1586" t="s">
        <v>14307</v>
      </c>
      <c r="U1586" t="s">
        <v>14308</v>
      </c>
      <c r="V1586" t="s">
        <v>14309</v>
      </c>
      <c r="X1586" t="s">
        <v>14310</v>
      </c>
      <c r="AA1586" t="s">
        <v>14309</v>
      </c>
      <c r="AB1586" t="s">
        <v>14310</v>
      </c>
      <c r="AD1586" t="s">
        <v>14311</v>
      </c>
      <c r="AG1586" t="s">
        <v>767</v>
      </c>
      <c r="AH1586" t="s">
        <v>14312</v>
      </c>
      <c r="AJ1586" t="s">
        <v>15510</v>
      </c>
      <c r="AK1586" t="s">
        <v>15511</v>
      </c>
      <c r="AL1586" t="s">
        <v>15512</v>
      </c>
      <c r="AN1586" t="s">
        <v>513</v>
      </c>
      <c r="AQ1586" t="s">
        <v>15512</v>
      </c>
      <c r="AR1586" t="s">
        <v>513</v>
      </c>
      <c r="AT1586">
        <v>0</v>
      </c>
      <c r="AW1586" t="s">
        <v>94</v>
      </c>
      <c r="AX1586">
        <v>971568617127</v>
      </c>
      <c r="AY1586" t="s">
        <v>95</v>
      </c>
      <c r="AZ1586" t="s">
        <v>96</v>
      </c>
      <c r="BA1586" t="s">
        <v>97</v>
      </c>
      <c r="BB1586">
        <v>1</v>
      </c>
      <c r="BC1586" t="s">
        <v>15513</v>
      </c>
      <c r="BE1586" t="s">
        <v>14319</v>
      </c>
      <c r="BF1586" t="s">
        <v>14301</v>
      </c>
    </row>
    <row r="1587" spans="1:58" x14ac:dyDescent="0.45">
      <c r="A1587">
        <v>61548658691</v>
      </c>
      <c r="B1587" t="s">
        <v>14287</v>
      </c>
      <c r="C1587">
        <v>1</v>
      </c>
      <c r="D1587">
        <v>5738542515</v>
      </c>
      <c r="E1587" t="s">
        <v>14426</v>
      </c>
      <c r="F1587" t="s">
        <v>14427</v>
      </c>
      <c r="G1587" t="s">
        <v>767</v>
      </c>
      <c r="H1587" t="s">
        <v>16</v>
      </c>
      <c r="I1587" t="s">
        <v>102</v>
      </c>
      <c r="J1587" t="s">
        <v>82</v>
      </c>
      <c r="K1587" t="s">
        <v>119</v>
      </c>
      <c r="L1587">
        <v>0.75</v>
      </c>
      <c r="M1587">
        <v>0.75</v>
      </c>
      <c r="N1587">
        <v>3.4289999999999998</v>
      </c>
      <c r="O1587">
        <v>0.75</v>
      </c>
      <c r="P1587" t="s">
        <v>15514</v>
      </c>
      <c r="Q1587">
        <v>43.66</v>
      </c>
      <c r="R1587" t="s">
        <v>105</v>
      </c>
      <c r="T1587" t="s">
        <v>14429</v>
      </c>
      <c r="U1587" t="s">
        <v>14430</v>
      </c>
      <c r="V1587" t="s">
        <v>14431</v>
      </c>
      <c r="X1587" t="s">
        <v>14432</v>
      </c>
      <c r="AA1587" t="s">
        <v>14431</v>
      </c>
      <c r="AB1587" t="s">
        <v>14432</v>
      </c>
      <c r="AD1587" t="s">
        <v>14433</v>
      </c>
      <c r="AG1587" t="s">
        <v>767</v>
      </c>
      <c r="AH1587">
        <v>661514012</v>
      </c>
      <c r="AJ1587" t="s">
        <v>15515</v>
      </c>
      <c r="AK1587" t="s">
        <v>15516</v>
      </c>
      <c r="AL1587" t="s">
        <v>15517</v>
      </c>
      <c r="AN1587" t="s">
        <v>114</v>
      </c>
      <c r="AQ1587" t="s">
        <v>15517</v>
      </c>
      <c r="AR1587" t="s">
        <v>114</v>
      </c>
      <c r="AW1587" t="s">
        <v>94</v>
      </c>
      <c r="AX1587">
        <v>42698983</v>
      </c>
      <c r="AY1587" t="s">
        <v>95</v>
      </c>
      <c r="AZ1587" t="s">
        <v>96</v>
      </c>
      <c r="BA1587" t="s">
        <v>97</v>
      </c>
      <c r="BB1587">
        <v>1</v>
      </c>
      <c r="BC1587" t="s">
        <v>1134</v>
      </c>
      <c r="BE1587" t="s">
        <v>282</v>
      </c>
      <c r="BF1587" t="s">
        <v>14301</v>
      </c>
    </row>
    <row r="1588" spans="1:58" x14ac:dyDescent="0.45">
      <c r="A1588">
        <v>61548658691</v>
      </c>
      <c r="B1588" t="s">
        <v>14287</v>
      </c>
      <c r="C1588">
        <v>1</v>
      </c>
      <c r="D1588">
        <v>5774443894</v>
      </c>
      <c r="E1588" t="s">
        <v>101</v>
      </c>
      <c r="F1588" t="s">
        <v>607</v>
      </c>
      <c r="G1588" t="s">
        <v>80</v>
      </c>
      <c r="H1588" t="s">
        <v>16</v>
      </c>
      <c r="I1588" t="s">
        <v>102</v>
      </c>
      <c r="J1588" t="s">
        <v>82</v>
      </c>
      <c r="K1588" t="s">
        <v>119</v>
      </c>
      <c r="L1588">
        <v>8</v>
      </c>
      <c r="M1588">
        <v>8.02</v>
      </c>
      <c r="N1588">
        <v>13.093999999999999</v>
      </c>
      <c r="O1588">
        <v>10.47</v>
      </c>
      <c r="P1588" t="s">
        <v>15518</v>
      </c>
      <c r="Q1588">
        <v>1080</v>
      </c>
      <c r="R1588" t="s">
        <v>105</v>
      </c>
      <c r="T1588" t="s">
        <v>15519</v>
      </c>
      <c r="U1588" t="s">
        <v>15520</v>
      </c>
      <c r="V1588" t="s">
        <v>15521</v>
      </c>
      <c r="W1588" t="s">
        <v>4704</v>
      </c>
      <c r="X1588" t="s">
        <v>15522</v>
      </c>
      <c r="AA1588" t="s">
        <v>15521</v>
      </c>
      <c r="AB1588" t="s">
        <v>15522</v>
      </c>
      <c r="AC1588" t="s">
        <v>4707</v>
      </c>
      <c r="AD1588">
        <v>20019</v>
      </c>
      <c r="AF1588" t="s">
        <v>4707</v>
      </c>
      <c r="AG1588" t="s">
        <v>80</v>
      </c>
      <c r="AH1588">
        <v>390273103202</v>
      </c>
      <c r="AJ1588" t="s">
        <v>8753</v>
      </c>
      <c r="AK1588" t="s">
        <v>15523</v>
      </c>
      <c r="AL1588" t="s">
        <v>15524</v>
      </c>
      <c r="AM1588" t="s">
        <v>15525</v>
      </c>
      <c r="AN1588" t="s">
        <v>114</v>
      </c>
      <c r="AQ1588" t="s">
        <v>15526</v>
      </c>
      <c r="AR1588" t="s">
        <v>114</v>
      </c>
      <c r="AS1588" t="s">
        <v>15527</v>
      </c>
      <c r="AW1588" t="s">
        <v>94</v>
      </c>
      <c r="AX1588">
        <v>97142697272</v>
      </c>
      <c r="AY1588" t="s">
        <v>95</v>
      </c>
      <c r="AZ1588" t="s">
        <v>340</v>
      </c>
      <c r="BA1588" t="s">
        <v>97</v>
      </c>
      <c r="BB1588">
        <v>1</v>
      </c>
      <c r="BC1588" t="s">
        <v>15528</v>
      </c>
      <c r="BE1588" t="s">
        <v>764</v>
      </c>
      <c r="BF1588" t="s">
        <v>14301</v>
      </c>
    </row>
    <row r="1589" spans="1:58" x14ac:dyDescent="0.45">
      <c r="A1589">
        <v>61548658691</v>
      </c>
      <c r="B1589" t="s">
        <v>14287</v>
      </c>
      <c r="C1589">
        <v>1</v>
      </c>
      <c r="D1589">
        <v>5774616013</v>
      </c>
      <c r="E1589" t="s">
        <v>530</v>
      </c>
      <c r="F1589" t="s">
        <v>7434</v>
      </c>
      <c r="G1589" t="s">
        <v>133</v>
      </c>
      <c r="H1589" t="s">
        <v>16</v>
      </c>
      <c r="I1589" t="s">
        <v>102</v>
      </c>
      <c r="J1589" t="s">
        <v>82</v>
      </c>
      <c r="K1589" t="s">
        <v>119</v>
      </c>
      <c r="L1589">
        <v>4</v>
      </c>
      <c r="M1589">
        <v>4.2</v>
      </c>
      <c r="N1589">
        <v>6.6360000000000001</v>
      </c>
      <c r="O1589">
        <v>6.4</v>
      </c>
      <c r="P1589" t="s">
        <v>15529</v>
      </c>
      <c r="Q1589">
        <v>9652.19</v>
      </c>
      <c r="R1589" t="s">
        <v>105</v>
      </c>
      <c r="S1589" t="s">
        <v>15530</v>
      </c>
      <c r="T1589" t="s">
        <v>15531</v>
      </c>
      <c r="U1589" t="s">
        <v>15532</v>
      </c>
      <c r="V1589" t="s">
        <v>15533</v>
      </c>
      <c r="W1589" t="s">
        <v>15534</v>
      </c>
      <c r="X1589" t="s">
        <v>15535</v>
      </c>
      <c r="AA1589" t="s">
        <v>15533</v>
      </c>
      <c r="AB1589" t="s">
        <v>15535</v>
      </c>
      <c r="AC1589" t="s">
        <v>15536</v>
      </c>
      <c r="AD1589">
        <v>21604</v>
      </c>
      <c r="AF1589" t="s">
        <v>15537</v>
      </c>
      <c r="AG1589" t="s">
        <v>133</v>
      </c>
      <c r="AH1589">
        <v>33380383484</v>
      </c>
      <c r="AJ1589" t="s">
        <v>15538</v>
      </c>
      <c r="AK1589" t="s">
        <v>15539</v>
      </c>
      <c r="AL1589" t="s">
        <v>15540</v>
      </c>
      <c r="AM1589" t="s">
        <v>15541</v>
      </c>
      <c r="AN1589" t="s">
        <v>114</v>
      </c>
      <c r="AQ1589" t="s">
        <v>15540</v>
      </c>
      <c r="AR1589" t="s">
        <v>114</v>
      </c>
      <c r="AS1589" t="s">
        <v>15541</v>
      </c>
      <c r="AW1589" t="s">
        <v>94</v>
      </c>
      <c r="AX1589">
        <v>9710565348657</v>
      </c>
      <c r="AY1589" t="s">
        <v>95</v>
      </c>
      <c r="AZ1589" t="s">
        <v>340</v>
      </c>
      <c r="BA1589" t="s">
        <v>97</v>
      </c>
      <c r="BB1589">
        <v>1</v>
      </c>
      <c r="BC1589" t="s">
        <v>15542</v>
      </c>
      <c r="BE1589" t="s">
        <v>764</v>
      </c>
      <c r="BF1589" t="s">
        <v>14301</v>
      </c>
    </row>
    <row r="1590" spans="1:58" x14ac:dyDescent="0.45">
      <c r="A1590">
        <v>61548658691</v>
      </c>
      <c r="B1590" t="s">
        <v>14287</v>
      </c>
      <c r="C1590">
        <v>1</v>
      </c>
      <c r="D1590">
        <v>5774641891</v>
      </c>
      <c r="E1590" t="s">
        <v>1189</v>
      </c>
      <c r="F1590" t="s">
        <v>1189</v>
      </c>
      <c r="G1590" t="s">
        <v>498</v>
      </c>
      <c r="H1590" t="s">
        <v>16</v>
      </c>
      <c r="I1590" t="s">
        <v>102</v>
      </c>
      <c r="J1590" t="s">
        <v>82</v>
      </c>
      <c r="K1590" t="s">
        <v>119</v>
      </c>
      <c r="L1590">
        <v>7</v>
      </c>
      <c r="M1590">
        <v>6.5</v>
      </c>
      <c r="N1590">
        <v>3.6</v>
      </c>
      <c r="O1590">
        <v>3.6</v>
      </c>
      <c r="P1590" t="s">
        <v>15543</v>
      </c>
      <c r="Q1590">
        <v>1730.4</v>
      </c>
      <c r="R1590" t="s">
        <v>105</v>
      </c>
      <c r="T1590" t="s">
        <v>15544</v>
      </c>
      <c r="U1590" t="s">
        <v>15545</v>
      </c>
      <c r="V1590" t="s">
        <v>15546</v>
      </c>
      <c r="W1590" t="s">
        <v>15547</v>
      </c>
      <c r="X1590" t="s">
        <v>15548</v>
      </c>
      <c r="AA1590" t="s">
        <v>15549</v>
      </c>
      <c r="AB1590" t="s">
        <v>15548</v>
      </c>
      <c r="AC1590" t="s">
        <v>15550</v>
      </c>
      <c r="AD1590">
        <v>88480</v>
      </c>
      <c r="AE1590" t="s">
        <v>1324</v>
      </c>
      <c r="AF1590" t="s">
        <v>3638</v>
      </c>
      <c r="AG1590" t="s">
        <v>498</v>
      </c>
      <c r="AH1590">
        <v>4973927009130</v>
      </c>
      <c r="AJ1590" t="s">
        <v>15551</v>
      </c>
      <c r="AK1590" t="s">
        <v>15552</v>
      </c>
      <c r="AL1590" t="s">
        <v>15553</v>
      </c>
      <c r="AM1590" t="s">
        <v>15554</v>
      </c>
      <c r="AN1590" t="s">
        <v>114</v>
      </c>
      <c r="AQ1590" t="s">
        <v>15553</v>
      </c>
      <c r="AR1590" t="s">
        <v>114</v>
      </c>
      <c r="AS1590" t="s">
        <v>15554</v>
      </c>
      <c r="AW1590" t="s">
        <v>94</v>
      </c>
      <c r="AX1590">
        <v>971552277413</v>
      </c>
      <c r="AY1590" t="s">
        <v>95</v>
      </c>
      <c r="AZ1590" t="s">
        <v>96</v>
      </c>
      <c r="BA1590" t="s">
        <v>97</v>
      </c>
      <c r="BB1590">
        <v>1</v>
      </c>
      <c r="BC1590" t="s">
        <v>748</v>
      </c>
      <c r="BE1590" t="s">
        <v>163</v>
      </c>
      <c r="BF1590" t="s">
        <v>14301</v>
      </c>
    </row>
    <row r="1591" spans="1:58" x14ac:dyDescent="0.45">
      <c r="A1591">
        <v>61548658691</v>
      </c>
      <c r="B1591" t="s">
        <v>14287</v>
      </c>
      <c r="C1591">
        <v>1</v>
      </c>
      <c r="D1591">
        <v>5774694085</v>
      </c>
      <c r="E1591" t="s">
        <v>765</v>
      </c>
      <c r="F1591" t="s">
        <v>15555</v>
      </c>
      <c r="G1591" t="s">
        <v>767</v>
      </c>
      <c r="H1591" t="s">
        <v>16</v>
      </c>
      <c r="I1591" t="s">
        <v>102</v>
      </c>
      <c r="J1591" t="s">
        <v>82</v>
      </c>
      <c r="K1591" t="s">
        <v>119</v>
      </c>
      <c r="L1591">
        <v>1</v>
      </c>
      <c r="M1591">
        <v>0.65</v>
      </c>
      <c r="N1591">
        <v>2.3759999999999999</v>
      </c>
      <c r="O1591">
        <v>0.4</v>
      </c>
      <c r="P1591" t="s">
        <v>15556</v>
      </c>
      <c r="Q1591">
        <v>618.45000000000005</v>
      </c>
      <c r="R1591" t="s">
        <v>105</v>
      </c>
      <c r="T1591" t="s">
        <v>15557</v>
      </c>
      <c r="U1591" t="s">
        <v>15558</v>
      </c>
      <c r="V1591" t="s">
        <v>15559</v>
      </c>
      <c r="W1591" t="s">
        <v>15560</v>
      </c>
      <c r="X1591" t="s">
        <v>15561</v>
      </c>
      <c r="AA1591" t="s">
        <v>15559</v>
      </c>
      <c r="AB1591" t="s">
        <v>15561</v>
      </c>
      <c r="AD1591" t="s">
        <v>15562</v>
      </c>
      <c r="AF1591" t="s">
        <v>15560</v>
      </c>
      <c r="AG1591" t="s">
        <v>767</v>
      </c>
      <c r="AH1591">
        <v>48566884634</v>
      </c>
      <c r="AJ1591" t="s">
        <v>15563</v>
      </c>
      <c r="AK1591" t="s">
        <v>15564</v>
      </c>
      <c r="AL1591" t="s">
        <v>15565</v>
      </c>
      <c r="AM1591" t="s">
        <v>15566</v>
      </c>
      <c r="AN1591" t="s">
        <v>15567</v>
      </c>
      <c r="AQ1591" t="s">
        <v>15565</v>
      </c>
      <c r="AR1591" t="s">
        <v>114</v>
      </c>
      <c r="AS1591" t="s">
        <v>15566</v>
      </c>
      <c r="AW1591" t="s">
        <v>94</v>
      </c>
      <c r="AX1591">
        <v>971506202550</v>
      </c>
      <c r="AY1591" t="s">
        <v>95</v>
      </c>
      <c r="AZ1591" t="s">
        <v>96</v>
      </c>
      <c r="BA1591" t="s">
        <v>97</v>
      </c>
      <c r="BB1591">
        <v>1</v>
      </c>
      <c r="BC1591" t="s">
        <v>15568</v>
      </c>
      <c r="BE1591" t="s">
        <v>163</v>
      </c>
      <c r="BF1591" t="s">
        <v>14301</v>
      </c>
    </row>
    <row r="1592" spans="1:58" x14ac:dyDescent="0.45">
      <c r="A1592">
        <v>61548658691</v>
      </c>
      <c r="B1592" t="s">
        <v>14287</v>
      </c>
      <c r="C1592">
        <v>1</v>
      </c>
      <c r="D1592">
        <v>5774822196</v>
      </c>
      <c r="E1592" t="s">
        <v>4334</v>
      </c>
      <c r="F1592" t="s">
        <v>4334</v>
      </c>
      <c r="G1592" t="s">
        <v>498</v>
      </c>
      <c r="H1592" t="s">
        <v>16</v>
      </c>
      <c r="I1592" t="s">
        <v>102</v>
      </c>
      <c r="J1592" t="s">
        <v>82</v>
      </c>
      <c r="K1592" t="s">
        <v>119</v>
      </c>
      <c r="L1592">
        <v>0.3</v>
      </c>
      <c r="M1592">
        <v>0.3</v>
      </c>
      <c r="N1592">
        <v>1.377</v>
      </c>
      <c r="O1592">
        <v>1.3160000000000001</v>
      </c>
      <c r="P1592" t="s">
        <v>15569</v>
      </c>
      <c r="Q1592">
        <v>266.25</v>
      </c>
      <c r="R1592" t="s">
        <v>105</v>
      </c>
      <c r="T1592" t="s">
        <v>15570</v>
      </c>
      <c r="U1592" t="s">
        <v>1971</v>
      </c>
      <c r="V1592" t="s">
        <v>15571</v>
      </c>
      <c r="W1592" t="s">
        <v>2117</v>
      </c>
      <c r="X1592" t="s">
        <v>14455</v>
      </c>
      <c r="AA1592" t="s">
        <v>15571</v>
      </c>
      <c r="AB1592" t="s">
        <v>14455</v>
      </c>
      <c r="AD1592">
        <v>35510</v>
      </c>
      <c r="AE1592" t="s">
        <v>2117</v>
      </c>
      <c r="AG1592" t="s">
        <v>498</v>
      </c>
      <c r="AH1592">
        <v>49060339279126</v>
      </c>
      <c r="AJ1592" t="s">
        <v>15572</v>
      </c>
      <c r="AK1592" t="s">
        <v>15573</v>
      </c>
      <c r="AL1592" t="s">
        <v>14923</v>
      </c>
      <c r="AM1592" t="s">
        <v>15574</v>
      </c>
      <c r="AN1592" t="s">
        <v>15575</v>
      </c>
      <c r="AQ1592" t="s">
        <v>14923</v>
      </c>
      <c r="AR1592" t="s">
        <v>114</v>
      </c>
      <c r="AS1592" t="s">
        <v>15574</v>
      </c>
      <c r="AW1592" t="s">
        <v>94</v>
      </c>
      <c r="AX1592">
        <v>97142116666</v>
      </c>
      <c r="AY1592" t="s">
        <v>95</v>
      </c>
      <c r="AZ1592" t="s">
        <v>96</v>
      </c>
      <c r="BA1592" t="s">
        <v>97</v>
      </c>
      <c r="BB1592">
        <v>1</v>
      </c>
      <c r="BC1592" t="s">
        <v>15576</v>
      </c>
      <c r="BE1592" t="s">
        <v>130</v>
      </c>
      <c r="BF1592" t="s">
        <v>14301</v>
      </c>
    </row>
    <row r="1593" spans="1:58" x14ac:dyDescent="0.45">
      <c r="A1593">
        <v>61548658691</v>
      </c>
      <c r="B1593" t="s">
        <v>14287</v>
      </c>
      <c r="C1593">
        <v>1</v>
      </c>
      <c r="D1593">
        <v>6283428771</v>
      </c>
      <c r="E1593" t="s">
        <v>7619</v>
      </c>
      <c r="F1593" t="s">
        <v>422</v>
      </c>
      <c r="G1593" t="s">
        <v>690</v>
      </c>
      <c r="H1593" t="s">
        <v>16</v>
      </c>
      <c r="I1593" t="s">
        <v>102</v>
      </c>
      <c r="J1593" t="s">
        <v>82</v>
      </c>
      <c r="K1593" t="s">
        <v>119</v>
      </c>
      <c r="L1593">
        <v>6.5</v>
      </c>
      <c r="M1593">
        <v>6.2</v>
      </c>
      <c r="N1593">
        <v>9.7479999999999993</v>
      </c>
      <c r="O1593">
        <v>8.2430000000000003</v>
      </c>
      <c r="P1593" t="s">
        <v>15577</v>
      </c>
      <c r="Q1593">
        <v>28067.68</v>
      </c>
      <c r="R1593" t="s">
        <v>105</v>
      </c>
      <c r="T1593" t="s">
        <v>15578</v>
      </c>
      <c r="U1593" t="s">
        <v>15579</v>
      </c>
      <c r="V1593" t="s">
        <v>15580</v>
      </c>
      <c r="X1593" t="s">
        <v>15581</v>
      </c>
      <c r="AA1593" t="s">
        <v>15580</v>
      </c>
      <c r="AB1593" t="s">
        <v>15581</v>
      </c>
      <c r="AD1593">
        <v>9230</v>
      </c>
      <c r="AG1593" t="s">
        <v>690</v>
      </c>
      <c r="AH1593">
        <v>4596372283</v>
      </c>
      <c r="AI1593">
        <v>100349283000003</v>
      </c>
      <c r="AJ1593" t="s">
        <v>15582</v>
      </c>
      <c r="AK1593" t="s">
        <v>15583</v>
      </c>
      <c r="AL1593" t="s">
        <v>15584</v>
      </c>
      <c r="AM1593" t="s">
        <v>15585</v>
      </c>
      <c r="AN1593" t="s">
        <v>114</v>
      </c>
      <c r="AQ1593" t="s">
        <v>15584</v>
      </c>
      <c r="AR1593" t="s">
        <v>114</v>
      </c>
      <c r="AS1593" t="s">
        <v>15585</v>
      </c>
      <c r="AW1593" t="s">
        <v>94</v>
      </c>
      <c r="AX1593">
        <v>97148715858</v>
      </c>
      <c r="AY1593" t="s">
        <v>95</v>
      </c>
      <c r="AZ1593" t="s">
        <v>96</v>
      </c>
      <c r="BA1593" t="s">
        <v>97</v>
      </c>
      <c r="BB1593">
        <v>1</v>
      </c>
      <c r="BC1593" t="s">
        <v>15586</v>
      </c>
      <c r="BD1593">
        <v>100349283000003</v>
      </c>
      <c r="BE1593" t="s">
        <v>163</v>
      </c>
      <c r="BF1593" t="s">
        <v>14301</v>
      </c>
    </row>
    <row r="1594" spans="1:58" x14ac:dyDescent="0.45">
      <c r="A1594">
        <v>61548658691</v>
      </c>
      <c r="B1594" t="s">
        <v>14287</v>
      </c>
      <c r="C1594">
        <v>1</v>
      </c>
      <c r="D1594">
        <v>6329512302</v>
      </c>
      <c r="E1594" t="s">
        <v>15016</v>
      </c>
      <c r="F1594" t="s">
        <v>15016</v>
      </c>
      <c r="G1594" t="s">
        <v>15017</v>
      </c>
      <c r="H1594" t="s">
        <v>499</v>
      </c>
      <c r="I1594" t="s">
        <v>500</v>
      </c>
      <c r="J1594" t="s">
        <v>82</v>
      </c>
      <c r="K1594" t="s">
        <v>119</v>
      </c>
      <c r="L1594">
        <v>9.5</v>
      </c>
      <c r="M1594">
        <v>9.48</v>
      </c>
      <c r="N1594">
        <v>8.9499999999999993</v>
      </c>
      <c r="O1594">
        <v>8.9499999999999993</v>
      </c>
      <c r="P1594" t="s">
        <v>15587</v>
      </c>
      <c r="Q1594">
        <v>11252.66</v>
      </c>
      <c r="R1594" t="s">
        <v>85</v>
      </c>
      <c r="T1594" t="s">
        <v>15588</v>
      </c>
      <c r="U1594" t="s">
        <v>15589</v>
      </c>
      <c r="V1594" t="s">
        <v>15590</v>
      </c>
      <c r="W1594" t="s">
        <v>15591</v>
      </c>
      <c r="X1594" t="s">
        <v>15023</v>
      </c>
      <c r="AA1594" t="s">
        <v>15592</v>
      </c>
      <c r="AB1594" t="s">
        <v>15023</v>
      </c>
      <c r="AC1594" t="s">
        <v>15593</v>
      </c>
      <c r="AD1594">
        <v>60000</v>
      </c>
      <c r="AE1594" t="s">
        <v>15026</v>
      </c>
      <c r="AF1594" t="s">
        <v>15594</v>
      </c>
      <c r="AG1594" t="s">
        <v>15017</v>
      </c>
      <c r="AH1594">
        <v>77010911775</v>
      </c>
      <c r="AJ1594" t="s">
        <v>15595</v>
      </c>
      <c r="AK1594" t="s">
        <v>15596</v>
      </c>
      <c r="AL1594" t="s">
        <v>15597</v>
      </c>
      <c r="AM1594" t="s">
        <v>15598</v>
      </c>
      <c r="AN1594" t="s">
        <v>7790</v>
      </c>
      <c r="AQ1594" t="s">
        <v>15599</v>
      </c>
      <c r="AR1594" t="s">
        <v>7790</v>
      </c>
      <c r="AS1594" t="s">
        <v>15600</v>
      </c>
      <c r="AW1594" t="s">
        <v>94</v>
      </c>
      <c r="AX1594">
        <v>971024440461</v>
      </c>
      <c r="AY1594" t="s">
        <v>95</v>
      </c>
      <c r="AZ1594" t="s">
        <v>96</v>
      </c>
      <c r="BA1594" t="s">
        <v>97</v>
      </c>
      <c r="BB1594">
        <v>1</v>
      </c>
      <c r="BC1594" t="s">
        <v>15601</v>
      </c>
      <c r="BE1594" t="s">
        <v>6401</v>
      </c>
      <c r="BF1594" t="s">
        <v>14301</v>
      </c>
    </row>
    <row r="1595" spans="1:58" x14ac:dyDescent="0.45">
      <c r="A1595">
        <v>61548658691</v>
      </c>
      <c r="B1595" t="s">
        <v>14287</v>
      </c>
      <c r="C1595">
        <v>1</v>
      </c>
      <c r="D1595">
        <v>6457803925</v>
      </c>
      <c r="E1595" t="s">
        <v>164</v>
      </c>
      <c r="F1595" t="s">
        <v>164</v>
      </c>
      <c r="G1595" t="s">
        <v>166</v>
      </c>
      <c r="H1595" t="s">
        <v>424</v>
      </c>
      <c r="I1595" t="s">
        <v>3260</v>
      </c>
      <c r="J1595" t="s">
        <v>82</v>
      </c>
      <c r="K1595" t="s">
        <v>119</v>
      </c>
      <c r="L1595">
        <v>2.84</v>
      </c>
      <c r="M1595">
        <v>2.85</v>
      </c>
      <c r="N1595">
        <v>3.387</v>
      </c>
      <c r="O1595">
        <v>3.1819999999999999</v>
      </c>
      <c r="P1595" t="s">
        <v>15602</v>
      </c>
      <c r="Q1595">
        <v>426.62</v>
      </c>
      <c r="R1595" t="s">
        <v>105</v>
      </c>
      <c r="T1595" t="s">
        <v>15603</v>
      </c>
      <c r="U1595" t="s">
        <v>15604</v>
      </c>
      <c r="V1595" t="s">
        <v>15605</v>
      </c>
      <c r="X1595" t="s">
        <v>905</v>
      </c>
      <c r="AA1595" t="s">
        <v>15605</v>
      </c>
      <c r="AB1595" t="s">
        <v>905</v>
      </c>
      <c r="AD1595">
        <v>1670</v>
      </c>
      <c r="AG1595" t="s">
        <v>166</v>
      </c>
      <c r="AH1595">
        <v>358405153579</v>
      </c>
      <c r="AJ1595" t="s">
        <v>15606</v>
      </c>
      <c r="AK1595" t="s">
        <v>15607</v>
      </c>
      <c r="AL1595" t="s">
        <v>15608</v>
      </c>
      <c r="AM1595" t="s">
        <v>15609</v>
      </c>
      <c r="AN1595" t="s">
        <v>3266</v>
      </c>
      <c r="AQ1595" t="s">
        <v>15610</v>
      </c>
      <c r="AR1595" t="s">
        <v>3266</v>
      </c>
      <c r="AS1595" t="s">
        <v>15609</v>
      </c>
      <c r="AW1595" t="s">
        <v>94</v>
      </c>
      <c r="AX1595" t="s">
        <v>15611</v>
      </c>
      <c r="AY1595" t="s">
        <v>95</v>
      </c>
      <c r="AZ1595" t="s">
        <v>96</v>
      </c>
      <c r="BA1595" t="s">
        <v>97</v>
      </c>
      <c r="BB1595">
        <v>1</v>
      </c>
      <c r="BC1595" t="s">
        <v>15612</v>
      </c>
      <c r="BE1595" t="s">
        <v>6199</v>
      </c>
      <c r="BF1595" t="s">
        <v>14301</v>
      </c>
    </row>
    <row r="1596" spans="1:58" x14ac:dyDescent="0.45">
      <c r="A1596">
        <v>61548658691</v>
      </c>
      <c r="B1596" t="s">
        <v>14287</v>
      </c>
      <c r="C1596">
        <v>1</v>
      </c>
      <c r="D1596">
        <v>6518245215</v>
      </c>
      <c r="E1596" t="s">
        <v>375</v>
      </c>
      <c r="F1596" t="s">
        <v>14364</v>
      </c>
      <c r="G1596" t="s">
        <v>133</v>
      </c>
      <c r="H1596" t="s">
        <v>16</v>
      </c>
      <c r="I1596" t="s">
        <v>1114</v>
      </c>
      <c r="J1596" t="s">
        <v>82</v>
      </c>
      <c r="K1596" t="s">
        <v>119</v>
      </c>
      <c r="L1596">
        <v>7.4</v>
      </c>
      <c r="M1596">
        <v>7.52</v>
      </c>
      <c r="N1596">
        <v>15.53</v>
      </c>
      <c r="O1596">
        <v>14</v>
      </c>
      <c r="P1596" t="s">
        <v>15613</v>
      </c>
      <c r="Q1596">
        <v>3714</v>
      </c>
      <c r="R1596" t="s">
        <v>105</v>
      </c>
      <c r="T1596" t="s">
        <v>14366</v>
      </c>
      <c r="U1596" t="s">
        <v>14367</v>
      </c>
      <c r="V1596" t="s">
        <v>14368</v>
      </c>
      <c r="W1596" t="s">
        <v>14369</v>
      </c>
      <c r="X1596" t="s">
        <v>14370</v>
      </c>
      <c r="AA1596" t="s">
        <v>14371</v>
      </c>
      <c r="AB1596" t="s">
        <v>14370</v>
      </c>
      <c r="AC1596" t="s">
        <v>14369</v>
      </c>
      <c r="AD1596">
        <v>35300</v>
      </c>
      <c r="AG1596" t="s">
        <v>133</v>
      </c>
      <c r="AH1596">
        <v>33299947365</v>
      </c>
      <c r="AJ1596" t="s">
        <v>15614</v>
      </c>
      <c r="AK1596" t="s">
        <v>3917</v>
      </c>
      <c r="AL1596" t="s">
        <v>3426</v>
      </c>
      <c r="AN1596" t="s">
        <v>637</v>
      </c>
      <c r="AQ1596" t="s">
        <v>3426</v>
      </c>
      <c r="AR1596" t="s">
        <v>637</v>
      </c>
      <c r="AW1596" t="s">
        <v>94</v>
      </c>
      <c r="AX1596">
        <v>97142245555</v>
      </c>
      <c r="AY1596" t="s">
        <v>95</v>
      </c>
      <c r="AZ1596" t="s">
        <v>96</v>
      </c>
      <c r="BA1596" t="s">
        <v>97</v>
      </c>
      <c r="BB1596">
        <v>1</v>
      </c>
      <c r="BC1596" t="s">
        <v>15416</v>
      </c>
      <c r="BE1596" t="s">
        <v>14376</v>
      </c>
      <c r="BF1596" t="s">
        <v>14301</v>
      </c>
    </row>
    <row r="1597" spans="1:58" x14ac:dyDescent="0.45">
      <c r="A1597">
        <v>61548658691</v>
      </c>
      <c r="B1597" t="s">
        <v>14287</v>
      </c>
      <c r="C1597">
        <v>1</v>
      </c>
      <c r="D1597">
        <v>6518275551</v>
      </c>
      <c r="E1597" t="s">
        <v>765</v>
      </c>
      <c r="F1597" t="s">
        <v>15555</v>
      </c>
      <c r="G1597" t="s">
        <v>767</v>
      </c>
      <c r="H1597" t="s">
        <v>16</v>
      </c>
      <c r="I1597" t="s">
        <v>102</v>
      </c>
      <c r="J1597" t="s">
        <v>82</v>
      </c>
      <c r="K1597" t="s">
        <v>119</v>
      </c>
      <c r="L1597">
        <v>1.9</v>
      </c>
      <c r="M1597">
        <v>1.85</v>
      </c>
      <c r="N1597">
        <v>2.923</v>
      </c>
      <c r="O1597">
        <v>3.6</v>
      </c>
      <c r="P1597" t="s">
        <v>15615</v>
      </c>
      <c r="Q1597">
        <v>2231.48</v>
      </c>
      <c r="R1597" t="s">
        <v>769</v>
      </c>
      <c r="T1597" t="s">
        <v>15616</v>
      </c>
      <c r="U1597" t="s">
        <v>15617</v>
      </c>
      <c r="V1597" t="s">
        <v>15618</v>
      </c>
      <c r="W1597" t="s">
        <v>15619</v>
      </c>
      <c r="X1597" t="s">
        <v>15620</v>
      </c>
      <c r="AA1597" t="s">
        <v>15618</v>
      </c>
      <c r="AB1597" t="s">
        <v>15620</v>
      </c>
      <c r="AD1597" t="s">
        <v>15621</v>
      </c>
      <c r="AF1597" t="s">
        <v>15619</v>
      </c>
      <c r="AG1597" t="s">
        <v>767</v>
      </c>
      <c r="AH1597">
        <v>48525667891</v>
      </c>
      <c r="AJ1597" t="s">
        <v>15622</v>
      </c>
      <c r="AK1597" t="s">
        <v>15623</v>
      </c>
      <c r="AL1597" t="s">
        <v>15624</v>
      </c>
      <c r="AM1597" t="s">
        <v>15625</v>
      </c>
      <c r="AN1597" t="s">
        <v>15626</v>
      </c>
      <c r="AQ1597" t="s">
        <v>15624</v>
      </c>
      <c r="AR1597" t="s">
        <v>114</v>
      </c>
      <c r="AS1597" t="s">
        <v>15627</v>
      </c>
      <c r="AW1597" t="s">
        <v>94</v>
      </c>
      <c r="AX1597">
        <v>97148143400</v>
      </c>
      <c r="AY1597" t="s">
        <v>95</v>
      </c>
      <c r="AZ1597" t="s">
        <v>96</v>
      </c>
      <c r="BA1597" t="s">
        <v>97</v>
      </c>
      <c r="BB1597">
        <v>1</v>
      </c>
      <c r="BC1597" t="s">
        <v>15628</v>
      </c>
      <c r="BE1597" t="s">
        <v>233</v>
      </c>
      <c r="BF1597" t="s">
        <v>14301</v>
      </c>
    </row>
    <row r="1598" spans="1:58" x14ac:dyDescent="0.45">
      <c r="A1598">
        <v>61548658691</v>
      </c>
      <c r="B1598" t="s">
        <v>14287</v>
      </c>
      <c r="C1598">
        <v>2</v>
      </c>
      <c r="D1598">
        <v>6518286703</v>
      </c>
      <c r="E1598" t="s">
        <v>827</v>
      </c>
      <c r="F1598" t="s">
        <v>422</v>
      </c>
      <c r="G1598" t="s">
        <v>7117</v>
      </c>
      <c r="H1598" t="s">
        <v>16</v>
      </c>
      <c r="I1598" t="s">
        <v>102</v>
      </c>
      <c r="J1598" t="s">
        <v>82</v>
      </c>
      <c r="K1598" t="s">
        <v>103</v>
      </c>
      <c r="L1598">
        <v>41</v>
      </c>
      <c r="M1598">
        <v>46</v>
      </c>
      <c r="N1598">
        <v>25.908000000000001</v>
      </c>
      <c r="O1598">
        <v>24</v>
      </c>
      <c r="P1598" t="s">
        <v>15629</v>
      </c>
      <c r="Q1598">
        <v>6713.36</v>
      </c>
      <c r="R1598" t="s">
        <v>105</v>
      </c>
      <c r="T1598" t="s">
        <v>15630</v>
      </c>
      <c r="U1598" t="s">
        <v>15631</v>
      </c>
      <c r="V1598" t="s">
        <v>15632</v>
      </c>
      <c r="W1598" t="s">
        <v>15633</v>
      </c>
      <c r="X1598" t="s">
        <v>15634</v>
      </c>
      <c r="AA1598" t="s">
        <v>15635</v>
      </c>
      <c r="AB1598" t="s">
        <v>15634</v>
      </c>
      <c r="AC1598" t="s">
        <v>15636</v>
      </c>
      <c r="AD1598" t="s">
        <v>15637</v>
      </c>
      <c r="AG1598" t="s">
        <v>7117</v>
      </c>
      <c r="AH1598">
        <v>35314532278</v>
      </c>
      <c r="AJ1598" t="s">
        <v>15638</v>
      </c>
      <c r="AK1598" t="s">
        <v>15639</v>
      </c>
      <c r="AL1598" t="s">
        <v>15640</v>
      </c>
      <c r="AM1598" t="s">
        <v>15641</v>
      </c>
      <c r="AN1598" t="s">
        <v>114</v>
      </c>
      <c r="AQ1598" t="s">
        <v>15642</v>
      </c>
      <c r="AR1598" t="s">
        <v>114</v>
      </c>
      <c r="AS1598" t="s">
        <v>15643</v>
      </c>
      <c r="AW1598" t="s">
        <v>94</v>
      </c>
      <c r="AX1598">
        <v>31353038740</v>
      </c>
      <c r="AY1598" t="s">
        <v>95</v>
      </c>
      <c r="AZ1598" t="s">
        <v>190</v>
      </c>
      <c r="BA1598" t="s">
        <v>97</v>
      </c>
      <c r="BB1598">
        <v>2</v>
      </c>
      <c r="BC1598" t="s">
        <v>15644</v>
      </c>
      <c r="BE1598" t="s">
        <v>4016</v>
      </c>
      <c r="BF1598" t="s">
        <v>14301</v>
      </c>
    </row>
    <row r="1599" spans="1:58" x14ac:dyDescent="0.45">
      <c r="A1599">
        <v>61548658691</v>
      </c>
      <c r="B1599" t="s">
        <v>14287</v>
      </c>
      <c r="C1599">
        <v>1</v>
      </c>
      <c r="D1599">
        <v>6518315812</v>
      </c>
      <c r="E1599" t="s">
        <v>14413</v>
      </c>
      <c r="F1599" t="s">
        <v>14413</v>
      </c>
      <c r="G1599" t="s">
        <v>310</v>
      </c>
      <c r="H1599" t="s">
        <v>16</v>
      </c>
      <c r="I1599" t="s">
        <v>81</v>
      </c>
      <c r="J1599" t="s">
        <v>82</v>
      </c>
      <c r="K1599" t="s">
        <v>119</v>
      </c>
      <c r="L1599">
        <v>3.1</v>
      </c>
      <c r="M1599">
        <v>3.1</v>
      </c>
      <c r="N1599">
        <v>1.571</v>
      </c>
      <c r="O1599">
        <v>1.742</v>
      </c>
      <c r="P1599" t="s">
        <v>15645</v>
      </c>
      <c r="Q1599">
        <v>2644</v>
      </c>
      <c r="R1599" t="s">
        <v>85</v>
      </c>
      <c r="S1599" t="s">
        <v>15646</v>
      </c>
      <c r="T1599" t="s">
        <v>15647</v>
      </c>
      <c r="U1599" t="s">
        <v>15648</v>
      </c>
      <c r="V1599" t="s">
        <v>15649</v>
      </c>
      <c r="W1599" t="s">
        <v>15650</v>
      </c>
      <c r="X1599" t="s">
        <v>14469</v>
      </c>
      <c r="AA1599" t="s">
        <v>15649</v>
      </c>
      <c r="AB1599" t="s">
        <v>14469</v>
      </c>
      <c r="AC1599" t="s">
        <v>15650</v>
      </c>
      <c r="AD1599" t="s">
        <v>15651</v>
      </c>
      <c r="AG1599" t="s">
        <v>310</v>
      </c>
      <c r="AH1599">
        <v>441414334227</v>
      </c>
      <c r="AJ1599" t="s">
        <v>15652</v>
      </c>
      <c r="AK1599" t="s">
        <v>15653</v>
      </c>
      <c r="AL1599" t="s">
        <v>780</v>
      </c>
      <c r="AM1599" t="s">
        <v>15654</v>
      </c>
      <c r="AN1599" t="s">
        <v>93</v>
      </c>
      <c r="AQ1599" t="s">
        <v>780</v>
      </c>
      <c r="AR1599" t="s">
        <v>93</v>
      </c>
      <c r="AS1599" t="s">
        <v>15654</v>
      </c>
      <c r="AW1599" t="s">
        <v>94</v>
      </c>
      <c r="AX1599">
        <v>97142821762</v>
      </c>
      <c r="AY1599" t="s">
        <v>95</v>
      </c>
      <c r="AZ1599" t="s">
        <v>96</v>
      </c>
      <c r="BA1599" t="s">
        <v>97</v>
      </c>
      <c r="BB1599">
        <v>1</v>
      </c>
      <c r="BC1599" t="s">
        <v>15655</v>
      </c>
      <c r="BE1599" t="s">
        <v>657</v>
      </c>
      <c r="BF1599" t="s">
        <v>14301</v>
      </c>
    </row>
    <row r="1600" spans="1:58" x14ac:dyDescent="0.45">
      <c r="A1600">
        <v>61548658691</v>
      </c>
      <c r="B1600" t="s">
        <v>14287</v>
      </c>
      <c r="C1600">
        <v>1</v>
      </c>
      <c r="D1600">
        <v>6518383712</v>
      </c>
      <c r="E1600" t="s">
        <v>843</v>
      </c>
      <c r="F1600" t="s">
        <v>844</v>
      </c>
      <c r="G1600" t="s">
        <v>690</v>
      </c>
      <c r="H1600" t="s">
        <v>16</v>
      </c>
      <c r="I1600" t="s">
        <v>102</v>
      </c>
      <c r="J1600" t="s">
        <v>82</v>
      </c>
      <c r="K1600" t="s">
        <v>119</v>
      </c>
      <c r="L1600">
        <v>3.6</v>
      </c>
      <c r="M1600">
        <v>3.55</v>
      </c>
      <c r="N1600">
        <v>4.6740000000000004</v>
      </c>
      <c r="O1600">
        <v>4.1500000000000004</v>
      </c>
      <c r="P1600" t="s">
        <v>15656</v>
      </c>
      <c r="Q1600">
        <v>226</v>
      </c>
      <c r="R1600" t="s">
        <v>85</v>
      </c>
      <c r="S1600" t="s">
        <v>15657</v>
      </c>
      <c r="T1600" t="s">
        <v>15658</v>
      </c>
      <c r="U1600" t="s">
        <v>15659</v>
      </c>
      <c r="V1600" t="s">
        <v>15660</v>
      </c>
      <c r="X1600" t="s">
        <v>15661</v>
      </c>
      <c r="AA1600" t="s">
        <v>15662</v>
      </c>
      <c r="AB1600" t="s">
        <v>15661</v>
      </c>
      <c r="AD1600">
        <v>6230</v>
      </c>
      <c r="AG1600" t="s">
        <v>690</v>
      </c>
      <c r="AH1600">
        <v>4574887717</v>
      </c>
      <c r="AJ1600" t="s">
        <v>15663</v>
      </c>
      <c r="AK1600" t="s">
        <v>15664</v>
      </c>
      <c r="AL1600" t="s">
        <v>15665</v>
      </c>
      <c r="AM1600" t="s">
        <v>15666</v>
      </c>
      <c r="AN1600" t="s">
        <v>114</v>
      </c>
      <c r="AQ1600" t="s">
        <v>15667</v>
      </c>
      <c r="AR1600" t="s">
        <v>114</v>
      </c>
      <c r="AS1600" t="s">
        <v>15668</v>
      </c>
      <c r="AW1600" t="s">
        <v>94</v>
      </c>
      <c r="AX1600">
        <v>971561151087</v>
      </c>
      <c r="AY1600" t="s">
        <v>95</v>
      </c>
      <c r="AZ1600" t="s">
        <v>96</v>
      </c>
      <c r="BA1600" t="s">
        <v>97</v>
      </c>
      <c r="BB1600">
        <v>1</v>
      </c>
      <c r="BC1600" t="s">
        <v>13409</v>
      </c>
      <c r="BE1600" t="s">
        <v>144</v>
      </c>
      <c r="BF1600" t="s">
        <v>14301</v>
      </c>
    </row>
    <row r="1601" spans="1:58" x14ac:dyDescent="0.45">
      <c r="A1601">
        <v>61548658691</v>
      </c>
      <c r="B1601" t="s">
        <v>14287</v>
      </c>
      <c r="C1601">
        <v>1</v>
      </c>
      <c r="D1601">
        <v>6518388321</v>
      </c>
      <c r="E1601" t="s">
        <v>7619</v>
      </c>
      <c r="F1601" t="s">
        <v>422</v>
      </c>
      <c r="G1601" t="s">
        <v>690</v>
      </c>
      <c r="H1601" t="s">
        <v>424</v>
      </c>
      <c r="I1601" t="s">
        <v>1024</v>
      </c>
      <c r="J1601" t="s">
        <v>82</v>
      </c>
      <c r="K1601" t="s">
        <v>119</v>
      </c>
      <c r="L1601">
        <v>0.6</v>
      </c>
      <c r="M1601">
        <v>0.7</v>
      </c>
      <c r="N1601">
        <v>1.018</v>
      </c>
      <c r="O1601">
        <v>0.99199999999999999</v>
      </c>
      <c r="P1601" t="s">
        <v>15669</v>
      </c>
      <c r="Q1601">
        <v>340</v>
      </c>
      <c r="R1601" t="s">
        <v>105</v>
      </c>
      <c r="S1601" t="s">
        <v>15670</v>
      </c>
      <c r="T1601" t="s">
        <v>15671</v>
      </c>
      <c r="U1601" t="s">
        <v>15672</v>
      </c>
      <c r="V1601" t="s">
        <v>15673</v>
      </c>
      <c r="X1601" t="s">
        <v>15674</v>
      </c>
      <c r="AA1601" t="s">
        <v>15673</v>
      </c>
      <c r="AB1601" t="s">
        <v>15674</v>
      </c>
      <c r="AD1601">
        <v>8260</v>
      </c>
      <c r="AG1601" t="s">
        <v>690</v>
      </c>
      <c r="AH1601">
        <v>4586148450</v>
      </c>
      <c r="AI1601">
        <v>100050721800003</v>
      </c>
      <c r="AJ1601" t="s">
        <v>15675</v>
      </c>
      <c r="AK1601" t="s">
        <v>15676</v>
      </c>
      <c r="AL1601" t="s">
        <v>15677</v>
      </c>
      <c r="AM1601" t="s">
        <v>112</v>
      </c>
      <c r="AN1601" t="s">
        <v>15678</v>
      </c>
      <c r="AQ1601" t="s">
        <v>15677</v>
      </c>
      <c r="AR1601" t="s">
        <v>15678</v>
      </c>
      <c r="AS1601" t="s">
        <v>112</v>
      </c>
      <c r="AW1601" t="s">
        <v>94</v>
      </c>
      <c r="AX1601">
        <v>97172034816</v>
      </c>
      <c r="AY1601" t="s">
        <v>95</v>
      </c>
      <c r="AZ1601" t="s">
        <v>96</v>
      </c>
      <c r="BA1601" t="s">
        <v>97</v>
      </c>
      <c r="BB1601">
        <v>1</v>
      </c>
      <c r="BC1601" t="s">
        <v>15679</v>
      </c>
      <c r="BD1601">
        <v>100050721800003</v>
      </c>
      <c r="BE1601" t="s">
        <v>657</v>
      </c>
      <c r="BF1601" t="s">
        <v>14301</v>
      </c>
    </row>
    <row r="1602" spans="1:58" x14ac:dyDescent="0.45">
      <c r="A1602">
        <v>61548658691</v>
      </c>
      <c r="B1602" t="s">
        <v>14287</v>
      </c>
      <c r="C1602">
        <v>1</v>
      </c>
      <c r="D1602">
        <v>6523703093</v>
      </c>
      <c r="E1602" t="s">
        <v>3719</v>
      </c>
      <c r="F1602" t="s">
        <v>15680</v>
      </c>
      <c r="G1602" t="s">
        <v>3721</v>
      </c>
      <c r="H1602" t="s">
        <v>16</v>
      </c>
      <c r="I1602" t="s">
        <v>102</v>
      </c>
      <c r="J1602" t="s">
        <v>82</v>
      </c>
      <c r="K1602" t="s">
        <v>119</v>
      </c>
      <c r="L1602">
        <v>16</v>
      </c>
      <c r="M1602">
        <v>15.25</v>
      </c>
      <c r="N1602">
        <v>17.417000000000002</v>
      </c>
      <c r="O1602">
        <v>17.594000000000001</v>
      </c>
      <c r="P1602" t="s">
        <v>15681</v>
      </c>
      <c r="Q1602">
        <v>9604.98</v>
      </c>
      <c r="R1602" t="s">
        <v>85</v>
      </c>
      <c r="T1602" t="s">
        <v>15682</v>
      </c>
      <c r="U1602" t="s">
        <v>15683</v>
      </c>
      <c r="V1602" t="s">
        <v>15684</v>
      </c>
      <c r="W1602" t="s">
        <v>15685</v>
      </c>
      <c r="X1602" t="s">
        <v>15686</v>
      </c>
      <c r="AA1602" t="s">
        <v>15687</v>
      </c>
      <c r="AB1602" t="s">
        <v>15686</v>
      </c>
      <c r="AC1602" t="s">
        <v>15685</v>
      </c>
      <c r="AD1602">
        <v>8900</v>
      </c>
      <c r="AG1602" t="s">
        <v>3721</v>
      </c>
      <c r="AH1602">
        <v>3692507007</v>
      </c>
      <c r="AJ1602" t="s">
        <v>15688</v>
      </c>
      <c r="AK1602" t="s">
        <v>15689</v>
      </c>
      <c r="AL1602" t="s">
        <v>15690</v>
      </c>
      <c r="AM1602" t="s">
        <v>15691</v>
      </c>
      <c r="AN1602" t="s">
        <v>114</v>
      </c>
      <c r="AQ1602" t="s">
        <v>15692</v>
      </c>
      <c r="AR1602" t="s">
        <v>114</v>
      </c>
      <c r="AS1602" t="s">
        <v>15693</v>
      </c>
      <c r="AW1602" t="s">
        <v>94</v>
      </c>
      <c r="AX1602">
        <v>97148837838</v>
      </c>
      <c r="AY1602" t="s">
        <v>95</v>
      </c>
      <c r="AZ1602" t="s">
        <v>96</v>
      </c>
      <c r="BA1602" t="s">
        <v>97</v>
      </c>
      <c r="BB1602">
        <v>1</v>
      </c>
      <c r="BC1602" t="s">
        <v>15694</v>
      </c>
      <c r="BE1602" t="s">
        <v>163</v>
      </c>
      <c r="BF1602" t="s">
        <v>14301</v>
      </c>
    </row>
    <row r="1603" spans="1:58" x14ac:dyDescent="0.45">
      <c r="A1603">
        <v>61548658691</v>
      </c>
      <c r="B1603" t="s">
        <v>14287</v>
      </c>
      <c r="C1603">
        <v>2</v>
      </c>
      <c r="D1603">
        <v>6526467695</v>
      </c>
      <c r="E1603" t="s">
        <v>4853</v>
      </c>
      <c r="F1603" t="s">
        <v>422</v>
      </c>
      <c r="G1603" t="s">
        <v>1023</v>
      </c>
      <c r="H1603" t="s">
        <v>16</v>
      </c>
      <c r="I1603" t="s">
        <v>102</v>
      </c>
      <c r="J1603" t="s">
        <v>82</v>
      </c>
      <c r="K1603" t="s">
        <v>872</v>
      </c>
      <c r="L1603">
        <v>20.56</v>
      </c>
      <c r="M1603">
        <v>28.6</v>
      </c>
      <c r="N1603">
        <v>41.320999999999998</v>
      </c>
      <c r="O1603">
        <v>36.42</v>
      </c>
      <c r="P1603" t="s">
        <v>7972</v>
      </c>
      <c r="Q1603">
        <v>12747.36</v>
      </c>
      <c r="R1603" t="s">
        <v>105</v>
      </c>
      <c r="T1603" t="s">
        <v>4855</v>
      </c>
      <c r="U1603" t="s">
        <v>4856</v>
      </c>
      <c r="V1603" t="s">
        <v>4857</v>
      </c>
      <c r="W1603" t="s">
        <v>4858</v>
      </c>
      <c r="X1603" t="s">
        <v>4859</v>
      </c>
      <c r="AA1603" t="s">
        <v>4857</v>
      </c>
      <c r="AB1603" t="s">
        <v>4859</v>
      </c>
      <c r="AC1603" t="s">
        <v>4858</v>
      </c>
      <c r="AD1603" t="s">
        <v>4860</v>
      </c>
      <c r="AG1603" t="s">
        <v>1023</v>
      </c>
      <c r="AH1603">
        <v>1111111</v>
      </c>
      <c r="AI1603">
        <v>100073040600003</v>
      </c>
      <c r="AJ1603" t="s">
        <v>125</v>
      </c>
      <c r="AK1603" t="s">
        <v>4861</v>
      </c>
      <c r="AL1603" t="s">
        <v>4863</v>
      </c>
      <c r="AM1603" t="s">
        <v>7973</v>
      </c>
      <c r="AN1603" t="s">
        <v>114</v>
      </c>
      <c r="AQ1603" t="s">
        <v>4863</v>
      </c>
      <c r="AR1603" t="s">
        <v>114</v>
      </c>
      <c r="AS1603" t="s">
        <v>7973</v>
      </c>
      <c r="AW1603" t="s">
        <v>94</v>
      </c>
      <c r="AX1603">
        <v>1111111</v>
      </c>
      <c r="AY1603" t="s">
        <v>95</v>
      </c>
      <c r="AZ1603" t="s">
        <v>96</v>
      </c>
      <c r="BA1603" t="s">
        <v>97</v>
      </c>
      <c r="BB1603">
        <v>3</v>
      </c>
      <c r="BC1603" t="s">
        <v>7974</v>
      </c>
      <c r="BD1603">
        <v>100073040600003</v>
      </c>
      <c r="BE1603" t="s">
        <v>554</v>
      </c>
      <c r="BF1603" t="s">
        <v>14301</v>
      </c>
    </row>
    <row r="1604" spans="1:58" x14ac:dyDescent="0.45">
      <c r="A1604">
        <v>61548658691</v>
      </c>
      <c r="B1604" t="s">
        <v>14287</v>
      </c>
      <c r="C1604">
        <v>1</v>
      </c>
      <c r="D1604">
        <v>6526504795</v>
      </c>
      <c r="E1604" t="s">
        <v>933</v>
      </c>
      <c r="F1604" t="s">
        <v>934</v>
      </c>
      <c r="G1604" t="s">
        <v>80</v>
      </c>
      <c r="H1604" t="s">
        <v>16</v>
      </c>
      <c r="I1604" t="s">
        <v>102</v>
      </c>
      <c r="J1604" t="s">
        <v>82</v>
      </c>
      <c r="K1604" t="s">
        <v>119</v>
      </c>
      <c r="L1604">
        <v>8.7799999999999994</v>
      </c>
      <c r="M1604">
        <v>9.75</v>
      </c>
      <c r="N1604">
        <v>18.95</v>
      </c>
      <c r="O1604">
        <v>14.43</v>
      </c>
      <c r="P1604" t="s">
        <v>15695</v>
      </c>
      <c r="Q1604">
        <v>9141</v>
      </c>
      <c r="R1604" t="s">
        <v>196</v>
      </c>
      <c r="S1604">
        <v>10182640150</v>
      </c>
      <c r="T1604" t="s">
        <v>8071</v>
      </c>
      <c r="U1604" t="s">
        <v>6431</v>
      </c>
      <c r="V1604" t="s">
        <v>8072</v>
      </c>
      <c r="W1604" t="s">
        <v>8073</v>
      </c>
      <c r="X1604" t="s">
        <v>8074</v>
      </c>
      <c r="AA1604" t="s">
        <v>8075</v>
      </c>
      <c r="AB1604" t="s">
        <v>8074</v>
      </c>
      <c r="AC1604" t="s">
        <v>8076</v>
      </c>
      <c r="AD1604">
        <v>32036</v>
      </c>
      <c r="AE1604" t="s">
        <v>8076</v>
      </c>
      <c r="AG1604" t="s">
        <v>80</v>
      </c>
      <c r="AH1604" t="s">
        <v>8077</v>
      </c>
      <c r="AJ1604" t="s">
        <v>8078</v>
      </c>
      <c r="AK1604" t="s">
        <v>15696</v>
      </c>
      <c r="AL1604" t="s">
        <v>15697</v>
      </c>
      <c r="AN1604" t="s">
        <v>114</v>
      </c>
      <c r="AQ1604" t="s">
        <v>15698</v>
      </c>
      <c r="AR1604" t="s">
        <v>114</v>
      </c>
      <c r="AT1604">
        <v>0</v>
      </c>
      <c r="AW1604" t="s">
        <v>94</v>
      </c>
      <c r="AX1604" t="s">
        <v>15699</v>
      </c>
      <c r="AY1604" t="s">
        <v>95</v>
      </c>
      <c r="AZ1604" t="s">
        <v>4229</v>
      </c>
      <c r="BA1604" t="s">
        <v>97</v>
      </c>
      <c r="BB1604">
        <v>1</v>
      </c>
      <c r="BC1604" t="s">
        <v>9036</v>
      </c>
      <c r="BE1604" t="s">
        <v>8083</v>
      </c>
      <c r="BF1604" t="s">
        <v>14301</v>
      </c>
    </row>
    <row r="1605" spans="1:58" x14ac:dyDescent="0.45">
      <c r="A1605">
        <v>61548658691</v>
      </c>
      <c r="B1605" t="s">
        <v>14287</v>
      </c>
      <c r="C1605">
        <v>1</v>
      </c>
      <c r="D1605">
        <v>6526538406</v>
      </c>
      <c r="E1605" t="s">
        <v>933</v>
      </c>
      <c r="F1605" t="s">
        <v>934</v>
      </c>
      <c r="G1605" t="s">
        <v>80</v>
      </c>
      <c r="H1605" t="s">
        <v>16</v>
      </c>
      <c r="I1605" t="s">
        <v>102</v>
      </c>
      <c r="J1605" t="s">
        <v>82</v>
      </c>
      <c r="K1605" t="s">
        <v>119</v>
      </c>
      <c r="L1605">
        <v>10.83</v>
      </c>
      <c r="M1605">
        <v>12</v>
      </c>
      <c r="N1605">
        <v>19.39</v>
      </c>
      <c r="O1605">
        <v>14.43</v>
      </c>
      <c r="P1605" t="s">
        <v>15700</v>
      </c>
      <c r="Q1605">
        <v>11461</v>
      </c>
      <c r="R1605" t="s">
        <v>196</v>
      </c>
      <c r="S1605" t="s">
        <v>15701</v>
      </c>
      <c r="T1605" t="s">
        <v>8071</v>
      </c>
      <c r="U1605" t="s">
        <v>6431</v>
      </c>
      <c r="V1605" t="s">
        <v>8072</v>
      </c>
      <c r="W1605" t="s">
        <v>8073</v>
      </c>
      <c r="X1605" t="s">
        <v>8074</v>
      </c>
      <c r="AA1605" t="s">
        <v>8075</v>
      </c>
      <c r="AB1605" t="s">
        <v>8074</v>
      </c>
      <c r="AC1605" t="s">
        <v>8076</v>
      </c>
      <c r="AD1605">
        <v>32036</v>
      </c>
      <c r="AE1605" t="s">
        <v>8076</v>
      </c>
      <c r="AG1605" t="s">
        <v>80</v>
      </c>
      <c r="AH1605" t="s">
        <v>8077</v>
      </c>
      <c r="AJ1605" t="s">
        <v>8078</v>
      </c>
      <c r="AK1605" t="s">
        <v>15702</v>
      </c>
      <c r="AL1605" t="s">
        <v>15703</v>
      </c>
      <c r="AN1605" t="s">
        <v>114</v>
      </c>
      <c r="AQ1605" t="s">
        <v>15704</v>
      </c>
      <c r="AR1605" t="s">
        <v>114</v>
      </c>
      <c r="AT1605">
        <v>51133</v>
      </c>
      <c r="AW1605" t="s">
        <v>94</v>
      </c>
      <c r="AX1605">
        <v>0</v>
      </c>
      <c r="AY1605" t="s">
        <v>95</v>
      </c>
      <c r="AZ1605" t="s">
        <v>4229</v>
      </c>
      <c r="BA1605" t="s">
        <v>97</v>
      </c>
      <c r="BB1605">
        <v>1</v>
      </c>
      <c r="BC1605" t="s">
        <v>15705</v>
      </c>
      <c r="BE1605" t="s">
        <v>8083</v>
      </c>
      <c r="BF1605" t="s">
        <v>14301</v>
      </c>
    </row>
    <row r="1606" spans="1:58" x14ac:dyDescent="0.45">
      <c r="A1606">
        <v>61548658691</v>
      </c>
      <c r="B1606" t="s">
        <v>14287</v>
      </c>
      <c r="C1606">
        <v>1</v>
      </c>
      <c r="D1606">
        <v>6658448635</v>
      </c>
      <c r="E1606" t="s">
        <v>1317</v>
      </c>
      <c r="F1606" t="s">
        <v>1317</v>
      </c>
      <c r="G1606" t="s">
        <v>498</v>
      </c>
      <c r="H1606" t="s">
        <v>16</v>
      </c>
      <c r="I1606" t="s">
        <v>102</v>
      </c>
      <c r="J1606" t="s">
        <v>82</v>
      </c>
      <c r="K1606" t="s">
        <v>119</v>
      </c>
      <c r="L1606">
        <v>1</v>
      </c>
      <c r="M1606">
        <v>1.34</v>
      </c>
      <c r="N1606">
        <v>1.98</v>
      </c>
      <c r="O1606">
        <v>2E-3</v>
      </c>
      <c r="P1606" t="s">
        <v>15706</v>
      </c>
      <c r="Q1606">
        <v>0.75</v>
      </c>
      <c r="R1606" t="s">
        <v>105</v>
      </c>
      <c r="S1606" t="s">
        <v>498</v>
      </c>
      <c r="T1606" t="s">
        <v>15707</v>
      </c>
      <c r="U1606" t="s">
        <v>15708</v>
      </c>
      <c r="V1606" t="s">
        <v>15709</v>
      </c>
      <c r="W1606" t="s">
        <v>1321</v>
      </c>
      <c r="X1606" t="s">
        <v>7966</v>
      </c>
      <c r="AA1606" t="s">
        <v>15710</v>
      </c>
      <c r="AB1606" t="s">
        <v>7966</v>
      </c>
      <c r="AC1606" t="s">
        <v>1324</v>
      </c>
      <c r="AD1606">
        <v>69214</v>
      </c>
      <c r="AE1606" t="s">
        <v>1324</v>
      </c>
      <c r="AG1606" t="s">
        <v>498</v>
      </c>
      <c r="AH1606">
        <v>496221799377</v>
      </c>
      <c r="AJ1606" t="s">
        <v>7967</v>
      </c>
      <c r="AK1606" t="s">
        <v>15711</v>
      </c>
      <c r="AL1606" t="s">
        <v>15712</v>
      </c>
      <c r="AM1606" t="s">
        <v>15713</v>
      </c>
      <c r="AN1606" t="s">
        <v>114</v>
      </c>
      <c r="AQ1606" t="s">
        <v>15712</v>
      </c>
      <c r="AR1606" t="s">
        <v>114</v>
      </c>
      <c r="AS1606" t="s">
        <v>15713</v>
      </c>
      <c r="AW1606" t="s">
        <v>94</v>
      </c>
      <c r="AX1606">
        <v>496221799</v>
      </c>
      <c r="AY1606" t="s">
        <v>95</v>
      </c>
      <c r="AZ1606" t="s">
        <v>190</v>
      </c>
      <c r="BA1606" t="s">
        <v>97</v>
      </c>
      <c r="BB1606">
        <v>1</v>
      </c>
      <c r="BC1606" t="s">
        <v>2639</v>
      </c>
      <c r="BE1606" t="s">
        <v>15714</v>
      </c>
      <c r="BF1606" t="s">
        <v>14301</v>
      </c>
    </row>
    <row r="1607" spans="1:58" x14ac:dyDescent="0.45">
      <c r="A1607">
        <v>61548658691</v>
      </c>
      <c r="B1607" t="s">
        <v>14287</v>
      </c>
      <c r="C1607">
        <v>1</v>
      </c>
      <c r="D1607">
        <v>6658456136</v>
      </c>
      <c r="E1607" t="s">
        <v>7619</v>
      </c>
      <c r="F1607" t="s">
        <v>422</v>
      </c>
      <c r="G1607" t="s">
        <v>690</v>
      </c>
      <c r="H1607" t="s">
        <v>16</v>
      </c>
      <c r="I1607" t="s">
        <v>102</v>
      </c>
      <c r="J1607" t="s">
        <v>82</v>
      </c>
      <c r="K1607" t="s">
        <v>119</v>
      </c>
      <c r="L1607">
        <v>2.6</v>
      </c>
      <c r="M1607">
        <v>2.6</v>
      </c>
      <c r="N1607">
        <v>5.3339999999999996</v>
      </c>
      <c r="O1607">
        <v>5.1479999999999997</v>
      </c>
      <c r="P1607" t="s">
        <v>15715</v>
      </c>
      <c r="Q1607">
        <v>2584.5500000000002</v>
      </c>
      <c r="R1607" t="s">
        <v>14992</v>
      </c>
      <c r="T1607" t="s">
        <v>15716</v>
      </c>
      <c r="U1607" t="s">
        <v>15717</v>
      </c>
      <c r="V1607" t="s">
        <v>15718</v>
      </c>
      <c r="W1607" t="s">
        <v>15719</v>
      </c>
      <c r="X1607" t="s">
        <v>15720</v>
      </c>
      <c r="AA1607" t="s">
        <v>15718</v>
      </c>
      <c r="AB1607" t="s">
        <v>15720</v>
      </c>
      <c r="AC1607" t="s">
        <v>15719</v>
      </c>
      <c r="AD1607">
        <v>8270</v>
      </c>
      <c r="AG1607" t="s">
        <v>690</v>
      </c>
      <c r="AH1607">
        <v>4525507348</v>
      </c>
      <c r="AJ1607" t="s">
        <v>15721</v>
      </c>
      <c r="AK1607" t="s">
        <v>15722</v>
      </c>
      <c r="AL1607" t="s">
        <v>15723</v>
      </c>
      <c r="AM1607" t="s">
        <v>5000</v>
      </c>
      <c r="AN1607" t="s">
        <v>15724</v>
      </c>
      <c r="AQ1607" t="s">
        <v>15723</v>
      </c>
      <c r="AR1607" t="s">
        <v>114</v>
      </c>
      <c r="AS1607" t="s">
        <v>5000</v>
      </c>
      <c r="AW1607" t="s">
        <v>94</v>
      </c>
      <c r="AX1607">
        <v>971549940756</v>
      </c>
      <c r="AY1607" t="s">
        <v>95</v>
      </c>
      <c r="AZ1607" t="s">
        <v>96</v>
      </c>
      <c r="BA1607" t="s">
        <v>97</v>
      </c>
      <c r="BB1607">
        <v>1</v>
      </c>
      <c r="BC1607" t="s">
        <v>15725</v>
      </c>
      <c r="BE1607" t="s">
        <v>6656</v>
      </c>
      <c r="BF1607" t="s">
        <v>14301</v>
      </c>
    </row>
    <row r="1608" spans="1:58" x14ac:dyDescent="0.45">
      <c r="A1608">
        <v>61548658691</v>
      </c>
      <c r="B1608" t="s">
        <v>14287</v>
      </c>
      <c r="C1608">
        <v>1</v>
      </c>
      <c r="D1608">
        <v>6743731724</v>
      </c>
      <c r="E1608" t="s">
        <v>3521</v>
      </c>
      <c r="F1608" t="s">
        <v>3521</v>
      </c>
      <c r="G1608" t="s">
        <v>498</v>
      </c>
      <c r="H1608" t="s">
        <v>499</v>
      </c>
      <c r="I1608" t="s">
        <v>500</v>
      </c>
      <c r="J1608" t="s">
        <v>82</v>
      </c>
      <c r="K1608" t="s">
        <v>119</v>
      </c>
      <c r="L1608">
        <v>1.7</v>
      </c>
      <c r="M1608">
        <v>1.78</v>
      </c>
      <c r="N1608">
        <v>3.4929999999999999</v>
      </c>
      <c r="O1608">
        <v>3.06</v>
      </c>
      <c r="P1608" t="s">
        <v>7990</v>
      </c>
      <c r="Q1608">
        <v>365.21</v>
      </c>
      <c r="R1608" t="s">
        <v>105</v>
      </c>
      <c r="T1608" t="s">
        <v>7991</v>
      </c>
      <c r="U1608" t="s">
        <v>503</v>
      </c>
      <c r="V1608" t="s">
        <v>7992</v>
      </c>
      <c r="X1608" t="s">
        <v>7993</v>
      </c>
      <c r="AA1608" t="s">
        <v>7994</v>
      </c>
      <c r="AB1608" t="s">
        <v>7993</v>
      </c>
      <c r="AD1608">
        <v>38239</v>
      </c>
      <c r="AG1608" t="s">
        <v>498</v>
      </c>
      <c r="AH1608" t="s">
        <v>7995</v>
      </c>
      <c r="AJ1608" t="s">
        <v>8894</v>
      </c>
      <c r="AK1608" t="s">
        <v>7997</v>
      </c>
      <c r="AL1608" t="s">
        <v>8895</v>
      </c>
      <c r="AN1608" t="s">
        <v>513</v>
      </c>
      <c r="AQ1608" t="s">
        <v>8895</v>
      </c>
      <c r="AR1608" t="s">
        <v>513</v>
      </c>
      <c r="AW1608" t="s">
        <v>94</v>
      </c>
      <c r="AX1608" t="s">
        <v>7999</v>
      </c>
      <c r="AY1608" t="s">
        <v>95</v>
      </c>
      <c r="AZ1608" t="s">
        <v>96</v>
      </c>
      <c r="BA1608" t="s">
        <v>97</v>
      </c>
      <c r="BB1608">
        <v>1</v>
      </c>
      <c r="BC1608" t="s">
        <v>15726</v>
      </c>
      <c r="BE1608" t="s">
        <v>3365</v>
      </c>
      <c r="BF1608" t="s">
        <v>14301</v>
      </c>
    </row>
    <row r="1609" spans="1:58" x14ac:dyDescent="0.45">
      <c r="A1609">
        <v>61548658691</v>
      </c>
      <c r="B1609" t="s">
        <v>14287</v>
      </c>
      <c r="C1609">
        <v>2</v>
      </c>
      <c r="D1609">
        <v>6743731746</v>
      </c>
      <c r="E1609" t="s">
        <v>3521</v>
      </c>
      <c r="F1609" t="s">
        <v>3521</v>
      </c>
      <c r="G1609" t="s">
        <v>498</v>
      </c>
      <c r="H1609" t="s">
        <v>499</v>
      </c>
      <c r="I1609" t="s">
        <v>500</v>
      </c>
      <c r="J1609" t="s">
        <v>82</v>
      </c>
      <c r="K1609" t="s">
        <v>5003</v>
      </c>
      <c r="L1609">
        <v>49.7</v>
      </c>
      <c r="M1609">
        <v>46.76</v>
      </c>
      <c r="N1609">
        <v>81.361999999999995</v>
      </c>
      <c r="O1609">
        <v>79.17</v>
      </c>
      <c r="P1609" t="s">
        <v>7990</v>
      </c>
      <c r="Q1609">
        <v>6747.56</v>
      </c>
      <c r="R1609" t="s">
        <v>105</v>
      </c>
      <c r="T1609" t="s">
        <v>7991</v>
      </c>
      <c r="U1609" t="s">
        <v>503</v>
      </c>
      <c r="V1609" t="s">
        <v>7992</v>
      </c>
      <c r="X1609" t="s">
        <v>7993</v>
      </c>
      <c r="AA1609" t="s">
        <v>7994</v>
      </c>
      <c r="AB1609" t="s">
        <v>7993</v>
      </c>
      <c r="AD1609">
        <v>38239</v>
      </c>
      <c r="AG1609" t="s">
        <v>498</v>
      </c>
      <c r="AH1609" t="s">
        <v>7995</v>
      </c>
      <c r="AJ1609" t="s">
        <v>7996</v>
      </c>
      <c r="AK1609" t="s">
        <v>7997</v>
      </c>
      <c r="AL1609" t="s">
        <v>7998</v>
      </c>
      <c r="AN1609" t="s">
        <v>513</v>
      </c>
      <c r="AQ1609" t="s">
        <v>7998</v>
      </c>
      <c r="AR1609" t="s">
        <v>513</v>
      </c>
      <c r="AW1609" t="s">
        <v>94</v>
      </c>
      <c r="AX1609" t="s">
        <v>7999</v>
      </c>
      <c r="AY1609" t="s">
        <v>95</v>
      </c>
      <c r="AZ1609" t="s">
        <v>96</v>
      </c>
      <c r="BA1609" t="s">
        <v>97</v>
      </c>
      <c r="BB1609">
        <v>5</v>
      </c>
      <c r="BC1609" t="s">
        <v>4425</v>
      </c>
      <c r="BE1609" t="s">
        <v>3365</v>
      </c>
      <c r="BF1609" t="s">
        <v>14301</v>
      </c>
    </row>
    <row r="1610" spans="1:58" x14ac:dyDescent="0.45">
      <c r="A1610">
        <v>61548658691</v>
      </c>
      <c r="B1610" t="s">
        <v>14287</v>
      </c>
      <c r="C1610">
        <v>1</v>
      </c>
      <c r="D1610">
        <v>6774462306</v>
      </c>
      <c r="E1610" t="s">
        <v>517</v>
      </c>
      <c r="F1610" t="s">
        <v>517</v>
      </c>
      <c r="G1610" t="s">
        <v>498</v>
      </c>
      <c r="H1610" t="s">
        <v>16</v>
      </c>
      <c r="I1610" t="s">
        <v>102</v>
      </c>
      <c r="J1610" t="s">
        <v>82</v>
      </c>
      <c r="K1610" t="s">
        <v>119</v>
      </c>
      <c r="L1610">
        <v>0.68</v>
      </c>
      <c r="M1610">
        <v>0.76</v>
      </c>
      <c r="N1610">
        <v>1.1140000000000001</v>
      </c>
      <c r="O1610">
        <v>1.1299999999999999</v>
      </c>
      <c r="P1610" t="s">
        <v>15727</v>
      </c>
      <c r="Q1610">
        <v>390</v>
      </c>
      <c r="R1610" t="s">
        <v>105</v>
      </c>
      <c r="S1610" t="s">
        <v>15728</v>
      </c>
      <c r="T1610" t="s">
        <v>15729</v>
      </c>
      <c r="U1610" t="s">
        <v>15730</v>
      </c>
      <c r="V1610" t="s">
        <v>15731</v>
      </c>
      <c r="X1610" t="s">
        <v>15732</v>
      </c>
      <c r="AA1610" t="s">
        <v>15733</v>
      </c>
      <c r="AB1610" t="s">
        <v>15732</v>
      </c>
      <c r="AD1610">
        <v>94529</v>
      </c>
      <c r="AG1610" t="s">
        <v>498</v>
      </c>
      <c r="AH1610">
        <v>46733372597</v>
      </c>
      <c r="AJ1610" t="s">
        <v>15734</v>
      </c>
      <c r="AK1610" t="s">
        <v>15735</v>
      </c>
      <c r="AL1610" t="s">
        <v>15736</v>
      </c>
      <c r="AN1610" t="s">
        <v>114</v>
      </c>
      <c r="AQ1610" t="s">
        <v>15737</v>
      </c>
      <c r="AR1610" t="s">
        <v>114</v>
      </c>
      <c r="AT1610">
        <v>0</v>
      </c>
      <c r="AW1610" t="s">
        <v>94</v>
      </c>
      <c r="AX1610">
        <v>971585392807</v>
      </c>
      <c r="AY1610" t="s">
        <v>95</v>
      </c>
      <c r="AZ1610" t="s">
        <v>96</v>
      </c>
      <c r="BA1610" t="s">
        <v>97</v>
      </c>
      <c r="BB1610">
        <v>1</v>
      </c>
      <c r="BC1610" t="s">
        <v>15738</v>
      </c>
      <c r="BE1610" t="s">
        <v>130</v>
      </c>
      <c r="BF1610" t="s">
        <v>14301</v>
      </c>
    </row>
    <row r="1611" spans="1:58" x14ac:dyDescent="0.45">
      <c r="A1611">
        <v>61548658691</v>
      </c>
      <c r="B1611" t="s">
        <v>14287</v>
      </c>
      <c r="C1611">
        <v>1</v>
      </c>
      <c r="D1611">
        <v>6868485190</v>
      </c>
      <c r="E1611" t="s">
        <v>12874</v>
      </c>
      <c r="F1611" t="s">
        <v>15739</v>
      </c>
      <c r="G1611" t="s">
        <v>12876</v>
      </c>
      <c r="H1611" t="s">
        <v>16</v>
      </c>
      <c r="I1611" t="s">
        <v>102</v>
      </c>
      <c r="J1611" t="s">
        <v>343</v>
      </c>
      <c r="K1611" t="s">
        <v>119</v>
      </c>
      <c r="L1611">
        <v>4.3</v>
      </c>
      <c r="M1611">
        <v>4.2</v>
      </c>
      <c r="N1611">
        <v>3.8769999999999998</v>
      </c>
      <c r="O1611">
        <v>3.61</v>
      </c>
      <c r="P1611" t="s">
        <v>15740</v>
      </c>
      <c r="Q1611">
        <v>1</v>
      </c>
      <c r="R1611" t="s">
        <v>105</v>
      </c>
      <c r="S1611">
        <v>94221122</v>
      </c>
      <c r="T1611" t="s">
        <v>15741</v>
      </c>
      <c r="U1611" t="s">
        <v>15742</v>
      </c>
      <c r="V1611" t="s">
        <v>15743</v>
      </c>
      <c r="W1611" t="s">
        <v>15744</v>
      </c>
      <c r="X1611" t="s">
        <v>15745</v>
      </c>
      <c r="AA1611" t="s">
        <v>15743</v>
      </c>
      <c r="AB1611" t="s">
        <v>15745</v>
      </c>
      <c r="AC1611" t="s">
        <v>15746</v>
      </c>
      <c r="AD1611" t="s">
        <v>15747</v>
      </c>
      <c r="AE1611" t="s">
        <v>15748</v>
      </c>
      <c r="AF1611" t="s">
        <v>15749</v>
      </c>
      <c r="AG1611" t="s">
        <v>12876</v>
      </c>
      <c r="AH1611">
        <v>302144049799</v>
      </c>
      <c r="AJ1611" t="s">
        <v>15750</v>
      </c>
      <c r="AK1611" t="s">
        <v>15751</v>
      </c>
      <c r="AL1611" t="s">
        <v>15752</v>
      </c>
      <c r="AM1611" t="s">
        <v>15753</v>
      </c>
      <c r="AN1611" t="s">
        <v>114</v>
      </c>
      <c r="AQ1611" t="s">
        <v>15754</v>
      </c>
      <c r="AR1611" t="s">
        <v>114</v>
      </c>
      <c r="AS1611" t="s">
        <v>15755</v>
      </c>
      <c r="AW1611" t="s">
        <v>94</v>
      </c>
      <c r="AX1611">
        <v>971585571363</v>
      </c>
      <c r="AY1611" t="s">
        <v>95</v>
      </c>
      <c r="AZ1611" t="s">
        <v>190</v>
      </c>
      <c r="BA1611" t="s">
        <v>356</v>
      </c>
      <c r="BB1611">
        <v>1</v>
      </c>
      <c r="BC1611" t="s">
        <v>15756</v>
      </c>
      <c r="BE1611" t="s">
        <v>782</v>
      </c>
      <c r="BF1611" t="s">
        <v>14301</v>
      </c>
    </row>
    <row r="1612" spans="1:58" x14ac:dyDescent="0.45">
      <c r="A1612">
        <v>61548658691</v>
      </c>
      <c r="B1612" t="s">
        <v>14287</v>
      </c>
      <c r="C1612">
        <v>1</v>
      </c>
      <c r="D1612">
        <v>6999668266</v>
      </c>
      <c r="E1612" t="s">
        <v>1277</v>
      </c>
      <c r="F1612" t="s">
        <v>1277</v>
      </c>
      <c r="G1612" t="s">
        <v>1279</v>
      </c>
      <c r="H1612" t="s">
        <v>424</v>
      </c>
      <c r="I1612" t="s">
        <v>424</v>
      </c>
      <c r="J1612" t="s">
        <v>82</v>
      </c>
      <c r="K1612" t="s">
        <v>119</v>
      </c>
      <c r="L1612">
        <v>13.82</v>
      </c>
      <c r="M1612">
        <v>13</v>
      </c>
      <c r="N1612">
        <v>0</v>
      </c>
      <c r="O1612">
        <v>13.82</v>
      </c>
      <c r="P1612" t="s">
        <v>15757</v>
      </c>
      <c r="Q1612">
        <v>12.5</v>
      </c>
      <c r="R1612" t="s">
        <v>105</v>
      </c>
      <c r="T1612" t="s">
        <v>15758</v>
      </c>
      <c r="U1612" t="s">
        <v>15759</v>
      </c>
      <c r="V1612" t="s">
        <v>8405</v>
      </c>
      <c r="X1612" t="s">
        <v>8405</v>
      </c>
      <c r="AA1612" t="s">
        <v>8406</v>
      </c>
      <c r="AB1612" t="s">
        <v>8405</v>
      </c>
      <c r="AD1612">
        <v>3000</v>
      </c>
      <c r="AG1612" t="s">
        <v>1279</v>
      </c>
      <c r="AH1612">
        <v>98410573</v>
      </c>
      <c r="AJ1612" t="s">
        <v>15760</v>
      </c>
      <c r="AK1612" t="s">
        <v>15760</v>
      </c>
      <c r="AL1612" t="s">
        <v>15761</v>
      </c>
      <c r="AM1612" t="s">
        <v>15762</v>
      </c>
      <c r="AN1612" t="s">
        <v>438</v>
      </c>
      <c r="AQ1612" t="s">
        <v>15761</v>
      </c>
      <c r="AR1612" t="s">
        <v>438</v>
      </c>
      <c r="AS1612" t="s">
        <v>15762</v>
      </c>
      <c r="AW1612" t="s">
        <v>94</v>
      </c>
      <c r="AX1612">
        <v>971503473962</v>
      </c>
      <c r="AY1612" t="s">
        <v>95</v>
      </c>
      <c r="AZ1612" t="s">
        <v>96</v>
      </c>
      <c r="BA1612" t="s">
        <v>97</v>
      </c>
      <c r="BB1612">
        <v>1</v>
      </c>
      <c r="BC1612" t="s">
        <v>15763</v>
      </c>
      <c r="BE1612" t="s">
        <v>130</v>
      </c>
      <c r="BF1612" t="s">
        <v>14301</v>
      </c>
    </row>
    <row r="1613" spans="1:58" x14ac:dyDescent="0.45">
      <c r="A1613">
        <v>61548658691</v>
      </c>
      <c r="B1613" t="s">
        <v>14287</v>
      </c>
      <c r="C1613">
        <v>1</v>
      </c>
      <c r="D1613">
        <v>6999688360</v>
      </c>
      <c r="E1613" t="s">
        <v>1277</v>
      </c>
      <c r="F1613" t="s">
        <v>1277</v>
      </c>
      <c r="G1613" t="s">
        <v>1279</v>
      </c>
      <c r="H1613" t="s">
        <v>424</v>
      </c>
      <c r="I1613" t="s">
        <v>424</v>
      </c>
      <c r="J1613" t="s">
        <v>82</v>
      </c>
      <c r="K1613" t="s">
        <v>119</v>
      </c>
      <c r="L1613">
        <v>14</v>
      </c>
      <c r="M1613">
        <v>14</v>
      </c>
      <c r="N1613">
        <v>0</v>
      </c>
      <c r="O1613">
        <v>14</v>
      </c>
      <c r="P1613" t="s">
        <v>15764</v>
      </c>
      <c r="Q1613">
        <v>19.5</v>
      </c>
      <c r="R1613" t="s">
        <v>105</v>
      </c>
      <c r="T1613" t="s">
        <v>15758</v>
      </c>
      <c r="U1613" t="s">
        <v>15759</v>
      </c>
      <c r="V1613" t="s">
        <v>8405</v>
      </c>
      <c r="X1613" t="s">
        <v>8405</v>
      </c>
      <c r="AA1613" t="s">
        <v>8406</v>
      </c>
      <c r="AB1613" t="s">
        <v>8405</v>
      </c>
      <c r="AD1613">
        <v>3000</v>
      </c>
      <c r="AG1613" t="s">
        <v>1279</v>
      </c>
      <c r="AH1613">
        <v>98410573</v>
      </c>
      <c r="AJ1613" t="s">
        <v>15760</v>
      </c>
      <c r="AK1613" t="s">
        <v>15760</v>
      </c>
      <c r="AL1613" t="s">
        <v>15761</v>
      </c>
      <c r="AM1613" t="s">
        <v>15762</v>
      </c>
      <c r="AN1613" t="s">
        <v>438</v>
      </c>
      <c r="AQ1613" t="s">
        <v>15761</v>
      </c>
      <c r="AR1613" t="s">
        <v>438</v>
      </c>
      <c r="AS1613" t="s">
        <v>15762</v>
      </c>
      <c r="AW1613" t="s">
        <v>94</v>
      </c>
      <c r="AX1613">
        <v>971503473962</v>
      </c>
      <c r="AY1613" t="s">
        <v>95</v>
      </c>
      <c r="AZ1613" t="s">
        <v>96</v>
      </c>
      <c r="BA1613" t="s">
        <v>97</v>
      </c>
      <c r="BB1613">
        <v>1</v>
      </c>
      <c r="BC1613" t="s">
        <v>15765</v>
      </c>
      <c r="BE1613" t="s">
        <v>130</v>
      </c>
      <c r="BF1613" t="s">
        <v>14301</v>
      </c>
    </row>
    <row r="1614" spans="1:58" x14ac:dyDescent="0.45">
      <c r="A1614">
        <v>61548658691</v>
      </c>
      <c r="B1614" t="s">
        <v>14287</v>
      </c>
      <c r="C1614">
        <v>1</v>
      </c>
      <c r="D1614">
        <v>7025030784</v>
      </c>
      <c r="E1614" t="s">
        <v>250</v>
      </c>
      <c r="F1614" t="s">
        <v>15</v>
      </c>
      <c r="G1614" t="s">
        <v>147</v>
      </c>
      <c r="H1614" t="s">
        <v>16</v>
      </c>
      <c r="I1614" t="s">
        <v>102</v>
      </c>
      <c r="J1614" t="s">
        <v>82</v>
      </c>
      <c r="K1614" t="s">
        <v>119</v>
      </c>
      <c r="L1614">
        <v>0.1</v>
      </c>
      <c r="M1614">
        <v>0.9</v>
      </c>
      <c r="N1614">
        <v>2.8180000000000001</v>
      </c>
      <c r="O1614">
        <v>0.1</v>
      </c>
      <c r="P1614" t="s">
        <v>15766</v>
      </c>
      <c r="Q1614">
        <v>735.29</v>
      </c>
      <c r="R1614" t="s">
        <v>196</v>
      </c>
      <c r="T1614" t="s">
        <v>6153</v>
      </c>
      <c r="U1614" t="s">
        <v>7923</v>
      </c>
      <c r="V1614" t="s">
        <v>7924</v>
      </c>
      <c r="W1614" t="s">
        <v>7925</v>
      </c>
      <c r="X1614" t="s">
        <v>7926</v>
      </c>
      <c r="AA1614" t="s">
        <v>7924</v>
      </c>
      <c r="AB1614" t="s">
        <v>7926</v>
      </c>
      <c r="AC1614" t="s">
        <v>7925</v>
      </c>
      <c r="AD1614" t="s">
        <v>7927</v>
      </c>
      <c r="AG1614" t="s">
        <v>147</v>
      </c>
      <c r="AH1614" t="s">
        <v>6158</v>
      </c>
      <c r="AJ1614" t="s">
        <v>15767</v>
      </c>
      <c r="AK1614" t="s">
        <v>15768</v>
      </c>
      <c r="AL1614" t="s">
        <v>15769</v>
      </c>
      <c r="AM1614" t="s">
        <v>15770</v>
      </c>
      <c r="AN1614" t="s">
        <v>114</v>
      </c>
      <c r="AQ1614" t="s">
        <v>15769</v>
      </c>
      <c r="AR1614" t="s">
        <v>114</v>
      </c>
      <c r="AS1614" t="s">
        <v>15770</v>
      </c>
      <c r="AT1614">
        <v>0</v>
      </c>
      <c r="AW1614" t="s">
        <v>94</v>
      </c>
      <c r="AX1614">
        <v>971566269020</v>
      </c>
      <c r="AY1614" t="s">
        <v>95</v>
      </c>
      <c r="AZ1614" t="s">
        <v>190</v>
      </c>
      <c r="BA1614" t="s">
        <v>97</v>
      </c>
      <c r="BB1614">
        <v>1</v>
      </c>
      <c r="BC1614" t="s">
        <v>15253</v>
      </c>
      <c r="BE1614" t="s">
        <v>2628</v>
      </c>
      <c r="BF1614" t="s">
        <v>14301</v>
      </c>
    </row>
    <row r="1615" spans="1:58" x14ac:dyDescent="0.45">
      <c r="A1615">
        <v>61548658691</v>
      </c>
      <c r="B1615" t="s">
        <v>14287</v>
      </c>
      <c r="C1615">
        <v>1</v>
      </c>
      <c r="D1615">
        <v>7025056076</v>
      </c>
      <c r="E1615" t="s">
        <v>4853</v>
      </c>
      <c r="F1615" t="s">
        <v>422</v>
      </c>
      <c r="G1615" t="s">
        <v>1023</v>
      </c>
      <c r="H1615" t="s">
        <v>424</v>
      </c>
      <c r="I1615" t="s">
        <v>3260</v>
      </c>
      <c r="J1615" t="s">
        <v>82</v>
      </c>
      <c r="K1615" t="s">
        <v>119</v>
      </c>
      <c r="L1615">
        <v>0.4</v>
      </c>
      <c r="M1615">
        <v>0.4</v>
      </c>
      <c r="N1615">
        <v>0.45500000000000002</v>
      </c>
      <c r="O1615">
        <v>0.61599999999999999</v>
      </c>
      <c r="P1615" t="s">
        <v>15771</v>
      </c>
      <c r="Q1615">
        <v>404.61399999999998</v>
      </c>
      <c r="R1615" t="s">
        <v>85</v>
      </c>
      <c r="S1615" t="s">
        <v>15772</v>
      </c>
      <c r="T1615" t="s">
        <v>14553</v>
      </c>
      <c r="U1615" t="s">
        <v>3954</v>
      </c>
      <c r="V1615" t="s">
        <v>15773</v>
      </c>
      <c r="X1615" t="s">
        <v>15774</v>
      </c>
      <c r="AA1615" t="s">
        <v>15773</v>
      </c>
      <c r="AB1615" t="s">
        <v>15774</v>
      </c>
      <c r="AD1615" t="s">
        <v>14557</v>
      </c>
      <c r="AG1615" t="s">
        <v>1023</v>
      </c>
      <c r="AH1615" t="s">
        <v>15775</v>
      </c>
      <c r="AJ1615" t="s">
        <v>15776</v>
      </c>
      <c r="AK1615" t="s">
        <v>15777</v>
      </c>
      <c r="AL1615" t="s">
        <v>15778</v>
      </c>
      <c r="AM1615" t="s">
        <v>15779</v>
      </c>
      <c r="AN1615" t="s">
        <v>15780</v>
      </c>
      <c r="AQ1615" t="s">
        <v>15778</v>
      </c>
      <c r="AR1615" t="s">
        <v>3266</v>
      </c>
      <c r="AS1615" t="s">
        <v>15779</v>
      </c>
      <c r="AT1615" t="s">
        <v>15781</v>
      </c>
      <c r="AW1615" t="s">
        <v>94</v>
      </c>
      <c r="AX1615" t="s">
        <v>15782</v>
      </c>
      <c r="AY1615" t="s">
        <v>95</v>
      </c>
      <c r="AZ1615" t="s">
        <v>96</v>
      </c>
      <c r="BA1615" t="s">
        <v>97</v>
      </c>
      <c r="BB1615">
        <v>1</v>
      </c>
      <c r="BC1615" t="s">
        <v>15783</v>
      </c>
      <c r="BE1615" t="s">
        <v>282</v>
      </c>
      <c r="BF1615" t="s">
        <v>14301</v>
      </c>
    </row>
    <row r="1616" spans="1:58" x14ac:dyDescent="0.45">
      <c r="A1616">
        <v>61548658691</v>
      </c>
      <c r="B1616" t="s">
        <v>14287</v>
      </c>
      <c r="C1616">
        <v>1</v>
      </c>
      <c r="D1616">
        <v>7186291840</v>
      </c>
      <c r="E1616" t="s">
        <v>14426</v>
      </c>
      <c r="F1616" t="s">
        <v>14427</v>
      </c>
      <c r="G1616" t="s">
        <v>767</v>
      </c>
      <c r="H1616" t="s">
        <v>16</v>
      </c>
      <c r="I1616" t="s">
        <v>102</v>
      </c>
      <c r="J1616" t="s">
        <v>82</v>
      </c>
      <c r="K1616" t="s">
        <v>119</v>
      </c>
      <c r="L1616">
        <v>1.65</v>
      </c>
      <c r="M1616">
        <v>1.65</v>
      </c>
      <c r="N1616">
        <v>4.8129999999999997</v>
      </c>
      <c r="O1616">
        <v>1.65</v>
      </c>
      <c r="P1616" t="s">
        <v>15784</v>
      </c>
      <c r="Q1616">
        <v>65.400000000000006</v>
      </c>
      <c r="R1616" t="s">
        <v>105</v>
      </c>
      <c r="T1616" t="s">
        <v>14429</v>
      </c>
      <c r="U1616" t="s">
        <v>14430</v>
      </c>
      <c r="V1616" t="s">
        <v>14431</v>
      </c>
      <c r="X1616" t="s">
        <v>14432</v>
      </c>
      <c r="AA1616" t="s">
        <v>14431</v>
      </c>
      <c r="AB1616" t="s">
        <v>14432</v>
      </c>
      <c r="AD1616" t="s">
        <v>14433</v>
      </c>
      <c r="AG1616" t="s">
        <v>767</v>
      </c>
      <c r="AH1616">
        <v>661514012</v>
      </c>
      <c r="AJ1616" t="s">
        <v>15785</v>
      </c>
      <c r="AK1616" t="s">
        <v>15786</v>
      </c>
      <c r="AL1616" t="s">
        <v>15787</v>
      </c>
      <c r="AM1616" t="s">
        <v>15788</v>
      </c>
      <c r="AN1616" t="s">
        <v>114</v>
      </c>
      <c r="AQ1616" t="s">
        <v>15787</v>
      </c>
      <c r="AR1616" t="s">
        <v>114</v>
      </c>
      <c r="AS1616" t="s">
        <v>15788</v>
      </c>
      <c r="AT1616">
        <v>92496</v>
      </c>
      <c r="AW1616" t="s">
        <v>94</v>
      </c>
      <c r="AX1616">
        <v>42395663</v>
      </c>
      <c r="AY1616" t="s">
        <v>95</v>
      </c>
      <c r="AZ1616" t="s">
        <v>96</v>
      </c>
      <c r="BA1616" t="s">
        <v>97</v>
      </c>
      <c r="BB1616">
        <v>1</v>
      </c>
      <c r="BC1616" t="s">
        <v>15789</v>
      </c>
      <c r="BE1616" t="s">
        <v>282</v>
      </c>
      <c r="BF1616" t="s">
        <v>14301</v>
      </c>
    </row>
    <row r="1617" spans="1:58" x14ac:dyDescent="0.45">
      <c r="A1617">
        <v>61548658691</v>
      </c>
      <c r="B1617" t="s">
        <v>14287</v>
      </c>
      <c r="C1617">
        <v>1</v>
      </c>
      <c r="D1617">
        <v>7296697483</v>
      </c>
      <c r="E1617" t="s">
        <v>517</v>
      </c>
      <c r="F1617" t="s">
        <v>517</v>
      </c>
      <c r="G1617" t="s">
        <v>498</v>
      </c>
      <c r="H1617" t="s">
        <v>16</v>
      </c>
      <c r="I1617" t="s">
        <v>102</v>
      </c>
      <c r="J1617" t="s">
        <v>82</v>
      </c>
      <c r="K1617" t="s">
        <v>119</v>
      </c>
      <c r="L1617">
        <v>1.25</v>
      </c>
      <c r="M1617">
        <v>1.32</v>
      </c>
      <c r="N1617">
        <v>1.2450000000000001</v>
      </c>
      <c r="O1617">
        <v>1.1299999999999999</v>
      </c>
      <c r="P1617" t="s">
        <v>15790</v>
      </c>
      <c r="Q1617">
        <v>410.01</v>
      </c>
      <c r="R1617" t="s">
        <v>105</v>
      </c>
      <c r="S1617" t="s">
        <v>15728</v>
      </c>
      <c r="T1617" t="s">
        <v>15729</v>
      </c>
      <c r="U1617" t="s">
        <v>15730</v>
      </c>
      <c r="V1617" t="s">
        <v>15731</v>
      </c>
      <c r="X1617" t="s">
        <v>15732</v>
      </c>
      <c r="AA1617" t="s">
        <v>15733</v>
      </c>
      <c r="AB1617" t="s">
        <v>15732</v>
      </c>
      <c r="AD1617">
        <v>94529</v>
      </c>
      <c r="AG1617" t="s">
        <v>498</v>
      </c>
      <c r="AH1617">
        <v>46733372597</v>
      </c>
      <c r="AJ1617" t="s">
        <v>15791</v>
      </c>
      <c r="AK1617" t="s">
        <v>15792</v>
      </c>
      <c r="AL1617" t="s">
        <v>15793</v>
      </c>
      <c r="AN1617" t="s">
        <v>114</v>
      </c>
      <c r="AQ1617" t="s">
        <v>15794</v>
      </c>
      <c r="AR1617" t="s">
        <v>114</v>
      </c>
      <c r="AT1617">
        <v>0</v>
      </c>
      <c r="AW1617" t="s">
        <v>94</v>
      </c>
      <c r="AX1617">
        <v>971588610907</v>
      </c>
      <c r="AY1617" t="s">
        <v>95</v>
      </c>
      <c r="AZ1617" t="s">
        <v>96</v>
      </c>
      <c r="BA1617" t="s">
        <v>97</v>
      </c>
      <c r="BB1617">
        <v>1</v>
      </c>
      <c r="BC1617" t="s">
        <v>15738</v>
      </c>
      <c r="BE1617" t="s">
        <v>130</v>
      </c>
      <c r="BF1617" t="s">
        <v>14301</v>
      </c>
    </row>
    <row r="1618" spans="1:58" x14ac:dyDescent="0.45">
      <c r="A1618">
        <v>61548658691</v>
      </c>
      <c r="B1618" t="s">
        <v>14287</v>
      </c>
      <c r="C1618">
        <v>1</v>
      </c>
      <c r="D1618">
        <v>7479541930</v>
      </c>
      <c r="E1618" t="s">
        <v>14413</v>
      </c>
      <c r="F1618" t="s">
        <v>14413</v>
      </c>
      <c r="G1618" t="s">
        <v>310</v>
      </c>
      <c r="H1618" t="s">
        <v>424</v>
      </c>
      <c r="I1618" t="s">
        <v>424</v>
      </c>
      <c r="J1618" t="s">
        <v>82</v>
      </c>
      <c r="K1618" t="s">
        <v>119</v>
      </c>
      <c r="L1618">
        <v>3.19</v>
      </c>
      <c r="M1618">
        <v>3.2</v>
      </c>
      <c r="N1618">
        <v>2.226</v>
      </c>
      <c r="O1618">
        <v>2.17</v>
      </c>
      <c r="P1618" t="s">
        <v>15795</v>
      </c>
      <c r="Q1618">
        <v>3306.6</v>
      </c>
      <c r="R1618" t="s">
        <v>861</v>
      </c>
      <c r="T1618" t="s">
        <v>15796</v>
      </c>
      <c r="U1618" t="s">
        <v>15797</v>
      </c>
      <c r="V1618" t="s">
        <v>15798</v>
      </c>
      <c r="W1618" t="s">
        <v>15799</v>
      </c>
      <c r="X1618" t="s">
        <v>15800</v>
      </c>
      <c r="AA1618" t="s">
        <v>15801</v>
      </c>
      <c r="AB1618" t="s">
        <v>15800</v>
      </c>
      <c r="AC1618" t="s">
        <v>15802</v>
      </c>
      <c r="AD1618" t="s">
        <v>15803</v>
      </c>
      <c r="AG1618" t="s">
        <v>310</v>
      </c>
      <c r="AH1618">
        <v>4401236755003</v>
      </c>
      <c r="AJ1618" t="s">
        <v>15804</v>
      </c>
      <c r="AK1618" t="s">
        <v>15805</v>
      </c>
      <c r="AL1618" t="s">
        <v>15806</v>
      </c>
      <c r="AM1618" t="s">
        <v>15807</v>
      </c>
      <c r="AN1618" t="s">
        <v>438</v>
      </c>
      <c r="AQ1618" t="s">
        <v>15806</v>
      </c>
      <c r="AR1618" t="s">
        <v>438</v>
      </c>
      <c r="AS1618" t="s">
        <v>15807</v>
      </c>
      <c r="AW1618" t="s">
        <v>94</v>
      </c>
      <c r="AX1618">
        <v>971505548109</v>
      </c>
      <c r="AY1618" t="s">
        <v>95</v>
      </c>
      <c r="AZ1618" t="s">
        <v>96</v>
      </c>
      <c r="BA1618" t="s">
        <v>97</v>
      </c>
      <c r="BB1618">
        <v>1</v>
      </c>
      <c r="BC1618" t="s">
        <v>15808</v>
      </c>
      <c r="BE1618" t="s">
        <v>163</v>
      </c>
      <c r="BF1618" t="s">
        <v>14301</v>
      </c>
    </row>
    <row r="1619" spans="1:58" x14ac:dyDescent="0.45">
      <c r="A1619">
        <v>61548658691</v>
      </c>
      <c r="B1619" t="s">
        <v>14287</v>
      </c>
      <c r="C1619">
        <v>1</v>
      </c>
      <c r="D1619">
        <v>7479591932</v>
      </c>
      <c r="E1619" t="s">
        <v>14426</v>
      </c>
      <c r="F1619" t="s">
        <v>14427</v>
      </c>
      <c r="G1619" t="s">
        <v>767</v>
      </c>
      <c r="H1619" t="s">
        <v>424</v>
      </c>
      <c r="I1619" t="s">
        <v>424</v>
      </c>
      <c r="J1619" t="s">
        <v>82</v>
      </c>
      <c r="K1619" t="s">
        <v>119</v>
      </c>
      <c r="L1619">
        <v>9.3000000000000007</v>
      </c>
      <c r="M1619">
        <v>9.4</v>
      </c>
      <c r="N1619">
        <v>8.2759999999999998</v>
      </c>
      <c r="O1619">
        <v>8.3030000000000008</v>
      </c>
      <c r="P1619" t="s">
        <v>15809</v>
      </c>
      <c r="Q1619">
        <v>734</v>
      </c>
      <c r="R1619" t="s">
        <v>105</v>
      </c>
      <c r="S1619">
        <v>6772294223</v>
      </c>
      <c r="T1619" t="s">
        <v>15810</v>
      </c>
      <c r="U1619" t="s">
        <v>15811</v>
      </c>
      <c r="V1619" t="s">
        <v>15812</v>
      </c>
      <c r="X1619" t="s">
        <v>15813</v>
      </c>
      <c r="AA1619" t="s">
        <v>15812</v>
      </c>
      <c r="AB1619" t="s">
        <v>15813</v>
      </c>
      <c r="AD1619" t="s">
        <v>15814</v>
      </c>
      <c r="AG1619" t="s">
        <v>767</v>
      </c>
      <c r="AH1619">
        <v>48506920343</v>
      </c>
      <c r="AJ1619" t="s">
        <v>15815</v>
      </c>
      <c r="AK1619" t="s">
        <v>15816</v>
      </c>
      <c r="AL1619" t="s">
        <v>15817</v>
      </c>
      <c r="AM1619" t="s">
        <v>3519</v>
      </c>
      <c r="AN1619" t="s">
        <v>438</v>
      </c>
      <c r="AQ1619" t="s">
        <v>15817</v>
      </c>
      <c r="AR1619" t="s">
        <v>438</v>
      </c>
      <c r="AS1619" t="s">
        <v>3519</v>
      </c>
      <c r="AW1619" t="s">
        <v>94</v>
      </c>
      <c r="AX1619">
        <v>971566811554</v>
      </c>
      <c r="AY1619" t="s">
        <v>95</v>
      </c>
      <c r="AZ1619" t="s">
        <v>96</v>
      </c>
      <c r="BA1619" t="s">
        <v>97</v>
      </c>
      <c r="BB1619">
        <v>1</v>
      </c>
      <c r="BC1619" t="s">
        <v>15818</v>
      </c>
      <c r="BE1619" t="s">
        <v>233</v>
      </c>
      <c r="BF1619" t="s">
        <v>14301</v>
      </c>
    </row>
    <row r="1620" spans="1:58" x14ac:dyDescent="0.45">
      <c r="A1620">
        <v>61548658691</v>
      </c>
      <c r="B1620" t="s">
        <v>14287</v>
      </c>
      <c r="C1620">
        <v>1</v>
      </c>
      <c r="D1620">
        <v>7479619313</v>
      </c>
      <c r="E1620" t="s">
        <v>3791</v>
      </c>
      <c r="F1620" t="s">
        <v>3792</v>
      </c>
      <c r="G1620" t="s">
        <v>423</v>
      </c>
      <c r="H1620" t="s">
        <v>499</v>
      </c>
      <c r="I1620" t="s">
        <v>500</v>
      </c>
      <c r="J1620" t="s">
        <v>82</v>
      </c>
      <c r="K1620" t="s">
        <v>119</v>
      </c>
      <c r="L1620">
        <v>0.8</v>
      </c>
      <c r="M1620">
        <v>0.8</v>
      </c>
      <c r="N1620">
        <v>2.3690000000000002</v>
      </c>
      <c r="O1620">
        <v>2.4</v>
      </c>
      <c r="P1620" t="s">
        <v>15819</v>
      </c>
      <c r="Q1620">
        <v>13582.02</v>
      </c>
      <c r="R1620" t="s">
        <v>85</v>
      </c>
      <c r="T1620" t="s">
        <v>15820</v>
      </c>
      <c r="U1620" t="s">
        <v>15821</v>
      </c>
      <c r="V1620" t="s">
        <v>15822</v>
      </c>
      <c r="W1620" t="s">
        <v>15823</v>
      </c>
      <c r="X1620" t="s">
        <v>15824</v>
      </c>
      <c r="AA1620" t="s">
        <v>15825</v>
      </c>
      <c r="AB1620" t="s">
        <v>15824</v>
      </c>
      <c r="AC1620" t="s">
        <v>15826</v>
      </c>
      <c r="AD1620" t="s">
        <v>15827</v>
      </c>
      <c r="AE1620" t="s">
        <v>822</v>
      </c>
      <c r="AF1620" t="s">
        <v>3791</v>
      </c>
      <c r="AG1620" t="s">
        <v>423</v>
      </c>
      <c r="AH1620">
        <v>420722975958</v>
      </c>
      <c r="AJ1620" t="s">
        <v>15828</v>
      </c>
      <c r="AK1620" t="s">
        <v>15829</v>
      </c>
      <c r="AL1620" t="s">
        <v>15830</v>
      </c>
      <c r="AM1620" t="s">
        <v>15831</v>
      </c>
      <c r="AN1620" t="s">
        <v>513</v>
      </c>
      <c r="AQ1620" t="s">
        <v>15832</v>
      </c>
      <c r="AR1620" t="s">
        <v>513</v>
      </c>
      <c r="AS1620" t="s">
        <v>15831</v>
      </c>
      <c r="AW1620" t="s">
        <v>94</v>
      </c>
      <c r="AX1620">
        <v>971553145398</v>
      </c>
      <c r="AY1620" t="s">
        <v>95</v>
      </c>
      <c r="AZ1620" t="s">
        <v>96</v>
      </c>
      <c r="BA1620" t="s">
        <v>97</v>
      </c>
      <c r="BB1620">
        <v>1</v>
      </c>
      <c r="BC1620" t="s">
        <v>15833</v>
      </c>
      <c r="BE1620" t="s">
        <v>6401</v>
      </c>
      <c r="BF1620" t="s">
        <v>14301</v>
      </c>
    </row>
    <row r="1621" spans="1:58" x14ac:dyDescent="0.45">
      <c r="A1621">
        <v>61548658691</v>
      </c>
      <c r="B1621" t="s">
        <v>14287</v>
      </c>
      <c r="C1621">
        <v>1</v>
      </c>
      <c r="D1621">
        <v>7479659552</v>
      </c>
      <c r="E1621" t="s">
        <v>4853</v>
      </c>
      <c r="F1621" t="s">
        <v>422</v>
      </c>
      <c r="G1621" t="s">
        <v>1023</v>
      </c>
      <c r="H1621" t="s">
        <v>16</v>
      </c>
      <c r="I1621" t="s">
        <v>102</v>
      </c>
      <c r="J1621" t="s">
        <v>82</v>
      </c>
      <c r="K1621" t="s">
        <v>119</v>
      </c>
      <c r="L1621">
        <v>29</v>
      </c>
      <c r="M1621">
        <v>29</v>
      </c>
      <c r="N1621">
        <v>28.2</v>
      </c>
      <c r="O1621">
        <v>28.8</v>
      </c>
      <c r="P1621" t="s">
        <v>14816</v>
      </c>
      <c r="Q1621">
        <v>480</v>
      </c>
      <c r="R1621" t="s">
        <v>14817</v>
      </c>
      <c r="S1621" t="s">
        <v>14818</v>
      </c>
      <c r="T1621" t="s">
        <v>14819</v>
      </c>
      <c r="U1621" t="s">
        <v>14820</v>
      </c>
      <c r="V1621" t="s">
        <v>14821</v>
      </c>
      <c r="X1621" t="s">
        <v>14822</v>
      </c>
      <c r="AA1621" t="s">
        <v>14823</v>
      </c>
      <c r="AB1621" t="s">
        <v>14822</v>
      </c>
      <c r="AD1621" t="s">
        <v>14824</v>
      </c>
      <c r="AG1621" t="s">
        <v>1023</v>
      </c>
      <c r="AH1621">
        <v>46705087899</v>
      </c>
      <c r="AJ1621" t="s">
        <v>14825</v>
      </c>
      <c r="AK1621" t="s">
        <v>14826</v>
      </c>
      <c r="AL1621" t="s">
        <v>14827</v>
      </c>
      <c r="AM1621" t="s">
        <v>114</v>
      </c>
      <c r="AN1621" t="s">
        <v>114</v>
      </c>
      <c r="AQ1621" t="s">
        <v>14828</v>
      </c>
      <c r="AR1621" t="s">
        <v>114</v>
      </c>
      <c r="AS1621" t="s">
        <v>779</v>
      </c>
      <c r="AW1621" t="s">
        <v>94</v>
      </c>
      <c r="AX1621">
        <v>971561881432</v>
      </c>
      <c r="AY1621" t="s">
        <v>95</v>
      </c>
      <c r="AZ1621" t="s">
        <v>190</v>
      </c>
      <c r="BA1621" t="s">
        <v>97</v>
      </c>
      <c r="BB1621">
        <v>1</v>
      </c>
      <c r="BC1621" t="s">
        <v>15834</v>
      </c>
      <c r="BE1621" t="s">
        <v>576</v>
      </c>
      <c r="BF1621" t="s">
        <v>14301</v>
      </c>
    </row>
    <row r="1622" spans="1:58" x14ac:dyDescent="0.45">
      <c r="A1622">
        <v>61548658691</v>
      </c>
      <c r="B1622" t="s">
        <v>14287</v>
      </c>
      <c r="C1622">
        <v>1</v>
      </c>
      <c r="D1622">
        <v>7479660123</v>
      </c>
      <c r="E1622" t="s">
        <v>3481</v>
      </c>
      <c r="F1622" t="s">
        <v>422</v>
      </c>
      <c r="G1622" t="s">
        <v>767</v>
      </c>
      <c r="H1622" t="s">
        <v>16</v>
      </c>
      <c r="I1622" t="s">
        <v>102</v>
      </c>
      <c r="J1622" t="s">
        <v>82</v>
      </c>
      <c r="K1622" t="s">
        <v>119</v>
      </c>
      <c r="L1622">
        <v>2.2000000000000002</v>
      </c>
      <c r="M1622">
        <v>2.2000000000000002</v>
      </c>
      <c r="N1622">
        <v>1.661</v>
      </c>
      <c r="O1622">
        <v>3.8439999999999999</v>
      </c>
      <c r="P1622" t="s">
        <v>15835</v>
      </c>
      <c r="Q1622">
        <v>50</v>
      </c>
      <c r="R1622" t="s">
        <v>85</v>
      </c>
      <c r="T1622" t="s">
        <v>15836</v>
      </c>
      <c r="U1622" t="s">
        <v>15837</v>
      </c>
      <c r="V1622" t="s">
        <v>15838</v>
      </c>
      <c r="X1622" t="s">
        <v>15839</v>
      </c>
      <c r="AA1622" t="s">
        <v>15838</v>
      </c>
      <c r="AB1622" t="s">
        <v>15839</v>
      </c>
      <c r="AD1622" t="s">
        <v>15840</v>
      </c>
      <c r="AG1622" t="s">
        <v>767</v>
      </c>
      <c r="AH1622">
        <v>48721250547</v>
      </c>
      <c r="AJ1622" t="s">
        <v>10550</v>
      </c>
      <c r="AK1622" t="s">
        <v>15841</v>
      </c>
      <c r="AL1622" t="s">
        <v>15842</v>
      </c>
      <c r="AM1622" t="s">
        <v>15843</v>
      </c>
      <c r="AN1622" t="s">
        <v>114</v>
      </c>
      <c r="AQ1622" t="s">
        <v>15842</v>
      </c>
      <c r="AR1622" t="s">
        <v>114</v>
      </c>
      <c r="AS1622" t="s">
        <v>15843</v>
      </c>
      <c r="AW1622" t="s">
        <v>94</v>
      </c>
      <c r="AX1622">
        <v>97143395950</v>
      </c>
      <c r="AY1622" t="s">
        <v>95</v>
      </c>
      <c r="AZ1622" t="s">
        <v>190</v>
      </c>
      <c r="BA1622" t="s">
        <v>97</v>
      </c>
      <c r="BB1622">
        <v>1</v>
      </c>
      <c r="BC1622" t="s">
        <v>15844</v>
      </c>
      <c r="BE1622" t="s">
        <v>15845</v>
      </c>
      <c r="BF1622" t="s">
        <v>14301</v>
      </c>
    </row>
    <row r="1623" spans="1:58" x14ac:dyDescent="0.45">
      <c r="A1623">
        <v>61548658691</v>
      </c>
      <c r="B1623" t="s">
        <v>14287</v>
      </c>
      <c r="C1623">
        <v>1</v>
      </c>
      <c r="D1623">
        <v>7479661980</v>
      </c>
      <c r="E1623" t="s">
        <v>4853</v>
      </c>
      <c r="F1623" t="s">
        <v>422</v>
      </c>
      <c r="G1623" t="s">
        <v>1023</v>
      </c>
      <c r="H1623" t="s">
        <v>16</v>
      </c>
      <c r="I1623" t="s">
        <v>102</v>
      </c>
      <c r="J1623" t="s">
        <v>82</v>
      </c>
      <c r="K1623" t="s">
        <v>119</v>
      </c>
      <c r="L1623">
        <v>29</v>
      </c>
      <c r="M1623">
        <v>29</v>
      </c>
      <c r="N1623">
        <v>16.649999999999999</v>
      </c>
      <c r="O1623">
        <v>28.8</v>
      </c>
      <c r="P1623" t="s">
        <v>14816</v>
      </c>
      <c r="Q1623">
        <v>480</v>
      </c>
      <c r="R1623" t="s">
        <v>14817</v>
      </c>
      <c r="S1623" t="s">
        <v>14818</v>
      </c>
      <c r="T1623" t="s">
        <v>14819</v>
      </c>
      <c r="U1623" t="s">
        <v>14820</v>
      </c>
      <c r="V1623" t="s">
        <v>14821</v>
      </c>
      <c r="X1623" t="s">
        <v>14822</v>
      </c>
      <c r="AA1623" t="s">
        <v>14823</v>
      </c>
      <c r="AB1623" t="s">
        <v>14822</v>
      </c>
      <c r="AD1623" t="s">
        <v>14824</v>
      </c>
      <c r="AG1623" t="s">
        <v>1023</v>
      </c>
      <c r="AH1623">
        <v>46705087899</v>
      </c>
      <c r="AJ1623" t="s">
        <v>14825</v>
      </c>
      <c r="AK1623" t="s">
        <v>14826</v>
      </c>
      <c r="AL1623" t="s">
        <v>14827</v>
      </c>
      <c r="AM1623" t="s">
        <v>114</v>
      </c>
      <c r="AN1623" t="s">
        <v>114</v>
      </c>
      <c r="AQ1623" t="s">
        <v>14828</v>
      </c>
      <c r="AR1623" t="s">
        <v>114</v>
      </c>
      <c r="AS1623" t="s">
        <v>779</v>
      </c>
      <c r="AW1623" t="s">
        <v>94</v>
      </c>
      <c r="AX1623">
        <v>971561881432</v>
      </c>
      <c r="AY1623" t="s">
        <v>95</v>
      </c>
      <c r="AZ1623" t="s">
        <v>190</v>
      </c>
      <c r="BA1623" t="s">
        <v>97</v>
      </c>
      <c r="BB1623">
        <v>1</v>
      </c>
      <c r="BC1623" t="s">
        <v>15846</v>
      </c>
      <c r="BE1623" t="s">
        <v>576</v>
      </c>
      <c r="BF1623" t="s">
        <v>14301</v>
      </c>
    </row>
    <row r="1624" spans="1:58" x14ac:dyDescent="0.45">
      <c r="A1624">
        <v>61548658691</v>
      </c>
      <c r="B1624" t="s">
        <v>14287</v>
      </c>
      <c r="C1624">
        <v>1</v>
      </c>
      <c r="D1624">
        <v>7525443505</v>
      </c>
      <c r="E1624" t="s">
        <v>1830</v>
      </c>
      <c r="F1624" t="s">
        <v>1830</v>
      </c>
      <c r="G1624" t="s">
        <v>498</v>
      </c>
      <c r="H1624" t="s">
        <v>499</v>
      </c>
      <c r="I1624" t="s">
        <v>500</v>
      </c>
      <c r="J1624" t="s">
        <v>82</v>
      </c>
      <c r="K1624" t="s">
        <v>119</v>
      </c>
      <c r="L1624">
        <v>4.3600000000000003</v>
      </c>
      <c r="M1624">
        <v>4.4000000000000004</v>
      </c>
      <c r="N1624">
        <v>4.9349999999999996</v>
      </c>
      <c r="O1624">
        <v>5.15</v>
      </c>
      <c r="P1624" t="s">
        <v>15847</v>
      </c>
      <c r="Q1624">
        <v>6388.23</v>
      </c>
      <c r="R1624" t="s">
        <v>196</v>
      </c>
      <c r="T1624" t="s">
        <v>6752</v>
      </c>
      <c r="U1624" t="s">
        <v>6753</v>
      </c>
      <c r="V1624" t="s">
        <v>6754</v>
      </c>
      <c r="X1624" t="s">
        <v>6755</v>
      </c>
      <c r="AA1624" t="s">
        <v>6756</v>
      </c>
      <c r="AB1624" t="s">
        <v>6755</v>
      </c>
      <c r="AD1624">
        <v>79183</v>
      </c>
      <c r="AG1624" t="s">
        <v>498</v>
      </c>
      <c r="AH1624" t="s">
        <v>6757</v>
      </c>
      <c r="AJ1624" t="s">
        <v>15848</v>
      </c>
      <c r="AK1624" t="s">
        <v>15849</v>
      </c>
      <c r="AL1624" t="s">
        <v>15850</v>
      </c>
      <c r="AN1624" t="s">
        <v>513</v>
      </c>
      <c r="AQ1624" t="s">
        <v>15851</v>
      </c>
      <c r="AR1624" t="s">
        <v>513</v>
      </c>
      <c r="AT1624" t="s">
        <v>15852</v>
      </c>
      <c r="AW1624" t="s">
        <v>94</v>
      </c>
      <c r="AX1624">
        <v>97197102492521</v>
      </c>
      <c r="AY1624" t="s">
        <v>95</v>
      </c>
      <c r="AZ1624" t="s">
        <v>96</v>
      </c>
      <c r="BA1624" t="s">
        <v>97</v>
      </c>
      <c r="BB1624">
        <v>1</v>
      </c>
      <c r="BC1624" t="s">
        <v>7971</v>
      </c>
      <c r="BE1624" t="s">
        <v>1417</v>
      </c>
      <c r="BF1624" t="s">
        <v>14301</v>
      </c>
    </row>
    <row r="1625" spans="1:58" x14ac:dyDescent="0.45">
      <c r="A1625">
        <v>61548658691</v>
      </c>
      <c r="B1625" t="s">
        <v>14287</v>
      </c>
      <c r="C1625">
        <v>1</v>
      </c>
      <c r="D1625">
        <v>7568124141</v>
      </c>
      <c r="E1625" t="s">
        <v>15003</v>
      </c>
      <c r="F1625" t="s">
        <v>422</v>
      </c>
      <c r="G1625" t="s">
        <v>498</v>
      </c>
      <c r="H1625" t="s">
        <v>424</v>
      </c>
      <c r="I1625" t="s">
        <v>424</v>
      </c>
      <c r="J1625" t="s">
        <v>82</v>
      </c>
      <c r="K1625" t="s">
        <v>119</v>
      </c>
      <c r="L1625">
        <v>2.1</v>
      </c>
      <c r="M1625">
        <v>2.1</v>
      </c>
      <c r="N1625">
        <v>0</v>
      </c>
      <c r="O1625">
        <v>0.01</v>
      </c>
      <c r="P1625" t="s">
        <v>15853</v>
      </c>
      <c r="Q1625">
        <v>1053.24</v>
      </c>
      <c r="R1625" t="s">
        <v>85</v>
      </c>
      <c r="S1625">
        <v>191187152</v>
      </c>
      <c r="T1625" t="s">
        <v>15854</v>
      </c>
      <c r="U1625" t="s">
        <v>15855</v>
      </c>
      <c r="V1625" t="s">
        <v>15856</v>
      </c>
      <c r="X1625" t="s">
        <v>15857</v>
      </c>
      <c r="AA1625" t="s">
        <v>15858</v>
      </c>
      <c r="AB1625" t="s">
        <v>15857</v>
      </c>
      <c r="AD1625">
        <v>85098</v>
      </c>
      <c r="AG1625" t="s">
        <v>498</v>
      </c>
      <c r="AH1625" t="s">
        <v>15859</v>
      </c>
      <c r="AJ1625" t="s">
        <v>15860</v>
      </c>
      <c r="AK1625" t="s">
        <v>15861</v>
      </c>
      <c r="AL1625" t="s">
        <v>15862</v>
      </c>
      <c r="AN1625" t="s">
        <v>438</v>
      </c>
      <c r="AQ1625" t="s">
        <v>15863</v>
      </c>
      <c r="AR1625" t="s">
        <v>438</v>
      </c>
      <c r="AW1625" t="s">
        <v>94</v>
      </c>
      <c r="AX1625" t="s">
        <v>15864</v>
      </c>
      <c r="AY1625" t="s">
        <v>95</v>
      </c>
      <c r="AZ1625" t="s">
        <v>96</v>
      </c>
      <c r="BA1625" t="s">
        <v>97</v>
      </c>
      <c r="BB1625">
        <v>1</v>
      </c>
      <c r="BC1625" t="s">
        <v>15865</v>
      </c>
      <c r="BE1625" t="s">
        <v>15866</v>
      </c>
      <c r="BF1625" t="s">
        <v>14301</v>
      </c>
    </row>
    <row r="1626" spans="1:58" x14ac:dyDescent="0.45">
      <c r="A1626">
        <v>61548658691</v>
      </c>
      <c r="B1626" t="s">
        <v>14287</v>
      </c>
      <c r="C1626">
        <v>1</v>
      </c>
      <c r="D1626">
        <v>7651046900</v>
      </c>
      <c r="E1626" t="s">
        <v>3719</v>
      </c>
      <c r="F1626" t="s">
        <v>422</v>
      </c>
      <c r="G1626" t="s">
        <v>3721</v>
      </c>
      <c r="H1626" t="s">
        <v>16</v>
      </c>
      <c r="I1626" t="s">
        <v>102</v>
      </c>
      <c r="J1626" t="s">
        <v>82</v>
      </c>
      <c r="K1626" t="s">
        <v>119</v>
      </c>
      <c r="L1626">
        <v>1.1000000000000001</v>
      </c>
      <c r="M1626">
        <v>1.2</v>
      </c>
      <c r="N1626">
        <v>1.54</v>
      </c>
      <c r="O1626">
        <v>1.571</v>
      </c>
      <c r="P1626" t="s">
        <v>15867</v>
      </c>
      <c r="Q1626">
        <v>64459</v>
      </c>
      <c r="R1626" t="s">
        <v>105</v>
      </c>
      <c r="T1626" t="s">
        <v>15868</v>
      </c>
      <c r="U1626" t="s">
        <v>1971</v>
      </c>
      <c r="V1626" t="s">
        <v>15869</v>
      </c>
      <c r="X1626" t="s">
        <v>15870</v>
      </c>
      <c r="AA1626" t="s">
        <v>15871</v>
      </c>
      <c r="AB1626" t="s">
        <v>15870</v>
      </c>
      <c r="AD1626">
        <v>2074</v>
      </c>
      <c r="AG1626" t="s">
        <v>3721</v>
      </c>
      <c r="AH1626">
        <v>3612019650</v>
      </c>
      <c r="AI1626">
        <v>100487047100003</v>
      </c>
      <c r="AJ1626" t="s">
        <v>15872</v>
      </c>
      <c r="AK1626" t="s">
        <v>15873</v>
      </c>
      <c r="AL1626" t="s">
        <v>15874</v>
      </c>
      <c r="AM1626" t="s">
        <v>13525</v>
      </c>
      <c r="AN1626" t="s">
        <v>114</v>
      </c>
      <c r="AQ1626" t="s">
        <v>15875</v>
      </c>
      <c r="AR1626" t="s">
        <v>114</v>
      </c>
      <c r="AS1626" t="s">
        <v>15876</v>
      </c>
      <c r="AW1626" t="s">
        <v>94</v>
      </c>
      <c r="AX1626">
        <v>971504855914</v>
      </c>
      <c r="AY1626" t="s">
        <v>95</v>
      </c>
      <c r="AZ1626" t="s">
        <v>96</v>
      </c>
      <c r="BA1626" t="s">
        <v>97</v>
      </c>
      <c r="BB1626">
        <v>1</v>
      </c>
      <c r="BC1626" t="s">
        <v>15877</v>
      </c>
      <c r="BD1626">
        <v>100487047100003</v>
      </c>
      <c r="BE1626" t="s">
        <v>15878</v>
      </c>
      <c r="BF1626" t="s">
        <v>14301</v>
      </c>
    </row>
    <row r="1627" spans="1:58" x14ac:dyDescent="0.45">
      <c r="A1627">
        <v>61548658691</v>
      </c>
      <c r="B1627" t="s">
        <v>14287</v>
      </c>
      <c r="C1627">
        <v>2</v>
      </c>
      <c r="D1627">
        <v>7651054913</v>
      </c>
      <c r="E1627" t="s">
        <v>1830</v>
      </c>
      <c r="F1627" t="s">
        <v>1830</v>
      </c>
      <c r="G1627" t="s">
        <v>498</v>
      </c>
      <c r="H1627" t="s">
        <v>16</v>
      </c>
      <c r="I1627" t="s">
        <v>102</v>
      </c>
      <c r="J1627" t="s">
        <v>82</v>
      </c>
      <c r="K1627" t="s">
        <v>103</v>
      </c>
      <c r="L1627">
        <v>1.4</v>
      </c>
      <c r="M1627">
        <v>1.4</v>
      </c>
      <c r="N1627">
        <v>1.7729999999999999</v>
      </c>
      <c r="O1627">
        <v>1.7390000000000001</v>
      </c>
      <c r="P1627" t="s">
        <v>15879</v>
      </c>
      <c r="Q1627">
        <v>2088.25</v>
      </c>
      <c r="R1627" t="s">
        <v>196</v>
      </c>
      <c r="T1627" t="s">
        <v>15880</v>
      </c>
      <c r="U1627" t="s">
        <v>15881</v>
      </c>
      <c r="V1627" t="s">
        <v>6754</v>
      </c>
      <c r="W1627" t="s">
        <v>15882</v>
      </c>
      <c r="X1627" t="s">
        <v>6755</v>
      </c>
      <c r="AA1627" t="s">
        <v>6756</v>
      </c>
      <c r="AB1627" t="s">
        <v>6755</v>
      </c>
      <c r="AC1627" t="s">
        <v>15883</v>
      </c>
      <c r="AD1627">
        <v>79183</v>
      </c>
      <c r="AE1627" t="s">
        <v>1324</v>
      </c>
      <c r="AF1627" t="s">
        <v>15884</v>
      </c>
      <c r="AG1627" t="s">
        <v>498</v>
      </c>
      <c r="AH1627">
        <v>4976812023905</v>
      </c>
      <c r="AJ1627" t="s">
        <v>15885</v>
      </c>
      <c r="AK1627" t="s">
        <v>15886</v>
      </c>
      <c r="AL1627" t="s">
        <v>15887</v>
      </c>
      <c r="AM1627" t="s">
        <v>15888</v>
      </c>
      <c r="AN1627" t="s">
        <v>114</v>
      </c>
      <c r="AQ1627" t="s">
        <v>15889</v>
      </c>
      <c r="AR1627" t="s">
        <v>114</v>
      </c>
      <c r="AS1627" t="s">
        <v>15890</v>
      </c>
      <c r="AW1627" t="s">
        <v>94</v>
      </c>
      <c r="AX1627">
        <v>97144201188</v>
      </c>
      <c r="AY1627" t="s">
        <v>95</v>
      </c>
      <c r="AZ1627" t="s">
        <v>96</v>
      </c>
      <c r="BA1627" t="s">
        <v>97</v>
      </c>
      <c r="BB1627">
        <v>2</v>
      </c>
      <c r="BC1627" t="s">
        <v>15891</v>
      </c>
      <c r="BE1627" t="s">
        <v>233</v>
      </c>
      <c r="BF1627" t="s">
        <v>14301</v>
      </c>
    </row>
    <row r="1628" spans="1:58" x14ac:dyDescent="0.45">
      <c r="A1628">
        <v>61548658691</v>
      </c>
      <c r="B1628" t="s">
        <v>14287</v>
      </c>
      <c r="C1628">
        <v>1</v>
      </c>
      <c r="D1628">
        <v>7651068482</v>
      </c>
      <c r="E1628" t="s">
        <v>266</v>
      </c>
      <c r="F1628" t="s">
        <v>267</v>
      </c>
      <c r="G1628" t="s">
        <v>80</v>
      </c>
      <c r="H1628" t="s">
        <v>16</v>
      </c>
      <c r="I1628" t="s">
        <v>102</v>
      </c>
      <c r="J1628" t="s">
        <v>82</v>
      </c>
      <c r="K1628" t="s">
        <v>119</v>
      </c>
      <c r="L1628">
        <v>8</v>
      </c>
      <c r="M1628">
        <v>8.14</v>
      </c>
      <c r="N1628">
        <v>8.4160000000000004</v>
      </c>
      <c r="O1628">
        <v>7.5</v>
      </c>
      <c r="P1628" t="s">
        <v>15892</v>
      </c>
      <c r="Q1628">
        <v>10</v>
      </c>
      <c r="R1628" t="s">
        <v>105</v>
      </c>
      <c r="S1628">
        <v>13168801002</v>
      </c>
      <c r="T1628" t="s">
        <v>15893</v>
      </c>
      <c r="U1628" t="s">
        <v>15894</v>
      </c>
      <c r="V1628" t="s">
        <v>15895</v>
      </c>
      <c r="W1628" t="s">
        <v>15896</v>
      </c>
      <c r="X1628" t="s">
        <v>15897</v>
      </c>
      <c r="AA1628" t="s">
        <v>15895</v>
      </c>
      <c r="AB1628" t="s">
        <v>15897</v>
      </c>
      <c r="AC1628" t="s">
        <v>15898</v>
      </c>
      <c r="AD1628">
        <v>1034</v>
      </c>
      <c r="AF1628" t="s">
        <v>15899</v>
      </c>
      <c r="AG1628" t="s">
        <v>80</v>
      </c>
      <c r="AH1628">
        <v>393491608667</v>
      </c>
      <c r="AJ1628" t="s">
        <v>15900</v>
      </c>
      <c r="AK1628" t="s">
        <v>15901</v>
      </c>
      <c r="AL1628" t="s">
        <v>15902</v>
      </c>
      <c r="AM1628" t="s">
        <v>15903</v>
      </c>
      <c r="AN1628" t="s">
        <v>114</v>
      </c>
      <c r="AQ1628" t="s">
        <v>15904</v>
      </c>
      <c r="AR1628" t="s">
        <v>114</v>
      </c>
      <c r="AS1628" t="s">
        <v>15905</v>
      </c>
      <c r="AW1628" t="s">
        <v>94</v>
      </c>
      <c r="AX1628">
        <v>971559959493</v>
      </c>
      <c r="AY1628" t="s">
        <v>95</v>
      </c>
      <c r="AZ1628" t="s">
        <v>190</v>
      </c>
      <c r="BA1628" t="s">
        <v>97</v>
      </c>
      <c r="BB1628">
        <v>1</v>
      </c>
      <c r="BC1628" t="s">
        <v>15906</v>
      </c>
      <c r="BE1628" t="s">
        <v>576</v>
      </c>
      <c r="BF1628" t="s">
        <v>14301</v>
      </c>
    </row>
    <row r="1629" spans="1:58" x14ac:dyDescent="0.45">
      <c r="A1629">
        <v>61548658691</v>
      </c>
      <c r="B1629" t="s">
        <v>14287</v>
      </c>
      <c r="C1629">
        <v>1</v>
      </c>
      <c r="D1629">
        <v>7651636915</v>
      </c>
      <c r="E1629" t="s">
        <v>14413</v>
      </c>
      <c r="F1629" t="s">
        <v>14413</v>
      </c>
      <c r="G1629" t="s">
        <v>310</v>
      </c>
      <c r="H1629" t="s">
        <v>16</v>
      </c>
      <c r="I1629" t="s">
        <v>102</v>
      </c>
      <c r="J1629" t="s">
        <v>82</v>
      </c>
      <c r="K1629" t="s">
        <v>119</v>
      </c>
      <c r="L1629">
        <v>0.8</v>
      </c>
      <c r="M1629">
        <v>0.92</v>
      </c>
      <c r="N1629">
        <v>2.52</v>
      </c>
      <c r="O1629">
        <v>2.3620000000000001</v>
      </c>
      <c r="P1629" t="s">
        <v>15907</v>
      </c>
      <c r="Q1629">
        <v>1613</v>
      </c>
      <c r="R1629" t="s">
        <v>85</v>
      </c>
      <c r="T1629" t="s">
        <v>15908</v>
      </c>
      <c r="U1629" t="s">
        <v>4856</v>
      </c>
      <c r="V1629" t="s">
        <v>15909</v>
      </c>
      <c r="X1629" t="s">
        <v>15910</v>
      </c>
      <c r="AA1629" t="s">
        <v>15909</v>
      </c>
      <c r="AB1629" t="s">
        <v>15910</v>
      </c>
      <c r="AD1629" t="s">
        <v>15911</v>
      </c>
      <c r="AG1629" t="s">
        <v>310</v>
      </c>
      <c r="AH1629">
        <v>441259727220</v>
      </c>
      <c r="AJ1629" t="s">
        <v>125</v>
      </c>
      <c r="AK1629" t="s">
        <v>15912</v>
      </c>
      <c r="AL1629" t="s">
        <v>4863</v>
      </c>
      <c r="AM1629" t="s">
        <v>7973</v>
      </c>
      <c r="AN1629" t="s">
        <v>15913</v>
      </c>
      <c r="AQ1629" t="s">
        <v>4863</v>
      </c>
      <c r="AR1629" t="s">
        <v>114</v>
      </c>
      <c r="AS1629" t="s">
        <v>7973</v>
      </c>
      <c r="AW1629" t="s">
        <v>94</v>
      </c>
      <c r="AX1629">
        <v>971048118100</v>
      </c>
      <c r="AY1629" t="s">
        <v>95</v>
      </c>
      <c r="AZ1629" t="s">
        <v>96</v>
      </c>
      <c r="BA1629" t="s">
        <v>97</v>
      </c>
      <c r="BB1629">
        <v>1</v>
      </c>
      <c r="BC1629" t="s">
        <v>15914</v>
      </c>
      <c r="BE1629" t="s">
        <v>130</v>
      </c>
      <c r="BF1629" t="s">
        <v>14301</v>
      </c>
    </row>
    <row r="1630" spans="1:58" x14ac:dyDescent="0.45">
      <c r="A1630">
        <v>61548658691</v>
      </c>
      <c r="B1630" t="s">
        <v>14287</v>
      </c>
      <c r="C1630">
        <v>1</v>
      </c>
      <c r="D1630">
        <v>7693347874</v>
      </c>
      <c r="E1630" t="s">
        <v>14437</v>
      </c>
      <c r="F1630" t="s">
        <v>15915</v>
      </c>
      <c r="G1630" t="s">
        <v>147</v>
      </c>
      <c r="H1630" t="s">
        <v>16</v>
      </c>
      <c r="I1630" t="s">
        <v>102</v>
      </c>
      <c r="J1630" t="s">
        <v>82</v>
      </c>
      <c r="K1630" t="s">
        <v>119</v>
      </c>
      <c r="L1630">
        <v>2</v>
      </c>
      <c r="M1630">
        <v>1.45</v>
      </c>
      <c r="N1630">
        <v>7.0069999999999997</v>
      </c>
      <c r="O1630">
        <v>0.437</v>
      </c>
      <c r="P1630" t="s">
        <v>15916</v>
      </c>
      <c r="Q1630">
        <v>460</v>
      </c>
      <c r="R1630" t="s">
        <v>85</v>
      </c>
      <c r="T1630" t="s">
        <v>15917</v>
      </c>
      <c r="U1630" t="s">
        <v>15918</v>
      </c>
      <c r="V1630" t="s">
        <v>15919</v>
      </c>
      <c r="X1630" t="s">
        <v>15920</v>
      </c>
      <c r="AA1630" t="s">
        <v>15919</v>
      </c>
      <c r="AB1630" t="s">
        <v>15920</v>
      </c>
      <c r="AD1630" t="s">
        <v>15921</v>
      </c>
      <c r="AG1630" t="s">
        <v>147</v>
      </c>
      <c r="AH1630">
        <v>2018541512</v>
      </c>
      <c r="AJ1630" t="s">
        <v>15922</v>
      </c>
      <c r="AK1630" t="s">
        <v>15922</v>
      </c>
      <c r="AL1630" t="s">
        <v>15923</v>
      </c>
      <c r="AM1630" t="s">
        <v>15924</v>
      </c>
      <c r="AN1630" t="s">
        <v>114</v>
      </c>
      <c r="AQ1630" t="s">
        <v>15923</v>
      </c>
      <c r="AR1630" t="s">
        <v>114</v>
      </c>
      <c r="AS1630" t="s">
        <v>15924</v>
      </c>
      <c r="AT1630" t="s">
        <v>15925</v>
      </c>
      <c r="AW1630" t="s">
        <v>94</v>
      </c>
      <c r="AX1630">
        <v>971503813580</v>
      </c>
      <c r="AY1630" t="s">
        <v>95</v>
      </c>
      <c r="AZ1630" t="s">
        <v>190</v>
      </c>
      <c r="BA1630" t="s">
        <v>97</v>
      </c>
      <c r="BB1630">
        <v>1</v>
      </c>
      <c r="BC1630" t="s">
        <v>15926</v>
      </c>
      <c r="BE1630" t="s">
        <v>5304</v>
      </c>
      <c r="BF1630" t="s">
        <v>14301</v>
      </c>
    </row>
    <row r="1631" spans="1:58" x14ac:dyDescent="0.45">
      <c r="A1631">
        <v>61548658691</v>
      </c>
      <c r="B1631" t="s">
        <v>14287</v>
      </c>
      <c r="C1631">
        <v>1</v>
      </c>
      <c r="D1631">
        <v>7704808904</v>
      </c>
      <c r="E1631" t="s">
        <v>250</v>
      </c>
      <c r="F1631" t="s">
        <v>449</v>
      </c>
      <c r="G1631" t="s">
        <v>147</v>
      </c>
      <c r="H1631" t="s">
        <v>424</v>
      </c>
      <c r="I1631" t="s">
        <v>424</v>
      </c>
      <c r="J1631" t="s">
        <v>82</v>
      </c>
      <c r="K1631" t="s">
        <v>119</v>
      </c>
      <c r="L1631">
        <v>4.8</v>
      </c>
      <c r="M1631">
        <v>4.8</v>
      </c>
      <c r="N1631">
        <v>9.4250000000000007</v>
      </c>
      <c r="O1631">
        <v>9.2070000000000007</v>
      </c>
      <c r="P1631" t="s">
        <v>15927</v>
      </c>
      <c r="Q1631">
        <v>3696</v>
      </c>
      <c r="R1631" t="s">
        <v>105</v>
      </c>
      <c r="S1631" t="s">
        <v>15928</v>
      </c>
      <c r="T1631" t="s">
        <v>15929</v>
      </c>
      <c r="U1631" t="s">
        <v>15930</v>
      </c>
      <c r="V1631" t="s">
        <v>15931</v>
      </c>
      <c r="X1631" t="s">
        <v>15932</v>
      </c>
      <c r="AA1631" t="s">
        <v>15931</v>
      </c>
      <c r="AB1631" t="s">
        <v>15932</v>
      </c>
      <c r="AD1631" t="s">
        <v>15933</v>
      </c>
      <c r="AG1631" t="s">
        <v>147</v>
      </c>
      <c r="AH1631">
        <v>310715255332</v>
      </c>
      <c r="AJ1631" t="s">
        <v>15934</v>
      </c>
      <c r="AK1631" t="s">
        <v>15935</v>
      </c>
      <c r="AL1631" t="s">
        <v>15936</v>
      </c>
      <c r="AM1631" t="s">
        <v>14484</v>
      </c>
      <c r="AN1631" t="s">
        <v>14483</v>
      </c>
      <c r="AQ1631" t="s">
        <v>15936</v>
      </c>
      <c r="AR1631" t="s">
        <v>438</v>
      </c>
      <c r="AS1631" t="s">
        <v>14484</v>
      </c>
      <c r="AW1631" t="s">
        <v>94</v>
      </c>
      <c r="AX1631">
        <v>971065453366</v>
      </c>
      <c r="AY1631" t="s">
        <v>95</v>
      </c>
      <c r="AZ1631" t="s">
        <v>96</v>
      </c>
      <c r="BA1631" t="s">
        <v>97</v>
      </c>
      <c r="BB1631">
        <v>1</v>
      </c>
      <c r="BC1631" t="s">
        <v>15937</v>
      </c>
      <c r="BE1631" t="s">
        <v>15938</v>
      </c>
      <c r="BF1631" t="s">
        <v>14301</v>
      </c>
    </row>
    <row r="1632" spans="1:58" x14ac:dyDescent="0.45">
      <c r="A1632">
        <v>61548658691</v>
      </c>
      <c r="B1632" t="s">
        <v>14287</v>
      </c>
      <c r="C1632">
        <v>1</v>
      </c>
      <c r="D1632">
        <v>7819538963</v>
      </c>
      <c r="E1632" t="s">
        <v>4853</v>
      </c>
      <c r="F1632" t="s">
        <v>422</v>
      </c>
      <c r="G1632" t="s">
        <v>1023</v>
      </c>
      <c r="H1632" t="s">
        <v>16</v>
      </c>
      <c r="I1632" t="s">
        <v>102</v>
      </c>
      <c r="J1632" t="s">
        <v>82</v>
      </c>
      <c r="K1632" t="s">
        <v>119</v>
      </c>
      <c r="L1632">
        <v>1</v>
      </c>
      <c r="M1632">
        <v>1.3</v>
      </c>
      <c r="N1632">
        <v>0.98699999999999999</v>
      </c>
      <c r="O1632">
        <v>1.6</v>
      </c>
      <c r="P1632" t="s">
        <v>15939</v>
      </c>
      <c r="Q1632">
        <v>416.16</v>
      </c>
      <c r="R1632" t="s">
        <v>105</v>
      </c>
      <c r="S1632" t="s">
        <v>15940</v>
      </c>
      <c r="T1632" t="s">
        <v>15941</v>
      </c>
      <c r="U1632" t="s">
        <v>15942</v>
      </c>
      <c r="V1632" t="s">
        <v>15943</v>
      </c>
      <c r="X1632" t="s">
        <v>15944</v>
      </c>
      <c r="AA1632" t="s">
        <v>15943</v>
      </c>
      <c r="AB1632" t="s">
        <v>15944</v>
      </c>
      <c r="AD1632" t="s">
        <v>15945</v>
      </c>
      <c r="AG1632" t="s">
        <v>1023</v>
      </c>
      <c r="AH1632" t="s">
        <v>15946</v>
      </c>
      <c r="AJ1632" t="s">
        <v>15947</v>
      </c>
      <c r="AK1632" t="s">
        <v>15948</v>
      </c>
      <c r="AL1632" t="s">
        <v>15949</v>
      </c>
      <c r="AN1632" t="s">
        <v>114</v>
      </c>
      <c r="AQ1632" t="s">
        <v>15949</v>
      </c>
      <c r="AR1632" t="s">
        <v>114</v>
      </c>
      <c r="AT1632" t="s">
        <v>247</v>
      </c>
      <c r="AW1632" t="s">
        <v>94</v>
      </c>
      <c r="AX1632">
        <v>554921355</v>
      </c>
      <c r="AY1632" t="s">
        <v>95</v>
      </c>
      <c r="AZ1632" t="s">
        <v>96</v>
      </c>
      <c r="BA1632" t="s">
        <v>97</v>
      </c>
      <c r="BB1632">
        <v>1</v>
      </c>
      <c r="BC1632" t="s">
        <v>6838</v>
      </c>
      <c r="BE1632" t="s">
        <v>10857</v>
      </c>
      <c r="BF1632" t="s">
        <v>14301</v>
      </c>
    </row>
    <row r="1633" spans="1:58" x14ac:dyDescent="0.45">
      <c r="A1633">
        <v>61548658691</v>
      </c>
      <c r="B1633" t="s">
        <v>14287</v>
      </c>
      <c r="C1633">
        <v>2</v>
      </c>
      <c r="D1633">
        <v>7819609276</v>
      </c>
      <c r="E1633" t="s">
        <v>4853</v>
      </c>
      <c r="F1633" t="s">
        <v>422</v>
      </c>
      <c r="G1633" t="s">
        <v>1023</v>
      </c>
      <c r="H1633" t="s">
        <v>16</v>
      </c>
      <c r="I1633" t="s">
        <v>102</v>
      </c>
      <c r="J1633" t="s">
        <v>82</v>
      </c>
      <c r="K1633" t="s">
        <v>103</v>
      </c>
      <c r="L1633">
        <v>2.04</v>
      </c>
      <c r="M1633">
        <v>2.0499999999999998</v>
      </c>
      <c r="N1633">
        <v>3.0760000000000001</v>
      </c>
      <c r="O1633">
        <v>2.9489999999999998</v>
      </c>
      <c r="P1633" t="s">
        <v>15950</v>
      </c>
      <c r="Q1633">
        <v>2500.19</v>
      </c>
      <c r="R1633" t="s">
        <v>85</v>
      </c>
      <c r="T1633" t="s">
        <v>4855</v>
      </c>
      <c r="U1633" t="s">
        <v>4856</v>
      </c>
      <c r="V1633" t="s">
        <v>4857</v>
      </c>
      <c r="W1633" t="s">
        <v>4858</v>
      </c>
      <c r="X1633" t="s">
        <v>4859</v>
      </c>
      <c r="AA1633" t="s">
        <v>4857</v>
      </c>
      <c r="AB1633" t="s">
        <v>4859</v>
      </c>
      <c r="AC1633" t="s">
        <v>4858</v>
      </c>
      <c r="AD1633" t="s">
        <v>4860</v>
      </c>
      <c r="AG1633" t="s">
        <v>1023</v>
      </c>
      <c r="AH1633">
        <v>1111111</v>
      </c>
      <c r="AJ1633" t="s">
        <v>15951</v>
      </c>
      <c r="AK1633" t="s">
        <v>4861</v>
      </c>
      <c r="AL1633" t="s">
        <v>15952</v>
      </c>
      <c r="AM1633" t="s">
        <v>15953</v>
      </c>
      <c r="AN1633" t="s">
        <v>15954</v>
      </c>
      <c r="AQ1633" t="s">
        <v>15952</v>
      </c>
      <c r="AR1633" t="s">
        <v>114</v>
      </c>
      <c r="AS1633" t="s">
        <v>15953</v>
      </c>
      <c r="AW1633" t="s">
        <v>94</v>
      </c>
      <c r="AX1633">
        <v>97143368123</v>
      </c>
      <c r="AY1633" t="s">
        <v>95</v>
      </c>
      <c r="AZ1633" t="s">
        <v>96</v>
      </c>
      <c r="BA1633" t="s">
        <v>97</v>
      </c>
      <c r="BB1633">
        <v>2</v>
      </c>
      <c r="BC1633" t="s">
        <v>15955</v>
      </c>
      <c r="BD1633" t="s">
        <v>15956</v>
      </c>
      <c r="BE1633" t="s">
        <v>554</v>
      </c>
      <c r="BF1633" t="s">
        <v>14301</v>
      </c>
    </row>
    <row r="1634" spans="1:58" x14ac:dyDescent="0.45">
      <c r="A1634">
        <v>61548658691</v>
      </c>
      <c r="B1634" t="s">
        <v>14287</v>
      </c>
      <c r="C1634">
        <v>1</v>
      </c>
      <c r="D1634">
        <v>7857144131</v>
      </c>
      <c r="E1634" t="s">
        <v>4334</v>
      </c>
      <c r="F1634" t="s">
        <v>4334</v>
      </c>
      <c r="G1634" t="s">
        <v>498</v>
      </c>
      <c r="H1634" t="s">
        <v>16</v>
      </c>
      <c r="I1634" t="s">
        <v>102</v>
      </c>
      <c r="J1634" t="s">
        <v>82</v>
      </c>
      <c r="K1634" t="s">
        <v>119</v>
      </c>
      <c r="L1634">
        <v>3.9</v>
      </c>
      <c r="M1634">
        <v>3.95</v>
      </c>
      <c r="N1634">
        <v>4.0209999999999999</v>
      </c>
      <c r="O1634">
        <v>4.4800000000000004</v>
      </c>
      <c r="P1634" t="s">
        <v>15957</v>
      </c>
      <c r="Q1634">
        <v>8633</v>
      </c>
      <c r="R1634" t="s">
        <v>105</v>
      </c>
      <c r="T1634" t="s">
        <v>15958</v>
      </c>
      <c r="U1634" t="s">
        <v>15959</v>
      </c>
      <c r="V1634" t="s">
        <v>15960</v>
      </c>
      <c r="W1634" t="s">
        <v>14454</v>
      </c>
      <c r="X1634" t="s">
        <v>15961</v>
      </c>
      <c r="AA1634" t="s">
        <v>15962</v>
      </c>
      <c r="AB1634" t="s">
        <v>15961</v>
      </c>
      <c r="AC1634" t="s">
        <v>112</v>
      </c>
      <c r="AD1634">
        <v>63128</v>
      </c>
      <c r="AE1634" t="s">
        <v>2117</v>
      </c>
      <c r="AG1634" t="s">
        <v>498</v>
      </c>
      <c r="AH1634">
        <v>496074858431</v>
      </c>
      <c r="AJ1634" t="s">
        <v>8138</v>
      </c>
      <c r="AK1634" t="s">
        <v>15963</v>
      </c>
      <c r="AL1634" t="s">
        <v>15964</v>
      </c>
      <c r="AM1634" t="s">
        <v>15965</v>
      </c>
      <c r="AN1634" t="s">
        <v>114</v>
      </c>
      <c r="AQ1634" t="s">
        <v>15966</v>
      </c>
      <c r="AR1634" t="s">
        <v>114</v>
      </c>
      <c r="AS1634" t="s">
        <v>15967</v>
      </c>
      <c r="AV1634" t="s">
        <v>779</v>
      </c>
      <c r="AW1634" t="s">
        <v>94</v>
      </c>
      <c r="AX1634">
        <v>97148036307</v>
      </c>
      <c r="AY1634" t="s">
        <v>95</v>
      </c>
      <c r="AZ1634" t="s">
        <v>96</v>
      </c>
      <c r="BA1634" t="s">
        <v>97</v>
      </c>
      <c r="BB1634">
        <v>1</v>
      </c>
      <c r="BC1634" t="s">
        <v>15282</v>
      </c>
      <c r="BE1634" t="s">
        <v>233</v>
      </c>
      <c r="BF1634" t="s">
        <v>14301</v>
      </c>
    </row>
    <row r="1635" spans="1:58" x14ac:dyDescent="0.45">
      <c r="A1635">
        <v>61548658691</v>
      </c>
      <c r="B1635" t="s">
        <v>14287</v>
      </c>
      <c r="C1635">
        <v>1</v>
      </c>
      <c r="D1635">
        <v>7857280443</v>
      </c>
      <c r="E1635" t="s">
        <v>7485</v>
      </c>
      <c r="F1635" t="s">
        <v>7485</v>
      </c>
      <c r="G1635" t="s">
        <v>498</v>
      </c>
      <c r="H1635" t="s">
        <v>16</v>
      </c>
      <c r="I1635" t="s">
        <v>102</v>
      </c>
      <c r="J1635" t="s">
        <v>82</v>
      </c>
      <c r="K1635" t="s">
        <v>119</v>
      </c>
      <c r="L1635">
        <v>1.9</v>
      </c>
      <c r="M1635">
        <v>1.86</v>
      </c>
      <c r="N1635">
        <v>2.83</v>
      </c>
      <c r="O1635">
        <v>2.3199999999999998</v>
      </c>
      <c r="P1635" t="s">
        <v>14541</v>
      </c>
      <c r="Q1635">
        <v>1312.2</v>
      </c>
      <c r="R1635" t="s">
        <v>105</v>
      </c>
      <c r="T1635" t="s">
        <v>14542</v>
      </c>
      <c r="U1635" t="s">
        <v>14543</v>
      </c>
      <c r="V1635" t="s">
        <v>14544</v>
      </c>
      <c r="W1635" t="s">
        <v>6473</v>
      </c>
      <c r="X1635" t="s">
        <v>14545</v>
      </c>
      <c r="AA1635" t="s">
        <v>14546</v>
      </c>
      <c r="AB1635" t="s">
        <v>14545</v>
      </c>
      <c r="AC1635" t="s">
        <v>6339</v>
      </c>
      <c r="AD1635">
        <v>24558</v>
      </c>
      <c r="AE1635" t="s">
        <v>6339</v>
      </c>
      <c r="AG1635" t="s">
        <v>498</v>
      </c>
      <c r="AH1635">
        <v>4943139952002</v>
      </c>
      <c r="AJ1635" t="s">
        <v>15968</v>
      </c>
      <c r="AK1635" t="s">
        <v>15969</v>
      </c>
      <c r="AL1635" t="s">
        <v>15970</v>
      </c>
      <c r="AM1635" t="s">
        <v>15971</v>
      </c>
      <c r="AN1635" t="s">
        <v>114</v>
      </c>
      <c r="AQ1635" t="s">
        <v>15970</v>
      </c>
      <c r="AR1635" t="s">
        <v>114</v>
      </c>
      <c r="AS1635" t="s">
        <v>15971</v>
      </c>
      <c r="AW1635" t="s">
        <v>94</v>
      </c>
      <c r="AX1635">
        <v>971545893105</v>
      </c>
      <c r="AY1635" t="s">
        <v>95</v>
      </c>
      <c r="AZ1635" t="s">
        <v>96</v>
      </c>
      <c r="BA1635" t="s">
        <v>97</v>
      </c>
      <c r="BB1635">
        <v>1</v>
      </c>
      <c r="BC1635" t="s">
        <v>14551</v>
      </c>
      <c r="BE1635" t="s">
        <v>233</v>
      </c>
      <c r="BF1635" t="s">
        <v>14301</v>
      </c>
    </row>
    <row r="1636" spans="1:58" x14ac:dyDescent="0.45">
      <c r="A1636">
        <v>61548658691</v>
      </c>
      <c r="B1636" t="s">
        <v>14287</v>
      </c>
      <c r="C1636">
        <v>1</v>
      </c>
      <c r="D1636">
        <v>7857303720</v>
      </c>
      <c r="E1636" t="s">
        <v>14413</v>
      </c>
      <c r="F1636" t="s">
        <v>14413</v>
      </c>
      <c r="G1636" t="s">
        <v>310</v>
      </c>
      <c r="H1636" t="s">
        <v>424</v>
      </c>
      <c r="I1636" t="s">
        <v>424</v>
      </c>
      <c r="J1636" t="s">
        <v>82</v>
      </c>
      <c r="K1636" t="s">
        <v>119</v>
      </c>
      <c r="L1636">
        <v>5</v>
      </c>
      <c r="M1636">
        <v>2.1800000000000002</v>
      </c>
      <c r="N1636">
        <v>4.2220000000000004</v>
      </c>
      <c r="O1636">
        <v>1.6</v>
      </c>
      <c r="P1636" t="s">
        <v>15972</v>
      </c>
      <c r="Q1636">
        <v>230</v>
      </c>
      <c r="R1636" t="s">
        <v>861</v>
      </c>
      <c r="S1636" t="s">
        <v>15973</v>
      </c>
      <c r="T1636" t="s">
        <v>15974</v>
      </c>
      <c r="U1636" t="s">
        <v>15975</v>
      </c>
      <c r="V1636" t="s">
        <v>15976</v>
      </c>
      <c r="W1636" t="s">
        <v>15977</v>
      </c>
      <c r="X1636" t="s">
        <v>15978</v>
      </c>
      <c r="AA1636" t="s">
        <v>15976</v>
      </c>
      <c r="AB1636" t="s">
        <v>15978</v>
      </c>
      <c r="AC1636" t="s">
        <v>15977</v>
      </c>
      <c r="AD1636" t="s">
        <v>15979</v>
      </c>
      <c r="AG1636" t="s">
        <v>310</v>
      </c>
      <c r="AH1636">
        <v>441418146550</v>
      </c>
      <c r="AJ1636" t="s">
        <v>15980</v>
      </c>
      <c r="AK1636" t="s">
        <v>15981</v>
      </c>
      <c r="AL1636" t="s">
        <v>15982</v>
      </c>
      <c r="AM1636" t="s">
        <v>438</v>
      </c>
      <c r="AN1636">
        <v>23467</v>
      </c>
      <c r="AQ1636" t="s">
        <v>15982</v>
      </c>
      <c r="AR1636" t="s">
        <v>438</v>
      </c>
      <c r="AS1636" t="s">
        <v>438</v>
      </c>
      <c r="AW1636" t="s">
        <v>94</v>
      </c>
      <c r="AX1636">
        <v>97165184897</v>
      </c>
      <c r="AY1636" t="s">
        <v>95</v>
      </c>
      <c r="AZ1636" t="s">
        <v>190</v>
      </c>
      <c r="BA1636" t="s">
        <v>97</v>
      </c>
      <c r="BB1636">
        <v>1</v>
      </c>
      <c r="BC1636" t="s">
        <v>15983</v>
      </c>
      <c r="BE1636" t="s">
        <v>15984</v>
      </c>
      <c r="BF1636" t="s">
        <v>14301</v>
      </c>
    </row>
    <row r="1637" spans="1:58" x14ac:dyDescent="0.45">
      <c r="A1637">
        <v>61548658691</v>
      </c>
      <c r="B1637" t="s">
        <v>14287</v>
      </c>
      <c r="C1637">
        <v>1</v>
      </c>
      <c r="D1637">
        <v>7857452584</v>
      </c>
      <c r="E1637" t="s">
        <v>7401</v>
      </c>
      <c r="F1637" t="s">
        <v>7401</v>
      </c>
      <c r="G1637" t="s">
        <v>1332</v>
      </c>
      <c r="H1637" t="s">
        <v>16</v>
      </c>
      <c r="I1637" t="s">
        <v>102</v>
      </c>
      <c r="J1637" t="s">
        <v>82</v>
      </c>
      <c r="K1637" t="s">
        <v>119</v>
      </c>
      <c r="L1637">
        <v>0.41</v>
      </c>
      <c r="M1637">
        <v>0.44</v>
      </c>
      <c r="N1637">
        <v>1.181</v>
      </c>
      <c r="O1637">
        <v>1.07</v>
      </c>
      <c r="P1637" t="s">
        <v>15985</v>
      </c>
      <c r="Q1637">
        <v>996</v>
      </c>
      <c r="R1637" t="s">
        <v>85</v>
      </c>
      <c r="T1637" t="s">
        <v>15986</v>
      </c>
      <c r="U1637" t="s">
        <v>15987</v>
      </c>
      <c r="V1637" t="s">
        <v>15988</v>
      </c>
      <c r="W1637" t="s">
        <v>112</v>
      </c>
      <c r="X1637" t="s">
        <v>15989</v>
      </c>
      <c r="AA1637" t="s">
        <v>15990</v>
      </c>
      <c r="AB1637" t="s">
        <v>15989</v>
      </c>
      <c r="AC1637" t="s">
        <v>112</v>
      </c>
      <c r="AD1637">
        <v>1338</v>
      </c>
      <c r="AG1637" t="s">
        <v>1332</v>
      </c>
      <c r="AH1637">
        <v>4767549330</v>
      </c>
      <c r="AJ1637" t="s">
        <v>15991</v>
      </c>
      <c r="AK1637" t="s">
        <v>15992</v>
      </c>
      <c r="AL1637" t="s">
        <v>15993</v>
      </c>
      <c r="AM1637" t="s">
        <v>15994</v>
      </c>
      <c r="AN1637" t="s">
        <v>114</v>
      </c>
      <c r="AQ1637" t="s">
        <v>15995</v>
      </c>
      <c r="AR1637" t="s">
        <v>114</v>
      </c>
      <c r="AS1637" t="s">
        <v>15996</v>
      </c>
      <c r="AW1637" t="s">
        <v>94</v>
      </c>
      <c r="AX1637">
        <v>97192228400</v>
      </c>
      <c r="AY1637" t="s">
        <v>95</v>
      </c>
      <c r="AZ1637" t="s">
        <v>96</v>
      </c>
      <c r="BA1637" t="s">
        <v>97</v>
      </c>
      <c r="BB1637">
        <v>1</v>
      </c>
      <c r="BC1637" t="s">
        <v>15997</v>
      </c>
      <c r="BE1637" t="s">
        <v>858</v>
      </c>
      <c r="BF1637" t="s">
        <v>14301</v>
      </c>
    </row>
    <row r="1638" spans="1:58" x14ac:dyDescent="0.45">
      <c r="A1638">
        <v>61548658691</v>
      </c>
      <c r="B1638" t="s">
        <v>14287</v>
      </c>
      <c r="C1638">
        <v>1</v>
      </c>
      <c r="D1638">
        <v>7857548845</v>
      </c>
      <c r="E1638" t="s">
        <v>266</v>
      </c>
      <c r="F1638" t="s">
        <v>15998</v>
      </c>
      <c r="G1638" t="s">
        <v>80</v>
      </c>
      <c r="H1638" t="s">
        <v>16</v>
      </c>
      <c r="I1638" t="s">
        <v>102</v>
      </c>
      <c r="J1638" t="s">
        <v>82</v>
      </c>
      <c r="K1638" t="s">
        <v>119</v>
      </c>
      <c r="L1638">
        <v>1</v>
      </c>
      <c r="M1638">
        <v>1.85</v>
      </c>
      <c r="N1638">
        <v>6.4029999999999996</v>
      </c>
      <c r="O1638">
        <v>5.0599999999999996</v>
      </c>
      <c r="P1638" t="s">
        <v>8640</v>
      </c>
      <c r="Q1638">
        <v>918.03</v>
      </c>
      <c r="R1638" t="s">
        <v>105</v>
      </c>
      <c r="S1638" t="s">
        <v>4727</v>
      </c>
      <c r="T1638" t="s">
        <v>4420</v>
      </c>
      <c r="U1638" t="s">
        <v>15999</v>
      </c>
      <c r="V1638" t="s">
        <v>16000</v>
      </c>
      <c r="W1638" t="s">
        <v>16001</v>
      </c>
      <c r="X1638" t="s">
        <v>14965</v>
      </c>
      <c r="AA1638" t="s">
        <v>16000</v>
      </c>
      <c r="AB1638" t="s">
        <v>14965</v>
      </c>
      <c r="AC1638" t="s">
        <v>16002</v>
      </c>
      <c r="AD1638">
        <v>187</v>
      </c>
      <c r="AF1638" t="s">
        <v>16003</v>
      </c>
      <c r="AG1638" t="s">
        <v>80</v>
      </c>
      <c r="AH1638">
        <v>390669924906</v>
      </c>
      <c r="AJ1638" t="s">
        <v>16004</v>
      </c>
      <c r="AK1638" t="s">
        <v>16004</v>
      </c>
      <c r="AL1638" t="s">
        <v>16005</v>
      </c>
      <c r="AM1638" t="s">
        <v>16006</v>
      </c>
      <c r="AN1638" t="s">
        <v>114</v>
      </c>
      <c r="AQ1638" t="s">
        <v>16005</v>
      </c>
      <c r="AR1638" t="s">
        <v>114</v>
      </c>
      <c r="AS1638" t="s">
        <v>16007</v>
      </c>
      <c r="AW1638" t="s">
        <v>94</v>
      </c>
      <c r="AX1638">
        <v>971552660008</v>
      </c>
      <c r="AY1638" t="s">
        <v>95</v>
      </c>
      <c r="AZ1638" t="s">
        <v>96</v>
      </c>
      <c r="BA1638" t="s">
        <v>97</v>
      </c>
      <c r="BB1638">
        <v>1</v>
      </c>
      <c r="BC1638" t="s">
        <v>16008</v>
      </c>
      <c r="BE1638" t="s">
        <v>1040</v>
      </c>
      <c r="BF1638" t="s">
        <v>14301</v>
      </c>
    </row>
    <row r="1639" spans="1:58" x14ac:dyDescent="0.45">
      <c r="A1639">
        <v>61548658691</v>
      </c>
      <c r="B1639" t="s">
        <v>14287</v>
      </c>
      <c r="C1639">
        <v>1</v>
      </c>
      <c r="D1639">
        <v>7857597613</v>
      </c>
      <c r="E1639" t="s">
        <v>843</v>
      </c>
      <c r="F1639" t="s">
        <v>844</v>
      </c>
      <c r="G1639" t="s">
        <v>690</v>
      </c>
      <c r="H1639" t="s">
        <v>16</v>
      </c>
      <c r="I1639" t="s">
        <v>102</v>
      </c>
      <c r="J1639" t="s">
        <v>82</v>
      </c>
      <c r="K1639" t="s">
        <v>119</v>
      </c>
      <c r="L1639">
        <v>0.5</v>
      </c>
      <c r="M1639">
        <v>0.55000000000000004</v>
      </c>
      <c r="N1639">
        <v>1.232</v>
      </c>
      <c r="O1639">
        <v>1.28</v>
      </c>
      <c r="P1639" t="s">
        <v>15656</v>
      </c>
      <c r="Q1639">
        <v>83</v>
      </c>
      <c r="R1639" t="s">
        <v>85</v>
      </c>
      <c r="S1639" t="s">
        <v>15657</v>
      </c>
      <c r="T1639" t="s">
        <v>15658</v>
      </c>
      <c r="U1639" t="s">
        <v>16009</v>
      </c>
      <c r="V1639" t="s">
        <v>15660</v>
      </c>
      <c r="X1639" t="s">
        <v>15661</v>
      </c>
      <c r="AA1639" t="s">
        <v>15662</v>
      </c>
      <c r="AB1639" t="s">
        <v>15661</v>
      </c>
      <c r="AD1639">
        <v>6230</v>
      </c>
      <c r="AG1639" t="s">
        <v>690</v>
      </c>
      <c r="AH1639">
        <v>4574884110</v>
      </c>
      <c r="AJ1639" t="s">
        <v>16010</v>
      </c>
      <c r="AK1639" t="s">
        <v>16011</v>
      </c>
      <c r="AL1639" t="s">
        <v>16012</v>
      </c>
      <c r="AM1639" t="s">
        <v>16013</v>
      </c>
      <c r="AN1639" t="s">
        <v>114</v>
      </c>
      <c r="AQ1639" t="s">
        <v>16014</v>
      </c>
      <c r="AR1639" t="s">
        <v>114</v>
      </c>
      <c r="AS1639" t="s">
        <v>1050</v>
      </c>
      <c r="AV1639" t="s">
        <v>779</v>
      </c>
      <c r="AW1639" t="s">
        <v>94</v>
      </c>
      <c r="AX1639">
        <v>971507690156</v>
      </c>
      <c r="AY1639" t="s">
        <v>95</v>
      </c>
      <c r="AZ1639" t="s">
        <v>96</v>
      </c>
      <c r="BA1639" t="s">
        <v>97</v>
      </c>
      <c r="BB1639">
        <v>1</v>
      </c>
      <c r="BC1639" t="s">
        <v>16015</v>
      </c>
      <c r="BE1639" t="s">
        <v>144</v>
      </c>
      <c r="BF1639" t="s">
        <v>14301</v>
      </c>
    </row>
    <row r="1640" spans="1:58" x14ac:dyDescent="0.45">
      <c r="A1640">
        <v>61548658691</v>
      </c>
      <c r="B1640" t="s">
        <v>14287</v>
      </c>
      <c r="C1640">
        <v>1</v>
      </c>
      <c r="D1640">
        <v>7893147054</v>
      </c>
      <c r="E1640" t="s">
        <v>3481</v>
      </c>
      <c r="F1640" t="s">
        <v>14305</v>
      </c>
      <c r="G1640" t="s">
        <v>767</v>
      </c>
      <c r="H1640" t="s">
        <v>16</v>
      </c>
      <c r="I1640" t="s">
        <v>102</v>
      </c>
      <c r="J1640" t="s">
        <v>82</v>
      </c>
      <c r="K1640" t="s">
        <v>119</v>
      </c>
      <c r="L1640">
        <v>4.9400000000000004</v>
      </c>
      <c r="M1640">
        <v>4.5</v>
      </c>
      <c r="N1640">
        <v>5.234</v>
      </c>
      <c r="O1640">
        <v>0.2</v>
      </c>
      <c r="P1640" t="s">
        <v>16016</v>
      </c>
      <c r="Q1640">
        <v>421.45</v>
      </c>
      <c r="R1640" t="s">
        <v>85</v>
      </c>
      <c r="T1640" t="s">
        <v>14307</v>
      </c>
      <c r="U1640" t="s">
        <v>14308</v>
      </c>
      <c r="V1640" t="s">
        <v>14309</v>
      </c>
      <c r="X1640" t="s">
        <v>14310</v>
      </c>
      <c r="AA1640" t="s">
        <v>14309</v>
      </c>
      <c r="AB1640" t="s">
        <v>14310</v>
      </c>
      <c r="AD1640" t="s">
        <v>14311</v>
      </c>
      <c r="AG1640" t="s">
        <v>767</v>
      </c>
      <c r="AH1640" t="s">
        <v>14312</v>
      </c>
      <c r="AJ1640" t="s">
        <v>16017</v>
      </c>
      <c r="AK1640" t="s">
        <v>16018</v>
      </c>
      <c r="AL1640" t="s">
        <v>16019</v>
      </c>
      <c r="AM1640" t="s">
        <v>16020</v>
      </c>
      <c r="AN1640" t="s">
        <v>114</v>
      </c>
      <c r="AQ1640" t="s">
        <v>16019</v>
      </c>
      <c r="AR1640" t="s">
        <v>114</v>
      </c>
      <c r="AS1640" t="s">
        <v>16020</v>
      </c>
      <c r="AT1640" t="s">
        <v>16021</v>
      </c>
      <c r="AW1640" t="s">
        <v>94</v>
      </c>
      <c r="AX1640" t="s">
        <v>16022</v>
      </c>
      <c r="AY1640" t="s">
        <v>95</v>
      </c>
      <c r="AZ1640" t="s">
        <v>96</v>
      </c>
      <c r="BA1640" t="s">
        <v>97</v>
      </c>
      <c r="BB1640">
        <v>1</v>
      </c>
      <c r="BC1640" t="s">
        <v>14318</v>
      </c>
      <c r="BE1640" t="s">
        <v>14319</v>
      </c>
      <c r="BF1640" t="s">
        <v>14301</v>
      </c>
    </row>
    <row r="1641" spans="1:58" x14ac:dyDescent="0.45">
      <c r="A1641">
        <v>61548658691</v>
      </c>
      <c r="B1641" t="s">
        <v>14287</v>
      </c>
      <c r="C1641">
        <v>1</v>
      </c>
      <c r="D1641">
        <v>8250469080</v>
      </c>
      <c r="E1641" t="s">
        <v>4853</v>
      </c>
      <c r="F1641" t="s">
        <v>422</v>
      </c>
      <c r="G1641" t="s">
        <v>1023</v>
      </c>
      <c r="H1641" t="s">
        <v>16</v>
      </c>
      <c r="I1641" t="s">
        <v>102</v>
      </c>
      <c r="J1641" t="s">
        <v>82</v>
      </c>
      <c r="K1641" t="s">
        <v>119</v>
      </c>
      <c r="L1641">
        <v>1.22</v>
      </c>
      <c r="M1641">
        <v>1.5</v>
      </c>
      <c r="N1641">
        <v>3.7440000000000002</v>
      </c>
      <c r="O1641">
        <v>3.3929999999999998</v>
      </c>
      <c r="P1641" t="s">
        <v>16023</v>
      </c>
      <c r="Q1641">
        <v>3385.22</v>
      </c>
      <c r="R1641" t="s">
        <v>14817</v>
      </c>
      <c r="T1641" t="s">
        <v>16024</v>
      </c>
      <c r="U1641" t="s">
        <v>16025</v>
      </c>
      <c r="V1641" t="s">
        <v>16026</v>
      </c>
      <c r="X1641" t="s">
        <v>4859</v>
      </c>
      <c r="AA1641" t="s">
        <v>16027</v>
      </c>
      <c r="AB1641" t="s">
        <v>16028</v>
      </c>
      <c r="AD1641" t="s">
        <v>4860</v>
      </c>
      <c r="AG1641" t="s">
        <v>1023</v>
      </c>
      <c r="AH1641">
        <v>46709540688</v>
      </c>
      <c r="AJ1641" t="s">
        <v>16029</v>
      </c>
      <c r="AK1641" t="s">
        <v>16030</v>
      </c>
      <c r="AL1641" t="s">
        <v>16031</v>
      </c>
      <c r="AM1641" t="s">
        <v>16032</v>
      </c>
      <c r="AN1641" t="s">
        <v>114</v>
      </c>
      <c r="AQ1641" t="s">
        <v>16033</v>
      </c>
      <c r="AR1641" t="s">
        <v>114</v>
      </c>
      <c r="AS1641" t="s">
        <v>16034</v>
      </c>
      <c r="AW1641" t="s">
        <v>94</v>
      </c>
      <c r="AX1641">
        <v>971554129922</v>
      </c>
      <c r="AY1641" t="s">
        <v>95</v>
      </c>
      <c r="AZ1641" t="s">
        <v>96</v>
      </c>
      <c r="BA1641" t="s">
        <v>97</v>
      </c>
      <c r="BB1641">
        <v>1</v>
      </c>
      <c r="BC1641" t="s">
        <v>16035</v>
      </c>
      <c r="BE1641" t="s">
        <v>16036</v>
      </c>
      <c r="BF1641" t="s">
        <v>14301</v>
      </c>
    </row>
    <row r="1642" spans="1:58" x14ac:dyDescent="0.45">
      <c r="A1642">
        <v>61548658691</v>
      </c>
      <c r="B1642" t="s">
        <v>14287</v>
      </c>
      <c r="C1642">
        <v>1</v>
      </c>
      <c r="D1642">
        <v>8340289090</v>
      </c>
      <c r="E1642" t="s">
        <v>7870</v>
      </c>
      <c r="F1642" t="s">
        <v>7871</v>
      </c>
      <c r="G1642" t="s">
        <v>80</v>
      </c>
      <c r="H1642" t="s">
        <v>16</v>
      </c>
      <c r="I1642" t="s">
        <v>102</v>
      </c>
      <c r="J1642" t="s">
        <v>82</v>
      </c>
      <c r="K1642" t="s">
        <v>119</v>
      </c>
      <c r="L1642">
        <v>2.5</v>
      </c>
      <c r="M1642">
        <v>2.54</v>
      </c>
      <c r="N1642">
        <v>5.5</v>
      </c>
      <c r="O1642">
        <v>4.8049999999999997</v>
      </c>
      <c r="P1642" t="s">
        <v>6782</v>
      </c>
      <c r="Q1642">
        <v>2607.89</v>
      </c>
      <c r="R1642" t="s">
        <v>85</v>
      </c>
      <c r="S1642">
        <v>10506100964</v>
      </c>
      <c r="T1642" t="s">
        <v>16037</v>
      </c>
      <c r="U1642" t="s">
        <v>16038</v>
      </c>
      <c r="V1642" t="s">
        <v>16039</v>
      </c>
      <c r="W1642" t="s">
        <v>16040</v>
      </c>
      <c r="X1642" t="s">
        <v>16041</v>
      </c>
      <c r="AA1642" t="s">
        <v>16042</v>
      </c>
      <c r="AB1642" t="s">
        <v>16041</v>
      </c>
      <c r="AC1642" t="s">
        <v>166</v>
      </c>
      <c r="AD1642">
        <v>50018</v>
      </c>
      <c r="AE1642" t="s">
        <v>166</v>
      </c>
      <c r="AG1642" t="s">
        <v>80</v>
      </c>
      <c r="AH1642" t="s">
        <v>16043</v>
      </c>
      <c r="AJ1642" t="s">
        <v>16044</v>
      </c>
      <c r="AK1642" t="s">
        <v>16045</v>
      </c>
      <c r="AL1642" t="s">
        <v>16046</v>
      </c>
      <c r="AM1642" t="s">
        <v>7970</v>
      </c>
      <c r="AN1642" t="s">
        <v>114</v>
      </c>
      <c r="AQ1642" t="s">
        <v>16047</v>
      </c>
      <c r="AR1642" t="s">
        <v>114</v>
      </c>
      <c r="AS1642" t="s">
        <v>4229</v>
      </c>
      <c r="AT1642" t="s">
        <v>247</v>
      </c>
      <c r="AU1642" t="s">
        <v>4229</v>
      </c>
      <c r="AW1642" t="s">
        <v>94</v>
      </c>
      <c r="AX1642">
        <v>971529067006</v>
      </c>
      <c r="AY1642" t="s">
        <v>95</v>
      </c>
      <c r="AZ1642" t="s">
        <v>190</v>
      </c>
      <c r="BA1642" t="s">
        <v>97</v>
      </c>
      <c r="BB1642">
        <v>1</v>
      </c>
      <c r="BC1642" t="s">
        <v>16048</v>
      </c>
      <c r="BE1642" t="s">
        <v>842</v>
      </c>
      <c r="BF1642" t="s">
        <v>14301</v>
      </c>
    </row>
    <row r="1643" spans="1:58" x14ac:dyDescent="0.45">
      <c r="A1643">
        <v>61548658691</v>
      </c>
      <c r="B1643" t="s">
        <v>14287</v>
      </c>
      <c r="C1643">
        <v>1</v>
      </c>
      <c r="D1643">
        <v>8363434424</v>
      </c>
      <c r="E1643" t="s">
        <v>4334</v>
      </c>
      <c r="F1643" t="s">
        <v>4334</v>
      </c>
      <c r="G1643" t="s">
        <v>498</v>
      </c>
      <c r="H1643" t="s">
        <v>16</v>
      </c>
      <c r="I1643" t="s">
        <v>102</v>
      </c>
      <c r="J1643" t="s">
        <v>82</v>
      </c>
      <c r="K1643" t="s">
        <v>119</v>
      </c>
      <c r="L1643">
        <v>1.32</v>
      </c>
      <c r="M1643">
        <v>1.35</v>
      </c>
      <c r="N1643">
        <v>1.3779999999999999</v>
      </c>
      <c r="O1643">
        <v>0.93300000000000005</v>
      </c>
      <c r="P1643" t="s">
        <v>16049</v>
      </c>
      <c r="Q1643">
        <v>39.85</v>
      </c>
      <c r="R1643" t="s">
        <v>85</v>
      </c>
      <c r="T1643" t="s">
        <v>15067</v>
      </c>
      <c r="U1643" t="s">
        <v>15067</v>
      </c>
      <c r="V1643" t="s">
        <v>15068</v>
      </c>
      <c r="W1643" t="s">
        <v>15069</v>
      </c>
      <c r="X1643" t="s">
        <v>15070</v>
      </c>
      <c r="AA1643" t="s">
        <v>15068</v>
      </c>
      <c r="AB1643" t="s">
        <v>15070</v>
      </c>
      <c r="AC1643" t="s">
        <v>15069</v>
      </c>
      <c r="AD1643">
        <v>65479</v>
      </c>
      <c r="AG1643" t="s">
        <v>498</v>
      </c>
      <c r="AH1643">
        <v>9999999999</v>
      </c>
      <c r="AJ1643" t="s">
        <v>549</v>
      </c>
      <c r="AK1643" t="s">
        <v>15071</v>
      </c>
      <c r="AL1643" t="s">
        <v>551</v>
      </c>
      <c r="AM1643" t="s">
        <v>552</v>
      </c>
      <c r="AN1643" t="s">
        <v>114</v>
      </c>
      <c r="AQ1643" t="s">
        <v>551</v>
      </c>
      <c r="AR1643" t="s">
        <v>114</v>
      </c>
      <c r="AS1643" t="s">
        <v>552</v>
      </c>
      <c r="AT1643">
        <v>261395</v>
      </c>
      <c r="AW1643" t="s">
        <v>94</v>
      </c>
      <c r="AX1643">
        <v>9999999999</v>
      </c>
      <c r="AY1643" t="s">
        <v>95</v>
      </c>
      <c r="AZ1643" t="s">
        <v>96</v>
      </c>
      <c r="BA1643" t="s">
        <v>97</v>
      </c>
      <c r="BB1643">
        <v>1</v>
      </c>
      <c r="BC1643" t="s">
        <v>16050</v>
      </c>
      <c r="BE1643" t="s">
        <v>99</v>
      </c>
      <c r="BF1643" t="s">
        <v>14301</v>
      </c>
    </row>
    <row r="1644" spans="1:58" x14ac:dyDescent="0.45">
      <c r="A1644">
        <v>61548658691</v>
      </c>
      <c r="B1644" t="s">
        <v>14287</v>
      </c>
      <c r="C1644">
        <v>1</v>
      </c>
      <c r="D1644">
        <v>8363451471</v>
      </c>
      <c r="E1644" t="s">
        <v>16051</v>
      </c>
      <c r="F1644" t="s">
        <v>16052</v>
      </c>
      <c r="G1644" t="s">
        <v>566</v>
      </c>
      <c r="H1644" t="s">
        <v>16</v>
      </c>
      <c r="I1644" t="s">
        <v>102</v>
      </c>
      <c r="J1644" t="s">
        <v>82</v>
      </c>
      <c r="K1644" t="s">
        <v>119</v>
      </c>
      <c r="L1644">
        <v>3</v>
      </c>
      <c r="M1644">
        <v>3.05</v>
      </c>
      <c r="N1644">
        <v>4.774</v>
      </c>
      <c r="O1644">
        <v>4.72</v>
      </c>
      <c r="P1644" t="s">
        <v>16053</v>
      </c>
      <c r="Q1644">
        <v>1296.3399999999999</v>
      </c>
      <c r="R1644" t="s">
        <v>105</v>
      </c>
      <c r="T1644" t="s">
        <v>16054</v>
      </c>
      <c r="U1644" t="s">
        <v>16055</v>
      </c>
      <c r="V1644" t="s">
        <v>16056</v>
      </c>
      <c r="X1644" t="s">
        <v>16057</v>
      </c>
      <c r="AA1644" t="s">
        <v>16058</v>
      </c>
      <c r="AB1644" t="s">
        <v>16057</v>
      </c>
      <c r="AD1644" t="s">
        <v>16059</v>
      </c>
      <c r="AG1644" t="s">
        <v>566</v>
      </c>
      <c r="AH1644">
        <v>421517563850</v>
      </c>
      <c r="AJ1644" t="s">
        <v>16060</v>
      </c>
      <c r="AK1644" t="s">
        <v>16061</v>
      </c>
      <c r="AL1644" t="s">
        <v>16062</v>
      </c>
      <c r="AN1644" t="s">
        <v>114</v>
      </c>
      <c r="AQ1644" t="s">
        <v>16063</v>
      </c>
      <c r="AR1644" t="s">
        <v>114</v>
      </c>
      <c r="AW1644" t="s">
        <v>94</v>
      </c>
      <c r="AX1644" t="s">
        <v>16064</v>
      </c>
      <c r="AY1644" t="s">
        <v>95</v>
      </c>
      <c r="AZ1644" t="s">
        <v>340</v>
      </c>
      <c r="BA1644" t="s">
        <v>97</v>
      </c>
      <c r="BB1644">
        <v>1</v>
      </c>
      <c r="BC1644" t="s">
        <v>16065</v>
      </c>
      <c r="BE1644" t="s">
        <v>10963</v>
      </c>
      <c r="BF1644" t="s">
        <v>14301</v>
      </c>
    </row>
    <row r="1645" spans="1:58" x14ac:dyDescent="0.45">
      <c r="A1645">
        <v>61548658691</v>
      </c>
      <c r="B1645" t="s">
        <v>14287</v>
      </c>
      <c r="C1645">
        <v>1</v>
      </c>
      <c r="D1645">
        <v>8363480742</v>
      </c>
      <c r="E1645" t="s">
        <v>843</v>
      </c>
      <c r="F1645" t="s">
        <v>844</v>
      </c>
      <c r="G1645" t="s">
        <v>690</v>
      </c>
      <c r="H1645" t="s">
        <v>16</v>
      </c>
      <c r="I1645" t="s">
        <v>102</v>
      </c>
      <c r="J1645" t="s">
        <v>82</v>
      </c>
      <c r="K1645" t="s">
        <v>119</v>
      </c>
      <c r="L1645">
        <v>0.78</v>
      </c>
      <c r="M1645">
        <v>0.8</v>
      </c>
      <c r="N1645">
        <v>1.0740000000000001</v>
      </c>
      <c r="O1645">
        <v>0.89600000000000002</v>
      </c>
      <c r="P1645" t="s">
        <v>16066</v>
      </c>
      <c r="Q1645">
        <v>145</v>
      </c>
      <c r="R1645" t="s">
        <v>105</v>
      </c>
      <c r="S1645">
        <v>38953842</v>
      </c>
      <c r="T1645" t="s">
        <v>16067</v>
      </c>
      <c r="U1645" t="s">
        <v>16068</v>
      </c>
      <c r="V1645" t="s">
        <v>16069</v>
      </c>
      <c r="X1645" t="s">
        <v>16070</v>
      </c>
      <c r="AA1645" t="s">
        <v>16069</v>
      </c>
      <c r="AB1645" t="s">
        <v>16070</v>
      </c>
      <c r="AD1645">
        <v>6400</v>
      </c>
      <c r="AG1645" t="s">
        <v>690</v>
      </c>
      <c r="AH1645">
        <v>4551363574</v>
      </c>
      <c r="AJ1645" t="s">
        <v>16071</v>
      </c>
      <c r="AK1645" t="s">
        <v>16072</v>
      </c>
      <c r="AL1645" t="s">
        <v>16073</v>
      </c>
      <c r="AM1645" t="s">
        <v>16074</v>
      </c>
      <c r="AN1645" t="s">
        <v>5502</v>
      </c>
      <c r="AQ1645" t="s">
        <v>16073</v>
      </c>
      <c r="AR1645" t="s">
        <v>5502</v>
      </c>
      <c r="AS1645" t="s">
        <v>16074</v>
      </c>
      <c r="AT1645">
        <v>36088</v>
      </c>
      <c r="AW1645" t="s">
        <v>94</v>
      </c>
      <c r="AX1645">
        <v>43231737</v>
      </c>
      <c r="AY1645" t="s">
        <v>95</v>
      </c>
      <c r="AZ1645" t="s">
        <v>96</v>
      </c>
      <c r="BA1645" t="s">
        <v>97</v>
      </c>
      <c r="BB1645">
        <v>1</v>
      </c>
      <c r="BC1645" t="s">
        <v>16075</v>
      </c>
      <c r="BE1645" t="s">
        <v>282</v>
      </c>
      <c r="BF1645" t="s">
        <v>14301</v>
      </c>
    </row>
    <row r="1646" spans="1:58" x14ac:dyDescent="0.45">
      <c r="A1646">
        <v>61548658691</v>
      </c>
      <c r="B1646" t="s">
        <v>14287</v>
      </c>
      <c r="C1646">
        <v>1</v>
      </c>
      <c r="D1646">
        <v>8363490892</v>
      </c>
      <c r="E1646" t="s">
        <v>1317</v>
      </c>
      <c r="F1646" t="s">
        <v>1317</v>
      </c>
      <c r="G1646" t="s">
        <v>498</v>
      </c>
      <c r="H1646" t="s">
        <v>16</v>
      </c>
      <c r="I1646" t="s">
        <v>102</v>
      </c>
      <c r="J1646" t="s">
        <v>82</v>
      </c>
      <c r="K1646" t="s">
        <v>119</v>
      </c>
      <c r="L1646">
        <v>4.07</v>
      </c>
      <c r="M1646">
        <v>4.05</v>
      </c>
      <c r="N1646">
        <v>6.0940000000000003</v>
      </c>
      <c r="O1646">
        <v>7</v>
      </c>
      <c r="P1646" t="s">
        <v>16076</v>
      </c>
      <c r="Q1646">
        <v>2.1</v>
      </c>
      <c r="R1646" t="s">
        <v>105</v>
      </c>
      <c r="T1646" t="s">
        <v>7963</v>
      </c>
      <c r="U1646" t="s">
        <v>7964</v>
      </c>
      <c r="V1646" t="s">
        <v>7965</v>
      </c>
      <c r="X1646" t="s">
        <v>7966</v>
      </c>
      <c r="AA1646" t="s">
        <v>7965</v>
      </c>
      <c r="AB1646" t="s">
        <v>7966</v>
      </c>
      <c r="AD1646">
        <v>69214</v>
      </c>
      <c r="AG1646" t="s">
        <v>498</v>
      </c>
      <c r="AH1646">
        <v>4962217990</v>
      </c>
      <c r="AJ1646" t="s">
        <v>7967</v>
      </c>
      <c r="AK1646" t="s">
        <v>14303</v>
      </c>
      <c r="AL1646" t="s">
        <v>7969</v>
      </c>
      <c r="AM1646" t="s">
        <v>7970</v>
      </c>
      <c r="AN1646" t="s">
        <v>114</v>
      </c>
      <c r="AQ1646" t="s">
        <v>7969</v>
      </c>
      <c r="AR1646" t="s">
        <v>114</v>
      </c>
      <c r="AS1646" t="s">
        <v>4229</v>
      </c>
      <c r="AT1646">
        <v>261060</v>
      </c>
      <c r="AU1646" t="s">
        <v>4229</v>
      </c>
      <c r="AW1646" t="s">
        <v>94</v>
      </c>
      <c r="AX1646">
        <v>9714886161</v>
      </c>
      <c r="AY1646" t="s">
        <v>95</v>
      </c>
      <c r="AZ1646" t="s">
        <v>190</v>
      </c>
      <c r="BA1646" t="s">
        <v>97</v>
      </c>
      <c r="BB1646">
        <v>1</v>
      </c>
      <c r="BC1646" t="s">
        <v>4650</v>
      </c>
      <c r="BE1646" t="s">
        <v>842</v>
      </c>
      <c r="BF1646" t="s">
        <v>14301</v>
      </c>
    </row>
    <row r="1647" spans="1:58" x14ac:dyDescent="0.45">
      <c r="A1647">
        <v>61548658691</v>
      </c>
      <c r="B1647" t="s">
        <v>14287</v>
      </c>
      <c r="C1647">
        <v>2</v>
      </c>
      <c r="D1647">
        <v>8363494845</v>
      </c>
      <c r="E1647" t="s">
        <v>14426</v>
      </c>
      <c r="F1647" t="s">
        <v>14427</v>
      </c>
      <c r="G1647" t="s">
        <v>767</v>
      </c>
      <c r="H1647" t="s">
        <v>16</v>
      </c>
      <c r="I1647" t="s">
        <v>102</v>
      </c>
      <c r="J1647" t="s">
        <v>82</v>
      </c>
      <c r="K1647" t="s">
        <v>103</v>
      </c>
      <c r="L1647">
        <v>19.850000000000001</v>
      </c>
      <c r="M1647">
        <v>19.8</v>
      </c>
      <c r="N1647">
        <v>19.707999999999998</v>
      </c>
      <c r="O1647">
        <v>19.850000000000001</v>
      </c>
      <c r="P1647" t="s">
        <v>16077</v>
      </c>
      <c r="Q1647">
        <v>188.16</v>
      </c>
      <c r="R1647" t="s">
        <v>105</v>
      </c>
      <c r="T1647" t="s">
        <v>14429</v>
      </c>
      <c r="U1647" t="s">
        <v>14430</v>
      </c>
      <c r="V1647" t="s">
        <v>14431</v>
      </c>
      <c r="X1647" t="s">
        <v>14432</v>
      </c>
      <c r="AA1647" t="s">
        <v>14431</v>
      </c>
      <c r="AB1647" t="s">
        <v>14432</v>
      </c>
      <c r="AD1647" t="s">
        <v>14433</v>
      </c>
      <c r="AG1647" t="s">
        <v>767</v>
      </c>
      <c r="AH1647">
        <v>661514012</v>
      </c>
      <c r="AJ1647" t="s">
        <v>16078</v>
      </c>
      <c r="AK1647" t="s">
        <v>16079</v>
      </c>
      <c r="AL1647" t="s">
        <v>16080</v>
      </c>
      <c r="AM1647" t="s">
        <v>16081</v>
      </c>
      <c r="AN1647" t="s">
        <v>114</v>
      </c>
      <c r="AQ1647" t="s">
        <v>16080</v>
      </c>
      <c r="AR1647" t="s">
        <v>114</v>
      </c>
      <c r="AS1647" t="s">
        <v>16081</v>
      </c>
      <c r="AT1647" t="s">
        <v>114</v>
      </c>
      <c r="AW1647" t="s">
        <v>94</v>
      </c>
      <c r="AX1647">
        <v>43311191</v>
      </c>
      <c r="AY1647" t="s">
        <v>95</v>
      </c>
      <c r="AZ1647" t="s">
        <v>96</v>
      </c>
      <c r="BA1647" t="s">
        <v>97</v>
      </c>
      <c r="BB1647">
        <v>2</v>
      </c>
      <c r="BC1647" t="s">
        <v>16082</v>
      </c>
      <c r="BE1647" t="s">
        <v>282</v>
      </c>
      <c r="BF1647" t="s">
        <v>14301</v>
      </c>
    </row>
    <row r="1648" spans="1:58" x14ac:dyDescent="0.45">
      <c r="A1648">
        <v>61548658691</v>
      </c>
      <c r="B1648" t="s">
        <v>14287</v>
      </c>
      <c r="C1648">
        <v>1</v>
      </c>
      <c r="D1648">
        <v>8513166071</v>
      </c>
      <c r="E1648" t="s">
        <v>14413</v>
      </c>
      <c r="F1648" t="s">
        <v>14413</v>
      </c>
      <c r="G1648" t="s">
        <v>310</v>
      </c>
      <c r="H1648" t="s">
        <v>499</v>
      </c>
      <c r="I1648" t="s">
        <v>500</v>
      </c>
      <c r="J1648" t="s">
        <v>82</v>
      </c>
      <c r="K1648" t="s">
        <v>119</v>
      </c>
      <c r="L1648">
        <v>0.25</v>
      </c>
      <c r="M1648">
        <v>0.38</v>
      </c>
      <c r="N1648">
        <v>0.53900000000000003</v>
      </c>
      <c r="O1648">
        <v>0.48</v>
      </c>
      <c r="P1648" t="s">
        <v>16083</v>
      </c>
      <c r="Q1648">
        <v>569.61</v>
      </c>
      <c r="R1648" t="s">
        <v>861</v>
      </c>
      <c r="S1648" t="s">
        <v>16084</v>
      </c>
      <c r="T1648" t="s">
        <v>16085</v>
      </c>
      <c r="U1648" t="s">
        <v>16086</v>
      </c>
      <c r="V1648" t="s">
        <v>16087</v>
      </c>
      <c r="X1648" t="s">
        <v>14469</v>
      </c>
      <c r="AA1648" t="s">
        <v>16087</v>
      </c>
      <c r="AB1648" t="s">
        <v>14469</v>
      </c>
      <c r="AD1648" t="s">
        <v>16088</v>
      </c>
      <c r="AG1648" t="s">
        <v>310</v>
      </c>
      <c r="AH1648">
        <v>1415525065</v>
      </c>
      <c r="AJ1648" t="s">
        <v>16089</v>
      </c>
      <c r="AK1648" t="s">
        <v>16090</v>
      </c>
      <c r="AL1648" t="s">
        <v>16091</v>
      </c>
      <c r="AM1648" t="s">
        <v>16092</v>
      </c>
      <c r="AN1648" t="s">
        <v>513</v>
      </c>
      <c r="AQ1648" t="s">
        <v>16091</v>
      </c>
      <c r="AR1648" t="s">
        <v>513</v>
      </c>
      <c r="AS1648" t="s">
        <v>16092</v>
      </c>
      <c r="AW1648" t="s">
        <v>94</v>
      </c>
      <c r="AX1648">
        <v>971524404396</v>
      </c>
      <c r="AY1648" t="s">
        <v>95</v>
      </c>
      <c r="AZ1648" t="s">
        <v>96</v>
      </c>
      <c r="BA1648" t="s">
        <v>97</v>
      </c>
      <c r="BB1648">
        <v>1</v>
      </c>
      <c r="BC1648" t="s">
        <v>16093</v>
      </c>
      <c r="BE1648" t="s">
        <v>282</v>
      </c>
      <c r="BF1648" t="s">
        <v>14301</v>
      </c>
    </row>
    <row r="1649" spans="1:58" x14ac:dyDescent="0.45">
      <c r="A1649">
        <v>61548658691</v>
      </c>
      <c r="B1649" t="s">
        <v>14287</v>
      </c>
      <c r="C1649">
        <v>1</v>
      </c>
      <c r="D1649">
        <v>8695913575</v>
      </c>
      <c r="E1649" t="s">
        <v>1277</v>
      </c>
      <c r="F1649" t="s">
        <v>1277</v>
      </c>
      <c r="G1649" t="s">
        <v>1279</v>
      </c>
      <c r="H1649" t="s">
        <v>16</v>
      </c>
      <c r="I1649" t="s">
        <v>102</v>
      </c>
      <c r="J1649" t="s">
        <v>82</v>
      </c>
      <c r="K1649" t="s">
        <v>119</v>
      </c>
      <c r="L1649">
        <v>7.34</v>
      </c>
      <c r="M1649">
        <v>7</v>
      </c>
      <c r="N1649">
        <v>0</v>
      </c>
      <c r="O1649">
        <v>5.34</v>
      </c>
      <c r="P1649" t="s">
        <v>16094</v>
      </c>
      <c r="Q1649">
        <v>10</v>
      </c>
      <c r="R1649" t="s">
        <v>105</v>
      </c>
      <c r="T1649" t="s">
        <v>16095</v>
      </c>
      <c r="U1649" t="s">
        <v>16096</v>
      </c>
      <c r="V1649" t="s">
        <v>16097</v>
      </c>
      <c r="X1649" t="s">
        <v>16098</v>
      </c>
      <c r="AA1649" t="s">
        <v>16099</v>
      </c>
      <c r="AB1649" t="s">
        <v>16098</v>
      </c>
      <c r="AD1649">
        <v>2056</v>
      </c>
      <c r="AG1649" t="s">
        <v>1279</v>
      </c>
      <c r="AH1649">
        <v>25193823</v>
      </c>
      <c r="AJ1649" t="s">
        <v>16100</v>
      </c>
      <c r="AK1649" t="s">
        <v>16101</v>
      </c>
      <c r="AL1649" t="s">
        <v>16102</v>
      </c>
      <c r="AN1649" t="s">
        <v>6572</v>
      </c>
      <c r="AQ1649" t="s">
        <v>16103</v>
      </c>
      <c r="AR1649" t="s">
        <v>6572</v>
      </c>
      <c r="AT1649">
        <v>0</v>
      </c>
      <c r="AW1649" t="s">
        <v>94</v>
      </c>
      <c r="AX1649">
        <v>971501212902</v>
      </c>
      <c r="AY1649" t="s">
        <v>95</v>
      </c>
      <c r="AZ1649" t="s">
        <v>96</v>
      </c>
      <c r="BA1649" t="s">
        <v>97</v>
      </c>
      <c r="BB1649">
        <v>1</v>
      </c>
      <c r="BC1649" t="s">
        <v>16104</v>
      </c>
      <c r="BE1649" t="s">
        <v>130</v>
      </c>
      <c r="BF1649" t="s">
        <v>14301</v>
      </c>
    </row>
    <row r="1650" spans="1:58" x14ac:dyDescent="0.45">
      <c r="A1650">
        <v>61548658691</v>
      </c>
      <c r="B1650" t="s">
        <v>14287</v>
      </c>
      <c r="C1650">
        <v>1</v>
      </c>
      <c r="D1650">
        <v>8695919820</v>
      </c>
      <c r="E1650" t="s">
        <v>1277</v>
      </c>
      <c r="F1650" t="s">
        <v>1277</v>
      </c>
      <c r="G1650" t="s">
        <v>1279</v>
      </c>
      <c r="H1650" t="s">
        <v>16</v>
      </c>
      <c r="I1650" t="s">
        <v>102</v>
      </c>
      <c r="J1650" t="s">
        <v>82</v>
      </c>
      <c r="K1650" t="s">
        <v>119</v>
      </c>
      <c r="L1650">
        <v>10.96</v>
      </c>
      <c r="M1650">
        <v>10</v>
      </c>
      <c r="N1650">
        <v>0</v>
      </c>
      <c r="O1650">
        <v>8.61</v>
      </c>
      <c r="P1650" t="s">
        <v>16105</v>
      </c>
      <c r="Q1650">
        <v>10</v>
      </c>
      <c r="R1650" t="s">
        <v>105</v>
      </c>
      <c r="T1650" t="s">
        <v>16095</v>
      </c>
      <c r="U1650" t="s">
        <v>16096</v>
      </c>
      <c r="V1650" t="s">
        <v>16097</v>
      </c>
      <c r="X1650" t="s">
        <v>16098</v>
      </c>
      <c r="AA1650" t="s">
        <v>16099</v>
      </c>
      <c r="AB1650" t="s">
        <v>16098</v>
      </c>
      <c r="AD1650">
        <v>2056</v>
      </c>
      <c r="AG1650" t="s">
        <v>1279</v>
      </c>
      <c r="AH1650">
        <v>25193823</v>
      </c>
      <c r="AJ1650" t="s">
        <v>16100</v>
      </c>
      <c r="AK1650" t="s">
        <v>16101</v>
      </c>
      <c r="AL1650" t="s">
        <v>16102</v>
      </c>
      <c r="AN1650" t="s">
        <v>6572</v>
      </c>
      <c r="AQ1650" t="s">
        <v>16103</v>
      </c>
      <c r="AR1650" t="s">
        <v>6572</v>
      </c>
      <c r="AT1650">
        <v>0</v>
      </c>
      <c r="AW1650" t="s">
        <v>94</v>
      </c>
      <c r="AX1650">
        <v>971501212902</v>
      </c>
      <c r="AY1650" t="s">
        <v>95</v>
      </c>
      <c r="AZ1650" t="s">
        <v>96</v>
      </c>
      <c r="BA1650" t="s">
        <v>97</v>
      </c>
      <c r="BB1650">
        <v>1</v>
      </c>
      <c r="BC1650" t="s">
        <v>16106</v>
      </c>
      <c r="BE1650" t="s">
        <v>130</v>
      </c>
      <c r="BF1650" t="s">
        <v>14301</v>
      </c>
    </row>
    <row r="1651" spans="1:58" x14ac:dyDescent="0.45">
      <c r="A1651">
        <v>61548658691</v>
      </c>
      <c r="B1651" t="s">
        <v>14287</v>
      </c>
      <c r="C1651">
        <v>2</v>
      </c>
      <c r="D1651">
        <v>8698323303</v>
      </c>
      <c r="E1651" t="s">
        <v>101</v>
      </c>
      <c r="F1651" t="s">
        <v>607</v>
      </c>
      <c r="G1651" t="s">
        <v>80</v>
      </c>
      <c r="H1651" t="s">
        <v>16</v>
      </c>
      <c r="I1651" t="s">
        <v>102</v>
      </c>
      <c r="J1651" t="s">
        <v>82</v>
      </c>
      <c r="K1651" t="s">
        <v>103</v>
      </c>
      <c r="L1651">
        <v>7</v>
      </c>
      <c r="M1651">
        <v>8</v>
      </c>
      <c r="N1651">
        <v>79.903999999999996</v>
      </c>
      <c r="O1651">
        <v>68.819999999999993</v>
      </c>
      <c r="P1651" t="s">
        <v>16107</v>
      </c>
      <c r="Q1651">
        <v>14319</v>
      </c>
      <c r="R1651" t="s">
        <v>196</v>
      </c>
      <c r="S1651">
        <v>9297890155</v>
      </c>
      <c r="T1651" t="s">
        <v>6904</v>
      </c>
      <c r="U1651" t="s">
        <v>16108</v>
      </c>
      <c r="V1651" t="s">
        <v>6906</v>
      </c>
      <c r="X1651" t="s">
        <v>6907</v>
      </c>
      <c r="AA1651" t="s">
        <v>6906</v>
      </c>
      <c r="AB1651" t="s">
        <v>6907</v>
      </c>
      <c r="AD1651">
        <v>20025</v>
      </c>
      <c r="AG1651" t="s">
        <v>80</v>
      </c>
      <c r="AH1651">
        <v>39331409140</v>
      </c>
      <c r="AJ1651" t="s">
        <v>6908</v>
      </c>
      <c r="AK1651" t="s">
        <v>6909</v>
      </c>
      <c r="AL1651" t="s">
        <v>6910</v>
      </c>
      <c r="AM1651" t="s">
        <v>6911</v>
      </c>
      <c r="AN1651" t="s">
        <v>114</v>
      </c>
      <c r="AQ1651" t="s">
        <v>6910</v>
      </c>
      <c r="AR1651" t="s">
        <v>114</v>
      </c>
      <c r="AS1651" t="s">
        <v>6911</v>
      </c>
      <c r="AW1651" t="s">
        <v>94</v>
      </c>
      <c r="AX1651">
        <v>971508702259</v>
      </c>
      <c r="AY1651" t="s">
        <v>95</v>
      </c>
      <c r="AZ1651" t="s">
        <v>96</v>
      </c>
      <c r="BA1651" t="s">
        <v>97</v>
      </c>
      <c r="BB1651">
        <v>2</v>
      </c>
      <c r="BC1651" t="s">
        <v>16109</v>
      </c>
      <c r="BE1651" t="s">
        <v>233</v>
      </c>
      <c r="BF1651" t="s">
        <v>14301</v>
      </c>
    </row>
    <row r="1652" spans="1:58" x14ac:dyDescent="0.45">
      <c r="A1652">
        <v>61548658691</v>
      </c>
      <c r="B1652" t="s">
        <v>14287</v>
      </c>
      <c r="C1652">
        <v>1</v>
      </c>
      <c r="D1652">
        <v>8723385355</v>
      </c>
      <c r="E1652" t="s">
        <v>4334</v>
      </c>
      <c r="F1652" t="s">
        <v>4334</v>
      </c>
      <c r="G1652" t="s">
        <v>498</v>
      </c>
      <c r="H1652" t="s">
        <v>424</v>
      </c>
      <c r="I1652" t="s">
        <v>424</v>
      </c>
      <c r="J1652" t="s">
        <v>82</v>
      </c>
      <c r="K1652" t="s">
        <v>119</v>
      </c>
      <c r="L1652">
        <v>0.2</v>
      </c>
      <c r="M1652">
        <v>0.4</v>
      </c>
      <c r="N1652">
        <v>1.6240000000000001</v>
      </c>
      <c r="O1652">
        <v>0.2</v>
      </c>
      <c r="P1652" t="s">
        <v>16110</v>
      </c>
      <c r="Q1652">
        <v>370</v>
      </c>
      <c r="R1652" t="s">
        <v>196</v>
      </c>
      <c r="T1652" t="s">
        <v>6153</v>
      </c>
      <c r="U1652" t="s">
        <v>16111</v>
      </c>
      <c r="V1652" t="s">
        <v>16112</v>
      </c>
      <c r="W1652">
        <v>19</v>
      </c>
      <c r="X1652" t="s">
        <v>16113</v>
      </c>
      <c r="AA1652" t="s">
        <v>16114</v>
      </c>
      <c r="AB1652" t="s">
        <v>16113</v>
      </c>
      <c r="AC1652">
        <v>19</v>
      </c>
      <c r="AD1652">
        <v>26209</v>
      </c>
      <c r="AG1652" t="s">
        <v>498</v>
      </c>
      <c r="AH1652" t="s">
        <v>6158</v>
      </c>
      <c r="AJ1652" t="s">
        <v>16115</v>
      </c>
      <c r="AK1652" t="s">
        <v>16116</v>
      </c>
      <c r="AL1652" t="s">
        <v>1581</v>
      </c>
      <c r="AM1652" t="s">
        <v>16117</v>
      </c>
      <c r="AN1652" t="s">
        <v>1581</v>
      </c>
      <c r="AQ1652" t="s">
        <v>16118</v>
      </c>
      <c r="AR1652" t="s">
        <v>1581</v>
      </c>
      <c r="AS1652" t="s">
        <v>16119</v>
      </c>
      <c r="AW1652" t="s">
        <v>94</v>
      </c>
      <c r="AX1652">
        <v>971503447735</v>
      </c>
      <c r="AY1652" t="s">
        <v>95</v>
      </c>
      <c r="AZ1652" t="s">
        <v>190</v>
      </c>
      <c r="BA1652" t="s">
        <v>97</v>
      </c>
      <c r="BB1652">
        <v>1</v>
      </c>
      <c r="BC1652" t="s">
        <v>6558</v>
      </c>
      <c r="BE1652" t="s">
        <v>2628</v>
      </c>
      <c r="BF1652" t="s">
        <v>14301</v>
      </c>
    </row>
    <row r="1653" spans="1:58" x14ac:dyDescent="0.45">
      <c r="A1653">
        <v>61548658691</v>
      </c>
      <c r="B1653" t="s">
        <v>14287</v>
      </c>
      <c r="C1653">
        <v>1</v>
      </c>
      <c r="D1653">
        <v>8942783765</v>
      </c>
      <c r="E1653" t="s">
        <v>1317</v>
      </c>
      <c r="F1653" t="s">
        <v>1317</v>
      </c>
      <c r="G1653" t="s">
        <v>498</v>
      </c>
      <c r="H1653" t="s">
        <v>16</v>
      </c>
      <c r="I1653" t="s">
        <v>102</v>
      </c>
      <c r="J1653" t="s">
        <v>82</v>
      </c>
      <c r="K1653" t="s">
        <v>119</v>
      </c>
      <c r="L1653">
        <v>6.6</v>
      </c>
      <c r="M1653">
        <v>6.65</v>
      </c>
      <c r="N1653">
        <v>11.143000000000001</v>
      </c>
      <c r="O1653">
        <v>9.9329999999999998</v>
      </c>
      <c r="P1653" t="s">
        <v>16120</v>
      </c>
      <c r="Q1653">
        <v>1779.6</v>
      </c>
      <c r="R1653" t="s">
        <v>105</v>
      </c>
      <c r="T1653" t="s">
        <v>16121</v>
      </c>
      <c r="U1653" t="s">
        <v>16122</v>
      </c>
      <c r="V1653" t="s">
        <v>16123</v>
      </c>
      <c r="W1653" t="s">
        <v>16124</v>
      </c>
      <c r="X1653" t="s">
        <v>8019</v>
      </c>
      <c r="AA1653" t="s">
        <v>16125</v>
      </c>
      <c r="AB1653" t="s">
        <v>8019</v>
      </c>
      <c r="AC1653" t="s">
        <v>16126</v>
      </c>
      <c r="AD1653">
        <v>76187</v>
      </c>
      <c r="AE1653" t="s">
        <v>1324</v>
      </c>
      <c r="AF1653" t="s">
        <v>3638</v>
      </c>
      <c r="AG1653" t="s">
        <v>498</v>
      </c>
      <c r="AH1653">
        <v>4972150997</v>
      </c>
      <c r="AJ1653" t="s">
        <v>16127</v>
      </c>
      <c r="AK1653" t="s">
        <v>16128</v>
      </c>
      <c r="AL1653" t="s">
        <v>16129</v>
      </c>
      <c r="AM1653" t="s">
        <v>16130</v>
      </c>
      <c r="AN1653" t="s">
        <v>114</v>
      </c>
      <c r="AQ1653" t="s">
        <v>16129</v>
      </c>
      <c r="AR1653" t="s">
        <v>114</v>
      </c>
      <c r="AS1653" t="s">
        <v>16130</v>
      </c>
      <c r="AW1653" t="s">
        <v>94</v>
      </c>
      <c r="AX1653">
        <v>97142507300</v>
      </c>
      <c r="AY1653" t="s">
        <v>95</v>
      </c>
      <c r="AZ1653" t="s">
        <v>96</v>
      </c>
      <c r="BA1653" t="s">
        <v>97</v>
      </c>
      <c r="BB1653">
        <v>1</v>
      </c>
      <c r="BC1653" t="s">
        <v>16131</v>
      </c>
      <c r="BE1653" t="s">
        <v>163</v>
      </c>
      <c r="BF1653" t="s">
        <v>14301</v>
      </c>
    </row>
    <row r="1654" spans="1:58" x14ac:dyDescent="0.45">
      <c r="A1654">
        <v>61548658691</v>
      </c>
      <c r="B1654" t="s">
        <v>14287</v>
      </c>
      <c r="C1654">
        <v>1</v>
      </c>
      <c r="D1654">
        <v>9057837051</v>
      </c>
      <c r="E1654" t="s">
        <v>3892</v>
      </c>
      <c r="F1654" t="s">
        <v>3892</v>
      </c>
      <c r="G1654" t="s">
        <v>310</v>
      </c>
      <c r="H1654" t="s">
        <v>424</v>
      </c>
      <c r="I1654" t="s">
        <v>424</v>
      </c>
      <c r="J1654" t="s">
        <v>82</v>
      </c>
      <c r="K1654" t="s">
        <v>119</v>
      </c>
      <c r="L1654">
        <v>0.15</v>
      </c>
      <c r="M1654">
        <v>1.92</v>
      </c>
      <c r="N1654">
        <v>1.22</v>
      </c>
      <c r="O1654">
        <v>0.24</v>
      </c>
      <c r="P1654" t="s">
        <v>16132</v>
      </c>
      <c r="Q1654">
        <v>1</v>
      </c>
      <c r="R1654" t="s">
        <v>85</v>
      </c>
      <c r="T1654" t="s">
        <v>16133</v>
      </c>
      <c r="U1654" t="s">
        <v>16134</v>
      </c>
      <c r="V1654" t="s">
        <v>16135</v>
      </c>
      <c r="W1654" t="s">
        <v>16136</v>
      </c>
      <c r="X1654" t="s">
        <v>5849</v>
      </c>
      <c r="AA1654" t="s">
        <v>16137</v>
      </c>
      <c r="AB1654" t="s">
        <v>5849</v>
      </c>
      <c r="AC1654" t="s">
        <v>16138</v>
      </c>
      <c r="AD1654" t="s">
        <v>16139</v>
      </c>
      <c r="AG1654" t="s">
        <v>310</v>
      </c>
      <c r="AH1654">
        <v>4402890740111</v>
      </c>
      <c r="AJ1654" t="s">
        <v>2679</v>
      </c>
      <c r="AK1654" t="s">
        <v>2680</v>
      </c>
      <c r="AL1654" t="s">
        <v>2681</v>
      </c>
      <c r="AN1654" t="s">
        <v>438</v>
      </c>
      <c r="AQ1654" t="s">
        <v>2682</v>
      </c>
      <c r="AR1654" t="s">
        <v>438</v>
      </c>
      <c r="AT1654">
        <v>122405</v>
      </c>
      <c r="AW1654" t="s">
        <v>94</v>
      </c>
      <c r="AX1654" t="s">
        <v>2683</v>
      </c>
      <c r="AY1654" t="s">
        <v>95</v>
      </c>
      <c r="AZ1654" t="s">
        <v>340</v>
      </c>
      <c r="BA1654" t="s">
        <v>97</v>
      </c>
      <c r="BB1654">
        <v>1</v>
      </c>
      <c r="BC1654" t="s">
        <v>16140</v>
      </c>
      <c r="BE1654" t="s">
        <v>16141</v>
      </c>
      <c r="BF1654" t="s">
        <v>14301</v>
      </c>
    </row>
    <row r="1655" spans="1:58" x14ac:dyDescent="0.45">
      <c r="A1655">
        <v>61548658691</v>
      </c>
      <c r="B1655" t="s">
        <v>14287</v>
      </c>
      <c r="C1655">
        <v>1</v>
      </c>
      <c r="D1655">
        <v>9067821302</v>
      </c>
      <c r="E1655" t="s">
        <v>4334</v>
      </c>
      <c r="F1655" t="s">
        <v>4334</v>
      </c>
      <c r="G1655" t="s">
        <v>498</v>
      </c>
      <c r="H1655" t="s">
        <v>424</v>
      </c>
      <c r="I1655" t="s">
        <v>424</v>
      </c>
      <c r="J1655" t="s">
        <v>82</v>
      </c>
      <c r="K1655" t="s">
        <v>119</v>
      </c>
      <c r="L1655">
        <v>0.5</v>
      </c>
      <c r="M1655">
        <v>0.55000000000000004</v>
      </c>
      <c r="N1655">
        <v>2.34</v>
      </c>
      <c r="O1655">
        <v>2.4</v>
      </c>
      <c r="P1655" t="s">
        <v>16142</v>
      </c>
      <c r="Q1655">
        <v>54.6</v>
      </c>
      <c r="R1655" t="s">
        <v>85</v>
      </c>
      <c r="T1655" t="s">
        <v>14716</v>
      </c>
      <c r="U1655" t="s">
        <v>14717</v>
      </c>
      <c r="V1655" t="s">
        <v>14718</v>
      </c>
      <c r="X1655" t="s">
        <v>8989</v>
      </c>
      <c r="AA1655" t="s">
        <v>14719</v>
      </c>
      <c r="AB1655" t="s">
        <v>8989</v>
      </c>
      <c r="AD1655">
        <v>60549</v>
      </c>
      <c r="AG1655" t="s">
        <v>498</v>
      </c>
      <c r="AH1655">
        <v>4906969647077</v>
      </c>
      <c r="AJ1655" t="s">
        <v>4535</v>
      </c>
      <c r="AK1655" t="s">
        <v>16143</v>
      </c>
      <c r="AL1655" t="s">
        <v>6111</v>
      </c>
      <c r="AM1655" t="s">
        <v>16144</v>
      </c>
      <c r="AN1655" t="s">
        <v>438</v>
      </c>
      <c r="AQ1655" t="s">
        <v>6111</v>
      </c>
      <c r="AR1655" t="s">
        <v>438</v>
      </c>
      <c r="AS1655" t="s">
        <v>16145</v>
      </c>
      <c r="AT1655">
        <v>122487</v>
      </c>
      <c r="AW1655" t="s">
        <v>94</v>
      </c>
      <c r="AX1655" t="s">
        <v>14726</v>
      </c>
      <c r="AY1655" t="s">
        <v>95</v>
      </c>
      <c r="AZ1655" t="s">
        <v>340</v>
      </c>
      <c r="BA1655" t="s">
        <v>97</v>
      </c>
      <c r="BB1655">
        <v>1</v>
      </c>
      <c r="BC1655" t="s">
        <v>16146</v>
      </c>
      <c r="BE1655" t="s">
        <v>14728</v>
      </c>
      <c r="BF1655" t="s">
        <v>14301</v>
      </c>
    </row>
    <row r="1656" spans="1:58" x14ac:dyDescent="0.45">
      <c r="A1656">
        <v>61548658691</v>
      </c>
      <c r="B1656" t="s">
        <v>14287</v>
      </c>
      <c r="C1656">
        <v>1</v>
      </c>
      <c r="D1656">
        <v>9067844866</v>
      </c>
      <c r="E1656" t="s">
        <v>14426</v>
      </c>
      <c r="F1656" t="s">
        <v>16147</v>
      </c>
      <c r="G1656" t="s">
        <v>767</v>
      </c>
      <c r="H1656" t="s">
        <v>16</v>
      </c>
      <c r="I1656" t="s">
        <v>102</v>
      </c>
      <c r="J1656" t="s">
        <v>82</v>
      </c>
      <c r="K1656" t="s">
        <v>119</v>
      </c>
      <c r="L1656">
        <v>4</v>
      </c>
      <c r="M1656">
        <v>3.95</v>
      </c>
      <c r="N1656">
        <v>11.193</v>
      </c>
      <c r="O1656">
        <v>9.6</v>
      </c>
      <c r="P1656" t="s">
        <v>16148</v>
      </c>
      <c r="Q1656">
        <v>3176.57</v>
      </c>
      <c r="R1656" t="s">
        <v>85</v>
      </c>
      <c r="T1656" t="s">
        <v>16149</v>
      </c>
      <c r="U1656" t="s">
        <v>16150</v>
      </c>
      <c r="V1656" t="s">
        <v>16151</v>
      </c>
      <c r="W1656" t="s">
        <v>16152</v>
      </c>
      <c r="X1656" t="s">
        <v>16153</v>
      </c>
      <c r="AA1656" t="s">
        <v>16151</v>
      </c>
      <c r="AB1656" t="s">
        <v>16153</v>
      </c>
      <c r="AD1656" t="s">
        <v>16154</v>
      </c>
      <c r="AE1656" t="s">
        <v>16152</v>
      </c>
      <c r="AG1656" t="s">
        <v>767</v>
      </c>
      <c r="AH1656">
        <v>122951421</v>
      </c>
      <c r="AJ1656" t="s">
        <v>16155</v>
      </c>
      <c r="AK1656" t="s">
        <v>16156</v>
      </c>
      <c r="AL1656" t="s">
        <v>16157</v>
      </c>
      <c r="AM1656" t="s">
        <v>16158</v>
      </c>
      <c r="AN1656" t="s">
        <v>114</v>
      </c>
      <c r="AQ1656" t="s">
        <v>16157</v>
      </c>
      <c r="AR1656" t="s">
        <v>114</v>
      </c>
      <c r="AS1656" t="s">
        <v>16158</v>
      </c>
      <c r="AT1656">
        <v>2811</v>
      </c>
      <c r="AU1656" t="s">
        <v>94</v>
      </c>
      <c r="AW1656" t="s">
        <v>94</v>
      </c>
      <c r="AX1656" t="s">
        <v>16159</v>
      </c>
      <c r="AY1656" t="s">
        <v>95</v>
      </c>
      <c r="AZ1656" t="s">
        <v>96</v>
      </c>
      <c r="BA1656" t="s">
        <v>97</v>
      </c>
      <c r="BB1656">
        <v>1</v>
      </c>
      <c r="BC1656" t="s">
        <v>16160</v>
      </c>
      <c r="BE1656" t="s">
        <v>554</v>
      </c>
      <c r="BF1656" t="s">
        <v>14301</v>
      </c>
    </row>
    <row r="1657" spans="1:58" x14ac:dyDescent="0.45">
      <c r="A1657">
        <v>61548658691</v>
      </c>
      <c r="B1657" t="s">
        <v>14287</v>
      </c>
      <c r="C1657">
        <v>1</v>
      </c>
      <c r="D1657">
        <v>9067846885</v>
      </c>
      <c r="E1657" t="s">
        <v>4853</v>
      </c>
      <c r="F1657" t="s">
        <v>422</v>
      </c>
      <c r="G1657" t="s">
        <v>1023</v>
      </c>
      <c r="H1657" t="s">
        <v>478</v>
      </c>
      <c r="I1657" t="s">
        <v>479</v>
      </c>
      <c r="J1657" t="s">
        <v>82</v>
      </c>
      <c r="K1657" t="s">
        <v>103</v>
      </c>
      <c r="L1657">
        <v>65</v>
      </c>
      <c r="M1657">
        <v>65.150000000000006</v>
      </c>
      <c r="N1657">
        <v>99.058000000000007</v>
      </c>
      <c r="O1657">
        <v>81.17</v>
      </c>
      <c r="P1657" t="s">
        <v>4854</v>
      </c>
      <c r="Q1657">
        <v>2330.8200000000002</v>
      </c>
      <c r="R1657" t="s">
        <v>85</v>
      </c>
      <c r="T1657" t="s">
        <v>4855</v>
      </c>
      <c r="U1657" t="s">
        <v>4856</v>
      </c>
      <c r="V1657" t="s">
        <v>4857</v>
      </c>
      <c r="W1657" t="s">
        <v>4858</v>
      </c>
      <c r="X1657" t="s">
        <v>4859</v>
      </c>
      <c r="AA1657" t="s">
        <v>4857</v>
      </c>
      <c r="AB1657" t="s">
        <v>4859</v>
      </c>
      <c r="AC1657" t="s">
        <v>4858</v>
      </c>
      <c r="AD1657" t="s">
        <v>4860</v>
      </c>
      <c r="AG1657" t="s">
        <v>1023</v>
      </c>
      <c r="AH1657">
        <v>1111111</v>
      </c>
      <c r="AI1657">
        <v>100073040600003</v>
      </c>
      <c r="AJ1657" t="s">
        <v>125</v>
      </c>
      <c r="AK1657" t="s">
        <v>4861</v>
      </c>
      <c r="AL1657" t="s">
        <v>4862</v>
      </c>
      <c r="AM1657" t="s">
        <v>4863</v>
      </c>
      <c r="AN1657" t="s">
        <v>127</v>
      </c>
      <c r="AQ1657" t="s">
        <v>4862</v>
      </c>
      <c r="AR1657" t="s">
        <v>127</v>
      </c>
      <c r="AS1657" t="s">
        <v>4863</v>
      </c>
      <c r="AW1657" t="s">
        <v>94</v>
      </c>
      <c r="AX1657">
        <v>1111111</v>
      </c>
      <c r="AY1657" t="s">
        <v>95</v>
      </c>
      <c r="AZ1657" t="s">
        <v>96</v>
      </c>
      <c r="BA1657" t="s">
        <v>97</v>
      </c>
      <c r="BB1657">
        <v>2</v>
      </c>
      <c r="BC1657" t="s">
        <v>4864</v>
      </c>
      <c r="BD1657">
        <v>100073040600003</v>
      </c>
      <c r="BE1657" t="s">
        <v>554</v>
      </c>
      <c r="BF1657" t="s">
        <v>14301</v>
      </c>
    </row>
    <row r="1658" spans="1:58" x14ac:dyDescent="0.45">
      <c r="A1658">
        <v>61548658691</v>
      </c>
      <c r="B1658" t="s">
        <v>14287</v>
      </c>
      <c r="C1658">
        <v>1</v>
      </c>
      <c r="D1658">
        <v>9165011166</v>
      </c>
      <c r="E1658" t="s">
        <v>375</v>
      </c>
      <c r="F1658" t="s">
        <v>16161</v>
      </c>
      <c r="G1658" t="s">
        <v>133</v>
      </c>
      <c r="H1658" t="s">
        <v>16</v>
      </c>
      <c r="I1658" t="s">
        <v>102</v>
      </c>
      <c r="J1658" t="s">
        <v>82</v>
      </c>
      <c r="K1658" t="s">
        <v>119</v>
      </c>
      <c r="L1658">
        <v>4</v>
      </c>
      <c r="M1658">
        <v>4.3600000000000003</v>
      </c>
      <c r="N1658">
        <v>13.504</v>
      </c>
      <c r="O1658">
        <v>21.87</v>
      </c>
      <c r="P1658" t="s">
        <v>16162</v>
      </c>
      <c r="Q1658">
        <v>2493.69</v>
      </c>
      <c r="R1658" t="s">
        <v>105</v>
      </c>
      <c r="T1658" t="s">
        <v>16163</v>
      </c>
      <c r="U1658" t="s">
        <v>16164</v>
      </c>
      <c r="V1658" t="s">
        <v>16165</v>
      </c>
      <c r="W1658" t="s">
        <v>16166</v>
      </c>
      <c r="X1658" t="s">
        <v>16167</v>
      </c>
      <c r="AA1658" t="s">
        <v>16168</v>
      </c>
      <c r="AB1658" t="s">
        <v>16167</v>
      </c>
      <c r="AC1658" t="s">
        <v>16164</v>
      </c>
      <c r="AD1658">
        <v>29900</v>
      </c>
      <c r="AG1658" t="s">
        <v>133</v>
      </c>
      <c r="AH1658">
        <v>330298970053</v>
      </c>
      <c r="AJ1658" t="s">
        <v>16169</v>
      </c>
      <c r="AK1658" t="s">
        <v>16170</v>
      </c>
      <c r="AL1658" t="s">
        <v>16171</v>
      </c>
      <c r="AM1658" t="s">
        <v>16172</v>
      </c>
      <c r="AN1658" t="s">
        <v>114</v>
      </c>
      <c r="AQ1658" t="s">
        <v>16173</v>
      </c>
      <c r="AR1658" t="s">
        <v>114</v>
      </c>
      <c r="AS1658" t="s">
        <v>16174</v>
      </c>
      <c r="AW1658" t="s">
        <v>94</v>
      </c>
      <c r="AX1658">
        <v>971565010332</v>
      </c>
      <c r="AY1658" t="s">
        <v>95</v>
      </c>
      <c r="AZ1658" t="s">
        <v>190</v>
      </c>
      <c r="BA1658" t="s">
        <v>97</v>
      </c>
      <c r="BB1658">
        <v>1</v>
      </c>
      <c r="BC1658" t="s">
        <v>16175</v>
      </c>
      <c r="BE1658" t="s">
        <v>842</v>
      </c>
      <c r="BF1658" t="s">
        <v>14301</v>
      </c>
    </row>
    <row r="1659" spans="1:58" x14ac:dyDescent="0.45">
      <c r="A1659">
        <v>61548658691</v>
      </c>
      <c r="B1659" t="s">
        <v>14287</v>
      </c>
      <c r="C1659">
        <v>1</v>
      </c>
      <c r="D1659">
        <v>9165068275</v>
      </c>
      <c r="E1659" t="s">
        <v>4334</v>
      </c>
      <c r="F1659" t="s">
        <v>4334</v>
      </c>
      <c r="G1659" t="s">
        <v>498</v>
      </c>
      <c r="H1659" t="s">
        <v>16</v>
      </c>
      <c r="I1659" t="s">
        <v>102</v>
      </c>
      <c r="J1659" t="s">
        <v>82</v>
      </c>
      <c r="K1659" t="s">
        <v>119</v>
      </c>
      <c r="L1659">
        <v>3</v>
      </c>
      <c r="M1659">
        <v>8.35</v>
      </c>
      <c r="N1659">
        <v>26.093</v>
      </c>
      <c r="O1659">
        <v>3.3149999999999999</v>
      </c>
      <c r="P1659" t="s">
        <v>16176</v>
      </c>
      <c r="Q1659">
        <v>160</v>
      </c>
      <c r="R1659" t="s">
        <v>105</v>
      </c>
      <c r="T1659" t="s">
        <v>16177</v>
      </c>
      <c r="U1659" t="s">
        <v>16178</v>
      </c>
      <c r="V1659" t="s">
        <v>16179</v>
      </c>
      <c r="W1659" t="s">
        <v>4340</v>
      </c>
      <c r="X1659" t="s">
        <v>16180</v>
      </c>
      <c r="AA1659" t="s">
        <v>16181</v>
      </c>
      <c r="AB1659" t="s">
        <v>16180</v>
      </c>
      <c r="AC1659" t="s">
        <v>4343</v>
      </c>
      <c r="AD1659">
        <v>35781</v>
      </c>
      <c r="AE1659" t="s">
        <v>2117</v>
      </c>
      <c r="AF1659" t="s">
        <v>4344</v>
      </c>
      <c r="AG1659" t="s">
        <v>498</v>
      </c>
      <c r="AH1659">
        <v>4915165103158</v>
      </c>
      <c r="AJ1659" t="s">
        <v>16182</v>
      </c>
      <c r="AK1659" t="s">
        <v>16183</v>
      </c>
      <c r="AL1659" t="s">
        <v>16184</v>
      </c>
      <c r="AM1659" t="s">
        <v>16185</v>
      </c>
      <c r="AN1659" t="s">
        <v>114</v>
      </c>
      <c r="AQ1659" t="s">
        <v>16186</v>
      </c>
      <c r="AR1659" t="s">
        <v>114</v>
      </c>
      <c r="AS1659" t="s">
        <v>16187</v>
      </c>
      <c r="AW1659" t="s">
        <v>94</v>
      </c>
      <c r="AX1659">
        <v>971562142881</v>
      </c>
      <c r="AY1659" t="s">
        <v>95</v>
      </c>
      <c r="AZ1659" t="s">
        <v>340</v>
      </c>
      <c r="BA1659" t="s">
        <v>97</v>
      </c>
      <c r="BB1659">
        <v>1</v>
      </c>
      <c r="BC1659" t="s">
        <v>16188</v>
      </c>
      <c r="BE1659" t="s">
        <v>6321</v>
      </c>
      <c r="BF1659" t="s">
        <v>14301</v>
      </c>
    </row>
    <row r="1660" spans="1:58" x14ac:dyDescent="0.45">
      <c r="A1660">
        <v>61548658691</v>
      </c>
      <c r="B1660" t="s">
        <v>14287</v>
      </c>
      <c r="C1660">
        <v>1</v>
      </c>
      <c r="D1660">
        <v>9165321863</v>
      </c>
      <c r="E1660" t="s">
        <v>7485</v>
      </c>
      <c r="F1660" t="s">
        <v>7485</v>
      </c>
      <c r="G1660" t="s">
        <v>498</v>
      </c>
      <c r="H1660" t="s">
        <v>16</v>
      </c>
      <c r="I1660" t="s">
        <v>102</v>
      </c>
      <c r="J1660" t="s">
        <v>82</v>
      </c>
      <c r="K1660" t="s">
        <v>119</v>
      </c>
      <c r="L1660">
        <v>8</v>
      </c>
      <c r="M1660">
        <v>7.16</v>
      </c>
      <c r="N1660">
        <v>14.423</v>
      </c>
      <c r="O1660">
        <v>13.382</v>
      </c>
      <c r="P1660" t="s">
        <v>16189</v>
      </c>
      <c r="Q1660">
        <v>476</v>
      </c>
      <c r="R1660" t="s">
        <v>105</v>
      </c>
      <c r="T1660" t="s">
        <v>16190</v>
      </c>
      <c r="U1660" t="s">
        <v>16191</v>
      </c>
      <c r="V1660" t="s">
        <v>16192</v>
      </c>
      <c r="W1660" t="s">
        <v>16193</v>
      </c>
      <c r="X1660" t="s">
        <v>16194</v>
      </c>
      <c r="AA1660" t="s">
        <v>16195</v>
      </c>
      <c r="AB1660" t="s">
        <v>16194</v>
      </c>
      <c r="AC1660" t="s">
        <v>16196</v>
      </c>
      <c r="AD1660">
        <v>24145</v>
      </c>
      <c r="AE1660" t="s">
        <v>6339</v>
      </c>
      <c r="AF1660" t="s">
        <v>16197</v>
      </c>
      <c r="AG1660" t="s">
        <v>498</v>
      </c>
      <c r="AH1660">
        <v>49431719220</v>
      </c>
      <c r="AJ1660" t="s">
        <v>16198</v>
      </c>
      <c r="AK1660" t="s">
        <v>16199</v>
      </c>
      <c r="AL1660" t="s">
        <v>16200</v>
      </c>
      <c r="AM1660" t="s">
        <v>16201</v>
      </c>
      <c r="AN1660" t="s">
        <v>114</v>
      </c>
      <c r="AQ1660" t="s">
        <v>16200</v>
      </c>
      <c r="AR1660" t="s">
        <v>114</v>
      </c>
      <c r="AS1660" t="s">
        <v>16201</v>
      </c>
      <c r="AW1660" t="s">
        <v>94</v>
      </c>
      <c r="AX1660">
        <v>9710547007828</v>
      </c>
      <c r="AY1660" t="s">
        <v>95</v>
      </c>
      <c r="AZ1660" t="s">
        <v>96</v>
      </c>
      <c r="BA1660" t="s">
        <v>97</v>
      </c>
      <c r="BB1660">
        <v>1</v>
      </c>
      <c r="BC1660" t="s">
        <v>16202</v>
      </c>
      <c r="BE1660" t="s">
        <v>163</v>
      </c>
      <c r="BF1660" t="s">
        <v>14301</v>
      </c>
    </row>
    <row r="1661" spans="1:58" x14ac:dyDescent="0.45">
      <c r="A1661">
        <v>61548658691</v>
      </c>
      <c r="B1661" t="s">
        <v>14287</v>
      </c>
      <c r="C1661">
        <v>1</v>
      </c>
      <c r="D1661">
        <v>9350415491</v>
      </c>
      <c r="E1661" t="s">
        <v>250</v>
      </c>
      <c r="F1661" t="s">
        <v>15</v>
      </c>
      <c r="G1661" t="s">
        <v>147</v>
      </c>
      <c r="H1661" t="s">
        <v>16</v>
      </c>
      <c r="I1661" t="s">
        <v>102</v>
      </c>
      <c r="J1661" t="s">
        <v>82</v>
      </c>
      <c r="K1661" t="s">
        <v>119</v>
      </c>
      <c r="L1661">
        <v>0.1</v>
      </c>
      <c r="M1661">
        <v>0.95</v>
      </c>
      <c r="N1661">
        <v>3.669</v>
      </c>
      <c r="O1661">
        <v>0.1</v>
      </c>
      <c r="P1661" t="s">
        <v>16203</v>
      </c>
      <c r="Q1661">
        <v>782.87</v>
      </c>
      <c r="R1661" t="s">
        <v>196</v>
      </c>
      <c r="T1661" t="s">
        <v>6153</v>
      </c>
      <c r="U1661" t="s">
        <v>7923</v>
      </c>
      <c r="V1661" t="s">
        <v>7924</v>
      </c>
      <c r="W1661" t="s">
        <v>7925</v>
      </c>
      <c r="X1661" t="s">
        <v>7926</v>
      </c>
      <c r="AA1661" t="s">
        <v>7924</v>
      </c>
      <c r="AB1661" t="s">
        <v>7926</v>
      </c>
      <c r="AC1661" t="s">
        <v>7925</v>
      </c>
      <c r="AD1661" t="s">
        <v>7927</v>
      </c>
      <c r="AG1661" t="s">
        <v>147</v>
      </c>
      <c r="AH1661" t="s">
        <v>6158</v>
      </c>
      <c r="AJ1661" t="s">
        <v>16204</v>
      </c>
      <c r="AK1661" t="s">
        <v>16205</v>
      </c>
      <c r="AL1661" t="s">
        <v>16206</v>
      </c>
      <c r="AM1661" t="s">
        <v>16207</v>
      </c>
      <c r="AN1661" t="s">
        <v>114</v>
      </c>
      <c r="AQ1661" t="s">
        <v>16206</v>
      </c>
      <c r="AR1661" t="s">
        <v>114</v>
      </c>
      <c r="AS1661" t="s">
        <v>16207</v>
      </c>
      <c r="AT1661">
        <v>0</v>
      </c>
      <c r="AW1661" t="s">
        <v>94</v>
      </c>
      <c r="AX1661">
        <v>971569655955</v>
      </c>
      <c r="AY1661" t="s">
        <v>95</v>
      </c>
      <c r="AZ1661" t="s">
        <v>190</v>
      </c>
      <c r="BA1661" t="s">
        <v>97</v>
      </c>
      <c r="BB1661">
        <v>1</v>
      </c>
      <c r="BC1661" t="s">
        <v>16208</v>
      </c>
      <c r="BE1661" t="s">
        <v>2628</v>
      </c>
      <c r="BF1661" t="s">
        <v>14301</v>
      </c>
    </row>
    <row r="1662" spans="1:58" x14ac:dyDescent="0.45">
      <c r="A1662">
        <v>61548658691</v>
      </c>
      <c r="B1662" t="s">
        <v>14287</v>
      </c>
      <c r="C1662">
        <v>1</v>
      </c>
      <c r="D1662">
        <v>9350419175</v>
      </c>
      <c r="E1662" t="s">
        <v>250</v>
      </c>
      <c r="F1662" t="s">
        <v>15</v>
      </c>
      <c r="G1662" t="s">
        <v>147</v>
      </c>
      <c r="H1662" t="s">
        <v>499</v>
      </c>
      <c r="I1662" t="s">
        <v>500</v>
      </c>
      <c r="J1662" t="s">
        <v>82</v>
      </c>
      <c r="K1662" t="s">
        <v>119</v>
      </c>
      <c r="L1662">
        <v>0.1</v>
      </c>
      <c r="M1662">
        <v>1.35</v>
      </c>
      <c r="N1662">
        <v>4.1340000000000003</v>
      </c>
      <c r="O1662">
        <v>0.1</v>
      </c>
      <c r="P1662" t="s">
        <v>16209</v>
      </c>
      <c r="Q1662">
        <v>735.24</v>
      </c>
      <c r="R1662" t="s">
        <v>196</v>
      </c>
      <c r="T1662" t="s">
        <v>6153</v>
      </c>
      <c r="U1662" t="s">
        <v>7923</v>
      </c>
      <c r="V1662" t="s">
        <v>7924</v>
      </c>
      <c r="W1662" t="s">
        <v>7925</v>
      </c>
      <c r="X1662" t="s">
        <v>7926</v>
      </c>
      <c r="AA1662" t="s">
        <v>7924</v>
      </c>
      <c r="AB1662" t="s">
        <v>7926</v>
      </c>
      <c r="AC1662" t="s">
        <v>7925</v>
      </c>
      <c r="AD1662" t="s">
        <v>7927</v>
      </c>
      <c r="AG1662" t="s">
        <v>147</v>
      </c>
      <c r="AH1662" t="s">
        <v>6158</v>
      </c>
      <c r="AJ1662" t="s">
        <v>16210</v>
      </c>
      <c r="AK1662" t="s">
        <v>16211</v>
      </c>
      <c r="AL1662" t="s">
        <v>16212</v>
      </c>
      <c r="AM1662" t="s">
        <v>16213</v>
      </c>
      <c r="AN1662" t="s">
        <v>513</v>
      </c>
      <c r="AQ1662" t="s">
        <v>16212</v>
      </c>
      <c r="AR1662" t="s">
        <v>513</v>
      </c>
      <c r="AS1662" t="s">
        <v>16213</v>
      </c>
      <c r="AT1662">
        <v>0</v>
      </c>
      <c r="AW1662" t="s">
        <v>94</v>
      </c>
      <c r="AX1662">
        <v>971525640252</v>
      </c>
      <c r="AY1662" t="s">
        <v>95</v>
      </c>
      <c r="AZ1662" t="s">
        <v>190</v>
      </c>
      <c r="BA1662" t="s">
        <v>97</v>
      </c>
      <c r="BB1662">
        <v>1</v>
      </c>
      <c r="BC1662" t="s">
        <v>16214</v>
      </c>
      <c r="BE1662" t="s">
        <v>2628</v>
      </c>
      <c r="BF1662" t="s">
        <v>14301</v>
      </c>
    </row>
    <row r="1663" spans="1:58" x14ac:dyDescent="0.45">
      <c r="A1663">
        <v>61548658691</v>
      </c>
      <c r="B1663" t="s">
        <v>14287</v>
      </c>
      <c r="C1663">
        <v>1</v>
      </c>
      <c r="D1663">
        <v>9511873965</v>
      </c>
      <c r="E1663" t="s">
        <v>266</v>
      </c>
      <c r="F1663" t="s">
        <v>16215</v>
      </c>
      <c r="G1663" t="s">
        <v>80</v>
      </c>
      <c r="H1663" t="s">
        <v>16</v>
      </c>
      <c r="I1663" t="s">
        <v>102</v>
      </c>
      <c r="J1663" t="s">
        <v>82</v>
      </c>
      <c r="K1663" t="s">
        <v>119</v>
      </c>
      <c r="L1663">
        <v>2</v>
      </c>
      <c r="M1663">
        <v>5</v>
      </c>
      <c r="N1663">
        <v>15.5</v>
      </c>
      <c r="O1663">
        <v>3.12</v>
      </c>
      <c r="P1663" t="s">
        <v>16216</v>
      </c>
      <c r="Q1663">
        <v>300.24</v>
      </c>
      <c r="R1663" t="s">
        <v>105</v>
      </c>
      <c r="S1663">
        <v>1805570593</v>
      </c>
      <c r="T1663" t="s">
        <v>16217</v>
      </c>
      <c r="U1663" t="s">
        <v>16218</v>
      </c>
      <c r="V1663" t="s">
        <v>16219</v>
      </c>
      <c r="W1663" t="s">
        <v>16220</v>
      </c>
      <c r="X1663" t="s">
        <v>16221</v>
      </c>
      <c r="AA1663" t="s">
        <v>16222</v>
      </c>
      <c r="AB1663" t="s">
        <v>16221</v>
      </c>
      <c r="AC1663" t="s">
        <v>12837</v>
      </c>
      <c r="AD1663">
        <v>4011</v>
      </c>
      <c r="AE1663" t="s">
        <v>12837</v>
      </c>
      <c r="AG1663" t="s">
        <v>80</v>
      </c>
      <c r="AH1663">
        <v>692062384</v>
      </c>
      <c r="AJ1663" t="s">
        <v>16223</v>
      </c>
      <c r="AK1663" t="s">
        <v>16224</v>
      </c>
      <c r="AL1663" t="s">
        <v>16225</v>
      </c>
      <c r="AM1663" t="s">
        <v>16226</v>
      </c>
      <c r="AN1663" t="s">
        <v>114</v>
      </c>
      <c r="AQ1663" t="s">
        <v>16227</v>
      </c>
      <c r="AR1663" t="s">
        <v>114</v>
      </c>
      <c r="AS1663" t="s">
        <v>16228</v>
      </c>
      <c r="AT1663">
        <v>0</v>
      </c>
      <c r="AU1663" t="s">
        <v>94</v>
      </c>
      <c r="AW1663" t="s">
        <v>94</v>
      </c>
      <c r="AX1663">
        <v>505792177</v>
      </c>
      <c r="AY1663" t="s">
        <v>95</v>
      </c>
      <c r="AZ1663" t="s">
        <v>96</v>
      </c>
      <c r="BA1663" t="s">
        <v>97</v>
      </c>
      <c r="BB1663">
        <v>1</v>
      </c>
      <c r="BC1663" t="s">
        <v>16229</v>
      </c>
      <c r="BE1663" t="s">
        <v>282</v>
      </c>
      <c r="BF1663" t="s">
        <v>14301</v>
      </c>
    </row>
    <row r="1664" spans="1:58" x14ac:dyDescent="0.45">
      <c r="A1664">
        <v>61548658691</v>
      </c>
      <c r="B1664" t="s">
        <v>14287</v>
      </c>
      <c r="C1664">
        <v>1</v>
      </c>
      <c r="D1664">
        <v>9724278782</v>
      </c>
      <c r="E1664" t="s">
        <v>1317</v>
      </c>
      <c r="F1664" t="s">
        <v>1317</v>
      </c>
      <c r="G1664" t="s">
        <v>498</v>
      </c>
      <c r="H1664" t="s">
        <v>424</v>
      </c>
      <c r="I1664" t="s">
        <v>424</v>
      </c>
      <c r="J1664" t="s">
        <v>82</v>
      </c>
      <c r="K1664" t="s">
        <v>119</v>
      </c>
      <c r="L1664">
        <v>2</v>
      </c>
      <c r="M1664">
        <v>2</v>
      </c>
      <c r="N1664">
        <v>5.9</v>
      </c>
      <c r="O1664">
        <v>5.7789999999999999</v>
      </c>
      <c r="P1664" t="s">
        <v>16230</v>
      </c>
      <c r="Q1664">
        <v>404.72</v>
      </c>
      <c r="R1664" t="s">
        <v>297</v>
      </c>
      <c r="T1664" t="s">
        <v>16231</v>
      </c>
      <c r="U1664" t="s">
        <v>16232</v>
      </c>
      <c r="V1664" t="s">
        <v>16233</v>
      </c>
      <c r="X1664" t="s">
        <v>14491</v>
      </c>
      <c r="AA1664" t="s">
        <v>16234</v>
      </c>
      <c r="AB1664" t="s">
        <v>14491</v>
      </c>
      <c r="AD1664">
        <v>67547</v>
      </c>
      <c r="AG1664" t="s">
        <v>498</v>
      </c>
      <c r="AH1664">
        <v>6242502574</v>
      </c>
      <c r="AJ1664" t="s">
        <v>16235</v>
      </c>
      <c r="AK1664" t="s">
        <v>16236</v>
      </c>
      <c r="AL1664" t="s">
        <v>16237</v>
      </c>
      <c r="AN1664" t="s">
        <v>438</v>
      </c>
      <c r="AQ1664" t="s">
        <v>16238</v>
      </c>
      <c r="AR1664" t="s">
        <v>438</v>
      </c>
      <c r="AT1664">
        <v>0</v>
      </c>
      <c r="AW1664" t="s">
        <v>94</v>
      </c>
      <c r="AX1664">
        <v>97165592665</v>
      </c>
      <c r="AY1664" t="s">
        <v>95</v>
      </c>
      <c r="AZ1664" t="s">
        <v>96</v>
      </c>
      <c r="BA1664" t="s">
        <v>97</v>
      </c>
      <c r="BB1664">
        <v>1</v>
      </c>
      <c r="BC1664" t="s">
        <v>16239</v>
      </c>
      <c r="BE1664" t="s">
        <v>713</v>
      </c>
      <c r="BF1664" t="s">
        <v>14301</v>
      </c>
    </row>
    <row r="1665" spans="1:58" x14ac:dyDescent="0.45">
      <c r="A1665">
        <v>61548658691</v>
      </c>
      <c r="B1665" t="s">
        <v>16240</v>
      </c>
      <c r="C1665">
        <v>1</v>
      </c>
      <c r="D1665">
        <v>2346253663</v>
      </c>
      <c r="E1665" t="s">
        <v>421</v>
      </c>
      <c r="F1665" t="s">
        <v>422</v>
      </c>
      <c r="G1665" t="s">
        <v>423</v>
      </c>
      <c r="H1665" t="s">
        <v>16</v>
      </c>
      <c r="I1665" t="s">
        <v>102</v>
      </c>
      <c r="J1665" t="s">
        <v>2073</v>
      </c>
      <c r="K1665" t="s">
        <v>119</v>
      </c>
      <c r="L1665">
        <v>0.5</v>
      </c>
      <c r="M1665">
        <v>0.06</v>
      </c>
      <c r="N1665">
        <v>0</v>
      </c>
      <c r="O1665">
        <v>0.5</v>
      </c>
      <c r="P1665" t="s">
        <v>1889</v>
      </c>
      <c r="Q1665">
        <v>0</v>
      </c>
      <c r="T1665" t="s">
        <v>16241</v>
      </c>
      <c r="U1665" t="s">
        <v>16241</v>
      </c>
      <c r="V1665" t="s">
        <v>16242</v>
      </c>
      <c r="X1665" t="s">
        <v>6581</v>
      </c>
      <c r="AA1665" t="s">
        <v>16242</v>
      </c>
      <c r="AB1665" t="s">
        <v>6581</v>
      </c>
      <c r="AD1665" t="s">
        <v>16243</v>
      </c>
      <c r="AG1665" t="s">
        <v>423</v>
      </c>
      <c r="AH1665">
        <v>420720238917</v>
      </c>
      <c r="AJ1665" t="s">
        <v>16244</v>
      </c>
      <c r="AK1665" t="s">
        <v>16245</v>
      </c>
      <c r="AL1665" t="s">
        <v>16246</v>
      </c>
      <c r="AM1665" t="s">
        <v>16247</v>
      </c>
      <c r="AN1665" t="s">
        <v>114</v>
      </c>
      <c r="AQ1665" t="s">
        <v>16246</v>
      </c>
      <c r="AR1665" t="s">
        <v>114</v>
      </c>
      <c r="AS1665" t="s">
        <v>16247</v>
      </c>
      <c r="AW1665" t="s">
        <v>94</v>
      </c>
      <c r="AX1665">
        <v>97143714241</v>
      </c>
      <c r="AY1665" t="s">
        <v>293</v>
      </c>
      <c r="BA1665" t="s">
        <v>2086</v>
      </c>
      <c r="BB1665">
        <v>1</v>
      </c>
      <c r="BC1665" t="s">
        <v>16248</v>
      </c>
      <c r="BE1665" t="s">
        <v>1217</v>
      </c>
      <c r="BF1665" t="s">
        <v>14301</v>
      </c>
    </row>
    <row r="1666" spans="1:58" x14ac:dyDescent="0.45">
      <c r="A1666">
        <v>61548658691</v>
      </c>
      <c r="B1666" t="s">
        <v>16249</v>
      </c>
      <c r="C1666">
        <v>1</v>
      </c>
      <c r="D1666">
        <v>6518281980</v>
      </c>
      <c r="E1666" t="s">
        <v>4853</v>
      </c>
      <c r="F1666" t="s">
        <v>422</v>
      </c>
      <c r="G1666" t="s">
        <v>1023</v>
      </c>
      <c r="H1666" t="s">
        <v>424</v>
      </c>
      <c r="I1666" t="s">
        <v>424</v>
      </c>
      <c r="J1666" t="s">
        <v>2073</v>
      </c>
      <c r="K1666" t="s">
        <v>119</v>
      </c>
      <c r="L1666">
        <v>0.5</v>
      </c>
      <c r="M1666">
        <v>0.16</v>
      </c>
      <c r="N1666">
        <v>0</v>
      </c>
      <c r="O1666">
        <v>0.18</v>
      </c>
      <c r="P1666" t="s">
        <v>1190</v>
      </c>
      <c r="Q1666">
        <v>0</v>
      </c>
      <c r="T1666" t="s">
        <v>16250</v>
      </c>
      <c r="U1666" t="s">
        <v>16251</v>
      </c>
      <c r="V1666" t="s">
        <v>16252</v>
      </c>
      <c r="X1666" t="s">
        <v>14822</v>
      </c>
      <c r="AA1666" t="s">
        <v>16253</v>
      </c>
      <c r="AB1666" t="s">
        <v>14822</v>
      </c>
      <c r="AD1666" t="s">
        <v>16254</v>
      </c>
      <c r="AG1666" t="s">
        <v>1023</v>
      </c>
      <c r="AH1666">
        <v>46101569488</v>
      </c>
      <c r="AJ1666" t="s">
        <v>16255</v>
      </c>
      <c r="AK1666" t="s">
        <v>16256</v>
      </c>
      <c r="AL1666" t="s">
        <v>16257</v>
      </c>
      <c r="AM1666" t="s">
        <v>16258</v>
      </c>
      <c r="AN1666" t="s">
        <v>438</v>
      </c>
      <c r="AQ1666" t="s">
        <v>16259</v>
      </c>
      <c r="AR1666" t="s">
        <v>438</v>
      </c>
      <c r="AS1666" t="s">
        <v>16260</v>
      </c>
      <c r="AW1666" t="s">
        <v>94</v>
      </c>
      <c r="AX1666">
        <v>97165575974</v>
      </c>
      <c r="AY1666" t="s">
        <v>95</v>
      </c>
      <c r="BA1666" t="s">
        <v>2086</v>
      </c>
      <c r="BB1666">
        <v>1</v>
      </c>
      <c r="BC1666" t="s">
        <v>16261</v>
      </c>
      <c r="BE1666" t="s">
        <v>1188</v>
      </c>
      <c r="BF1666" t="s">
        <v>14301</v>
      </c>
    </row>
    <row r="1667" spans="1:58" x14ac:dyDescent="0.45">
      <c r="A1667">
        <v>61548658691</v>
      </c>
      <c r="B1667" t="s">
        <v>16262</v>
      </c>
      <c r="C1667">
        <v>1</v>
      </c>
      <c r="D1667">
        <v>1014749293</v>
      </c>
      <c r="E1667" t="s">
        <v>1189</v>
      </c>
      <c r="F1667" t="s">
        <v>1189</v>
      </c>
      <c r="G1667" t="s">
        <v>498</v>
      </c>
      <c r="H1667" t="s">
        <v>16</v>
      </c>
      <c r="I1667" t="s">
        <v>81</v>
      </c>
      <c r="J1667" t="s">
        <v>82</v>
      </c>
      <c r="K1667" t="s">
        <v>119</v>
      </c>
      <c r="L1667">
        <v>13</v>
      </c>
      <c r="M1667">
        <v>13.04</v>
      </c>
      <c r="N1667">
        <v>5.48</v>
      </c>
      <c r="O1667">
        <v>5.21</v>
      </c>
      <c r="P1667" t="s">
        <v>3354</v>
      </c>
      <c r="Q1667">
        <v>1063</v>
      </c>
      <c r="R1667" t="s">
        <v>105</v>
      </c>
      <c r="T1667" t="s">
        <v>3355</v>
      </c>
      <c r="U1667" t="s">
        <v>503</v>
      </c>
      <c r="V1667" t="s">
        <v>3356</v>
      </c>
      <c r="X1667" t="s">
        <v>3357</v>
      </c>
      <c r="AA1667" t="s">
        <v>3358</v>
      </c>
      <c r="AB1667" t="s">
        <v>3359</v>
      </c>
      <c r="AD1667">
        <v>89584</v>
      </c>
      <c r="AG1667" t="s">
        <v>498</v>
      </c>
      <c r="AH1667" t="s">
        <v>3360</v>
      </c>
      <c r="AJ1667" t="s">
        <v>3361</v>
      </c>
      <c r="AK1667" t="s">
        <v>520</v>
      </c>
      <c r="AL1667" t="s">
        <v>3362</v>
      </c>
      <c r="AN1667" t="s">
        <v>1632</v>
      </c>
      <c r="AQ1667" t="s">
        <v>3363</v>
      </c>
      <c r="AR1667" t="s">
        <v>1632</v>
      </c>
      <c r="AT1667">
        <v>535071</v>
      </c>
      <c r="AW1667" t="s">
        <v>94</v>
      </c>
      <c r="AX1667" t="s">
        <v>520</v>
      </c>
      <c r="AY1667" t="s">
        <v>95</v>
      </c>
      <c r="AZ1667" t="s">
        <v>96</v>
      </c>
      <c r="BA1667" t="s">
        <v>97</v>
      </c>
      <c r="BB1667">
        <v>1</v>
      </c>
      <c r="BC1667" t="s">
        <v>16263</v>
      </c>
      <c r="BE1667" t="s">
        <v>3365</v>
      </c>
      <c r="BF1667" t="s">
        <v>16264</v>
      </c>
    </row>
    <row r="1668" spans="1:58" x14ac:dyDescent="0.45">
      <c r="A1668">
        <v>61548658691</v>
      </c>
      <c r="B1668" t="s">
        <v>16262</v>
      </c>
      <c r="C1668">
        <v>1</v>
      </c>
      <c r="D1668">
        <v>1014749400</v>
      </c>
      <c r="E1668" t="s">
        <v>1189</v>
      </c>
      <c r="F1668" t="s">
        <v>1189</v>
      </c>
      <c r="G1668" t="s">
        <v>498</v>
      </c>
      <c r="H1668" t="s">
        <v>16</v>
      </c>
      <c r="I1668" t="s">
        <v>81</v>
      </c>
      <c r="J1668" t="s">
        <v>82</v>
      </c>
      <c r="K1668" t="s">
        <v>119</v>
      </c>
      <c r="L1668">
        <v>1.08</v>
      </c>
      <c r="M1668">
        <v>1.1000000000000001</v>
      </c>
      <c r="N1668">
        <v>4.8</v>
      </c>
      <c r="O1668">
        <v>3.6</v>
      </c>
      <c r="P1668" t="s">
        <v>16265</v>
      </c>
      <c r="Q1668">
        <v>78</v>
      </c>
      <c r="R1668" t="s">
        <v>105</v>
      </c>
      <c r="T1668" t="s">
        <v>3355</v>
      </c>
      <c r="U1668" t="s">
        <v>503</v>
      </c>
      <c r="V1668" t="s">
        <v>3356</v>
      </c>
      <c r="X1668" t="s">
        <v>3357</v>
      </c>
      <c r="AA1668" t="s">
        <v>3358</v>
      </c>
      <c r="AB1668" t="s">
        <v>3359</v>
      </c>
      <c r="AD1668">
        <v>89584</v>
      </c>
      <c r="AG1668" t="s">
        <v>498</v>
      </c>
      <c r="AH1668" t="s">
        <v>3360</v>
      </c>
      <c r="AJ1668" t="s">
        <v>3361</v>
      </c>
      <c r="AK1668" t="s">
        <v>520</v>
      </c>
      <c r="AL1668" t="s">
        <v>3362</v>
      </c>
      <c r="AN1668" t="s">
        <v>1632</v>
      </c>
      <c r="AQ1668" t="s">
        <v>3363</v>
      </c>
      <c r="AR1668" t="s">
        <v>1632</v>
      </c>
      <c r="AT1668">
        <v>535071</v>
      </c>
      <c r="AW1668" t="s">
        <v>94</v>
      </c>
      <c r="AX1668" t="s">
        <v>520</v>
      </c>
      <c r="AY1668" t="s">
        <v>95</v>
      </c>
      <c r="AZ1668" t="s">
        <v>96</v>
      </c>
      <c r="BA1668" t="s">
        <v>97</v>
      </c>
      <c r="BB1668">
        <v>1</v>
      </c>
      <c r="BC1668" t="s">
        <v>3364</v>
      </c>
      <c r="BE1668" t="s">
        <v>3365</v>
      </c>
      <c r="BF1668" t="s">
        <v>16264</v>
      </c>
    </row>
    <row r="1669" spans="1:58" x14ac:dyDescent="0.45">
      <c r="A1669">
        <v>61548658691</v>
      </c>
      <c r="B1669" t="s">
        <v>16262</v>
      </c>
      <c r="C1669">
        <v>1</v>
      </c>
      <c r="D1669">
        <v>1014749680</v>
      </c>
      <c r="E1669" t="s">
        <v>1189</v>
      </c>
      <c r="F1669" t="s">
        <v>1189</v>
      </c>
      <c r="G1669" t="s">
        <v>498</v>
      </c>
      <c r="H1669" t="s">
        <v>16</v>
      </c>
      <c r="I1669" t="s">
        <v>81</v>
      </c>
      <c r="J1669" t="s">
        <v>82</v>
      </c>
      <c r="K1669" t="s">
        <v>119</v>
      </c>
      <c r="L1669">
        <v>19</v>
      </c>
      <c r="M1669">
        <v>19.28</v>
      </c>
      <c r="N1669">
        <v>9.41</v>
      </c>
      <c r="O1669">
        <v>8.4</v>
      </c>
      <c r="P1669" t="s">
        <v>16266</v>
      </c>
      <c r="Q1669">
        <v>5434</v>
      </c>
      <c r="R1669" t="s">
        <v>105</v>
      </c>
      <c r="T1669" t="s">
        <v>3355</v>
      </c>
      <c r="U1669" t="s">
        <v>503</v>
      </c>
      <c r="V1669" t="s">
        <v>3356</v>
      </c>
      <c r="X1669" t="s">
        <v>3357</v>
      </c>
      <c r="AA1669" t="s">
        <v>3358</v>
      </c>
      <c r="AB1669" t="s">
        <v>3359</v>
      </c>
      <c r="AD1669">
        <v>89584</v>
      </c>
      <c r="AG1669" t="s">
        <v>498</v>
      </c>
      <c r="AH1669" t="s">
        <v>3360</v>
      </c>
      <c r="AJ1669" t="s">
        <v>3361</v>
      </c>
      <c r="AK1669" t="s">
        <v>520</v>
      </c>
      <c r="AL1669" t="s">
        <v>3362</v>
      </c>
      <c r="AN1669" t="s">
        <v>1632</v>
      </c>
      <c r="AQ1669" t="s">
        <v>3363</v>
      </c>
      <c r="AR1669" t="s">
        <v>1632</v>
      </c>
      <c r="AT1669">
        <v>535071</v>
      </c>
      <c r="AW1669" t="s">
        <v>94</v>
      </c>
      <c r="AX1669" t="s">
        <v>520</v>
      </c>
      <c r="AY1669" t="s">
        <v>95</v>
      </c>
      <c r="AZ1669" t="s">
        <v>96</v>
      </c>
      <c r="BA1669" t="s">
        <v>97</v>
      </c>
      <c r="BB1669">
        <v>1</v>
      </c>
      <c r="BC1669" t="s">
        <v>3364</v>
      </c>
      <c r="BE1669" t="s">
        <v>3365</v>
      </c>
      <c r="BF1669" t="s">
        <v>16264</v>
      </c>
    </row>
    <row r="1670" spans="1:58" x14ac:dyDescent="0.45">
      <c r="A1670">
        <v>61548658691</v>
      </c>
      <c r="B1670" t="s">
        <v>16262</v>
      </c>
      <c r="C1670">
        <v>4</v>
      </c>
      <c r="D1670">
        <v>1053402394</v>
      </c>
      <c r="E1670" t="s">
        <v>78</v>
      </c>
      <c r="F1670" t="s">
        <v>79</v>
      </c>
      <c r="G1670" t="s">
        <v>80</v>
      </c>
      <c r="H1670" t="s">
        <v>16</v>
      </c>
      <c r="I1670" t="s">
        <v>81</v>
      </c>
      <c r="J1670" t="s">
        <v>82</v>
      </c>
      <c r="K1670" t="s">
        <v>83</v>
      </c>
      <c r="L1670">
        <v>46.41</v>
      </c>
      <c r="M1670">
        <v>47.26</v>
      </c>
      <c r="N1670">
        <v>62.921999999999997</v>
      </c>
      <c r="O1670">
        <v>48.162999999999997</v>
      </c>
      <c r="P1670" t="s">
        <v>84</v>
      </c>
      <c r="Q1670">
        <v>5552.44</v>
      </c>
      <c r="R1670" t="s">
        <v>85</v>
      </c>
      <c r="S1670">
        <v>6872660482</v>
      </c>
      <c r="T1670" t="s">
        <v>86</v>
      </c>
      <c r="U1670" t="s">
        <v>87</v>
      </c>
      <c r="V1670" t="s">
        <v>88</v>
      </c>
      <c r="X1670" t="s">
        <v>89</v>
      </c>
      <c r="AA1670" t="s">
        <v>88</v>
      </c>
      <c r="AB1670" t="s">
        <v>89</v>
      </c>
      <c r="AD1670">
        <v>80020</v>
      </c>
      <c r="AG1670" t="s">
        <v>80</v>
      </c>
      <c r="AH1670">
        <v>390817892448</v>
      </c>
      <c r="AJ1670" t="s">
        <v>90</v>
      </c>
      <c r="AK1670" t="s">
        <v>91</v>
      </c>
      <c r="AL1670" t="s">
        <v>92</v>
      </c>
      <c r="AN1670" t="s">
        <v>93</v>
      </c>
      <c r="AQ1670" t="s">
        <v>92</v>
      </c>
      <c r="AR1670" t="s">
        <v>93</v>
      </c>
      <c r="AT1670">
        <v>261141</v>
      </c>
      <c r="AW1670" t="s">
        <v>94</v>
      </c>
      <c r="AX1670">
        <v>971545821270</v>
      </c>
      <c r="AY1670" t="s">
        <v>95</v>
      </c>
      <c r="AZ1670" t="s">
        <v>96</v>
      </c>
      <c r="BA1670" t="s">
        <v>97</v>
      </c>
      <c r="BB1670">
        <v>13</v>
      </c>
      <c r="BC1670" t="s">
        <v>98</v>
      </c>
      <c r="BE1670" t="s">
        <v>99</v>
      </c>
      <c r="BF1670" t="s">
        <v>16264</v>
      </c>
    </row>
    <row r="1671" spans="1:58" x14ac:dyDescent="0.45">
      <c r="A1671">
        <v>61548658691</v>
      </c>
      <c r="B1671" t="s">
        <v>16262</v>
      </c>
      <c r="C1671">
        <v>1</v>
      </c>
      <c r="D1671">
        <v>1113322534</v>
      </c>
      <c r="E1671" t="s">
        <v>101</v>
      </c>
      <c r="F1671" t="s">
        <v>15</v>
      </c>
      <c r="G1671" t="s">
        <v>80</v>
      </c>
      <c r="H1671" t="s">
        <v>16</v>
      </c>
      <c r="I1671" t="s">
        <v>102</v>
      </c>
      <c r="J1671" t="s">
        <v>82</v>
      </c>
      <c r="K1671" t="s">
        <v>103</v>
      </c>
      <c r="L1671">
        <v>39.840000000000003</v>
      </c>
      <c r="M1671">
        <v>37.700000000000003</v>
      </c>
      <c r="N1671">
        <v>33.479999999999997</v>
      </c>
      <c r="O1671">
        <v>0</v>
      </c>
      <c r="P1671" t="s">
        <v>104</v>
      </c>
      <c r="Q1671">
        <v>2776.76</v>
      </c>
      <c r="R1671" t="s">
        <v>105</v>
      </c>
      <c r="S1671">
        <v>1223950021</v>
      </c>
      <c r="T1671" t="s">
        <v>106</v>
      </c>
      <c r="U1671" t="s">
        <v>107</v>
      </c>
      <c r="V1671" t="s">
        <v>108</v>
      </c>
      <c r="X1671" t="s">
        <v>109</v>
      </c>
      <c r="AA1671" t="s">
        <v>108</v>
      </c>
      <c r="AB1671" t="s">
        <v>109</v>
      </c>
      <c r="AD1671">
        <v>13888</v>
      </c>
      <c r="AG1671" t="s">
        <v>80</v>
      </c>
      <c r="AH1671" t="s">
        <v>110</v>
      </c>
      <c r="AJ1671" t="s">
        <v>111</v>
      </c>
      <c r="AK1671" t="s">
        <v>112</v>
      </c>
      <c r="AL1671" t="s">
        <v>113</v>
      </c>
      <c r="AM1671" t="s">
        <v>112</v>
      </c>
      <c r="AN1671" t="s">
        <v>114</v>
      </c>
      <c r="AQ1671" t="s">
        <v>113</v>
      </c>
      <c r="AR1671" t="s">
        <v>114</v>
      </c>
      <c r="AS1671" t="s">
        <v>112</v>
      </c>
      <c r="AT1671">
        <v>0</v>
      </c>
      <c r="AW1671" t="s">
        <v>94</v>
      </c>
      <c r="AX1671">
        <f>971/4/3440870</f>
        <v>7.0549018126229702E-5</v>
      </c>
      <c r="AY1671" t="s">
        <v>95</v>
      </c>
      <c r="AZ1671" t="s">
        <v>96</v>
      </c>
      <c r="BA1671" t="s">
        <v>97</v>
      </c>
      <c r="BB1671">
        <v>2</v>
      </c>
      <c r="BC1671" t="s">
        <v>115</v>
      </c>
      <c r="BE1671" t="s">
        <v>116</v>
      </c>
      <c r="BF1671" t="s">
        <v>16264</v>
      </c>
    </row>
    <row r="1672" spans="1:58" x14ac:dyDescent="0.45">
      <c r="A1672">
        <v>61548658691</v>
      </c>
      <c r="B1672" t="s">
        <v>16262</v>
      </c>
      <c r="C1672">
        <v>1</v>
      </c>
      <c r="D1672">
        <v>1113322545</v>
      </c>
      <c r="E1672" t="s">
        <v>101</v>
      </c>
      <c r="F1672" t="s">
        <v>15</v>
      </c>
      <c r="G1672" t="s">
        <v>80</v>
      </c>
      <c r="H1672" t="s">
        <v>16</v>
      </c>
      <c r="I1672" t="s">
        <v>102</v>
      </c>
      <c r="J1672" t="s">
        <v>82</v>
      </c>
      <c r="K1672" t="s">
        <v>119</v>
      </c>
      <c r="L1672">
        <v>16.350000000000001</v>
      </c>
      <c r="M1672">
        <v>16.12</v>
      </c>
      <c r="N1672">
        <v>27.91</v>
      </c>
      <c r="O1672">
        <v>0</v>
      </c>
      <c r="P1672" t="s">
        <v>104</v>
      </c>
      <c r="Q1672">
        <v>1084.54</v>
      </c>
      <c r="R1672" t="s">
        <v>105</v>
      </c>
      <c r="S1672" t="s">
        <v>16267</v>
      </c>
      <c r="T1672" t="s">
        <v>106</v>
      </c>
      <c r="U1672" t="s">
        <v>107</v>
      </c>
      <c r="V1672" t="s">
        <v>108</v>
      </c>
      <c r="X1672" t="s">
        <v>109</v>
      </c>
      <c r="AA1672" t="s">
        <v>108</v>
      </c>
      <c r="AB1672" t="s">
        <v>109</v>
      </c>
      <c r="AD1672">
        <v>13888</v>
      </c>
      <c r="AG1672" t="s">
        <v>80</v>
      </c>
      <c r="AH1672" t="s">
        <v>110</v>
      </c>
      <c r="AJ1672" t="s">
        <v>16268</v>
      </c>
      <c r="AK1672" t="s">
        <v>112</v>
      </c>
      <c r="AL1672">
        <f>971/506/541292</f>
        <v>3.5451703184525363E-6</v>
      </c>
      <c r="AM1672" t="s">
        <v>112</v>
      </c>
      <c r="AN1672" t="s">
        <v>114</v>
      </c>
      <c r="AQ1672">
        <f>971/506/541292</f>
        <v>3.5451703184525363E-6</v>
      </c>
      <c r="AR1672" t="s">
        <v>114</v>
      </c>
      <c r="AS1672" t="s">
        <v>112</v>
      </c>
      <c r="AT1672">
        <v>121980</v>
      </c>
      <c r="AW1672" t="s">
        <v>94</v>
      </c>
      <c r="AX1672">
        <f>971/506/541292</f>
        <v>3.5451703184525363E-6</v>
      </c>
      <c r="AY1672" t="s">
        <v>95</v>
      </c>
      <c r="AZ1672" t="s">
        <v>96</v>
      </c>
      <c r="BA1672" t="s">
        <v>97</v>
      </c>
      <c r="BB1672">
        <v>1</v>
      </c>
      <c r="BC1672" t="s">
        <v>115</v>
      </c>
      <c r="BE1672" t="s">
        <v>116</v>
      </c>
      <c r="BF1672" t="s">
        <v>16264</v>
      </c>
    </row>
    <row r="1673" spans="1:58" x14ac:dyDescent="0.45">
      <c r="A1673">
        <v>61548658691</v>
      </c>
      <c r="B1673" t="s">
        <v>16262</v>
      </c>
      <c r="C1673">
        <v>1</v>
      </c>
      <c r="D1673">
        <v>1173069796</v>
      </c>
      <c r="E1673" t="s">
        <v>530</v>
      </c>
      <c r="F1673" t="s">
        <v>422</v>
      </c>
      <c r="G1673" t="s">
        <v>133</v>
      </c>
      <c r="H1673" t="s">
        <v>499</v>
      </c>
      <c r="I1673" t="s">
        <v>500</v>
      </c>
      <c r="J1673" t="s">
        <v>82</v>
      </c>
      <c r="K1673" t="s">
        <v>119</v>
      </c>
      <c r="L1673">
        <v>14</v>
      </c>
      <c r="M1673">
        <v>13.54</v>
      </c>
      <c r="N1673">
        <v>18.72</v>
      </c>
      <c r="O1673">
        <v>19.61</v>
      </c>
      <c r="P1673" t="s">
        <v>16269</v>
      </c>
      <c r="Q1673">
        <v>61496.79</v>
      </c>
      <c r="R1673" t="s">
        <v>105</v>
      </c>
      <c r="T1673" t="s">
        <v>16270</v>
      </c>
      <c r="U1673" t="s">
        <v>16271</v>
      </c>
      <c r="V1673" t="s">
        <v>16272</v>
      </c>
      <c r="X1673" t="s">
        <v>16273</v>
      </c>
      <c r="Z1673">
        <v>280</v>
      </c>
      <c r="AA1673" t="s">
        <v>16274</v>
      </c>
      <c r="AB1673" t="s">
        <v>16273</v>
      </c>
      <c r="AD1673">
        <v>69125</v>
      </c>
      <c r="AG1673" t="s">
        <v>133</v>
      </c>
      <c r="AH1673">
        <v>111111111111</v>
      </c>
      <c r="AJ1673" t="s">
        <v>16275</v>
      </c>
      <c r="AK1673" t="s">
        <v>16276</v>
      </c>
      <c r="AL1673" t="s">
        <v>16277</v>
      </c>
      <c r="AM1673" t="s">
        <v>16278</v>
      </c>
      <c r="AN1673" t="s">
        <v>16279</v>
      </c>
      <c r="AP1673" t="s">
        <v>112</v>
      </c>
      <c r="AQ1673" t="s">
        <v>16280</v>
      </c>
      <c r="AR1673" t="s">
        <v>16279</v>
      </c>
      <c r="AS1673" t="s">
        <v>16281</v>
      </c>
      <c r="AW1673" t="s">
        <v>94</v>
      </c>
      <c r="AX1673">
        <v>97143660000</v>
      </c>
      <c r="AY1673" t="s">
        <v>7897</v>
      </c>
      <c r="AZ1673" t="s">
        <v>96</v>
      </c>
      <c r="BA1673" t="s">
        <v>97</v>
      </c>
      <c r="BB1673">
        <v>1</v>
      </c>
      <c r="BC1673" t="s">
        <v>16282</v>
      </c>
      <c r="BE1673" t="s">
        <v>16283</v>
      </c>
      <c r="BF1673" t="s">
        <v>16264</v>
      </c>
    </row>
    <row r="1674" spans="1:58" x14ac:dyDescent="0.45">
      <c r="A1674">
        <v>61548658691</v>
      </c>
      <c r="B1674" t="s">
        <v>16262</v>
      </c>
      <c r="C1674">
        <v>1</v>
      </c>
      <c r="D1674">
        <v>1181833774</v>
      </c>
      <c r="E1674" t="s">
        <v>178</v>
      </c>
      <c r="F1674" t="s">
        <v>641</v>
      </c>
      <c r="G1674" t="s">
        <v>80</v>
      </c>
      <c r="H1674" t="s">
        <v>16</v>
      </c>
      <c r="I1674" t="s">
        <v>102</v>
      </c>
      <c r="J1674" t="s">
        <v>82</v>
      </c>
      <c r="K1674" t="s">
        <v>119</v>
      </c>
      <c r="L1674">
        <v>0.95</v>
      </c>
      <c r="M1674">
        <v>0.75</v>
      </c>
      <c r="N1674">
        <v>2.0249999999999999</v>
      </c>
      <c r="O1674">
        <v>7.56</v>
      </c>
      <c r="P1674" t="s">
        <v>8299</v>
      </c>
      <c r="Q1674">
        <v>461</v>
      </c>
      <c r="R1674" t="s">
        <v>196</v>
      </c>
      <c r="T1674" t="s">
        <v>8300</v>
      </c>
      <c r="U1674" t="s">
        <v>8301</v>
      </c>
      <c r="V1674" t="s">
        <v>8302</v>
      </c>
      <c r="X1674" t="s">
        <v>8303</v>
      </c>
      <c r="AA1674" t="s">
        <v>8304</v>
      </c>
      <c r="AB1674" t="s">
        <v>8303</v>
      </c>
      <c r="AD1674">
        <v>42024</v>
      </c>
      <c r="AG1674" t="s">
        <v>80</v>
      </c>
      <c r="AH1674">
        <v>522487208</v>
      </c>
      <c r="AJ1674" t="s">
        <v>16284</v>
      </c>
      <c r="AK1674" t="s">
        <v>8306</v>
      </c>
      <c r="AL1674" t="s">
        <v>16285</v>
      </c>
      <c r="AN1674" t="s">
        <v>114</v>
      </c>
      <c r="AQ1674" t="s">
        <v>16286</v>
      </c>
      <c r="AR1674" t="s">
        <v>114</v>
      </c>
      <c r="AW1674" t="s">
        <v>94</v>
      </c>
      <c r="AX1674">
        <v>971552139933</v>
      </c>
      <c r="AY1674" t="s">
        <v>95</v>
      </c>
      <c r="AZ1674" t="s">
        <v>190</v>
      </c>
      <c r="BA1674" t="s">
        <v>97</v>
      </c>
      <c r="BB1674">
        <v>1</v>
      </c>
      <c r="BC1674" t="s">
        <v>16287</v>
      </c>
      <c r="BE1674" t="s">
        <v>16288</v>
      </c>
      <c r="BF1674" t="s">
        <v>16264</v>
      </c>
    </row>
    <row r="1675" spans="1:58" x14ac:dyDescent="0.45">
      <c r="A1675">
        <v>61548658691</v>
      </c>
      <c r="B1675" t="s">
        <v>16262</v>
      </c>
      <c r="C1675">
        <v>1</v>
      </c>
      <c r="D1675">
        <v>1187432606</v>
      </c>
      <c r="E1675" t="s">
        <v>16289</v>
      </c>
      <c r="F1675" t="s">
        <v>422</v>
      </c>
      <c r="G1675" t="s">
        <v>7117</v>
      </c>
      <c r="H1675" t="s">
        <v>499</v>
      </c>
      <c r="I1675" t="s">
        <v>500</v>
      </c>
      <c r="J1675" t="s">
        <v>82</v>
      </c>
      <c r="K1675" t="s">
        <v>119</v>
      </c>
      <c r="L1675">
        <v>10.42</v>
      </c>
      <c r="M1675">
        <v>10.35</v>
      </c>
      <c r="N1675">
        <v>13.935</v>
      </c>
      <c r="O1675">
        <v>0</v>
      </c>
      <c r="P1675" t="s">
        <v>16290</v>
      </c>
      <c r="Q1675">
        <v>1784.78</v>
      </c>
      <c r="R1675" t="s">
        <v>85</v>
      </c>
      <c r="T1675" t="s">
        <v>16291</v>
      </c>
      <c r="U1675" t="s">
        <v>16292</v>
      </c>
      <c r="V1675" t="s">
        <v>16293</v>
      </c>
      <c r="W1675" t="s">
        <v>16294</v>
      </c>
      <c r="X1675" t="s">
        <v>16295</v>
      </c>
      <c r="AA1675" t="s">
        <v>16296</v>
      </c>
      <c r="AB1675" t="s">
        <v>16295</v>
      </c>
      <c r="AC1675" t="s">
        <v>16297</v>
      </c>
      <c r="AD1675" t="s">
        <v>16298</v>
      </c>
      <c r="AG1675" t="s">
        <v>7117</v>
      </c>
      <c r="AH1675" t="s">
        <v>16299</v>
      </c>
      <c r="AJ1675" t="s">
        <v>16300</v>
      </c>
      <c r="AK1675" t="s">
        <v>2417</v>
      </c>
      <c r="AL1675" t="s">
        <v>16301</v>
      </c>
      <c r="AM1675" t="s">
        <v>16302</v>
      </c>
      <c r="AN1675" t="s">
        <v>513</v>
      </c>
      <c r="AQ1675" t="s">
        <v>16303</v>
      </c>
      <c r="AR1675" t="s">
        <v>513</v>
      </c>
      <c r="AS1675" t="s">
        <v>16304</v>
      </c>
      <c r="AW1675" t="s">
        <v>94</v>
      </c>
      <c r="AX1675">
        <v>551177444</v>
      </c>
      <c r="AY1675" t="s">
        <v>95</v>
      </c>
      <c r="AZ1675" t="s">
        <v>96</v>
      </c>
      <c r="BA1675" t="s">
        <v>97</v>
      </c>
      <c r="BB1675">
        <v>1</v>
      </c>
      <c r="BC1675" t="s">
        <v>16305</v>
      </c>
      <c r="BE1675" t="s">
        <v>16306</v>
      </c>
      <c r="BF1675" t="s">
        <v>16264</v>
      </c>
    </row>
    <row r="1676" spans="1:58" x14ac:dyDescent="0.45">
      <c r="A1676">
        <v>61548658691</v>
      </c>
      <c r="B1676" t="s">
        <v>16262</v>
      </c>
      <c r="C1676">
        <v>1</v>
      </c>
      <c r="D1676">
        <v>1259615991</v>
      </c>
      <c r="E1676" t="s">
        <v>131</v>
      </c>
      <c r="F1676" t="s">
        <v>132</v>
      </c>
      <c r="G1676" t="s">
        <v>133</v>
      </c>
      <c r="H1676" t="s">
        <v>16</v>
      </c>
      <c r="I1676" t="s">
        <v>102</v>
      </c>
      <c r="J1676" t="s">
        <v>82</v>
      </c>
      <c r="K1676" t="s">
        <v>119</v>
      </c>
      <c r="L1676">
        <v>4</v>
      </c>
      <c r="M1676">
        <v>4</v>
      </c>
      <c r="N1676">
        <v>6.95</v>
      </c>
      <c r="O1676">
        <v>0</v>
      </c>
      <c r="P1676" t="s">
        <v>16307</v>
      </c>
      <c r="Q1676">
        <v>11</v>
      </c>
      <c r="R1676" t="s">
        <v>105</v>
      </c>
      <c r="T1676" t="s">
        <v>135</v>
      </c>
      <c r="U1676" t="s">
        <v>135</v>
      </c>
      <c r="V1676" t="s">
        <v>136</v>
      </c>
      <c r="W1676" t="s">
        <v>137</v>
      </c>
      <c r="X1676" t="s">
        <v>138</v>
      </c>
      <c r="AA1676" t="s">
        <v>136</v>
      </c>
      <c r="AB1676" t="s">
        <v>138</v>
      </c>
      <c r="AC1676" t="s">
        <v>137</v>
      </c>
      <c r="AD1676">
        <v>6620</v>
      </c>
      <c r="AG1676" t="s">
        <v>133</v>
      </c>
      <c r="AH1676">
        <v>33493097000</v>
      </c>
      <c r="AJ1676" t="s">
        <v>139</v>
      </c>
      <c r="AK1676" t="s">
        <v>140</v>
      </c>
      <c r="AL1676" t="s">
        <v>141</v>
      </c>
      <c r="AM1676" t="s">
        <v>142</v>
      </c>
      <c r="AN1676" t="s">
        <v>114</v>
      </c>
      <c r="AQ1676" t="s">
        <v>141</v>
      </c>
      <c r="AR1676" t="s">
        <v>114</v>
      </c>
      <c r="AS1676" t="s">
        <v>142</v>
      </c>
      <c r="AW1676" t="s">
        <v>94</v>
      </c>
      <c r="AX1676">
        <v>97144473806</v>
      </c>
      <c r="AY1676" t="s">
        <v>95</v>
      </c>
      <c r="AZ1676" t="s">
        <v>96</v>
      </c>
      <c r="BA1676" t="s">
        <v>97</v>
      </c>
      <c r="BB1676">
        <v>1</v>
      </c>
      <c r="BC1676" t="s">
        <v>143</v>
      </c>
      <c r="BE1676" t="s">
        <v>16308</v>
      </c>
      <c r="BF1676" t="s">
        <v>16264</v>
      </c>
    </row>
    <row r="1677" spans="1:58" x14ac:dyDescent="0.45">
      <c r="A1677">
        <v>61548658691</v>
      </c>
      <c r="B1677" t="s">
        <v>16262</v>
      </c>
      <c r="C1677">
        <v>1</v>
      </c>
      <c r="D1677">
        <v>1275468541</v>
      </c>
      <c r="E1677" t="s">
        <v>178</v>
      </c>
      <c r="F1677" t="s">
        <v>641</v>
      </c>
      <c r="G1677" t="s">
        <v>80</v>
      </c>
      <c r="H1677" t="s">
        <v>16</v>
      </c>
      <c r="I1677" t="s">
        <v>2003</v>
      </c>
      <c r="J1677" t="s">
        <v>82</v>
      </c>
      <c r="K1677" t="s">
        <v>119</v>
      </c>
      <c r="L1677">
        <v>0.1</v>
      </c>
      <c r="M1677">
        <v>3.9</v>
      </c>
      <c r="N1677">
        <v>3.1709999999999998</v>
      </c>
      <c r="O1677">
        <v>0.1</v>
      </c>
      <c r="P1677" t="s">
        <v>6231</v>
      </c>
      <c r="Q1677">
        <v>979.59</v>
      </c>
      <c r="R1677" t="s">
        <v>196</v>
      </c>
      <c r="S1677">
        <v>859146492</v>
      </c>
      <c r="T1677" t="s">
        <v>6153</v>
      </c>
      <c r="U1677" t="s">
        <v>6154</v>
      </c>
      <c r="V1677" t="s">
        <v>6155</v>
      </c>
      <c r="W1677">
        <v>12</v>
      </c>
      <c r="X1677" t="s">
        <v>6156</v>
      </c>
      <c r="AA1677" t="s">
        <v>6157</v>
      </c>
      <c r="AB1677" t="s">
        <v>6156</v>
      </c>
      <c r="AC1677">
        <v>12</v>
      </c>
      <c r="AD1677">
        <v>42040</v>
      </c>
      <c r="AG1677" t="s">
        <v>80</v>
      </c>
      <c r="AH1677" t="s">
        <v>6158</v>
      </c>
      <c r="AJ1677" t="s">
        <v>16309</v>
      </c>
      <c r="AK1677" t="s">
        <v>16310</v>
      </c>
      <c r="AL1677" t="s">
        <v>16311</v>
      </c>
      <c r="AM1677" t="s">
        <v>16312</v>
      </c>
      <c r="AN1677" t="s">
        <v>6116</v>
      </c>
      <c r="AQ1677" t="s">
        <v>16313</v>
      </c>
      <c r="AR1677" t="s">
        <v>6116</v>
      </c>
      <c r="AS1677" t="s">
        <v>16314</v>
      </c>
      <c r="AT1677">
        <v>0</v>
      </c>
      <c r="AW1677" t="s">
        <v>94</v>
      </c>
      <c r="AX1677">
        <v>971504492188</v>
      </c>
      <c r="AY1677" t="s">
        <v>95</v>
      </c>
      <c r="AZ1677" t="s">
        <v>190</v>
      </c>
      <c r="BA1677" t="s">
        <v>97</v>
      </c>
      <c r="BB1677">
        <v>1</v>
      </c>
      <c r="BC1677" t="s">
        <v>6781</v>
      </c>
      <c r="BE1677" t="s">
        <v>2628</v>
      </c>
      <c r="BF1677" t="s">
        <v>16264</v>
      </c>
    </row>
    <row r="1678" spans="1:58" x14ac:dyDescent="0.45">
      <c r="A1678">
        <v>61548658691</v>
      </c>
      <c r="B1678" t="s">
        <v>16262</v>
      </c>
      <c r="C1678">
        <v>1</v>
      </c>
      <c r="D1678">
        <v>1275517821</v>
      </c>
      <c r="E1678" t="s">
        <v>101</v>
      </c>
      <c r="F1678" t="s">
        <v>15</v>
      </c>
      <c r="G1678" t="s">
        <v>80</v>
      </c>
      <c r="H1678" t="s">
        <v>16</v>
      </c>
      <c r="I1678" t="s">
        <v>102</v>
      </c>
      <c r="J1678" t="s">
        <v>82</v>
      </c>
      <c r="K1678" t="s">
        <v>119</v>
      </c>
      <c r="L1678">
        <v>0.64</v>
      </c>
      <c r="M1678">
        <v>1.8</v>
      </c>
      <c r="N1678">
        <v>4.9139999999999997</v>
      </c>
      <c r="O1678">
        <v>4.452</v>
      </c>
      <c r="P1678" t="s">
        <v>4429</v>
      </c>
      <c r="Q1678">
        <v>2447.9499999999998</v>
      </c>
      <c r="R1678" t="s">
        <v>196</v>
      </c>
      <c r="S1678" t="s">
        <v>329</v>
      </c>
      <c r="T1678" t="s">
        <v>330</v>
      </c>
      <c r="U1678" t="s">
        <v>331</v>
      </c>
      <c r="V1678" t="s">
        <v>332</v>
      </c>
      <c r="X1678" t="s">
        <v>333</v>
      </c>
      <c r="AA1678" t="s">
        <v>334</v>
      </c>
      <c r="AB1678" t="s">
        <v>333</v>
      </c>
      <c r="AD1678">
        <v>27015</v>
      </c>
      <c r="AG1678" t="s">
        <v>80</v>
      </c>
      <c r="AH1678" t="s">
        <v>335</v>
      </c>
      <c r="AJ1678" t="s">
        <v>988</v>
      </c>
      <c r="AK1678" t="s">
        <v>989</v>
      </c>
      <c r="AL1678" t="s">
        <v>16315</v>
      </c>
      <c r="AN1678" t="s">
        <v>114</v>
      </c>
      <c r="AQ1678" t="s">
        <v>16316</v>
      </c>
      <c r="AR1678" t="s">
        <v>114</v>
      </c>
      <c r="AW1678" t="s">
        <v>94</v>
      </c>
      <c r="AX1678">
        <v>504522768</v>
      </c>
      <c r="AY1678" t="s">
        <v>95</v>
      </c>
      <c r="AZ1678" t="s">
        <v>340</v>
      </c>
      <c r="BA1678" t="s">
        <v>97</v>
      </c>
      <c r="BB1678">
        <v>1</v>
      </c>
      <c r="BC1678" t="s">
        <v>8261</v>
      </c>
      <c r="BE1678" t="s">
        <v>342</v>
      </c>
      <c r="BF1678" t="s">
        <v>16264</v>
      </c>
    </row>
    <row r="1679" spans="1:58" x14ac:dyDescent="0.45">
      <c r="A1679">
        <v>61548658691</v>
      </c>
      <c r="B1679" t="s">
        <v>16262</v>
      </c>
      <c r="C1679">
        <v>1</v>
      </c>
      <c r="D1679">
        <v>1275532650</v>
      </c>
      <c r="E1679" t="s">
        <v>101</v>
      </c>
      <c r="F1679" t="s">
        <v>15</v>
      </c>
      <c r="G1679" t="s">
        <v>80</v>
      </c>
      <c r="H1679" t="s">
        <v>16</v>
      </c>
      <c r="I1679" t="s">
        <v>102</v>
      </c>
      <c r="J1679" t="s">
        <v>82</v>
      </c>
      <c r="K1679" t="s">
        <v>119</v>
      </c>
      <c r="L1679">
        <v>0.32</v>
      </c>
      <c r="M1679">
        <v>1.02</v>
      </c>
      <c r="N1679">
        <v>2.6309999999999998</v>
      </c>
      <c r="O1679">
        <v>2.3250000000000002</v>
      </c>
      <c r="P1679" t="s">
        <v>8299</v>
      </c>
      <c r="Q1679">
        <v>70.86</v>
      </c>
      <c r="R1679" t="s">
        <v>861</v>
      </c>
      <c r="S1679" t="s">
        <v>329</v>
      </c>
      <c r="T1679" t="s">
        <v>1126</v>
      </c>
      <c r="U1679" t="s">
        <v>331</v>
      </c>
      <c r="V1679" t="s">
        <v>332</v>
      </c>
      <c r="X1679" t="s">
        <v>333</v>
      </c>
      <c r="AA1679" t="s">
        <v>334</v>
      </c>
      <c r="AB1679" t="s">
        <v>333</v>
      </c>
      <c r="AD1679">
        <v>27015</v>
      </c>
      <c r="AG1679" t="s">
        <v>80</v>
      </c>
      <c r="AH1679" t="s">
        <v>1127</v>
      </c>
      <c r="AJ1679" t="s">
        <v>16317</v>
      </c>
      <c r="AK1679" t="s">
        <v>16318</v>
      </c>
      <c r="AL1679" t="s">
        <v>16319</v>
      </c>
      <c r="AN1679" t="s">
        <v>114</v>
      </c>
      <c r="AQ1679" t="s">
        <v>16320</v>
      </c>
      <c r="AR1679" t="s">
        <v>114</v>
      </c>
      <c r="AW1679" t="s">
        <v>94</v>
      </c>
      <c r="AX1679">
        <v>971507351188</v>
      </c>
      <c r="AY1679" t="s">
        <v>95</v>
      </c>
      <c r="AZ1679" t="s">
        <v>340</v>
      </c>
      <c r="BA1679" t="s">
        <v>97</v>
      </c>
      <c r="BB1679">
        <v>1</v>
      </c>
      <c r="BC1679" t="s">
        <v>16321</v>
      </c>
      <c r="BE1679" t="s">
        <v>342</v>
      </c>
      <c r="BF1679" t="s">
        <v>16264</v>
      </c>
    </row>
    <row r="1680" spans="1:58" x14ac:dyDescent="0.45">
      <c r="A1680">
        <v>61548658691</v>
      </c>
      <c r="B1680" t="s">
        <v>16262</v>
      </c>
      <c r="C1680">
        <v>1</v>
      </c>
      <c r="D1680">
        <v>1281719294</v>
      </c>
      <c r="E1680" t="s">
        <v>530</v>
      </c>
      <c r="F1680" t="s">
        <v>1248</v>
      </c>
      <c r="G1680" t="s">
        <v>133</v>
      </c>
      <c r="H1680" t="s">
        <v>424</v>
      </c>
      <c r="I1680" t="s">
        <v>424</v>
      </c>
      <c r="J1680" t="s">
        <v>82</v>
      </c>
      <c r="K1680" t="s">
        <v>119</v>
      </c>
      <c r="L1680">
        <v>1.8</v>
      </c>
      <c r="M1680">
        <v>1.7</v>
      </c>
      <c r="N1680">
        <v>2.3759999999999999</v>
      </c>
      <c r="O1680">
        <v>2.04</v>
      </c>
      <c r="P1680" t="s">
        <v>16322</v>
      </c>
      <c r="Q1680">
        <v>1206</v>
      </c>
      <c r="R1680" t="s">
        <v>105</v>
      </c>
      <c r="T1680" t="s">
        <v>16323</v>
      </c>
      <c r="U1680" t="s">
        <v>16324</v>
      </c>
      <c r="V1680" t="s">
        <v>16325</v>
      </c>
      <c r="W1680" t="s">
        <v>16326</v>
      </c>
      <c r="X1680" t="s">
        <v>16327</v>
      </c>
      <c r="AA1680" t="s">
        <v>16328</v>
      </c>
      <c r="AB1680" t="s">
        <v>16327</v>
      </c>
      <c r="AC1680" t="s">
        <v>16329</v>
      </c>
      <c r="AD1680">
        <v>69530</v>
      </c>
      <c r="AG1680" t="s">
        <v>133</v>
      </c>
      <c r="AH1680">
        <v>33472318318</v>
      </c>
      <c r="AI1680">
        <v>100543035800003</v>
      </c>
      <c r="AJ1680" t="s">
        <v>16330</v>
      </c>
      <c r="AK1680" t="s">
        <v>16331</v>
      </c>
      <c r="AL1680" t="s">
        <v>16332</v>
      </c>
      <c r="AM1680" t="s">
        <v>16333</v>
      </c>
      <c r="AN1680" t="s">
        <v>438</v>
      </c>
      <c r="AQ1680" t="s">
        <v>16332</v>
      </c>
      <c r="AR1680" t="s">
        <v>438</v>
      </c>
      <c r="AS1680" t="s">
        <v>16333</v>
      </c>
      <c r="AW1680" t="s">
        <v>94</v>
      </c>
      <c r="AX1680">
        <v>97165233034</v>
      </c>
      <c r="AY1680" t="s">
        <v>95</v>
      </c>
      <c r="AZ1680" t="s">
        <v>96</v>
      </c>
      <c r="BA1680" t="s">
        <v>97</v>
      </c>
      <c r="BB1680">
        <v>1</v>
      </c>
      <c r="BC1680" t="s">
        <v>16334</v>
      </c>
      <c r="BD1680">
        <v>100543035800003</v>
      </c>
      <c r="BE1680" t="s">
        <v>163</v>
      </c>
      <c r="BF1680" t="s">
        <v>16264</v>
      </c>
    </row>
    <row r="1681" spans="1:58" x14ac:dyDescent="0.45">
      <c r="A1681">
        <v>61548658691</v>
      </c>
      <c r="B1681" t="s">
        <v>16262</v>
      </c>
      <c r="C1681">
        <v>1</v>
      </c>
      <c r="D1681">
        <v>1384805660</v>
      </c>
      <c r="E1681" t="s">
        <v>1021</v>
      </c>
      <c r="F1681" t="s">
        <v>422</v>
      </c>
      <c r="G1681" t="s">
        <v>1023</v>
      </c>
      <c r="H1681" t="s">
        <v>16</v>
      </c>
      <c r="I1681" t="s">
        <v>102</v>
      </c>
      <c r="J1681" t="s">
        <v>82</v>
      </c>
      <c r="K1681" t="s">
        <v>119</v>
      </c>
      <c r="L1681">
        <v>1</v>
      </c>
      <c r="M1681">
        <v>0.9</v>
      </c>
      <c r="N1681">
        <v>2.7010000000000001</v>
      </c>
      <c r="O1681">
        <v>1</v>
      </c>
      <c r="P1681" t="s">
        <v>16335</v>
      </c>
      <c r="Q1681">
        <v>73.069999999999993</v>
      </c>
      <c r="R1681" t="s">
        <v>85</v>
      </c>
      <c r="S1681" t="s">
        <v>2617</v>
      </c>
      <c r="T1681" t="s">
        <v>2618</v>
      </c>
      <c r="U1681" t="s">
        <v>2619</v>
      </c>
      <c r="V1681" t="s">
        <v>2620</v>
      </c>
      <c r="X1681" t="s">
        <v>2621</v>
      </c>
      <c r="AA1681" t="s">
        <v>2620</v>
      </c>
      <c r="AB1681" t="s">
        <v>2621</v>
      </c>
      <c r="AD1681" t="s">
        <v>2622</v>
      </c>
      <c r="AG1681" t="s">
        <v>1023</v>
      </c>
      <c r="AH1681">
        <v>46707397030</v>
      </c>
      <c r="AJ1681" t="s">
        <v>16336</v>
      </c>
      <c r="AK1681" t="s">
        <v>16337</v>
      </c>
      <c r="AL1681" t="s">
        <v>16338</v>
      </c>
      <c r="AM1681" t="s">
        <v>16339</v>
      </c>
      <c r="AN1681" t="s">
        <v>114</v>
      </c>
      <c r="AQ1681" t="s">
        <v>16338</v>
      </c>
      <c r="AR1681" t="s">
        <v>114</v>
      </c>
      <c r="AS1681" t="s">
        <v>16339</v>
      </c>
      <c r="AT1681">
        <v>0</v>
      </c>
      <c r="AW1681" t="s">
        <v>94</v>
      </c>
      <c r="AX1681">
        <v>971523419963</v>
      </c>
      <c r="AY1681" t="s">
        <v>95</v>
      </c>
      <c r="AZ1681" t="s">
        <v>190</v>
      </c>
      <c r="BA1681" t="s">
        <v>97</v>
      </c>
      <c r="BB1681">
        <v>1</v>
      </c>
      <c r="BC1681" t="s">
        <v>16340</v>
      </c>
      <c r="BE1681" t="s">
        <v>2628</v>
      </c>
      <c r="BF1681" t="s">
        <v>16264</v>
      </c>
    </row>
    <row r="1682" spans="1:58" x14ac:dyDescent="0.45">
      <c r="A1682">
        <v>61548658691</v>
      </c>
      <c r="B1682" t="s">
        <v>16262</v>
      </c>
      <c r="C1682">
        <v>1</v>
      </c>
      <c r="D1682">
        <v>1401282293</v>
      </c>
      <c r="E1682" t="s">
        <v>1419</v>
      </c>
      <c r="F1682" t="s">
        <v>16341</v>
      </c>
      <c r="G1682" t="s">
        <v>133</v>
      </c>
      <c r="H1682" t="s">
        <v>424</v>
      </c>
      <c r="I1682" t="s">
        <v>424</v>
      </c>
      <c r="J1682" t="s">
        <v>82</v>
      </c>
      <c r="K1682" t="s">
        <v>119</v>
      </c>
      <c r="L1682">
        <v>0.57199999999999995</v>
      </c>
      <c r="M1682">
        <v>0</v>
      </c>
      <c r="N1682">
        <v>0</v>
      </c>
      <c r="O1682">
        <v>0</v>
      </c>
      <c r="P1682" t="s">
        <v>16342</v>
      </c>
      <c r="Q1682">
        <v>1348.69</v>
      </c>
      <c r="R1682" t="s">
        <v>85</v>
      </c>
      <c r="T1682" t="s">
        <v>16343</v>
      </c>
      <c r="U1682" t="s">
        <v>16344</v>
      </c>
      <c r="V1682" t="s">
        <v>16345</v>
      </c>
      <c r="X1682" t="s">
        <v>16346</v>
      </c>
      <c r="AA1682" t="s">
        <v>16345</v>
      </c>
      <c r="AB1682" t="s">
        <v>16346</v>
      </c>
      <c r="AD1682">
        <v>33611</v>
      </c>
      <c r="AG1682" t="s">
        <v>133</v>
      </c>
      <c r="AH1682">
        <v>33500000000</v>
      </c>
      <c r="AJ1682" t="s">
        <v>16347</v>
      </c>
      <c r="AK1682" t="s">
        <v>16347</v>
      </c>
      <c r="AL1682" t="s">
        <v>16348</v>
      </c>
      <c r="AM1682" t="s">
        <v>16349</v>
      </c>
      <c r="AN1682" t="s">
        <v>6339</v>
      </c>
      <c r="AP1682" t="s">
        <v>16350</v>
      </c>
      <c r="AQ1682" t="s">
        <v>16348</v>
      </c>
      <c r="AR1682" t="s">
        <v>438</v>
      </c>
      <c r="AS1682" t="s">
        <v>16349</v>
      </c>
      <c r="AW1682" t="s">
        <v>94</v>
      </c>
      <c r="AX1682">
        <f>971-56-2544504</f>
        <v>-2543589</v>
      </c>
      <c r="AY1682" t="s">
        <v>95</v>
      </c>
      <c r="AZ1682" t="s">
        <v>96</v>
      </c>
      <c r="BA1682" t="s">
        <v>97</v>
      </c>
      <c r="BB1682">
        <v>1</v>
      </c>
      <c r="BC1682" t="s">
        <v>16351</v>
      </c>
      <c r="BE1682" t="s">
        <v>223</v>
      </c>
      <c r="BF1682" t="s">
        <v>16264</v>
      </c>
    </row>
    <row r="1683" spans="1:58" x14ac:dyDescent="0.45">
      <c r="A1683">
        <v>61548658691</v>
      </c>
      <c r="B1683" t="s">
        <v>16262</v>
      </c>
      <c r="C1683">
        <v>1</v>
      </c>
      <c r="D1683">
        <v>1402643200</v>
      </c>
      <c r="E1683" t="s">
        <v>1671</v>
      </c>
      <c r="F1683" t="s">
        <v>1671</v>
      </c>
      <c r="G1683" t="s">
        <v>498</v>
      </c>
      <c r="H1683" t="s">
        <v>16</v>
      </c>
      <c r="I1683" t="s">
        <v>102</v>
      </c>
      <c r="J1683" t="s">
        <v>82</v>
      </c>
      <c r="K1683" t="s">
        <v>119</v>
      </c>
      <c r="L1683">
        <v>20.399999999999999</v>
      </c>
      <c r="M1683">
        <v>19.95</v>
      </c>
      <c r="N1683">
        <v>25.596</v>
      </c>
      <c r="O1683">
        <v>24</v>
      </c>
      <c r="P1683" t="s">
        <v>16352</v>
      </c>
      <c r="Q1683">
        <v>8177</v>
      </c>
      <c r="R1683" t="s">
        <v>105</v>
      </c>
      <c r="T1683" t="s">
        <v>16353</v>
      </c>
      <c r="U1683" t="s">
        <v>16354</v>
      </c>
      <c r="V1683" t="s">
        <v>16355</v>
      </c>
      <c r="W1683" t="s">
        <v>9001</v>
      </c>
      <c r="X1683" t="s">
        <v>9013</v>
      </c>
      <c r="AA1683" t="s">
        <v>16356</v>
      </c>
      <c r="AB1683" t="s">
        <v>9013</v>
      </c>
      <c r="AC1683" t="s">
        <v>9003</v>
      </c>
      <c r="AD1683">
        <v>27283</v>
      </c>
      <c r="AE1683" t="s">
        <v>3529</v>
      </c>
      <c r="AF1683" t="s">
        <v>9004</v>
      </c>
      <c r="AG1683" t="s">
        <v>498</v>
      </c>
      <c r="AH1683">
        <v>494231777675</v>
      </c>
      <c r="AJ1683" t="s">
        <v>16357</v>
      </c>
      <c r="AK1683" t="s">
        <v>16358</v>
      </c>
      <c r="AL1683" t="s">
        <v>4089</v>
      </c>
      <c r="AM1683" t="s">
        <v>16359</v>
      </c>
      <c r="AN1683" t="s">
        <v>114</v>
      </c>
      <c r="AQ1683" t="s">
        <v>16360</v>
      </c>
      <c r="AR1683" t="s">
        <v>114</v>
      </c>
      <c r="AS1683" t="s">
        <v>16361</v>
      </c>
      <c r="AW1683" t="s">
        <v>94</v>
      </c>
      <c r="AX1683">
        <v>97143397279</v>
      </c>
      <c r="AY1683" t="s">
        <v>95</v>
      </c>
      <c r="AZ1683" t="s">
        <v>96</v>
      </c>
      <c r="BA1683" t="s">
        <v>97</v>
      </c>
      <c r="BB1683">
        <v>1</v>
      </c>
      <c r="BC1683" t="s">
        <v>16362</v>
      </c>
      <c r="BE1683" t="s">
        <v>233</v>
      </c>
      <c r="BF1683" t="s">
        <v>16264</v>
      </c>
    </row>
    <row r="1684" spans="1:58" x14ac:dyDescent="0.45">
      <c r="A1684">
        <v>61548658691</v>
      </c>
      <c r="B1684" t="s">
        <v>16262</v>
      </c>
      <c r="C1684">
        <v>1</v>
      </c>
      <c r="D1684">
        <v>1428741613</v>
      </c>
      <c r="E1684" t="s">
        <v>1419</v>
      </c>
      <c r="F1684" t="s">
        <v>16341</v>
      </c>
      <c r="G1684" t="s">
        <v>133</v>
      </c>
      <c r="H1684" t="s">
        <v>16</v>
      </c>
      <c r="I1684" t="s">
        <v>81</v>
      </c>
      <c r="J1684" t="s">
        <v>82</v>
      </c>
      <c r="K1684" t="s">
        <v>119</v>
      </c>
      <c r="L1684">
        <v>3.5</v>
      </c>
      <c r="M1684">
        <v>0</v>
      </c>
      <c r="N1684">
        <v>0</v>
      </c>
      <c r="O1684">
        <v>12.314</v>
      </c>
      <c r="P1684" t="s">
        <v>16363</v>
      </c>
      <c r="Q1684">
        <v>667</v>
      </c>
      <c r="R1684" t="s">
        <v>85</v>
      </c>
      <c r="T1684" t="s">
        <v>16364</v>
      </c>
      <c r="U1684" t="s">
        <v>16364</v>
      </c>
      <c r="V1684" t="s">
        <v>16365</v>
      </c>
      <c r="W1684" t="s">
        <v>16366</v>
      </c>
      <c r="X1684" t="s">
        <v>16367</v>
      </c>
      <c r="AA1684" t="s">
        <v>16365</v>
      </c>
      <c r="AB1684" t="s">
        <v>16367</v>
      </c>
      <c r="AC1684" t="s">
        <v>16366</v>
      </c>
      <c r="AD1684">
        <v>33140</v>
      </c>
      <c r="AG1684" t="s">
        <v>133</v>
      </c>
      <c r="AH1684">
        <v>330540250536</v>
      </c>
      <c r="AJ1684" t="s">
        <v>16368</v>
      </c>
      <c r="AK1684" t="s">
        <v>16369</v>
      </c>
      <c r="AL1684" t="s">
        <v>16370</v>
      </c>
      <c r="AM1684" t="s">
        <v>16371</v>
      </c>
      <c r="AN1684" t="s">
        <v>93</v>
      </c>
      <c r="AQ1684" t="s">
        <v>16370</v>
      </c>
      <c r="AR1684" t="s">
        <v>93</v>
      </c>
      <c r="AS1684" t="s">
        <v>16371</v>
      </c>
      <c r="AW1684" t="s">
        <v>94</v>
      </c>
      <c r="AX1684">
        <v>971524472360</v>
      </c>
      <c r="AY1684" t="s">
        <v>95</v>
      </c>
      <c r="AZ1684" t="s">
        <v>96</v>
      </c>
      <c r="BA1684" t="s">
        <v>97</v>
      </c>
      <c r="BB1684">
        <v>1</v>
      </c>
      <c r="BC1684" t="s">
        <v>16372</v>
      </c>
      <c r="BE1684" t="s">
        <v>16373</v>
      </c>
      <c r="BF1684" t="s">
        <v>16264</v>
      </c>
    </row>
    <row r="1685" spans="1:58" x14ac:dyDescent="0.45">
      <c r="A1685">
        <v>61548658691</v>
      </c>
      <c r="B1685" t="s">
        <v>16262</v>
      </c>
      <c r="C1685">
        <v>1</v>
      </c>
      <c r="D1685">
        <v>1429254186</v>
      </c>
      <c r="E1685" t="s">
        <v>3429</v>
      </c>
      <c r="F1685" t="s">
        <v>3429</v>
      </c>
      <c r="G1685" t="s">
        <v>1206</v>
      </c>
      <c r="H1685" t="s">
        <v>424</v>
      </c>
      <c r="I1685" t="s">
        <v>424</v>
      </c>
      <c r="J1685" t="s">
        <v>1177</v>
      </c>
      <c r="K1685" t="s">
        <v>119</v>
      </c>
      <c r="L1685">
        <v>2</v>
      </c>
      <c r="M1685">
        <v>8.5</v>
      </c>
      <c r="N1685">
        <v>11.04</v>
      </c>
      <c r="O1685">
        <v>2</v>
      </c>
      <c r="P1685" t="s">
        <v>2889</v>
      </c>
      <c r="Q1685">
        <v>0</v>
      </c>
      <c r="T1685" t="s">
        <v>16374</v>
      </c>
      <c r="U1685" t="s">
        <v>16375</v>
      </c>
      <c r="V1685" t="s">
        <v>16376</v>
      </c>
      <c r="W1685" t="s">
        <v>16377</v>
      </c>
      <c r="X1685" t="s">
        <v>3435</v>
      </c>
      <c r="AA1685" t="s">
        <v>16378</v>
      </c>
      <c r="AB1685" t="s">
        <v>3435</v>
      </c>
      <c r="AC1685" t="s">
        <v>16379</v>
      </c>
      <c r="AD1685">
        <v>30500</v>
      </c>
      <c r="AG1685" t="s">
        <v>1206</v>
      </c>
      <c r="AH1685">
        <v>21329749109</v>
      </c>
      <c r="AJ1685" t="s">
        <v>16380</v>
      </c>
      <c r="AK1685" t="s">
        <v>16381</v>
      </c>
      <c r="AL1685" t="s">
        <v>16382</v>
      </c>
      <c r="AM1685" t="s">
        <v>684</v>
      </c>
      <c r="AN1685" t="s">
        <v>438</v>
      </c>
      <c r="AQ1685" t="s">
        <v>16383</v>
      </c>
      <c r="AR1685" t="s">
        <v>438</v>
      </c>
      <c r="AS1685" t="s">
        <v>686</v>
      </c>
      <c r="AW1685" t="s">
        <v>94</v>
      </c>
      <c r="AX1685">
        <v>97165741933</v>
      </c>
      <c r="AY1685" t="s">
        <v>95</v>
      </c>
      <c r="BA1685" t="s">
        <v>1186</v>
      </c>
      <c r="BB1685">
        <v>1</v>
      </c>
      <c r="BC1685" t="s">
        <v>16384</v>
      </c>
      <c r="BE1685" t="s">
        <v>1872</v>
      </c>
      <c r="BF1685" t="s">
        <v>16264</v>
      </c>
    </row>
    <row r="1686" spans="1:58" x14ac:dyDescent="0.45">
      <c r="A1686">
        <v>61548658691</v>
      </c>
      <c r="B1686" t="s">
        <v>16262</v>
      </c>
      <c r="C1686">
        <v>1</v>
      </c>
      <c r="D1686">
        <v>1479815470</v>
      </c>
      <c r="E1686" t="s">
        <v>497</v>
      </c>
      <c r="F1686" t="s">
        <v>497</v>
      </c>
      <c r="G1686" t="s">
        <v>498</v>
      </c>
      <c r="H1686" t="s">
        <v>16</v>
      </c>
      <c r="I1686" t="s">
        <v>102</v>
      </c>
      <c r="J1686" t="s">
        <v>82</v>
      </c>
      <c r="K1686" t="s">
        <v>119</v>
      </c>
      <c r="L1686">
        <v>8.8000000000000007</v>
      </c>
      <c r="M1686">
        <v>8.3000000000000007</v>
      </c>
      <c r="N1686">
        <v>11.914999999999999</v>
      </c>
      <c r="O1686">
        <v>11.641999999999999</v>
      </c>
      <c r="P1686" t="s">
        <v>16385</v>
      </c>
      <c r="Q1686">
        <v>1473</v>
      </c>
      <c r="R1686" t="s">
        <v>105</v>
      </c>
      <c r="T1686" t="s">
        <v>16386</v>
      </c>
      <c r="U1686" t="s">
        <v>16387</v>
      </c>
      <c r="V1686" t="s">
        <v>16388</v>
      </c>
      <c r="W1686" t="s">
        <v>16389</v>
      </c>
      <c r="X1686" t="s">
        <v>506</v>
      </c>
      <c r="Z1686">
        <v>154</v>
      </c>
      <c r="AA1686" t="s">
        <v>16390</v>
      </c>
      <c r="AB1686" t="s">
        <v>506</v>
      </c>
      <c r="AC1686" t="s">
        <v>16387</v>
      </c>
      <c r="AD1686">
        <v>20537</v>
      </c>
      <c r="AG1686" t="s">
        <v>498</v>
      </c>
      <c r="AH1686">
        <v>49403747849414</v>
      </c>
      <c r="AJ1686" t="s">
        <v>16391</v>
      </c>
      <c r="AK1686" t="s">
        <v>16392</v>
      </c>
      <c r="AL1686" t="s">
        <v>16393</v>
      </c>
      <c r="AM1686" t="s">
        <v>16394</v>
      </c>
      <c r="AN1686" t="s">
        <v>114</v>
      </c>
      <c r="AP1686">
        <v>1</v>
      </c>
      <c r="AQ1686" t="s">
        <v>16395</v>
      </c>
      <c r="AR1686" t="s">
        <v>114</v>
      </c>
      <c r="AS1686" t="s">
        <v>16396</v>
      </c>
      <c r="AW1686" t="s">
        <v>94</v>
      </c>
      <c r="AX1686">
        <v>97143528438</v>
      </c>
      <c r="AY1686" t="s">
        <v>95</v>
      </c>
      <c r="AZ1686" t="s">
        <v>96</v>
      </c>
      <c r="BA1686" t="s">
        <v>97</v>
      </c>
      <c r="BB1686">
        <v>1</v>
      </c>
      <c r="BC1686" t="s">
        <v>16397</v>
      </c>
      <c r="BE1686" t="s">
        <v>282</v>
      </c>
      <c r="BF1686" t="s">
        <v>16264</v>
      </c>
    </row>
    <row r="1687" spans="1:58" x14ac:dyDescent="0.45">
      <c r="A1687">
        <v>61548658691</v>
      </c>
      <c r="B1687" t="s">
        <v>16262</v>
      </c>
      <c r="C1687">
        <v>1</v>
      </c>
      <c r="D1687">
        <v>1485684535</v>
      </c>
      <c r="E1687" t="s">
        <v>689</v>
      </c>
      <c r="F1687" t="s">
        <v>15</v>
      </c>
      <c r="G1687" t="s">
        <v>690</v>
      </c>
      <c r="H1687" t="s">
        <v>424</v>
      </c>
      <c r="I1687" t="s">
        <v>424</v>
      </c>
      <c r="J1687" t="s">
        <v>82</v>
      </c>
      <c r="K1687" t="s">
        <v>119</v>
      </c>
      <c r="L1687">
        <v>4.4000000000000004</v>
      </c>
      <c r="M1687">
        <v>4.42</v>
      </c>
      <c r="N1687">
        <v>4.26</v>
      </c>
      <c r="O1687">
        <v>3.7469999999999999</v>
      </c>
      <c r="P1687" t="s">
        <v>16398</v>
      </c>
      <c r="Q1687">
        <v>1</v>
      </c>
      <c r="R1687" t="s">
        <v>14992</v>
      </c>
      <c r="T1687" t="s">
        <v>16399</v>
      </c>
      <c r="U1687" t="s">
        <v>16400</v>
      </c>
      <c r="V1687" t="s">
        <v>16401</v>
      </c>
      <c r="X1687" t="s">
        <v>16402</v>
      </c>
      <c r="AA1687" t="s">
        <v>16401</v>
      </c>
      <c r="AB1687" t="s">
        <v>16402</v>
      </c>
      <c r="AD1687">
        <v>2980</v>
      </c>
      <c r="AG1687" t="s">
        <v>690</v>
      </c>
      <c r="AH1687">
        <v>4549188166</v>
      </c>
      <c r="AJ1687" t="s">
        <v>16403</v>
      </c>
      <c r="AK1687" t="s">
        <v>16404</v>
      </c>
      <c r="AL1687" t="s">
        <v>16405</v>
      </c>
      <c r="AM1687" t="s">
        <v>16406</v>
      </c>
      <c r="AN1687" t="s">
        <v>1581</v>
      </c>
      <c r="AQ1687" t="s">
        <v>16405</v>
      </c>
      <c r="AR1687" t="s">
        <v>1581</v>
      </c>
      <c r="AS1687" t="s">
        <v>16406</v>
      </c>
      <c r="AW1687" t="s">
        <v>94</v>
      </c>
      <c r="AX1687">
        <v>96597877899</v>
      </c>
      <c r="AY1687" t="s">
        <v>95</v>
      </c>
      <c r="AZ1687" t="s">
        <v>96</v>
      </c>
      <c r="BA1687" t="s">
        <v>97</v>
      </c>
      <c r="BB1687">
        <v>1</v>
      </c>
      <c r="BC1687" t="s">
        <v>16407</v>
      </c>
      <c r="BE1687" t="s">
        <v>7740</v>
      </c>
      <c r="BF1687" t="s">
        <v>16264</v>
      </c>
    </row>
    <row r="1688" spans="1:58" x14ac:dyDescent="0.45">
      <c r="A1688">
        <v>61548658691</v>
      </c>
      <c r="B1688" t="s">
        <v>16262</v>
      </c>
      <c r="C1688">
        <v>1</v>
      </c>
      <c r="D1688">
        <v>1608569594</v>
      </c>
      <c r="E1688" t="s">
        <v>101</v>
      </c>
      <c r="F1688" t="s">
        <v>15</v>
      </c>
      <c r="G1688" t="s">
        <v>80</v>
      </c>
      <c r="H1688" t="s">
        <v>16</v>
      </c>
      <c r="I1688" t="s">
        <v>102</v>
      </c>
      <c r="J1688" t="s">
        <v>82</v>
      </c>
      <c r="K1688" t="s">
        <v>872</v>
      </c>
      <c r="L1688">
        <v>15.9</v>
      </c>
      <c r="M1688">
        <v>20.48</v>
      </c>
      <c r="N1688">
        <v>25.983000000000001</v>
      </c>
      <c r="O1688">
        <v>35.343000000000004</v>
      </c>
      <c r="P1688" t="s">
        <v>8262</v>
      </c>
      <c r="Q1688">
        <v>4980.78</v>
      </c>
      <c r="R1688" t="s">
        <v>861</v>
      </c>
      <c r="S1688" t="s">
        <v>329</v>
      </c>
      <c r="T1688" t="s">
        <v>1126</v>
      </c>
      <c r="U1688" t="s">
        <v>331</v>
      </c>
      <c r="V1688" t="s">
        <v>332</v>
      </c>
      <c r="X1688" t="s">
        <v>333</v>
      </c>
      <c r="AA1688" t="s">
        <v>334</v>
      </c>
      <c r="AB1688" t="s">
        <v>333</v>
      </c>
      <c r="AD1688">
        <v>27015</v>
      </c>
      <c r="AG1688" t="s">
        <v>80</v>
      </c>
      <c r="AH1688" t="s">
        <v>1127</v>
      </c>
      <c r="AJ1688" t="s">
        <v>8263</v>
      </c>
      <c r="AK1688" t="s">
        <v>8264</v>
      </c>
      <c r="AL1688" t="s">
        <v>8265</v>
      </c>
      <c r="AN1688" t="s">
        <v>114</v>
      </c>
      <c r="AQ1688" t="s">
        <v>8266</v>
      </c>
      <c r="AR1688" t="s">
        <v>114</v>
      </c>
      <c r="AW1688" t="s">
        <v>94</v>
      </c>
      <c r="AX1688">
        <v>971505514472</v>
      </c>
      <c r="AY1688" t="s">
        <v>95</v>
      </c>
      <c r="AZ1688" t="s">
        <v>340</v>
      </c>
      <c r="BA1688" t="s">
        <v>97</v>
      </c>
      <c r="BB1688">
        <v>3</v>
      </c>
      <c r="BC1688" t="s">
        <v>8267</v>
      </c>
      <c r="BE1688" t="s">
        <v>342</v>
      </c>
      <c r="BF1688" t="s">
        <v>16264</v>
      </c>
    </row>
    <row r="1689" spans="1:58" x14ac:dyDescent="0.45">
      <c r="A1689">
        <v>61548658691</v>
      </c>
      <c r="B1689" t="s">
        <v>16262</v>
      </c>
      <c r="C1689">
        <v>1</v>
      </c>
      <c r="D1689">
        <v>1608586851</v>
      </c>
      <c r="E1689" t="s">
        <v>101</v>
      </c>
      <c r="F1689" t="s">
        <v>15</v>
      </c>
      <c r="G1689" t="s">
        <v>80</v>
      </c>
      <c r="H1689" t="s">
        <v>16</v>
      </c>
      <c r="I1689" t="s">
        <v>102</v>
      </c>
      <c r="J1689" t="s">
        <v>82</v>
      </c>
      <c r="K1689" t="s">
        <v>119</v>
      </c>
      <c r="L1689">
        <v>3</v>
      </c>
      <c r="M1689">
        <v>1.26</v>
      </c>
      <c r="N1689">
        <v>3.4990000000000001</v>
      </c>
      <c r="O1689">
        <v>3</v>
      </c>
      <c r="P1689" t="s">
        <v>4410</v>
      </c>
      <c r="Q1689">
        <v>1857.14</v>
      </c>
      <c r="R1689" t="s">
        <v>196</v>
      </c>
      <c r="T1689" t="s">
        <v>4721</v>
      </c>
      <c r="U1689" t="s">
        <v>112</v>
      </c>
      <c r="V1689" t="s">
        <v>4412</v>
      </c>
      <c r="X1689" t="s">
        <v>4413</v>
      </c>
      <c r="AA1689" t="s">
        <v>4412</v>
      </c>
      <c r="AB1689" t="s">
        <v>4413</v>
      </c>
      <c r="AD1689">
        <v>28069</v>
      </c>
      <c r="AG1689" t="s">
        <v>80</v>
      </c>
      <c r="AH1689" t="s">
        <v>4414</v>
      </c>
      <c r="AJ1689" t="s">
        <v>16408</v>
      </c>
      <c r="AK1689" t="s">
        <v>16409</v>
      </c>
      <c r="AL1689" t="s">
        <v>16410</v>
      </c>
      <c r="AM1689" t="s">
        <v>16411</v>
      </c>
      <c r="AN1689" t="s">
        <v>114</v>
      </c>
      <c r="AQ1689" t="s">
        <v>16410</v>
      </c>
      <c r="AR1689" t="s">
        <v>114</v>
      </c>
      <c r="AS1689" t="s">
        <v>16411</v>
      </c>
      <c r="AT1689">
        <v>0</v>
      </c>
      <c r="AW1689" t="s">
        <v>94</v>
      </c>
      <c r="AX1689">
        <v>971545975939</v>
      </c>
      <c r="AY1689" t="s">
        <v>95</v>
      </c>
      <c r="AZ1689" t="s">
        <v>190</v>
      </c>
      <c r="BA1689" t="s">
        <v>97</v>
      </c>
      <c r="BB1689">
        <v>1</v>
      </c>
      <c r="BC1689" t="s">
        <v>16412</v>
      </c>
      <c r="BE1689" t="s">
        <v>16413</v>
      </c>
      <c r="BF1689" t="s">
        <v>16264</v>
      </c>
    </row>
    <row r="1690" spans="1:58" x14ac:dyDescent="0.45">
      <c r="A1690">
        <v>61548658691</v>
      </c>
      <c r="B1690" t="s">
        <v>16262</v>
      </c>
      <c r="C1690">
        <v>1</v>
      </c>
      <c r="D1690">
        <v>1608606241</v>
      </c>
      <c r="E1690" t="s">
        <v>1671</v>
      </c>
      <c r="F1690" t="s">
        <v>1671</v>
      </c>
      <c r="G1690" t="s">
        <v>498</v>
      </c>
      <c r="H1690" t="s">
        <v>424</v>
      </c>
      <c r="I1690" t="s">
        <v>424</v>
      </c>
      <c r="J1690" t="s">
        <v>82</v>
      </c>
      <c r="K1690" t="s">
        <v>119</v>
      </c>
      <c r="L1690">
        <v>0.3</v>
      </c>
      <c r="M1690">
        <v>0.5</v>
      </c>
      <c r="N1690">
        <v>1.607</v>
      </c>
      <c r="O1690">
        <v>0.3</v>
      </c>
      <c r="P1690" t="s">
        <v>16414</v>
      </c>
      <c r="Q1690">
        <v>555</v>
      </c>
      <c r="R1690" t="s">
        <v>196</v>
      </c>
      <c r="T1690" t="s">
        <v>6153</v>
      </c>
      <c r="U1690" t="s">
        <v>16111</v>
      </c>
      <c r="V1690" t="s">
        <v>16112</v>
      </c>
      <c r="W1690">
        <v>19</v>
      </c>
      <c r="X1690" t="s">
        <v>16113</v>
      </c>
      <c r="AA1690" t="s">
        <v>16114</v>
      </c>
      <c r="AB1690" t="s">
        <v>16113</v>
      </c>
      <c r="AC1690">
        <v>19</v>
      </c>
      <c r="AD1690">
        <v>26209</v>
      </c>
      <c r="AG1690" t="s">
        <v>498</v>
      </c>
      <c r="AH1690" t="s">
        <v>6158</v>
      </c>
      <c r="AJ1690" t="s">
        <v>16415</v>
      </c>
      <c r="AK1690" t="s">
        <v>16416</v>
      </c>
      <c r="AL1690" t="s">
        <v>438</v>
      </c>
      <c r="AM1690" t="s">
        <v>16417</v>
      </c>
      <c r="AN1690" t="s">
        <v>438</v>
      </c>
      <c r="AQ1690" t="s">
        <v>6296</v>
      </c>
      <c r="AR1690" t="s">
        <v>438</v>
      </c>
      <c r="AS1690" t="s">
        <v>16418</v>
      </c>
      <c r="AW1690" t="s">
        <v>94</v>
      </c>
      <c r="AX1690">
        <v>552229620</v>
      </c>
      <c r="AY1690" t="s">
        <v>95</v>
      </c>
      <c r="AZ1690" t="s">
        <v>190</v>
      </c>
      <c r="BA1690" t="s">
        <v>97</v>
      </c>
      <c r="BB1690">
        <v>1</v>
      </c>
      <c r="BC1690" t="s">
        <v>16419</v>
      </c>
      <c r="BE1690" t="s">
        <v>2628</v>
      </c>
      <c r="BF1690" t="s">
        <v>16264</v>
      </c>
    </row>
    <row r="1691" spans="1:58" x14ac:dyDescent="0.45">
      <c r="A1691">
        <v>61548658691</v>
      </c>
      <c r="B1691" t="s">
        <v>16262</v>
      </c>
      <c r="C1691">
        <v>1</v>
      </c>
      <c r="D1691">
        <v>1627308690</v>
      </c>
      <c r="E1691" t="s">
        <v>101</v>
      </c>
      <c r="F1691" t="s">
        <v>15</v>
      </c>
      <c r="G1691" t="s">
        <v>80</v>
      </c>
      <c r="H1691" t="s">
        <v>16</v>
      </c>
      <c r="I1691" t="s">
        <v>102</v>
      </c>
      <c r="J1691" t="s">
        <v>82</v>
      </c>
      <c r="K1691" t="s">
        <v>119</v>
      </c>
      <c r="L1691">
        <v>3.5</v>
      </c>
      <c r="M1691">
        <v>3.54</v>
      </c>
      <c r="N1691">
        <v>4.72</v>
      </c>
      <c r="O1691">
        <v>4.57</v>
      </c>
      <c r="P1691" t="s">
        <v>16420</v>
      </c>
      <c r="Q1691">
        <v>1274</v>
      </c>
      <c r="R1691" t="s">
        <v>105</v>
      </c>
      <c r="S1691">
        <v>1594310128</v>
      </c>
      <c r="T1691" t="s">
        <v>16421</v>
      </c>
      <c r="U1691" t="s">
        <v>16422</v>
      </c>
      <c r="V1691" t="s">
        <v>16423</v>
      </c>
      <c r="W1691" t="s">
        <v>16424</v>
      </c>
      <c r="X1691" t="s">
        <v>16425</v>
      </c>
      <c r="AA1691" t="s">
        <v>16426</v>
      </c>
      <c r="AB1691" t="s">
        <v>16425</v>
      </c>
      <c r="AC1691" t="s">
        <v>16427</v>
      </c>
      <c r="AD1691">
        <v>21015</v>
      </c>
      <c r="AG1691" t="s">
        <v>80</v>
      </c>
      <c r="AH1691">
        <v>390331302994</v>
      </c>
      <c r="AJ1691" t="s">
        <v>16428</v>
      </c>
      <c r="AK1691" t="s">
        <v>16429</v>
      </c>
      <c r="AL1691" t="s">
        <v>16430</v>
      </c>
      <c r="AM1691" t="s">
        <v>16431</v>
      </c>
      <c r="AN1691" t="s">
        <v>6890</v>
      </c>
      <c r="AQ1691" t="s">
        <v>16430</v>
      </c>
      <c r="AR1691" t="s">
        <v>6890</v>
      </c>
      <c r="AS1691" t="s">
        <v>16431</v>
      </c>
      <c r="AW1691" t="s">
        <v>94</v>
      </c>
      <c r="AX1691">
        <v>971522104829</v>
      </c>
      <c r="AY1691" t="s">
        <v>95</v>
      </c>
      <c r="AZ1691" t="s">
        <v>96</v>
      </c>
      <c r="BA1691" t="s">
        <v>97</v>
      </c>
      <c r="BB1691">
        <v>1</v>
      </c>
      <c r="BC1691" t="s">
        <v>16432</v>
      </c>
      <c r="BE1691" t="s">
        <v>163</v>
      </c>
      <c r="BF1691" t="s">
        <v>16264</v>
      </c>
    </row>
    <row r="1692" spans="1:58" x14ac:dyDescent="0.45">
      <c r="A1692">
        <v>61548658691</v>
      </c>
      <c r="B1692" t="s">
        <v>16262</v>
      </c>
      <c r="C1692">
        <v>1</v>
      </c>
      <c r="D1692">
        <v>1627370345</v>
      </c>
      <c r="E1692" t="s">
        <v>250</v>
      </c>
      <c r="F1692" t="s">
        <v>8163</v>
      </c>
      <c r="G1692" t="s">
        <v>147</v>
      </c>
      <c r="H1692" t="s">
        <v>424</v>
      </c>
      <c r="I1692" t="s">
        <v>1024</v>
      </c>
      <c r="J1692" t="s">
        <v>82</v>
      </c>
      <c r="K1692" t="s">
        <v>119</v>
      </c>
      <c r="L1692">
        <v>7.9</v>
      </c>
      <c r="M1692">
        <v>9.85</v>
      </c>
      <c r="N1692">
        <v>7.6449999999999996</v>
      </c>
      <c r="O1692">
        <v>7.4180000000000001</v>
      </c>
      <c r="P1692" t="s">
        <v>16433</v>
      </c>
      <c r="Q1692">
        <v>2</v>
      </c>
      <c r="R1692" t="s">
        <v>105</v>
      </c>
      <c r="T1692" t="s">
        <v>16434</v>
      </c>
      <c r="U1692" t="s">
        <v>16435</v>
      </c>
      <c r="V1692" t="s">
        <v>16436</v>
      </c>
      <c r="X1692" t="s">
        <v>16437</v>
      </c>
      <c r="AA1692" t="s">
        <v>16436</v>
      </c>
      <c r="AB1692" t="s">
        <v>16437</v>
      </c>
      <c r="AD1692">
        <v>1723</v>
      </c>
      <c r="AG1692" t="s">
        <v>147</v>
      </c>
      <c r="AH1692">
        <v>31226331364</v>
      </c>
      <c r="AJ1692" t="s">
        <v>16438</v>
      </c>
      <c r="AK1692" t="s">
        <v>16439</v>
      </c>
      <c r="AL1692" t="s">
        <v>16440</v>
      </c>
      <c r="AM1692" t="s">
        <v>16441</v>
      </c>
      <c r="AN1692" t="s">
        <v>16442</v>
      </c>
      <c r="AQ1692" t="s">
        <v>16440</v>
      </c>
      <c r="AR1692" t="s">
        <v>1038</v>
      </c>
      <c r="AS1692" t="s">
        <v>16441</v>
      </c>
      <c r="AW1692" t="s">
        <v>94</v>
      </c>
      <c r="AX1692">
        <v>971551708282</v>
      </c>
      <c r="AY1692" t="s">
        <v>95</v>
      </c>
      <c r="AZ1692" t="s">
        <v>190</v>
      </c>
      <c r="BA1692" t="s">
        <v>97</v>
      </c>
      <c r="BB1692">
        <v>1</v>
      </c>
      <c r="BC1692" t="s">
        <v>16443</v>
      </c>
      <c r="BE1692" t="s">
        <v>16444</v>
      </c>
      <c r="BF1692" t="s">
        <v>16264</v>
      </c>
    </row>
    <row r="1693" spans="1:58" x14ac:dyDescent="0.45">
      <c r="A1693">
        <v>61548658691</v>
      </c>
      <c r="B1693" t="s">
        <v>16262</v>
      </c>
      <c r="C1693">
        <v>1</v>
      </c>
      <c r="D1693">
        <v>1627425531</v>
      </c>
      <c r="E1693" t="s">
        <v>1452</v>
      </c>
      <c r="F1693" t="s">
        <v>1453</v>
      </c>
      <c r="G1693" t="s">
        <v>1454</v>
      </c>
      <c r="H1693" t="s">
        <v>424</v>
      </c>
      <c r="I1693" t="s">
        <v>424</v>
      </c>
      <c r="J1693" t="s">
        <v>82</v>
      </c>
      <c r="K1693" t="s">
        <v>119</v>
      </c>
      <c r="L1693">
        <v>0.69</v>
      </c>
      <c r="M1693">
        <v>0.7</v>
      </c>
      <c r="N1693">
        <v>1.998</v>
      </c>
      <c r="O1693">
        <v>2.5099999999999998</v>
      </c>
      <c r="P1693" t="s">
        <v>16445</v>
      </c>
      <c r="Q1693">
        <v>60.94</v>
      </c>
      <c r="R1693" t="s">
        <v>105</v>
      </c>
      <c r="T1693" t="s">
        <v>16446</v>
      </c>
      <c r="U1693" t="s">
        <v>16447</v>
      </c>
      <c r="V1693" t="s">
        <v>16448</v>
      </c>
      <c r="W1693" t="s">
        <v>16449</v>
      </c>
      <c r="X1693" t="s">
        <v>1459</v>
      </c>
      <c r="AA1693" t="s">
        <v>16450</v>
      </c>
      <c r="AB1693" t="s">
        <v>1459</v>
      </c>
      <c r="AC1693" t="s">
        <v>16451</v>
      </c>
      <c r="AD1693">
        <v>34662</v>
      </c>
      <c r="AE1693" t="s">
        <v>1461</v>
      </c>
      <c r="AF1693" t="s">
        <v>1708</v>
      </c>
      <c r="AG1693" t="s">
        <v>1454</v>
      </c>
      <c r="AH1693">
        <v>905077987386</v>
      </c>
      <c r="AJ1693" t="s">
        <v>16452</v>
      </c>
      <c r="AK1693" t="s">
        <v>16453</v>
      </c>
      <c r="AL1693" t="s">
        <v>16454</v>
      </c>
      <c r="AM1693" t="s">
        <v>16455</v>
      </c>
      <c r="AN1693" t="s">
        <v>438</v>
      </c>
      <c r="AQ1693" t="s">
        <v>16456</v>
      </c>
      <c r="AR1693" t="s">
        <v>438</v>
      </c>
      <c r="AS1693" t="s">
        <v>16457</v>
      </c>
      <c r="AW1693" t="s">
        <v>94</v>
      </c>
      <c r="AX1693">
        <v>971509323674</v>
      </c>
      <c r="AY1693" t="s">
        <v>95</v>
      </c>
      <c r="AZ1693" t="s">
        <v>96</v>
      </c>
      <c r="BA1693" t="s">
        <v>97</v>
      </c>
      <c r="BB1693">
        <v>1</v>
      </c>
      <c r="BC1693" t="s">
        <v>16458</v>
      </c>
      <c r="BE1693" t="s">
        <v>10857</v>
      </c>
      <c r="BF1693" t="s">
        <v>16264</v>
      </c>
    </row>
    <row r="1694" spans="1:58" x14ac:dyDescent="0.45">
      <c r="A1694">
        <v>61548658691</v>
      </c>
      <c r="B1694" t="s">
        <v>16262</v>
      </c>
      <c r="C1694">
        <v>1</v>
      </c>
      <c r="D1694">
        <v>1627466352</v>
      </c>
      <c r="E1694" t="s">
        <v>101</v>
      </c>
      <c r="F1694" t="s">
        <v>15</v>
      </c>
      <c r="G1694" t="s">
        <v>80</v>
      </c>
      <c r="H1694" t="s">
        <v>478</v>
      </c>
      <c r="I1694" t="s">
        <v>479</v>
      </c>
      <c r="J1694" t="s">
        <v>82</v>
      </c>
      <c r="K1694" t="s">
        <v>119</v>
      </c>
      <c r="L1694">
        <v>16</v>
      </c>
      <c r="M1694">
        <v>16.22</v>
      </c>
      <c r="N1694">
        <v>0</v>
      </c>
      <c r="O1694">
        <v>25.2</v>
      </c>
      <c r="P1694" t="s">
        <v>16459</v>
      </c>
      <c r="Q1694">
        <v>6420</v>
      </c>
      <c r="R1694" t="s">
        <v>105</v>
      </c>
      <c r="S1694">
        <v>3359980129</v>
      </c>
      <c r="T1694" t="s">
        <v>16460</v>
      </c>
      <c r="U1694" t="s">
        <v>16461</v>
      </c>
      <c r="V1694" t="s">
        <v>16462</v>
      </c>
      <c r="X1694" t="s">
        <v>16463</v>
      </c>
      <c r="AA1694" t="s">
        <v>16464</v>
      </c>
      <c r="AB1694" t="s">
        <v>16463</v>
      </c>
      <c r="AD1694">
        <v>21020</v>
      </c>
      <c r="AG1694" t="s">
        <v>80</v>
      </c>
      <c r="AH1694">
        <v>390331969016</v>
      </c>
      <c r="AJ1694" t="s">
        <v>16465</v>
      </c>
      <c r="AK1694" t="s">
        <v>16466</v>
      </c>
      <c r="AL1694" t="s">
        <v>16467</v>
      </c>
      <c r="AM1694" t="s">
        <v>6774</v>
      </c>
      <c r="AN1694" t="s">
        <v>3064</v>
      </c>
      <c r="AQ1694" t="s">
        <v>16467</v>
      </c>
      <c r="AR1694" t="s">
        <v>3064</v>
      </c>
      <c r="AS1694" t="s">
        <v>6774</v>
      </c>
      <c r="AW1694" t="s">
        <v>94</v>
      </c>
      <c r="AX1694">
        <v>971048813133</v>
      </c>
      <c r="AY1694" t="s">
        <v>95</v>
      </c>
      <c r="AZ1694" t="s">
        <v>96</v>
      </c>
      <c r="BA1694" t="s">
        <v>97</v>
      </c>
      <c r="BB1694">
        <v>1</v>
      </c>
      <c r="BC1694" t="s">
        <v>16468</v>
      </c>
      <c r="BE1694" t="s">
        <v>163</v>
      </c>
      <c r="BF1694" t="s">
        <v>16264</v>
      </c>
    </row>
    <row r="1695" spans="1:58" x14ac:dyDescent="0.45">
      <c r="A1695">
        <v>61548658691</v>
      </c>
      <c r="B1695" t="s">
        <v>16262</v>
      </c>
      <c r="C1695">
        <v>1</v>
      </c>
      <c r="D1695">
        <v>1627482102</v>
      </c>
      <c r="E1695" t="s">
        <v>145</v>
      </c>
      <c r="F1695" t="s">
        <v>146</v>
      </c>
      <c r="G1695" t="s">
        <v>147</v>
      </c>
      <c r="H1695" t="s">
        <v>424</v>
      </c>
      <c r="I1695" t="s">
        <v>8921</v>
      </c>
      <c r="J1695" t="s">
        <v>82</v>
      </c>
      <c r="K1695" t="s">
        <v>119</v>
      </c>
      <c r="L1695">
        <v>0.5</v>
      </c>
      <c r="M1695">
        <v>0.4</v>
      </c>
      <c r="N1695">
        <v>1.5549999999999999</v>
      </c>
      <c r="O1695">
        <v>1.5</v>
      </c>
      <c r="P1695" t="s">
        <v>16469</v>
      </c>
      <c r="Q1695">
        <v>1053</v>
      </c>
      <c r="R1695" t="s">
        <v>105</v>
      </c>
      <c r="S1695" t="s">
        <v>16470</v>
      </c>
      <c r="T1695" t="s">
        <v>16471</v>
      </c>
      <c r="U1695" t="s">
        <v>16472</v>
      </c>
      <c r="V1695" t="s">
        <v>16473</v>
      </c>
      <c r="X1695" t="s">
        <v>16474</v>
      </c>
      <c r="AA1695" t="s">
        <v>16473</v>
      </c>
      <c r="AB1695" t="s">
        <v>16474</v>
      </c>
      <c r="AD1695" t="s">
        <v>16475</v>
      </c>
      <c r="AG1695" t="s">
        <v>147</v>
      </c>
      <c r="AH1695">
        <v>310102983544</v>
      </c>
      <c r="AJ1695" t="s">
        <v>16476</v>
      </c>
      <c r="AK1695" t="s">
        <v>16477</v>
      </c>
      <c r="AL1695" t="s">
        <v>16478</v>
      </c>
      <c r="AM1695" t="s">
        <v>16479</v>
      </c>
      <c r="AN1695" t="s">
        <v>438</v>
      </c>
      <c r="AQ1695" t="s">
        <v>16478</v>
      </c>
      <c r="AR1695" t="s">
        <v>8934</v>
      </c>
      <c r="AS1695" t="s">
        <v>16479</v>
      </c>
      <c r="AW1695" t="s">
        <v>94</v>
      </c>
      <c r="AX1695">
        <v>97165575991</v>
      </c>
      <c r="AY1695" t="s">
        <v>95</v>
      </c>
      <c r="AZ1695" t="s">
        <v>340</v>
      </c>
      <c r="BA1695" t="s">
        <v>97</v>
      </c>
      <c r="BB1695">
        <v>1</v>
      </c>
      <c r="BC1695" t="s">
        <v>16480</v>
      </c>
      <c r="BE1695" t="s">
        <v>8732</v>
      </c>
      <c r="BF1695" t="s">
        <v>16264</v>
      </c>
    </row>
    <row r="1696" spans="1:58" x14ac:dyDescent="0.45">
      <c r="A1696">
        <v>61548658691</v>
      </c>
      <c r="B1696" t="s">
        <v>16262</v>
      </c>
      <c r="C1696">
        <v>1</v>
      </c>
      <c r="D1696">
        <v>1627602174</v>
      </c>
      <c r="E1696" t="s">
        <v>1452</v>
      </c>
      <c r="F1696" t="s">
        <v>1453</v>
      </c>
      <c r="G1696" t="s">
        <v>1454</v>
      </c>
      <c r="H1696" t="s">
        <v>16</v>
      </c>
      <c r="I1696" t="s">
        <v>102</v>
      </c>
      <c r="J1696" t="s">
        <v>82</v>
      </c>
      <c r="K1696" t="s">
        <v>119</v>
      </c>
      <c r="L1696">
        <v>2.2999999999999998</v>
      </c>
      <c r="M1696">
        <v>1.94</v>
      </c>
      <c r="N1696">
        <v>2.89</v>
      </c>
      <c r="O1696">
        <v>0</v>
      </c>
      <c r="P1696" t="s">
        <v>16481</v>
      </c>
      <c r="Q1696">
        <v>5.17</v>
      </c>
      <c r="R1696" t="s">
        <v>105</v>
      </c>
      <c r="T1696" t="s">
        <v>3284</v>
      </c>
      <c r="U1696" t="s">
        <v>16482</v>
      </c>
      <c r="V1696" t="s">
        <v>3286</v>
      </c>
      <c r="W1696" t="s">
        <v>3287</v>
      </c>
      <c r="X1696" t="s">
        <v>2775</v>
      </c>
      <c r="AA1696" t="s">
        <v>3286</v>
      </c>
      <c r="AB1696" t="s">
        <v>2775</v>
      </c>
      <c r="AC1696" t="s">
        <v>3288</v>
      </c>
      <c r="AD1696">
        <v>41400</v>
      </c>
      <c r="AE1696" t="s">
        <v>2186</v>
      </c>
      <c r="AF1696" t="s">
        <v>2187</v>
      </c>
      <c r="AG1696" t="s">
        <v>1454</v>
      </c>
      <c r="AH1696">
        <v>902626770837</v>
      </c>
      <c r="AJ1696" t="s">
        <v>16483</v>
      </c>
      <c r="AK1696" t="s">
        <v>16484</v>
      </c>
      <c r="AL1696" t="s">
        <v>8297</v>
      </c>
      <c r="AM1696" t="s">
        <v>16485</v>
      </c>
      <c r="AN1696" t="s">
        <v>114</v>
      </c>
      <c r="AQ1696" t="s">
        <v>8297</v>
      </c>
      <c r="AR1696" t="s">
        <v>114</v>
      </c>
      <c r="AS1696" t="s">
        <v>16485</v>
      </c>
      <c r="AW1696" t="s">
        <v>94</v>
      </c>
      <c r="AX1696">
        <v>97144544500</v>
      </c>
      <c r="AY1696" t="s">
        <v>95</v>
      </c>
      <c r="AZ1696" t="s">
        <v>340</v>
      </c>
      <c r="BA1696" t="s">
        <v>97</v>
      </c>
      <c r="BB1696">
        <v>1</v>
      </c>
      <c r="BC1696" t="s">
        <v>8298</v>
      </c>
      <c r="BE1696" t="s">
        <v>16486</v>
      </c>
      <c r="BF1696" t="s">
        <v>16264</v>
      </c>
    </row>
    <row r="1697" spans="1:58" x14ac:dyDescent="0.45">
      <c r="A1697">
        <v>61548658691</v>
      </c>
      <c r="B1697" t="s">
        <v>16262</v>
      </c>
      <c r="C1697">
        <v>1</v>
      </c>
      <c r="D1697">
        <v>1630461361</v>
      </c>
      <c r="E1697" t="s">
        <v>101</v>
      </c>
      <c r="F1697" t="s">
        <v>15</v>
      </c>
      <c r="G1697" t="s">
        <v>80</v>
      </c>
      <c r="H1697" t="s">
        <v>16</v>
      </c>
      <c r="I1697" t="s">
        <v>102</v>
      </c>
      <c r="J1697" t="s">
        <v>82</v>
      </c>
      <c r="K1697" t="s">
        <v>119</v>
      </c>
      <c r="L1697">
        <v>3.06</v>
      </c>
      <c r="M1697">
        <v>3.16</v>
      </c>
      <c r="N1697">
        <v>9.0340000000000007</v>
      </c>
      <c r="O1697">
        <v>7.6529999999999996</v>
      </c>
      <c r="P1697" t="s">
        <v>16487</v>
      </c>
      <c r="Q1697">
        <v>21090.87</v>
      </c>
      <c r="R1697" t="s">
        <v>196</v>
      </c>
      <c r="S1697" t="s">
        <v>329</v>
      </c>
      <c r="T1697" t="s">
        <v>330</v>
      </c>
      <c r="U1697" t="s">
        <v>331</v>
      </c>
      <c r="V1697" t="s">
        <v>332</v>
      </c>
      <c r="X1697" t="s">
        <v>333</v>
      </c>
      <c r="AA1697" t="s">
        <v>334</v>
      </c>
      <c r="AB1697" t="s">
        <v>333</v>
      </c>
      <c r="AD1697">
        <v>27015</v>
      </c>
      <c r="AG1697" t="s">
        <v>80</v>
      </c>
      <c r="AH1697" t="s">
        <v>335</v>
      </c>
      <c r="AJ1697" t="s">
        <v>16488</v>
      </c>
      <c r="AK1697" t="s">
        <v>16489</v>
      </c>
      <c r="AL1697" t="s">
        <v>6572</v>
      </c>
      <c r="AN1697" t="s">
        <v>114</v>
      </c>
      <c r="AQ1697" t="s">
        <v>16490</v>
      </c>
      <c r="AR1697" t="s">
        <v>114</v>
      </c>
      <c r="AW1697" t="s">
        <v>94</v>
      </c>
      <c r="AX1697">
        <v>971503655444</v>
      </c>
      <c r="AY1697" t="s">
        <v>95</v>
      </c>
      <c r="AZ1697" t="s">
        <v>340</v>
      </c>
      <c r="BA1697" t="s">
        <v>97</v>
      </c>
      <c r="BB1697">
        <v>1</v>
      </c>
      <c r="BC1697" t="s">
        <v>564</v>
      </c>
      <c r="BE1697" t="s">
        <v>342</v>
      </c>
      <c r="BF1697" t="s">
        <v>16264</v>
      </c>
    </row>
    <row r="1698" spans="1:58" x14ac:dyDescent="0.45">
      <c r="A1698">
        <v>61548658691</v>
      </c>
      <c r="B1698" t="s">
        <v>16262</v>
      </c>
      <c r="C1698">
        <v>1</v>
      </c>
      <c r="D1698">
        <v>1669567255</v>
      </c>
      <c r="E1698" t="s">
        <v>178</v>
      </c>
      <c r="F1698" t="s">
        <v>179</v>
      </c>
      <c r="G1698" t="s">
        <v>80</v>
      </c>
      <c r="H1698" t="s">
        <v>16</v>
      </c>
      <c r="I1698" t="s">
        <v>102</v>
      </c>
      <c r="J1698" t="s">
        <v>82</v>
      </c>
      <c r="K1698" t="s">
        <v>410</v>
      </c>
      <c r="L1698">
        <v>10.7</v>
      </c>
      <c r="M1698">
        <v>16.75</v>
      </c>
      <c r="N1698">
        <v>27.117999999999999</v>
      </c>
      <c r="O1698">
        <v>23.841000000000001</v>
      </c>
      <c r="P1698" t="s">
        <v>6180</v>
      </c>
      <c r="Q1698">
        <v>14390.68</v>
      </c>
      <c r="R1698" t="s">
        <v>105</v>
      </c>
      <c r="S1698">
        <v>159560366</v>
      </c>
      <c r="T1698" t="s">
        <v>6181</v>
      </c>
      <c r="U1698" t="s">
        <v>6182</v>
      </c>
      <c r="V1698" t="s">
        <v>6183</v>
      </c>
      <c r="W1698" t="s">
        <v>112</v>
      </c>
      <c r="X1698" t="s">
        <v>184</v>
      </c>
      <c r="AA1698" t="s">
        <v>6183</v>
      </c>
      <c r="AB1698" t="s">
        <v>184</v>
      </c>
      <c r="AC1698" t="s">
        <v>112</v>
      </c>
      <c r="AD1698">
        <v>41122</v>
      </c>
      <c r="AG1698" t="s">
        <v>80</v>
      </c>
      <c r="AH1698">
        <v>390536949558</v>
      </c>
      <c r="AJ1698" t="s">
        <v>6184</v>
      </c>
      <c r="AK1698" t="s">
        <v>2373</v>
      </c>
      <c r="AL1698" t="s">
        <v>6185</v>
      </c>
      <c r="AM1698" t="s">
        <v>112</v>
      </c>
      <c r="AN1698" t="s">
        <v>114</v>
      </c>
      <c r="AQ1698" t="s">
        <v>6185</v>
      </c>
      <c r="AR1698" t="s">
        <v>114</v>
      </c>
      <c r="AS1698" t="s">
        <v>112</v>
      </c>
      <c r="AT1698">
        <v>4537</v>
      </c>
      <c r="AW1698" t="s">
        <v>94</v>
      </c>
      <c r="AX1698" t="s">
        <v>2417</v>
      </c>
      <c r="AY1698" t="s">
        <v>95</v>
      </c>
      <c r="AZ1698" t="s">
        <v>96</v>
      </c>
      <c r="BA1698" t="s">
        <v>97</v>
      </c>
      <c r="BB1698">
        <v>4</v>
      </c>
      <c r="BC1698" t="s">
        <v>6186</v>
      </c>
      <c r="BE1698" t="s">
        <v>4888</v>
      </c>
      <c r="BF1698" t="s">
        <v>16264</v>
      </c>
    </row>
    <row r="1699" spans="1:58" x14ac:dyDescent="0.45">
      <c r="A1699">
        <v>61548658691</v>
      </c>
      <c r="B1699" t="s">
        <v>16262</v>
      </c>
      <c r="C1699">
        <v>1</v>
      </c>
      <c r="D1699">
        <v>1757674133</v>
      </c>
      <c r="E1699" t="s">
        <v>178</v>
      </c>
      <c r="F1699" t="s">
        <v>179</v>
      </c>
      <c r="G1699" t="s">
        <v>80</v>
      </c>
      <c r="H1699" t="s">
        <v>16</v>
      </c>
      <c r="I1699" t="s">
        <v>102</v>
      </c>
      <c r="J1699" t="s">
        <v>82</v>
      </c>
      <c r="K1699" t="s">
        <v>119</v>
      </c>
      <c r="L1699">
        <v>10.5</v>
      </c>
      <c r="M1699">
        <v>13.4</v>
      </c>
      <c r="N1699">
        <v>3.802</v>
      </c>
      <c r="O1699">
        <v>3.7</v>
      </c>
      <c r="P1699" t="s">
        <v>658</v>
      </c>
      <c r="Q1699">
        <v>20</v>
      </c>
      <c r="R1699" t="s">
        <v>105</v>
      </c>
      <c r="S1699" t="s">
        <v>16491</v>
      </c>
      <c r="T1699" t="s">
        <v>16492</v>
      </c>
      <c r="U1699" t="s">
        <v>1971</v>
      </c>
      <c r="V1699" t="s">
        <v>16493</v>
      </c>
      <c r="X1699" t="s">
        <v>16494</v>
      </c>
      <c r="AA1699" t="s">
        <v>16495</v>
      </c>
      <c r="AB1699" t="s">
        <v>16494</v>
      </c>
      <c r="AD1699">
        <v>41053</v>
      </c>
      <c r="AG1699" t="s">
        <v>80</v>
      </c>
      <c r="AH1699">
        <v>390536934211</v>
      </c>
      <c r="AJ1699" t="s">
        <v>16496</v>
      </c>
      <c r="AK1699" t="s">
        <v>16497</v>
      </c>
      <c r="AL1699" t="s">
        <v>1002</v>
      </c>
      <c r="AM1699" t="s">
        <v>1003</v>
      </c>
      <c r="AN1699" t="s">
        <v>114</v>
      </c>
      <c r="AQ1699" t="s">
        <v>1004</v>
      </c>
      <c r="AR1699" t="s">
        <v>114</v>
      </c>
      <c r="AS1699" t="s">
        <v>1005</v>
      </c>
      <c r="AW1699" t="s">
        <v>94</v>
      </c>
      <c r="AX1699">
        <v>971555831531</v>
      </c>
      <c r="AY1699" t="s">
        <v>95</v>
      </c>
      <c r="AZ1699" t="s">
        <v>96</v>
      </c>
      <c r="BA1699" t="s">
        <v>97</v>
      </c>
      <c r="BB1699">
        <v>1</v>
      </c>
      <c r="BC1699" t="s">
        <v>16498</v>
      </c>
      <c r="BE1699" t="s">
        <v>657</v>
      </c>
      <c r="BF1699" t="s">
        <v>16264</v>
      </c>
    </row>
    <row r="1700" spans="1:58" x14ac:dyDescent="0.45">
      <c r="A1700">
        <v>61548658691</v>
      </c>
      <c r="B1700" t="s">
        <v>16262</v>
      </c>
      <c r="C1700">
        <v>1</v>
      </c>
      <c r="D1700">
        <v>1757678075</v>
      </c>
      <c r="E1700" t="s">
        <v>178</v>
      </c>
      <c r="F1700" t="s">
        <v>641</v>
      </c>
      <c r="G1700" t="s">
        <v>80</v>
      </c>
      <c r="H1700" t="s">
        <v>16</v>
      </c>
      <c r="I1700" t="s">
        <v>102</v>
      </c>
      <c r="J1700" t="s">
        <v>82</v>
      </c>
      <c r="K1700" t="s">
        <v>119</v>
      </c>
      <c r="L1700">
        <v>11</v>
      </c>
      <c r="M1700">
        <v>13.7</v>
      </c>
      <c r="N1700">
        <v>5.0369999999999999</v>
      </c>
      <c r="O1700">
        <v>4.4400000000000004</v>
      </c>
      <c r="P1700" t="s">
        <v>16499</v>
      </c>
      <c r="Q1700">
        <v>2415</v>
      </c>
      <c r="R1700" t="s">
        <v>105</v>
      </c>
      <c r="S1700">
        <v>1817890344</v>
      </c>
      <c r="T1700" t="s">
        <v>16500</v>
      </c>
      <c r="U1700" t="s">
        <v>16501</v>
      </c>
      <c r="V1700" t="s">
        <v>16502</v>
      </c>
      <c r="W1700" t="s">
        <v>16503</v>
      </c>
      <c r="X1700" t="s">
        <v>16504</v>
      </c>
      <c r="AA1700" t="s">
        <v>16502</v>
      </c>
      <c r="AB1700" t="s">
        <v>16504</v>
      </c>
      <c r="AC1700" t="s">
        <v>6583</v>
      </c>
      <c r="AD1700">
        <v>43122</v>
      </c>
      <c r="AF1700" t="s">
        <v>6583</v>
      </c>
      <c r="AG1700" t="s">
        <v>80</v>
      </c>
      <c r="AH1700">
        <v>3905211688825</v>
      </c>
      <c r="AJ1700" t="s">
        <v>16505</v>
      </c>
      <c r="AK1700" t="s">
        <v>16506</v>
      </c>
      <c r="AL1700" t="s">
        <v>16507</v>
      </c>
      <c r="AM1700" t="s">
        <v>1632</v>
      </c>
      <c r="AN1700" t="s">
        <v>114</v>
      </c>
      <c r="AQ1700" t="s">
        <v>16508</v>
      </c>
      <c r="AR1700" t="s">
        <v>114</v>
      </c>
      <c r="AS1700" t="s">
        <v>10302</v>
      </c>
      <c r="AW1700" t="s">
        <v>94</v>
      </c>
      <c r="AX1700">
        <v>97145808875</v>
      </c>
      <c r="AY1700" t="s">
        <v>95</v>
      </c>
      <c r="AZ1700" t="s">
        <v>96</v>
      </c>
      <c r="BA1700" t="s">
        <v>97</v>
      </c>
      <c r="BB1700">
        <v>1</v>
      </c>
      <c r="BC1700" t="s">
        <v>15282</v>
      </c>
      <c r="BE1700" t="s">
        <v>233</v>
      </c>
      <c r="BF1700" t="s">
        <v>16264</v>
      </c>
    </row>
    <row r="1701" spans="1:58" x14ac:dyDescent="0.45">
      <c r="A1701">
        <v>61548658691</v>
      </c>
      <c r="B1701" t="s">
        <v>16262</v>
      </c>
      <c r="C1701">
        <v>1</v>
      </c>
      <c r="D1701">
        <v>1757781115</v>
      </c>
      <c r="E1701" t="s">
        <v>2018</v>
      </c>
      <c r="F1701" t="s">
        <v>2018</v>
      </c>
      <c r="G1701" t="s">
        <v>498</v>
      </c>
      <c r="H1701" t="s">
        <v>16</v>
      </c>
      <c r="I1701" t="s">
        <v>102</v>
      </c>
      <c r="J1701" t="s">
        <v>82</v>
      </c>
      <c r="K1701" t="s">
        <v>119</v>
      </c>
      <c r="L1701">
        <v>0.3</v>
      </c>
      <c r="M1701">
        <v>0.3</v>
      </c>
      <c r="N1701">
        <v>0.93600000000000005</v>
      </c>
      <c r="O1701">
        <v>0.86399999999999999</v>
      </c>
      <c r="P1701" t="s">
        <v>16509</v>
      </c>
      <c r="Q1701">
        <v>590</v>
      </c>
      <c r="R1701" t="s">
        <v>105</v>
      </c>
      <c r="S1701" t="s">
        <v>16510</v>
      </c>
      <c r="T1701" t="s">
        <v>16511</v>
      </c>
      <c r="U1701" t="s">
        <v>16512</v>
      </c>
      <c r="V1701" t="s">
        <v>16513</v>
      </c>
      <c r="W1701" t="s">
        <v>1198</v>
      </c>
      <c r="X1701" t="s">
        <v>16514</v>
      </c>
      <c r="AA1701" t="s">
        <v>16513</v>
      </c>
      <c r="AB1701" t="s">
        <v>16514</v>
      </c>
      <c r="AD1701">
        <v>90429</v>
      </c>
      <c r="AE1701" t="s">
        <v>1198</v>
      </c>
      <c r="AG1701" t="s">
        <v>498</v>
      </c>
      <c r="AH1701">
        <v>499113201101</v>
      </c>
      <c r="AJ1701" t="s">
        <v>16515</v>
      </c>
      <c r="AK1701" t="s">
        <v>16516</v>
      </c>
      <c r="AL1701" t="s">
        <v>16517</v>
      </c>
      <c r="AM1701" t="s">
        <v>16518</v>
      </c>
      <c r="AN1701" t="s">
        <v>16519</v>
      </c>
      <c r="AQ1701" t="s">
        <v>16520</v>
      </c>
      <c r="AR1701" t="s">
        <v>114</v>
      </c>
      <c r="AS1701" t="s">
        <v>16521</v>
      </c>
      <c r="AW1701" t="s">
        <v>94</v>
      </c>
      <c r="AX1701">
        <v>97142542011</v>
      </c>
      <c r="AY1701" t="s">
        <v>95</v>
      </c>
      <c r="AZ1701" t="s">
        <v>96</v>
      </c>
      <c r="BA1701" t="s">
        <v>97</v>
      </c>
      <c r="BB1701">
        <v>1</v>
      </c>
      <c r="BC1701" t="s">
        <v>16522</v>
      </c>
      <c r="BE1701" t="s">
        <v>233</v>
      </c>
      <c r="BF1701" t="s">
        <v>16264</v>
      </c>
    </row>
    <row r="1702" spans="1:58" x14ac:dyDescent="0.45">
      <c r="A1702">
        <v>61548658691</v>
      </c>
      <c r="B1702" t="s">
        <v>16262</v>
      </c>
      <c r="C1702">
        <v>1</v>
      </c>
      <c r="D1702">
        <v>1757784674</v>
      </c>
      <c r="E1702" t="s">
        <v>2018</v>
      </c>
      <c r="F1702" t="s">
        <v>2018</v>
      </c>
      <c r="G1702" t="s">
        <v>498</v>
      </c>
      <c r="H1702" t="s">
        <v>16</v>
      </c>
      <c r="I1702" t="s">
        <v>102</v>
      </c>
      <c r="J1702" t="s">
        <v>82</v>
      </c>
      <c r="K1702" t="s">
        <v>119</v>
      </c>
      <c r="L1702">
        <v>2</v>
      </c>
      <c r="M1702">
        <v>1.35</v>
      </c>
      <c r="N1702">
        <v>2.74</v>
      </c>
      <c r="O1702">
        <v>2.9119999999999999</v>
      </c>
      <c r="P1702" t="s">
        <v>16523</v>
      </c>
      <c r="Q1702">
        <v>20.04</v>
      </c>
      <c r="R1702" t="s">
        <v>105</v>
      </c>
      <c r="S1702" t="s">
        <v>16524</v>
      </c>
      <c r="T1702" t="s">
        <v>16525</v>
      </c>
      <c r="U1702" t="s">
        <v>16525</v>
      </c>
      <c r="V1702" t="s">
        <v>16526</v>
      </c>
      <c r="W1702" t="s">
        <v>1195</v>
      </c>
      <c r="X1702" t="s">
        <v>16527</v>
      </c>
      <c r="AA1702" t="s">
        <v>16528</v>
      </c>
      <c r="AB1702" t="s">
        <v>16527</v>
      </c>
      <c r="AC1702" t="s">
        <v>1198</v>
      </c>
      <c r="AD1702">
        <v>95502</v>
      </c>
      <c r="AE1702" t="s">
        <v>1198</v>
      </c>
      <c r="AG1702" t="s">
        <v>498</v>
      </c>
      <c r="AH1702">
        <v>4909273927313</v>
      </c>
      <c r="AJ1702" t="s">
        <v>16529</v>
      </c>
      <c r="AK1702" t="s">
        <v>16530</v>
      </c>
      <c r="AL1702" t="s">
        <v>16531</v>
      </c>
      <c r="AM1702" t="s">
        <v>16532</v>
      </c>
      <c r="AN1702" t="s">
        <v>114</v>
      </c>
      <c r="AQ1702" t="s">
        <v>16533</v>
      </c>
      <c r="AR1702" t="s">
        <v>114</v>
      </c>
      <c r="AS1702" t="s">
        <v>16534</v>
      </c>
      <c r="AV1702" t="s">
        <v>779</v>
      </c>
      <c r="AW1702" t="s">
        <v>94</v>
      </c>
      <c r="AX1702">
        <v>97142429252</v>
      </c>
      <c r="AY1702" t="s">
        <v>95</v>
      </c>
      <c r="AZ1702" t="s">
        <v>96</v>
      </c>
      <c r="BA1702" t="s">
        <v>97</v>
      </c>
      <c r="BB1702">
        <v>1</v>
      </c>
      <c r="BC1702" t="s">
        <v>16535</v>
      </c>
      <c r="BE1702" t="s">
        <v>130</v>
      </c>
      <c r="BF1702" t="s">
        <v>16264</v>
      </c>
    </row>
    <row r="1703" spans="1:58" x14ac:dyDescent="0.45">
      <c r="A1703">
        <v>61548658691</v>
      </c>
      <c r="B1703" t="s">
        <v>16262</v>
      </c>
      <c r="C1703">
        <v>2</v>
      </c>
      <c r="D1703">
        <v>1757813190</v>
      </c>
      <c r="E1703" t="s">
        <v>178</v>
      </c>
      <c r="F1703" t="s">
        <v>641</v>
      </c>
      <c r="G1703" t="s">
        <v>80</v>
      </c>
      <c r="H1703" t="s">
        <v>16</v>
      </c>
      <c r="I1703" t="s">
        <v>102</v>
      </c>
      <c r="J1703" t="s">
        <v>82</v>
      </c>
      <c r="K1703" t="s">
        <v>872</v>
      </c>
      <c r="L1703">
        <v>33.1</v>
      </c>
      <c r="M1703">
        <v>34.64</v>
      </c>
      <c r="N1703">
        <v>20.629000000000001</v>
      </c>
      <c r="O1703">
        <v>21.175999999999998</v>
      </c>
      <c r="P1703" t="s">
        <v>658</v>
      </c>
      <c r="Q1703">
        <v>25</v>
      </c>
      <c r="R1703" t="s">
        <v>105</v>
      </c>
      <c r="S1703" t="s">
        <v>6200</v>
      </c>
      <c r="T1703" t="s">
        <v>6201</v>
      </c>
      <c r="U1703" t="s">
        <v>6202</v>
      </c>
      <c r="V1703" t="s">
        <v>6203</v>
      </c>
      <c r="X1703" t="s">
        <v>6204</v>
      </c>
      <c r="AA1703" t="s">
        <v>6203</v>
      </c>
      <c r="AB1703" t="s">
        <v>6204</v>
      </c>
      <c r="AD1703">
        <v>42010</v>
      </c>
      <c r="AG1703" t="s">
        <v>80</v>
      </c>
      <c r="AH1703">
        <v>390536861111</v>
      </c>
      <c r="AJ1703" t="s">
        <v>6205</v>
      </c>
      <c r="AK1703" t="s">
        <v>6206</v>
      </c>
      <c r="AL1703" t="s">
        <v>6207</v>
      </c>
      <c r="AM1703" t="s">
        <v>6208</v>
      </c>
      <c r="AN1703" t="s">
        <v>1712</v>
      </c>
      <c r="AQ1703" t="s">
        <v>6209</v>
      </c>
      <c r="AR1703" t="s">
        <v>1712</v>
      </c>
      <c r="AS1703" t="s">
        <v>6210</v>
      </c>
      <c r="AW1703" t="s">
        <v>94</v>
      </c>
      <c r="AX1703">
        <v>971558073455</v>
      </c>
      <c r="AY1703" t="s">
        <v>95</v>
      </c>
      <c r="AZ1703" t="s">
        <v>96</v>
      </c>
      <c r="BA1703" t="s">
        <v>97</v>
      </c>
      <c r="BB1703">
        <v>3</v>
      </c>
      <c r="BC1703" t="s">
        <v>6211</v>
      </c>
      <c r="BE1703" t="s">
        <v>233</v>
      </c>
      <c r="BF1703" t="s">
        <v>16264</v>
      </c>
    </row>
    <row r="1704" spans="1:58" x14ac:dyDescent="0.45">
      <c r="A1704">
        <v>61548658691</v>
      </c>
      <c r="B1704" t="s">
        <v>16262</v>
      </c>
      <c r="C1704">
        <v>1</v>
      </c>
      <c r="D1704">
        <v>1757828450</v>
      </c>
      <c r="E1704" t="s">
        <v>234</v>
      </c>
      <c r="F1704" t="s">
        <v>235</v>
      </c>
      <c r="G1704" t="s">
        <v>80</v>
      </c>
      <c r="H1704" t="s">
        <v>16</v>
      </c>
      <c r="I1704" t="s">
        <v>102</v>
      </c>
      <c r="J1704" t="s">
        <v>82</v>
      </c>
      <c r="K1704" t="s">
        <v>119</v>
      </c>
      <c r="L1704">
        <v>1</v>
      </c>
      <c r="M1704">
        <v>0.72</v>
      </c>
      <c r="N1704">
        <v>1.5940000000000001</v>
      </c>
      <c r="O1704">
        <v>1.48</v>
      </c>
      <c r="P1704" t="s">
        <v>16536</v>
      </c>
      <c r="Q1704">
        <v>603</v>
      </c>
      <c r="R1704" t="s">
        <v>105</v>
      </c>
      <c r="S1704" t="s">
        <v>16537</v>
      </c>
      <c r="T1704" t="s">
        <v>16538</v>
      </c>
      <c r="U1704" t="s">
        <v>16539</v>
      </c>
      <c r="V1704" t="s">
        <v>16540</v>
      </c>
      <c r="X1704" t="s">
        <v>16541</v>
      </c>
      <c r="AA1704" t="s">
        <v>16540</v>
      </c>
      <c r="AB1704" t="s">
        <v>16541</v>
      </c>
      <c r="AD1704">
        <v>16152</v>
      </c>
      <c r="AG1704" t="s">
        <v>80</v>
      </c>
      <c r="AH1704">
        <v>390106519085</v>
      </c>
      <c r="AJ1704" t="s">
        <v>16542</v>
      </c>
      <c r="AK1704" t="s">
        <v>16543</v>
      </c>
      <c r="AL1704" t="s">
        <v>16544</v>
      </c>
      <c r="AM1704" t="s">
        <v>16545</v>
      </c>
      <c r="AN1704" t="s">
        <v>114</v>
      </c>
      <c r="AQ1704" t="s">
        <v>16546</v>
      </c>
      <c r="AR1704" t="s">
        <v>114</v>
      </c>
      <c r="AS1704" t="s">
        <v>16547</v>
      </c>
      <c r="AW1704" t="s">
        <v>94</v>
      </c>
      <c r="AX1704">
        <v>971508328454</v>
      </c>
      <c r="AY1704" t="s">
        <v>95</v>
      </c>
      <c r="AZ1704" t="s">
        <v>96</v>
      </c>
      <c r="BA1704" t="s">
        <v>97</v>
      </c>
      <c r="BB1704">
        <v>1</v>
      </c>
      <c r="BC1704" t="s">
        <v>16548</v>
      </c>
      <c r="BE1704" t="s">
        <v>130</v>
      </c>
      <c r="BF1704" t="s">
        <v>16264</v>
      </c>
    </row>
    <row r="1705" spans="1:58" x14ac:dyDescent="0.45">
      <c r="A1705">
        <v>61548658691</v>
      </c>
      <c r="B1705" t="s">
        <v>16262</v>
      </c>
      <c r="C1705">
        <v>1</v>
      </c>
      <c r="D1705">
        <v>1757846344</v>
      </c>
      <c r="E1705" t="s">
        <v>1452</v>
      </c>
      <c r="F1705" t="s">
        <v>1453</v>
      </c>
      <c r="G1705" t="s">
        <v>1454</v>
      </c>
      <c r="H1705" t="s">
        <v>16</v>
      </c>
      <c r="I1705" t="s">
        <v>102</v>
      </c>
      <c r="J1705" t="s">
        <v>82</v>
      </c>
      <c r="K1705" t="s">
        <v>119</v>
      </c>
      <c r="L1705">
        <v>2.2000000000000002</v>
      </c>
      <c r="M1705">
        <v>2.0499999999999998</v>
      </c>
      <c r="N1705">
        <v>2.9980000000000002</v>
      </c>
      <c r="O1705">
        <v>3.08</v>
      </c>
      <c r="P1705" t="s">
        <v>16549</v>
      </c>
      <c r="Q1705">
        <v>520</v>
      </c>
      <c r="R1705" t="s">
        <v>105</v>
      </c>
      <c r="T1705" t="s">
        <v>16550</v>
      </c>
      <c r="U1705" t="s">
        <v>16551</v>
      </c>
      <c r="V1705" t="s">
        <v>16552</v>
      </c>
      <c r="W1705" t="s">
        <v>16553</v>
      </c>
      <c r="X1705" t="s">
        <v>16554</v>
      </c>
      <c r="AA1705" t="s">
        <v>16555</v>
      </c>
      <c r="AB1705" t="s">
        <v>16554</v>
      </c>
      <c r="AC1705" t="s">
        <v>16556</v>
      </c>
      <c r="AD1705">
        <v>41455</v>
      </c>
      <c r="AE1705" t="s">
        <v>2186</v>
      </c>
      <c r="AF1705" t="s">
        <v>2187</v>
      </c>
      <c r="AG1705" t="s">
        <v>1454</v>
      </c>
      <c r="AH1705">
        <v>902623261567</v>
      </c>
      <c r="AJ1705" t="s">
        <v>14589</v>
      </c>
      <c r="AK1705" t="s">
        <v>16557</v>
      </c>
      <c r="AL1705" t="s">
        <v>16558</v>
      </c>
      <c r="AM1705" t="s">
        <v>6774</v>
      </c>
      <c r="AN1705" t="s">
        <v>114</v>
      </c>
      <c r="AQ1705" t="s">
        <v>16558</v>
      </c>
      <c r="AR1705" t="s">
        <v>114</v>
      </c>
      <c r="AS1705" t="s">
        <v>16559</v>
      </c>
      <c r="AW1705" t="s">
        <v>94</v>
      </c>
      <c r="AX1705">
        <v>971504541914</v>
      </c>
      <c r="AY1705" t="s">
        <v>95</v>
      </c>
      <c r="AZ1705" t="s">
        <v>96</v>
      </c>
      <c r="BA1705" t="s">
        <v>97</v>
      </c>
      <c r="BB1705">
        <v>1</v>
      </c>
      <c r="BC1705" t="s">
        <v>16560</v>
      </c>
      <c r="BE1705" t="s">
        <v>1040</v>
      </c>
      <c r="BF1705" t="s">
        <v>16264</v>
      </c>
    </row>
    <row r="1706" spans="1:58" x14ac:dyDescent="0.45">
      <c r="A1706">
        <v>61548658691</v>
      </c>
      <c r="B1706" t="s">
        <v>16262</v>
      </c>
      <c r="C1706">
        <v>1</v>
      </c>
      <c r="D1706">
        <v>1757849015</v>
      </c>
      <c r="E1706" t="s">
        <v>250</v>
      </c>
      <c r="F1706" t="s">
        <v>251</v>
      </c>
      <c r="G1706" t="s">
        <v>147</v>
      </c>
      <c r="H1706" t="s">
        <v>424</v>
      </c>
      <c r="I1706" t="s">
        <v>424</v>
      </c>
      <c r="J1706" t="s">
        <v>82</v>
      </c>
      <c r="K1706" t="s">
        <v>119</v>
      </c>
      <c r="L1706">
        <v>1.3</v>
      </c>
      <c r="M1706">
        <v>1.35</v>
      </c>
      <c r="N1706">
        <v>2.2250000000000001</v>
      </c>
      <c r="O1706">
        <v>2.2080000000000002</v>
      </c>
      <c r="P1706" t="s">
        <v>16561</v>
      </c>
      <c r="Q1706">
        <v>200.08</v>
      </c>
      <c r="R1706" t="s">
        <v>105</v>
      </c>
      <c r="T1706" t="s">
        <v>16562</v>
      </c>
      <c r="U1706" t="s">
        <v>16563</v>
      </c>
      <c r="V1706" t="s">
        <v>16564</v>
      </c>
      <c r="X1706" t="s">
        <v>16565</v>
      </c>
      <c r="AA1706" t="s">
        <v>16564</v>
      </c>
      <c r="AB1706" t="s">
        <v>16565</v>
      </c>
      <c r="AD1706" t="s">
        <v>16566</v>
      </c>
      <c r="AG1706" t="s">
        <v>147</v>
      </c>
      <c r="AH1706">
        <v>310631973544</v>
      </c>
      <c r="AJ1706" t="s">
        <v>16567</v>
      </c>
      <c r="AK1706" t="s">
        <v>11347</v>
      </c>
      <c r="AL1706" t="s">
        <v>10817</v>
      </c>
      <c r="AM1706" t="s">
        <v>16568</v>
      </c>
      <c r="AN1706" t="s">
        <v>11351</v>
      </c>
      <c r="AQ1706" t="s">
        <v>10817</v>
      </c>
      <c r="AR1706" t="s">
        <v>438</v>
      </c>
      <c r="AS1706" t="s">
        <v>16568</v>
      </c>
      <c r="AW1706" t="s">
        <v>94</v>
      </c>
      <c r="AX1706">
        <v>97165065432</v>
      </c>
      <c r="AY1706" t="s">
        <v>95</v>
      </c>
      <c r="AZ1706" t="s">
        <v>96</v>
      </c>
      <c r="BA1706" t="s">
        <v>97</v>
      </c>
      <c r="BB1706">
        <v>1</v>
      </c>
      <c r="BC1706" t="s">
        <v>16569</v>
      </c>
      <c r="BE1706" t="s">
        <v>2473</v>
      </c>
      <c r="BF1706" t="s">
        <v>16264</v>
      </c>
    </row>
    <row r="1707" spans="1:58" x14ac:dyDescent="0.45">
      <c r="A1707">
        <v>61548658691</v>
      </c>
      <c r="B1707" t="s">
        <v>16262</v>
      </c>
      <c r="C1707">
        <v>3</v>
      </c>
      <c r="D1707">
        <v>1757880762</v>
      </c>
      <c r="E1707" t="s">
        <v>178</v>
      </c>
      <c r="F1707" t="s">
        <v>422</v>
      </c>
      <c r="G1707" t="s">
        <v>80</v>
      </c>
      <c r="H1707" t="s">
        <v>16</v>
      </c>
      <c r="I1707" t="s">
        <v>102</v>
      </c>
      <c r="J1707" t="s">
        <v>82</v>
      </c>
      <c r="K1707" t="s">
        <v>872</v>
      </c>
      <c r="L1707">
        <v>10</v>
      </c>
      <c r="M1707">
        <v>10.3</v>
      </c>
      <c r="N1707">
        <v>52.82</v>
      </c>
      <c r="O1707">
        <v>54.493000000000002</v>
      </c>
      <c r="P1707" t="s">
        <v>16570</v>
      </c>
      <c r="Q1707">
        <v>13068.9</v>
      </c>
      <c r="R1707" t="s">
        <v>105</v>
      </c>
      <c r="S1707" t="s">
        <v>16571</v>
      </c>
      <c r="T1707" t="s">
        <v>16572</v>
      </c>
      <c r="U1707" t="s">
        <v>16573</v>
      </c>
      <c r="V1707" t="s">
        <v>16574</v>
      </c>
      <c r="W1707" t="s">
        <v>112</v>
      </c>
      <c r="X1707" t="s">
        <v>16575</v>
      </c>
      <c r="AA1707" t="s">
        <v>16576</v>
      </c>
      <c r="AB1707" t="s">
        <v>16575</v>
      </c>
      <c r="AC1707" t="s">
        <v>112</v>
      </c>
      <c r="AD1707">
        <v>40056</v>
      </c>
      <c r="AG1707" t="s">
        <v>80</v>
      </c>
      <c r="AH1707">
        <v>390516656611</v>
      </c>
      <c r="AJ1707" t="s">
        <v>16577</v>
      </c>
      <c r="AK1707" t="s">
        <v>16578</v>
      </c>
      <c r="AL1707" t="s">
        <v>16579</v>
      </c>
      <c r="AM1707" t="s">
        <v>16580</v>
      </c>
      <c r="AN1707" t="s">
        <v>114</v>
      </c>
      <c r="AQ1707" t="s">
        <v>16581</v>
      </c>
      <c r="AR1707" t="s">
        <v>114</v>
      </c>
      <c r="AS1707" t="s">
        <v>16582</v>
      </c>
      <c r="AW1707" t="s">
        <v>94</v>
      </c>
      <c r="AX1707">
        <v>971504147622</v>
      </c>
      <c r="AY1707" t="s">
        <v>95</v>
      </c>
      <c r="AZ1707" t="s">
        <v>340</v>
      </c>
      <c r="BA1707" t="s">
        <v>97</v>
      </c>
      <c r="BB1707">
        <v>3</v>
      </c>
      <c r="BC1707" t="s">
        <v>16583</v>
      </c>
      <c r="BE1707" t="s">
        <v>16584</v>
      </c>
      <c r="BF1707" t="s">
        <v>16264</v>
      </c>
    </row>
    <row r="1708" spans="1:58" x14ac:dyDescent="0.45">
      <c r="A1708">
        <v>61548658691</v>
      </c>
      <c r="B1708" t="s">
        <v>16262</v>
      </c>
      <c r="C1708">
        <v>1</v>
      </c>
      <c r="D1708">
        <v>1757887681</v>
      </c>
      <c r="E1708" t="s">
        <v>178</v>
      </c>
      <c r="F1708" t="s">
        <v>641</v>
      </c>
      <c r="G1708" t="s">
        <v>80</v>
      </c>
      <c r="H1708" t="s">
        <v>16</v>
      </c>
      <c r="I1708" t="s">
        <v>102</v>
      </c>
      <c r="J1708" t="s">
        <v>82</v>
      </c>
      <c r="K1708" t="s">
        <v>119</v>
      </c>
      <c r="L1708">
        <v>1.6</v>
      </c>
      <c r="M1708">
        <v>2.35</v>
      </c>
      <c r="N1708">
        <v>9.1010000000000009</v>
      </c>
      <c r="O1708">
        <v>7.22</v>
      </c>
      <c r="P1708" t="s">
        <v>16585</v>
      </c>
      <c r="Q1708">
        <v>101</v>
      </c>
      <c r="R1708" t="s">
        <v>105</v>
      </c>
      <c r="S1708">
        <v>1702990357</v>
      </c>
      <c r="T1708" t="s">
        <v>16586</v>
      </c>
      <c r="U1708" t="s">
        <v>16587</v>
      </c>
      <c r="V1708" t="s">
        <v>16588</v>
      </c>
      <c r="X1708" t="s">
        <v>16589</v>
      </c>
      <c r="AA1708" t="s">
        <v>16590</v>
      </c>
      <c r="AB1708" t="s">
        <v>16589</v>
      </c>
      <c r="AD1708">
        <v>42014</v>
      </c>
      <c r="AG1708" t="s">
        <v>80</v>
      </c>
      <c r="AH1708">
        <v>390536826151</v>
      </c>
      <c r="AJ1708" t="s">
        <v>1000</v>
      </c>
      <c r="AK1708" t="s">
        <v>16591</v>
      </c>
      <c r="AL1708" t="s">
        <v>1002</v>
      </c>
      <c r="AM1708" t="s">
        <v>1003</v>
      </c>
      <c r="AN1708" t="s">
        <v>114</v>
      </c>
      <c r="AQ1708" t="s">
        <v>1004</v>
      </c>
      <c r="AR1708" t="s">
        <v>114</v>
      </c>
      <c r="AS1708" t="s">
        <v>1005</v>
      </c>
      <c r="AW1708" t="s">
        <v>94</v>
      </c>
      <c r="AX1708">
        <v>971555831531</v>
      </c>
      <c r="AY1708" t="s">
        <v>95</v>
      </c>
      <c r="AZ1708" t="s">
        <v>96</v>
      </c>
      <c r="BA1708" t="s">
        <v>97</v>
      </c>
      <c r="BB1708">
        <v>1</v>
      </c>
      <c r="BC1708" t="s">
        <v>16592</v>
      </c>
      <c r="BE1708" t="s">
        <v>657</v>
      </c>
      <c r="BF1708" t="s">
        <v>16264</v>
      </c>
    </row>
    <row r="1709" spans="1:58" x14ac:dyDescent="0.45">
      <c r="A1709">
        <v>61548658691</v>
      </c>
      <c r="B1709" t="s">
        <v>16262</v>
      </c>
      <c r="C1709">
        <v>1</v>
      </c>
      <c r="D1709">
        <v>1757894670</v>
      </c>
      <c r="E1709" t="s">
        <v>1539</v>
      </c>
      <c r="F1709" t="s">
        <v>1540</v>
      </c>
      <c r="G1709" t="s">
        <v>80</v>
      </c>
      <c r="H1709" t="s">
        <v>424</v>
      </c>
      <c r="I1709" t="s">
        <v>424</v>
      </c>
      <c r="J1709" t="s">
        <v>82</v>
      </c>
      <c r="K1709" t="s">
        <v>119</v>
      </c>
      <c r="L1709">
        <v>4.5999999999999996</v>
      </c>
      <c r="M1709">
        <v>4.4800000000000004</v>
      </c>
      <c r="N1709">
        <v>1.3009999999999999</v>
      </c>
      <c r="O1709">
        <v>1.5</v>
      </c>
      <c r="P1709" t="s">
        <v>16593</v>
      </c>
      <c r="Q1709">
        <v>1250.5999999999999</v>
      </c>
      <c r="R1709" t="s">
        <v>105</v>
      </c>
      <c r="S1709">
        <v>492420013</v>
      </c>
      <c r="T1709" t="s">
        <v>16594</v>
      </c>
      <c r="U1709" t="s">
        <v>16595</v>
      </c>
      <c r="V1709" t="s">
        <v>16596</v>
      </c>
      <c r="W1709" t="s">
        <v>4844</v>
      </c>
      <c r="X1709" t="s">
        <v>16597</v>
      </c>
      <c r="AA1709" t="s">
        <v>16596</v>
      </c>
      <c r="AB1709" t="s">
        <v>16597</v>
      </c>
      <c r="AC1709" t="s">
        <v>4847</v>
      </c>
      <c r="AD1709">
        <v>10029</v>
      </c>
      <c r="AF1709" t="s">
        <v>4847</v>
      </c>
      <c r="AG1709" t="s">
        <v>80</v>
      </c>
      <c r="AH1709">
        <v>390119691111</v>
      </c>
      <c r="AJ1709" t="s">
        <v>16598</v>
      </c>
      <c r="AK1709" t="s">
        <v>16599</v>
      </c>
      <c r="AL1709" t="s">
        <v>16600</v>
      </c>
      <c r="AM1709" t="s">
        <v>16600</v>
      </c>
      <c r="AN1709" t="s">
        <v>438</v>
      </c>
      <c r="AQ1709" t="s">
        <v>16600</v>
      </c>
      <c r="AR1709" t="s">
        <v>438</v>
      </c>
      <c r="AS1709" t="s">
        <v>16600</v>
      </c>
      <c r="AW1709" t="s">
        <v>94</v>
      </c>
      <c r="AX1709">
        <v>971505763258</v>
      </c>
      <c r="AY1709" t="s">
        <v>95</v>
      </c>
      <c r="AZ1709" t="s">
        <v>96</v>
      </c>
      <c r="BA1709" t="s">
        <v>97</v>
      </c>
      <c r="BB1709">
        <v>1</v>
      </c>
      <c r="BC1709" t="s">
        <v>16601</v>
      </c>
      <c r="BE1709" t="s">
        <v>233</v>
      </c>
      <c r="BF1709" t="s">
        <v>16264</v>
      </c>
    </row>
    <row r="1710" spans="1:58" x14ac:dyDescent="0.45">
      <c r="A1710">
        <v>61548658691</v>
      </c>
      <c r="B1710" t="s">
        <v>16262</v>
      </c>
      <c r="C1710">
        <v>1</v>
      </c>
      <c r="D1710">
        <v>1768719525</v>
      </c>
      <c r="E1710" t="s">
        <v>178</v>
      </c>
      <c r="F1710" t="s">
        <v>641</v>
      </c>
      <c r="G1710" t="s">
        <v>80</v>
      </c>
      <c r="H1710" t="s">
        <v>16</v>
      </c>
      <c r="I1710" t="s">
        <v>102</v>
      </c>
      <c r="J1710" t="s">
        <v>82</v>
      </c>
      <c r="K1710" t="s">
        <v>119</v>
      </c>
      <c r="L1710">
        <v>0.3</v>
      </c>
      <c r="M1710">
        <v>4.8499999999999996</v>
      </c>
      <c r="N1710">
        <v>5.8419999999999996</v>
      </c>
      <c r="O1710">
        <v>0.3</v>
      </c>
      <c r="P1710" t="s">
        <v>1125</v>
      </c>
      <c r="Q1710">
        <v>705.72</v>
      </c>
      <c r="R1710" t="s">
        <v>196</v>
      </c>
      <c r="S1710">
        <v>859146492</v>
      </c>
      <c r="T1710" t="s">
        <v>6153</v>
      </c>
      <c r="U1710" t="s">
        <v>6154</v>
      </c>
      <c r="V1710" t="s">
        <v>6155</v>
      </c>
      <c r="W1710">
        <v>12</v>
      </c>
      <c r="X1710" t="s">
        <v>6156</v>
      </c>
      <c r="AA1710" t="s">
        <v>6157</v>
      </c>
      <c r="AB1710" t="s">
        <v>6156</v>
      </c>
      <c r="AC1710">
        <v>12</v>
      </c>
      <c r="AD1710">
        <v>42040</v>
      </c>
      <c r="AG1710" t="s">
        <v>80</v>
      </c>
      <c r="AH1710" t="s">
        <v>6158</v>
      </c>
      <c r="AJ1710" t="s">
        <v>16602</v>
      </c>
      <c r="AK1710" t="s">
        <v>16602</v>
      </c>
      <c r="AL1710" t="s">
        <v>16603</v>
      </c>
      <c r="AM1710" t="s">
        <v>6670</v>
      </c>
      <c r="AN1710" t="s">
        <v>114</v>
      </c>
      <c r="AQ1710" t="s">
        <v>16604</v>
      </c>
      <c r="AR1710" t="s">
        <v>114</v>
      </c>
      <c r="AS1710" t="s">
        <v>6672</v>
      </c>
      <c r="AT1710">
        <v>0</v>
      </c>
      <c r="AW1710" t="s">
        <v>94</v>
      </c>
      <c r="AX1710">
        <v>971521885537</v>
      </c>
      <c r="AY1710" t="s">
        <v>95</v>
      </c>
      <c r="AZ1710" t="s">
        <v>190</v>
      </c>
      <c r="BA1710" t="s">
        <v>97</v>
      </c>
      <c r="BB1710">
        <v>1</v>
      </c>
      <c r="BC1710" t="s">
        <v>6526</v>
      </c>
      <c r="BE1710" t="s">
        <v>2628</v>
      </c>
      <c r="BF1710" t="s">
        <v>16264</v>
      </c>
    </row>
    <row r="1711" spans="1:58" x14ac:dyDescent="0.45">
      <c r="A1711">
        <v>61548658691</v>
      </c>
      <c r="B1711" t="s">
        <v>16262</v>
      </c>
      <c r="C1711">
        <v>1</v>
      </c>
      <c r="D1711">
        <v>1795586796</v>
      </c>
      <c r="E1711" t="s">
        <v>101</v>
      </c>
      <c r="F1711" t="s">
        <v>15</v>
      </c>
      <c r="G1711" t="s">
        <v>80</v>
      </c>
      <c r="H1711" t="s">
        <v>424</v>
      </c>
      <c r="I1711" t="s">
        <v>424</v>
      </c>
      <c r="J1711" t="s">
        <v>82</v>
      </c>
      <c r="K1711" t="s">
        <v>119</v>
      </c>
      <c r="L1711">
        <v>3</v>
      </c>
      <c r="M1711">
        <v>0.78</v>
      </c>
      <c r="N1711">
        <v>2.08</v>
      </c>
      <c r="O1711">
        <v>3</v>
      </c>
      <c r="P1711" t="s">
        <v>4410</v>
      </c>
      <c r="Q1711">
        <v>1142.8599999999999</v>
      </c>
      <c r="R1711" t="s">
        <v>196</v>
      </c>
      <c r="T1711" t="s">
        <v>4721</v>
      </c>
      <c r="U1711" t="s">
        <v>112</v>
      </c>
      <c r="V1711" t="s">
        <v>4412</v>
      </c>
      <c r="X1711" t="s">
        <v>4413</v>
      </c>
      <c r="AA1711" t="s">
        <v>4412</v>
      </c>
      <c r="AB1711" t="s">
        <v>4413</v>
      </c>
      <c r="AD1711">
        <v>28069</v>
      </c>
      <c r="AG1711" t="s">
        <v>80</v>
      </c>
      <c r="AH1711" t="s">
        <v>4414</v>
      </c>
      <c r="AJ1711" t="s">
        <v>16605</v>
      </c>
      <c r="AK1711" t="s">
        <v>16606</v>
      </c>
      <c r="AL1711" t="s">
        <v>438</v>
      </c>
      <c r="AN1711" t="s">
        <v>438</v>
      </c>
      <c r="AQ1711" t="s">
        <v>438</v>
      </c>
      <c r="AR1711" t="s">
        <v>438</v>
      </c>
      <c r="AT1711">
        <v>0</v>
      </c>
      <c r="AW1711" t="s">
        <v>94</v>
      </c>
      <c r="AX1711">
        <v>971501121216</v>
      </c>
      <c r="AY1711" t="s">
        <v>95</v>
      </c>
      <c r="AZ1711" t="s">
        <v>190</v>
      </c>
      <c r="BA1711" t="s">
        <v>97</v>
      </c>
      <c r="BB1711">
        <v>1</v>
      </c>
      <c r="BC1711" t="s">
        <v>16607</v>
      </c>
      <c r="BE1711" t="s">
        <v>16413</v>
      </c>
      <c r="BF1711" t="s">
        <v>16264</v>
      </c>
    </row>
    <row r="1712" spans="1:58" x14ac:dyDescent="0.45">
      <c r="A1712">
        <v>61548658691</v>
      </c>
      <c r="B1712" t="s">
        <v>16262</v>
      </c>
      <c r="C1712">
        <v>1</v>
      </c>
      <c r="D1712">
        <v>1808307992</v>
      </c>
      <c r="E1712" t="s">
        <v>145</v>
      </c>
      <c r="F1712" t="s">
        <v>146</v>
      </c>
      <c r="G1712" t="s">
        <v>147</v>
      </c>
      <c r="H1712" t="s">
        <v>16</v>
      </c>
      <c r="I1712" t="s">
        <v>102</v>
      </c>
      <c r="J1712" t="s">
        <v>82</v>
      </c>
      <c r="K1712" t="s">
        <v>119</v>
      </c>
      <c r="L1712">
        <v>1</v>
      </c>
      <c r="M1712">
        <v>0.8</v>
      </c>
      <c r="N1712">
        <v>2.46</v>
      </c>
      <c r="O1712">
        <v>2.016</v>
      </c>
      <c r="P1712" t="s">
        <v>16608</v>
      </c>
      <c r="Q1712">
        <v>1957.94</v>
      </c>
      <c r="R1712" t="s">
        <v>196</v>
      </c>
      <c r="T1712" t="s">
        <v>16609</v>
      </c>
      <c r="U1712" t="s">
        <v>16610</v>
      </c>
      <c r="V1712" t="s">
        <v>16611</v>
      </c>
      <c r="W1712" t="s">
        <v>16612</v>
      </c>
      <c r="X1712" t="s">
        <v>2093</v>
      </c>
      <c r="AA1712" t="s">
        <v>16611</v>
      </c>
      <c r="AB1712" t="s">
        <v>2093</v>
      </c>
      <c r="AC1712" t="s">
        <v>16612</v>
      </c>
      <c r="AD1712">
        <v>3045</v>
      </c>
      <c r="AG1712" t="s">
        <v>147</v>
      </c>
      <c r="AH1712">
        <v>31104153033</v>
      </c>
      <c r="AJ1712" t="s">
        <v>16613</v>
      </c>
      <c r="AK1712" t="s">
        <v>16614</v>
      </c>
      <c r="AL1712" t="s">
        <v>16615</v>
      </c>
      <c r="AM1712" t="s">
        <v>16616</v>
      </c>
      <c r="AN1712" t="s">
        <v>16617</v>
      </c>
      <c r="AQ1712" t="s">
        <v>16618</v>
      </c>
      <c r="AR1712" t="s">
        <v>114</v>
      </c>
      <c r="AS1712" t="s">
        <v>16616</v>
      </c>
      <c r="AW1712" t="s">
        <v>94</v>
      </c>
      <c r="AX1712">
        <v>97142965965</v>
      </c>
      <c r="AY1712" t="s">
        <v>95</v>
      </c>
      <c r="AZ1712" t="s">
        <v>96</v>
      </c>
      <c r="BA1712" t="s">
        <v>97</v>
      </c>
      <c r="BB1712">
        <v>1</v>
      </c>
      <c r="BC1712" t="s">
        <v>16619</v>
      </c>
      <c r="BE1712" t="s">
        <v>163</v>
      </c>
      <c r="BF1712" t="s">
        <v>16264</v>
      </c>
    </row>
    <row r="1713" spans="1:58" x14ac:dyDescent="0.45">
      <c r="A1713">
        <v>61548658691</v>
      </c>
      <c r="B1713" t="s">
        <v>16262</v>
      </c>
      <c r="C1713">
        <v>1</v>
      </c>
      <c r="D1713">
        <v>1808336552</v>
      </c>
      <c r="E1713" t="s">
        <v>1452</v>
      </c>
      <c r="F1713" t="s">
        <v>1453</v>
      </c>
      <c r="G1713" t="s">
        <v>1454</v>
      </c>
      <c r="H1713" t="s">
        <v>16</v>
      </c>
      <c r="I1713" t="s">
        <v>102</v>
      </c>
      <c r="J1713" t="s">
        <v>82</v>
      </c>
      <c r="K1713" t="s">
        <v>119</v>
      </c>
      <c r="L1713">
        <v>0.1</v>
      </c>
      <c r="M1713">
        <v>0.2</v>
      </c>
      <c r="N1713">
        <v>0.77400000000000002</v>
      </c>
      <c r="O1713">
        <v>0</v>
      </c>
      <c r="P1713" t="s">
        <v>16620</v>
      </c>
      <c r="Q1713">
        <v>0.15</v>
      </c>
      <c r="R1713" t="s">
        <v>105</v>
      </c>
      <c r="T1713" t="s">
        <v>3284</v>
      </c>
      <c r="U1713" t="s">
        <v>8293</v>
      </c>
      <c r="V1713" t="s">
        <v>3286</v>
      </c>
      <c r="W1713" t="s">
        <v>3287</v>
      </c>
      <c r="X1713" t="s">
        <v>2775</v>
      </c>
      <c r="AA1713" t="s">
        <v>3286</v>
      </c>
      <c r="AB1713" t="s">
        <v>2775</v>
      </c>
      <c r="AC1713" t="s">
        <v>3288</v>
      </c>
      <c r="AD1713">
        <v>41400</v>
      </c>
      <c r="AE1713" t="s">
        <v>2186</v>
      </c>
      <c r="AF1713" t="s">
        <v>2187</v>
      </c>
      <c r="AG1713" t="s">
        <v>1454</v>
      </c>
      <c r="AH1713">
        <v>902626770839</v>
      </c>
      <c r="AJ1713" t="s">
        <v>8294</v>
      </c>
      <c r="AK1713" t="s">
        <v>16621</v>
      </c>
      <c r="AL1713" t="s">
        <v>8296</v>
      </c>
      <c r="AM1713" t="s">
        <v>8297</v>
      </c>
      <c r="AN1713" t="s">
        <v>2350</v>
      </c>
      <c r="AQ1713" t="s">
        <v>8296</v>
      </c>
      <c r="AR1713" t="s">
        <v>2350</v>
      </c>
      <c r="AS1713" t="s">
        <v>8297</v>
      </c>
      <c r="AW1713" t="s">
        <v>94</v>
      </c>
      <c r="AX1713">
        <v>97144544559</v>
      </c>
      <c r="AY1713" t="s">
        <v>95</v>
      </c>
      <c r="AZ1713" t="s">
        <v>96</v>
      </c>
      <c r="BA1713" t="s">
        <v>97</v>
      </c>
      <c r="BB1713">
        <v>1</v>
      </c>
      <c r="BC1713" t="s">
        <v>8298</v>
      </c>
      <c r="BE1713" t="s">
        <v>16622</v>
      </c>
      <c r="BF1713" t="s">
        <v>16264</v>
      </c>
    </row>
    <row r="1714" spans="1:58" x14ac:dyDescent="0.45">
      <c r="A1714">
        <v>61548658691</v>
      </c>
      <c r="B1714" t="s">
        <v>16262</v>
      </c>
      <c r="C1714">
        <v>1</v>
      </c>
      <c r="D1714">
        <v>1808358134</v>
      </c>
      <c r="E1714" t="s">
        <v>1452</v>
      </c>
      <c r="F1714" t="s">
        <v>1453</v>
      </c>
      <c r="G1714" t="s">
        <v>1454</v>
      </c>
      <c r="H1714" t="s">
        <v>16</v>
      </c>
      <c r="I1714" t="s">
        <v>102</v>
      </c>
      <c r="J1714" t="s">
        <v>82</v>
      </c>
      <c r="K1714" t="s">
        <v>119</v>
      </c>
      <c r="L1714">
        <v>6.3</v>
      </c>
      <c r="M1714">
        <v>6.4</v>
      </c>
      <c r="N1714">
        <v>5.6879999999999997</v>
      </c>
      <c r="O1714">
        <v>7.2</v>
      </c>
      <c r="P1714" t="s">
        <v>16623</v>
      </c>
      <c r="Q1714">
        <v>1</v>
      </c>
      <c r="R1714" t="s">
        <v>105</v>
      </c>
      <c r="T1714" t="s">
        <v>16624</v>
      </c>
      <c r="U1714" t="s">
        <v>16625</v>
      </c>
      <c r="V1714" t="s">
        <v>16626</v>
      </c>
      <c r="W1714" t="s">
        <v>16627</v>
      </c>
      <c r="X1714" t="s">
        <v>1507</v>
      </c>
      <c r="AA1714" t="s">
        <v>16626</v>
      </c>
      <c r="AB1714" t="s">
        <v>1507</v>
      </c>
      <c r="AC1714" t="s">
        <v>16628</v>
      </c>
      <c r="AD1714">
        <v>34771</v>
      </c>
      <c r="AE1714" t="s">
        <v>1461</v>
      </c>
      <c r="AG1714" t="s">
        <v>1454</v>
      </c>
      <c r="AH1714">
        <v>9002165794000</v>
      </c>
      <c r="AJ1714" t="s">
        <v>16629</v>
      </c>
      <c r="AK1714" t="s">
        <v>16630</v>
      </c>
      <c r="AL1714" t="s">
        <v>16631</v>
      </c>
      <c r="AM1714" t="s">
        <v>16632</v>
      </c>
      <c r="AN1714" t="s">
        <v>114</v>
      </c>
      <c r="AQ1714" t="s">
        <v>16633</v>
      </c>
      <c r="AR1714" t="s">
        <v>114</v>
      </c>
      <c r="AS1714" t="s">
        <v>16634</v>
      </c>
      <c r="AV1714" t="s">
        <v>16635</v>
      </c>
      <c r="AW1714" t="s">
        <v>94</v>
      </c>
      <c r="AX1714">
        <v>971508337685</v>
      </c>
      <c r="AY1714" t="s">
        <v>95</v>
      </c>
      <c r="AZ1714" t="s">
        <v>96</v>
      </c>
      <c r="BA1714" t="s">
        <v>97</v>
      </c>
      <c r="BB1714">
        <v>1</v>
      </c>
      <c r="BC1714" t="s">
        <v>16636</v>
      </c>
      <c r="BE1714" t="s">
        <v>233</v>
      </c>
      <c r="BF1714" t="s">
        <v>16264</v>
      </c>
    </row>
    <row r="1715" spans="1:58" x14ac:dyDescent="0.45">
      <c r="A1715">
        <v>61548658691</v>
      </c>
      <c r="B1715" t="s">
        <v>16262</v>
      </c>
      <c r="C1715">
        <v>1</v>
      </c>
      <c r="D1715">
        <v>1879552522</v>
      </c>
      <c r="E1715" t="s">
        <v>178</v>
      </c>
      <c r="F1715" t="s">
        <v>6221</v>
      </c>
      <c r="G1715" t="s">
        <v>80</v>
      </c>
      <c r="H1715" t="s">
        <v>16</v>
      </c>
      <c r="I1715" t="s">
        <v>102</v>
      </c>
      <c r="J1715" t="s">
        <v>82</v>
      </c>
      <c r="K1715" t="s">
        <v>119</v>
      </c>
      <c r="L1715">
        <v>2.0699999999999998</v>
      </c>
      <c r="M1715">
        <v>2.0499999999999998</v>
      </c>
      <c r="N1715">
        <v>5.5060000000000002</v>
      </c>
      <c r="O1715">
        <v>5.5860000000000003</v>
      </c>
      <c r="P1715" t="s">
        <v>8821</v>
      </c>
      <c r="Q1715">
        <v>1282</v>
      </c>
      <c r="R1715" t="s">
        <v>196</v>
      </c>
      <c r="S1715">
        <v>2050461207</v>
      </c>
      <c r="T1715" t="s">
        <v>6223</v>
      </c>
      <c r="U1715" t="s">
        <v>6223</v>
      </c>
      <c r="V1715" t="s">
        <v>6232</v>
      </c>
      <c r="W1715" t="s">
        <v>6226</v>
      </c>
      <c r="X1715" t="s">
        <v>6225</v>
      </c>
      <c r="Z1715" t="s">
        <v>112</v>
      </c>
      <c r="AA1715" t="s">
        <v>6224</v>
      </c>
      <c r="AB1715" t="s">
        <v>6225</v>
      </c>
      <c r="AC1715" t="s">
        <v>6226</v>
      </c>
      <c r="AD1715">
        <v>40010</v>
      </c>
      <c r="AG1715" t="s">
        <v>80</v>
      </c>
      <c r="AH1715">
        <v>0</v>
      </c>
      <c r="AJ1715" t="s">
        <v>16637</v>
      </c>
      <c r="AK1715" t="s">
        <v>16638</v>
      </c>
      <c r="AL1715" t="s">
        <v>16639</v>
      </c>
      <c r="AM1715" t="s">
        <v>247</v>
      </c>
      <c r="AN1715" t="s">
        <v>114</v>
      </c>
      <c r="AP1715">
        <v>0</v>
      </c>
      <c r="AQ1715" t="s">
        <v>16640</v>
      </c>
      <c r="AR1715" t="s">
        <v>114</v>
      </c>
      <c r="AS1715" t="s">
        <v>247</v>
      </c>
      <c r="AW1715" t="s">
        <v>94</v>
      </c>
      <c r="AX1715">
        <v>543032900</v>
      </c>
      <c r="AY1715" t="s">
        <v>95</v>
      </c>
      <c r="AZ1715" t="s">
        <v>190</v>
      </c>
      <c r="BA1715" t="s">
        <v>97</v>
      </c>
      <c r="BB1715">
        <v>1</v>
      </c>
      <c r="BC1715" t="s">
        <v>13343</v>
      </c>
      <c r="BE1715" t="s">
        <v>6230</v>
      </c>
      <c r="BF1715" t="s">
        <v>16264</v>
      </c>
    </row>
    <row r="1716" spans="1:58" x14ac:dyDescent="0.45">
      <c r="A1716">
        <v>61548658691</v>
      </c>
      <c r="B1716" t="s">
        <v>16262</v>
      </c>
      <c r="C1716">
        <v>1</v>
      </c>
      <c r="D1716">
        <v>1879552555</v>
      </c>
      <c r="E1716" t="s">
        <v>178</v>
      </c>
      <c r="F1716" t="s">
        <v>6221</v>
      </c>
      <c r="G1716" t="s">
        <v>80</v>
      </c>
      <c r="H1716" t="s">
        <v>16</v>
      </c>
      <c r="I1716" t="s">
        <v>102</v>
      </c>
      <c r="J1716" t="s">
        <v>82</v>
      </c>
      <c r="K1716" t="s">
        <v>119</v>
      </c>
      <c r="L1716">
        <v>1.8</v>
      </c>
      <c r="M1716">
        <v>1.85</v>
      </c>
      <c r="N1716">
        <v>2.9390000000000001</v>
      </c>
      <c r="O1716">
        <v>2.254</v>
      </c>
      <c r="P1716" t="s">
        <v>16641</v>
      </c>
      <c r="Q1716">
        <v>3892</v>
      </c>
      <c r="R1716" t="s">
        <v>196</v>
      </c>
      <c r="S1716">
        <v>2050461207</v>
      </c>
      <c r="T1716" t="s">
        <v>6223</v>
      </c>
      <c r="U1716" t="s">
        <v>6223</v>
      </c>
      <c r="V1716" t="s">
        <v>6224</v>
      </c>
      <c r="W1716" t="s">
        <v>112</v>
      </c>
      <c r="X1716" t="s">
        <v>6225</v>
      </c>
      <c r="Z1716" t="s">
        <v>112</v>
      </c>
      <c r="AA1716" t="s">
        <v>6224</v>
      </c>
      <c r="AB1716" t="s">
        <v>6225</v>
      </c>
      <c r="AC1716" t="s">
        <v>6226</v>
      </c>
      <c r="AD1716">
        <v>40010</v>
      </c>
      <c r="AG1716" t="s">
        <v>80</v>
      </c>
      <c r="AH1716">
        <v>0</v>
      </c>
      <c r="AJ1716" t="s">
        <v>16642</v>
      </c>
      <c r="AK1716" t="s">
        <v>6234</v>
      </c>
      <c r="AL1716" t="s">
        <v>16643</v>
      </c>
      <c r="AM1716">
        <v>0</v>
      </c>
      <c r="AN1716" t="s">
        <v>114</v>
      </c>
      <c r="AP1716">
        <v>0</v>
      </c>
      <c r="AQ1716" t="s">
        <v>16643</v>
      </c>
      <c r="AR1716" t="s">
        <v>114</v>
      </c>
      <c r="AS1716" t="s">
        <v>247</v>
      </c>
      <c r="AW1716" t="s">
        <v>94</v>
      </c>
      <c r="AX1716">
        <v>971581088812</v>
      </c>
      <c r="AY1716" t="s">
        <v>95</v>
      </c>
      <c r="AZ1716" t="s">
        <v>190</v>
      </c>
      <c r="BA1716" t="s">
        <v>97</v>
      </c>
      <c r="BB1716">
        <v>1</v>
      </c>
      <c r="BC1716" t="s">
        <v>8357</v>
      </c>
      <c r="BE1716" t="s">
        <v>6230</v>
      </c>
      <c r="BF1716" t="s">
        <v>16264</v>
      </c>
    </row>
    <row r="1717" spans="1:58" x14ac:dyDescent="0.45">
      <c r="A1717">
        <v>61548658691</v>
      </c>
      <c r="B1717" t="s">
        <v>16262</v>
      </c>
      <c r="C1717">
        <v>1</v>
      </c>
      <c r="D1717">
        <v>1879552570</v>
      </c>
      <c r="E1717" t="s">
        <v>178</v>
      </c>
      <c r="F1717" t="s">
        <v>6221</v>
      </c>
      <c r="G1717" t="s">
        <v>80</v>
      </c>
      <c r="H1717" t="s">
        <v>16</v>
      </c>
      <c r="I1717" t="s">
        <v>102</v>
      </c>
      <c r="J1717" t="s">
        <v>82</v>
      </c>
      <c r="K1717" t="s">
        <v>119</v>
      </c>
      <c r="L1717">
        <v>4.0999999999999996</v>
      </c>
      <c r="M1717">
        <v>4.55</v>
      </c>
      <c r="N1717">
        <v>11.233000000000001</v>
      </c>
      <c r="O1717">
        <v>11.465999999999999</v>
      </c>
      <c r="P1717" t="s">
        <v>16644</v>
      </c>
      <c r="Q1717">
        <v>3735</v>
      </c>
      <c r="R1717" t="s">
        <v>196</v>
      </c>
      <c r="S1717">
        <v>2050461207</v>
      </c>
      <c r="T1717" t="s">
        <v>6223</v>
      </c>
      <c r="U1717" t="s">
        <v>6223</v>
      </c>
      <c r="V1717" t="s">
        <v>6224</v>
      </c>
      <c r="W1717" t="s">
        <v>112</v>
      </c>
      <c r="X1717" t="s">
        <v>6225</v>
      </c>
      <c r="Z1717" t="s">
        <v>112</v>
      </c>
      <c r="AA1717" t="s">
        <v>6224</v>
      </c>
      <c r="AB1717" t="s">
        <v>6225</v>
      </c>
      <c r="AC1717" t="s">
        <v>6226</v>
      </c>
      <c r="AD1717">
        <v>40010</v>
      </c>
      <c r="AG1717" t="s">
        <v>80</v>
      </c>
      <c r="AH1717">
        <v>0</v>
      </c>
      <c r="AJ1717" t="s">
        <v>16645</v>
      </c>
      <c r="AK1717" t="s">
        <v>6234</v>
      </c>
      <c r="AL1717" t="s">
        <v>16646</v>
      </c>
      <c r="AM1717">
        <v>0</v>
      </c>
      <c r="AN1717" t="s">
        <v>114</v>
      </c>
      <c r="AP1717">
        <v>0</v>
      </c>
      <c r="AQ1717" t="s">
        <v>16646</v>
      </c>
      <c r="AR1717" t="s">
        <v>114</v>
      </c>
      <c r="AS1717" t="s">
        <v>247</v>
      </c>
      <c r="AW1717" t="s">
        <v>94</v>
      </c>
      <c r="AX1717">
        <v>971504618789</v>
      </c>
      <c r="AY1717" t="s">
        <v>95</v>
      </c>
      <c r="AZ1717" t="s">
        <v>190</v>
      </c>
      <c r="BA1717" t="s">
        <v>97</v>
      </c>
      <c r="BB1717">
        <v>1</v>
      </c>
      <c r="BC1717" t="s">
        <v>13438</v>
      </c>
      <c r="BE1717" t="s">
        <v>6230</v>
      </c>
      <c r="BF1717" t="s">
        <v>16264</v>
      </c>
    </row>
    <row r="1718" spans="1:58" x14ac:dyDescent="0.45">
      <c r="A1718">
        <v>61548658691</v>
      </c>
      <c r="B1718" t="s">
        <v>16262</v>
      </c>
      <c r="C1718">
        <v>1</v>
      </c>
      <c r="D1718">
        <v>1879552581</v>
      </c>
      <c r="E1718" t="s">
        <v>178</v>
      </c>
      <c r="F1718" t="s">
        <v>6221</v>
      </c>
      <c r="G1718" t="s">
        <v>80</v>
      </c>
      <c r="H1718" t="s">
        <v>16</v>
      </c>
      <c r="I1718" t="s">
        <v>102</v>
      </c>
      <c r="J1718" t="s">
        <v>82</v>
      </c>
      <c r="K1718" t="s">
        <v>119</v>
      </c>
      <c r="L1718">
        <v>0.43</v>
      </c>
      <c r="M1718">
        <v>0.4</v>
      </c>
      <c r="N1718">
        <v>2.198</v>
      </c>
      <c r="O1718">
        <v>2.254</v>
      </c>
      <c r="P1718" t="s">
        <v>16647</v>
      </c>
      <c r="Q1718">
        <v>808</v>
      </c>
      <c r="R1718" t="s">
        <v>196</v>
      </c>
      <c r="S1718">
        <v>2050461207</v>
      </c>
      <c r="T1718" t="s">
        <v>6223</v>
      </c>
      <c r="U1718" t="s">
        <v>6223</v>
      </c>
      <c r="V1718" t="s">
        <v>6224</v>
      </c>
      <c r="W1718" t="s">
        <v>112</v>
      </c>
      <c r="X1718" t="s">
        <v>6225</v>
      </c>
      <c r="Z1718" t="s">
        <v>112</v>
      </c>
      <c r="AA1718" t="s">
        <v>6224</v>
      </c>
      <c r="AB1718" t="s">
        <v>6225</v>
      </c>
      <c r="AC1718" t="s">
        <v>6226</v>
      </c>
      <c r="AD1718">
        <v>40010</v>
      </c>
      <c r="AG1718" t="s">
        <v>80</v>
      </c>
      <c r="AH1718">
        <v>0</v>
      </c>
      <c r="AJ1718" t="s">
        <v>16648</v>
      </c>
      <c r="AK1718" t="s">
        <v>6234</v>
      </c>
      <c r="AL1718" t="s">
        <v>16649</v>
      </c>
      <c r="AM1718">
        <v>0</v>
      </c>
      <c r="AN1718" t="s">
        <v>114</v>
      </c>
      <c r="AP1718">
        <v>0</v>
      </c>
      <c r="AQ1718" t="s">
        <v>16649</v>
      </c>
      <c r="AR1718" t="s">
        <v>114</v>
      </c>
      <c r="AS1718" t="s">
        <v>247</v>
      </c>
      <c r="AW1718" t="s">
        <v>94</v>
      </c>
      <c r="AX1718">
        <v>971567584708</v>
      </c>
      <c r="AY1718" t="s">
        <v>95</v>
      </c>
      <c r="AZ1718" t="s">
        <v>190</v>
      </c>
      <c r="BA1718" t="s">
        <v>97</v>
      </c>
      <c r="BB1718">
        <v>1</v>
      </c>
      <c r="BC1718" t="s">
        <v>16650</v>
      </c>
      <c r="BE1718" t="s">
        <v>6230</v>
      </c>
      <c r="BF1718" t="s">
        <v>16264</v>
      </c>
    </row>
    <row r="1719" spans="1:58" x14ac:dyDescent="0.45">
      <c r="A1719">
        <v>61548658691</v>
      </c>
      <c r="B1719" t="s">
        <v>16262</v>
      </c>
      <c r="C1719">
        <v>1</v>
      </c>
      <c r="D1719">
        <v>1879552603</v>
      </c>
      <c r="E1719" t="s">
        <v>178</v>
      </c>
      <c r="F1719" t="s">
        <v>6221</v>
      </c>
      <c r="G1719" t="s">
        <v>80</v>
      </c>
      <c r="H1719" t="s">
        <v>16</v>
      </c>
      <c r="I1719" t="s">
        <v>102</v>
      </c>
      <c r="J1719" t="s">
        <v>82</v>
      </c>
      <c r="K1719" t="s">
        <v>119</v>
      </c>
      <c r="L1719">
        <v>1.1000000000000001</v>
      </c>
      <c r="M1719">
        <v>1.1499999999999999</v>
      </c>
      <c r="N1719">
        <v>2.1739999999999999</v>
      </c>
      <c r="O1719">
        <v>2.254</v>
      </c>
      <c r="P1719" t="s">
        <v>16651</v>
      </c>
      <c r="Q1719">
        <v>1866</v>
      </c>
      <c r="R1719" t="s">
        <v>196</v>
      </c>
      <c r="S1719">
        <v>2050461207</v>
      </c>
      <c r="T1719" t="s">
        <v>6223</v>
      </c>
      <c r="U1719" t="s">
        <v>6223</v>
      </c>
      <c r="V1719" t="s">
        <v>6224</v>
      </c>
      <c r="W1719" t="s">
        <v>112</v>
      </c>
      <c r="X1719" t="s">
        <v>6225</v>
      </c>
      <c r="Z1719" t="s">
        <v>112</v>
      </c>
      <c r="AA1719" t="s">
        <v>6224</v>
      </c>
      <c r="AB1719" t="s">
        <v>6225</v>
      </c>
      <c r="AC1719" t="s">
        <v>6226</v>
      </c>
      <c r="AD1719">
        <v>40010</v>
      </c>
      <c r="AG1719" t="s">
        <v>80</v>
      </c>
      <c r="AH1719">
        <v>0</v>
      </c>
      <c r="AJ1719" t="s">
        <v>16652</v>
      </c>
      <c r="AK1719" t="s">
        <v>6234</v>
      </c>
      <c r="AL1719" t="s">
        <v>16653</v>
      </c>
      <c r="AM1719">
        <v>0</v>
      </c>
      <c r="AN1719" t="s">
        <v>1537</v>
      </c>
      <c r="AP1719">
        <v>0</v>
      </c>
      <c r="AQ1719" t="s">
        <v>16653</v>
      </c>
      <c r="AR1719" t="s">
        <v>1537</v>
      </c>
      <c r="AS1719" t="s">
        <v>247</v>
      </c>
      <c r="AW1719" t="s">
        <v>94</v>
      </c>
      <c r="AX1719">
        <v>529066370</v>
      </c>
      <c r="AY1719" t="s">
        <v>95</v>
      </c>
      <c r="AZ1719" t="s">
        <v>190</v>
      </c>
      <c r="BA1719" t="s">
        <v>97</v>
      </c>
      <c r="BB1719">
        <v>1</v>
      </c>
      <c r="BC1719" t="s">
        <v>8357</v>
      </c>
      <c r="BE1719" t="s">
        <v>6230</v>
      </c>
      <c r="BF1719" t="s">
        <v>16264</v>
      </c>
    </row>
    <row r="1720" spans="1:58" x14ac:dyDescent="0.45">
      <c r="A1720">
        <v>61548658691</v>
      </c>
      <c r="B1720" t="s">
        <v>16262</v>
      </c>
      <c r="C1720">
        <v>1</v>
      </c>
      <c r="D1720">
        <v>1879552614</v>
      </c>
      <c r="E1720" t="s">
        <v>178</v>
      </c>
      <c r="F1720" t="s">
        <v>6221</v>
      </c>
      <c r="G1720" t="s">
        <v>80</v>
      </c>
      <c r="H1720" t="s">
        <v>16</v>
      </c>
      <c r="I1720" t="s">
        <v>102</v>
      </c>
      <c r="J1720" t="s">
        <v>82</v>
      </c>
      <c r="K1720" t="s">
        <v>119</v>
      </c>
      <c r="L1720">
        <v>0.6</v>
      </c>
      <c r="M1720">
        <v>0.6</v>
      </c>
      <c r="N1720">
        <v>1.1919999999999999</v>
      </c>
      <c r="O1720">
        <v>1.0920000000000001</v>
      </c>
      <c r="P1720" t="s">
        <v>16654</v>
      </c>
      <c r="Q1720">
        <v>1057</v>
      </c>
      <c r="R1720" t="s">
        <v>196</v>
      </c>
      <c r="S1720">
        <v>2050461207</v>
      </c>
      <c r="T1720" t="s">
        <v>6223</v>
      </c>
      <c r="U1720" t="s">
        <v>6223</v>
      </c>
      <c r="V1720" t="s">
        <v>6224</v>
      </c>
      <c r="W1720" t="s">
        <v>112</v>
      </c>
      <c r="X1720" t="s">
        <v>6225</v>
      </c>
      <c r="Z1720" t="s">
        <v>112</v>
      </c>
      <c r="AA1720" t="s">
        <v>6224</v>
      </c>
      <c r="AB1720" t="s">
        <v>6225</v>
      </c>
      <c r="AC1720" t="s">
        <v>6226</v>
      </c>
      <c r="AD1720">
        <v>40010</v>
      </c>
      <c r="AG1720" t="s">
        <v>80</v>
      </c>
      <c r="AH1720">
        <v>0</v>
      </c>
      <c r="AJ1720" t="s">
        <v>16655</v>
      </c>
      <c r="AK1720" t="s">
        <v>6234</v>
      </c>
      <c r="AL1720" t="s">
        <v>16656</v>
      </c>
      <c r="AM1720">
        <v>0</v>
      </c>
      <c r="AN1720" t="s">
        <v>6848</v>
      </c>
      <c r="AP1720">
        <v>0</v>
      </c>
      <c r="AQ1720" t="s">
        <v>16656</v>
      </c>
      <c r="AR1720" t="s">
        <v>6848</v>
      </c>
      <c r="AS1720" t="s">
        <v>247</v>
      </c>
      <c r="AW1720" t="s">
        <v>94</v>
      </c>
      <c r="AX1720">
        <v>557648788</v>
      </c>
      <c r="AY1720" t="s">
        <v>95</v>
      </c>
      <c r="AZ1720" t="s">
        <v>190</v>
      </c>
      <c r="BA1720" t="s">
        <v>97</v>
      </c>
      <c r="BB1720">
        <v>1</v>
      </c>
      <c r="BC1720" t="s">
        <v>7971</v>
      </c>
      <c r="BE1720" t="s">
        <v>6230</v>
      </c>
      <c r="BF1720" t="s">
        <v>16264</v>
      </c>
    </row>
    <row r="1721" spans="1:58" x14ac:dyDescent="0.45">
      <c r="A1721">
        <v>61548658691</v>
      </c>
      <c r="B1721" t="s">
        <v>16262</v>
      </c>
      <c r="C1721">
        <v>1</v>
      </c>
      <c r="D1721">
        <v>1879552673</v>
      </c>
      <c r="E1721" t="s">
        <v>178</v>
      </c>
      <c r="F1721" t="s">
        <v>6221</v>
      </c>
      <c r="G1721" t="s">
        <v>80</v>
      </c>
      <c r="H1721" t="s">
        <v>16</v>
      </c>
      <c r="I1721" t="s">
        <v>102</v>
      </c>
      <c r="J1721" t="s">
        <v>82</v>
      </c>
      <c r="K1721" t="s">
        <v>119</v>
      </c>
      <c r="L1721">
        <v>2</v>
      </c>
      <c r="M1721">
        <v>2.1</v>
      </c>
      <c r="N1721">
        <v>5.0229999999999997</v>
      </c>
      <c r="O1721">
        <v>4.633</v>
      </c>
      <c r="P1721" t="s">
        <v>16657</v>
      </c>
      <c r="Q1721">
        <v>2223</v>
      </c>
      <c r="R1721" t="s">
        <v>196</v>
      </c>
      <c r="S1721">
        <v>2050461207</v>
      </c>
      <c r="T1721" t="s">
        <v>6223</v>
      </c>
      <c r="U1721" t="s">
        <v>6223</v>
      </c>
      <c r="V1721" t="s">
        <v>6224</v>
      </c>
      <c r="W1721" t="s">
        <v>112</v>
      </c>
      <c r="X1721" t="s">
        <v>6225</v>
      </c>
      <c r="Z1721" t="s">
        <v>112</v>
      </c>
      <c r="AA1721" t="s">
        <v>6224</v>
      </c>
      <c r="AB1721" t="s">
        <v>6225</v>
      </c>
      <c r="AC1721" t="s">
        <v>6226</v>
      </c>
      <c r="AD1721">
        <v>40010</v>
      </c>
      <c r="AG1721" t="s">
        <v>80</v>
      </c>
      <c r="AH1721">
        <v>0</v>
      </c>
      <c r="AJ1721" t="s">
        <v>16658</v>
      </c>
      <c r="AK1721" t="s">
        <v>6234</v>
      </c>
      <c r="AL1721" t="s">
        <v>16659</v>
      </c>
      <c r="AM1721">
        <v>0</v>
      </c>
      <c r="AN1721" t="s">
        <v>114</v>
      </c>
      <c r="AP1721">
        <v>0</v>
      </c>
      <c r="AQ1721" t="s">
        <v>16659</v>
      </c>
      <c r="AR1721" t="s">
        <v>114</v>
      </c>
      <c r="AS1721" t="s">
        <v>247</v>
      </c>
      <c r="AW1721" t="s">
        <v>94</v>
      </c>
      <c r="AX1721">
        <v>971545188377</v>
      </c>
      <c r="AY1721" t="s">
        <v>95</v>
      </c>
      <c r="AZ1721" t="s">
        <v>190</v>
      </c>
      <c r="BA1721" t="s">
        <v>97</v>
      </c>
      <c r="BB1721">
        <v>1</v>
      </c>
      <c r="BC1721" t="s">
        <v>14286</v>
      </c>
      <c r="BE1721" t="s">
        <v>6230</v>
      </c>
      <c r="BF1721" t="s">
        <v>16264</v>
      </c>
    </row>
    <row r="1722" spans="1:58" x14ac:dyDescent="0.45">
      <c r="A1722">
        <v>61548658691</v>
      </c>
      <c r="B1722" t="s">
        <v>16262</v>
      </c>
      <c r="C1722">
        <v>1</v>
      </c>
      <c r="D1722">
        <v>1879552695</v>
      </c>
      <c r="E1722" t="s">
        <v>178</v>
      </c>
      <c r="F1722" t="s">
        <v>6221</v>
      </c>
      <c r="G1722" t="s">
        <v>80</v>
      </c>
      <c r="H1722" t="s">
        <v>16</v>
      </c>
      <c r="I1722" t="s">
        <v>102</v>
      </c>
      <c r="J1722" t="s">
        <v>82</v>
      </c>
      <c r="K1722" t="s">
        <v>119</v>
      </c>
      <c r="L1722">
        <v>1.1000000000000001</v>
      </c>
      <c r="M1722">
        <v>1.1499999999999999</v>
      </c>
      <c r="N1722">
        <v>5.7850000000000001</v>
      </c>
      <c r="O1722">
        <v>5.5860000000000003</v>
      </c>
      <c r="P1722" t="s">
        <v>16660</v>
      </c>
      <c r="Q1722">
        <v>928</v>
      </c>
      <c r="R1722" t="s">
        <v>196</v>
      </c>
      <c r="S1722">
        <v>2050461207</v>
      </c>
      <c r="T1722" t="s">
        <v>6223</v>
      </c>
      <c r="U1722" t="s">
        <v>6223</v>
      </c>
      <c r="V1722" t="s">
        <v>6224</v>
      </c>
      <c r="W1722" t="s">
        <v>112</v>
      </c>
      <c r="X1722" t="s">
        <v>6225</v>
      </c>
      <c r="Z1722" t="s">
        <v>112</v>
      </c>
      <c r="AA1722" t="s">
        <v>6224</v>
      </c>
      <c r="AB1722" t="s">
        <v>6225</v>
      </c>
      <c r="AC1722" t="s">
        <v>6226</v>
      </c>
      <c r="AD1722">
        <v>40010</v>
      </c>
      <c r="AG1722" t="s">
        <v>80</v>
      </c>
      <c r="AH1722">
        <v>0</v>
      </c>
      <c r="AJ1722" t="s">
        <v>16661</v>
      </c>
      <c r="AK1722" t="s">
        <v>6234</v>
      </c>
      <c r="AL1722" t="s">
        <v>16662</v>
      </c>
      <c r="AM1722">
        <v>0</v>
      </c>
      <c r="AN1722" t="s">
        <v>114</v>
      </c>
      <c r="AP1722">
        <v>0</v>
      </c>
      <c r="AQ1722" t="s">
        <v>16662</v>
      </c>
      <c r="AR1722" t="s">
        <v>114</v>
      </c>
      <c r="AS1722" t="s">
        <v>247</v>
      </c>
      <c r="AW1722" t="s">
        <v>94</v>
      </c>
      <c r="AX1722">
        <v>558918918</v>
      </c>
      <c r="AY1722" t="s">
        <v>95</v>
      </c>
      <c r="AZ1722" t="s">
        <v>190</v>
      </c>
      <c r="BA1722" t="s">
        <v>97</v>
      </c>
      <c r="BB1722">
        <v>1</v>
      </c>
      <c r="BC1722" t="s">
        <v>8357</v>
      </c>
      <c r="BE1722" t="s">
        <v>6230</v>
      </c>
      <c r="BF1722" t="s">
        <v>16264</v>
      </c>
    </row>
    <row r="1723" spans="1:58" x14ac:dyDescent="0.45">
      <c r="A1723">
        <v>61548658691</v>
      </c>
      <c r="B1723" t="s">
        <v>16262</v>
      </c>
      <c r="C1723">
        <v>1</v>
      </c>
      <c r="D1723">
        <v>1879552706</v>
      </c>
      <c r="E1723" t="s">
        <v>178</v>
      </c>
      <c r="F1723" t="s">
        <v>6221</v>
      </c>
      <c r="G1723" t="s">
        <v>80</v>
      </c>
      <c r="H1723" t="s">
        <v>424</v>
      </c>
      <c r="I1723" t="s">
        <v>424</v>
      </c>
      <c r="J1723" t="s">
        <v>82</v>
      </c>
      <c r="K1723" t="s">
        <v>119</v>
      </c>
      <c r="L1723">
        <v>1.05</v>
      </c>
      <c r="M1723">
        <v>1.05</v>
      </c>
      <c r="N1723">
        <v>2.0699999999999998</v>
      </c>
      <c r="O1723">
        <v>2.254</v>
      </c>
      <c r="P1723" t="s">
        <v>16663</v>
      </c>
      <c r="Q1723">
        <v>447</v>
      </c>
      <c r="R1723" t="s">
        <v>196</v>
      </c>
      <c r="S1723">
        <v>2050461207</v>
      </c>
      <c r="T1723" t="s">
        <v>6223</v>
      </c>
      <c r="U1723" t="s">
        <v>6223</v>
      </c>
      <c r="V1723" t="s">
        <v>6224</v>
      </c>
      <c r="W1723" t="s">
        <v>112</v>
      </c>
      <c r="X1723" t="s">
        <v>6225</v>
      </c>
      <c r="Z1723" t="s">
        <v>112</v>
      </c>
      <c r="AA1723" t="s">
        <v>6224</v>
      </c>
      <c r="AB1723" t="s">
        <v>6225</v>
      </c>
      <c r="AC1723" t="s">
        <v>6226</v>
      </c>
      <c r="AD1723">
        <v>40010</v>
      </c>
      <c r="AG1723" t="s">
        <v>80</v>
      </c>
      <c r="AH1723">
        <v>0</v>
      </c>
      <c r="AJ1723" t="s">
        <v>16664</v>
      </c>
      <c r="AK1723" t="s">
        <v>6234</v>
      </c>
      <c r="AL1723" t="s">
        <v>16665</v>
      </c>
      <c r="AM1723">
        <v>0</v>
      </c>
      <c r="AN1723" t="s">
        <v>438</v>
      </c>
      <c r="AP1723">
        <v>0</v>
      </c>
      <c r="AQ1723" t="s">
        <v>16665</v>
      </c>
      <c r="AR1723" t="s">
        <v>438</v>
      </c>
      <c r="AS1723" t="s">
        <v>247</v>
      </c>
      <c r="AW1723" t="s">
        <v>94</v>
      </c>
      <c r="AX1723">
        <v>971509595900</v>
      </c>
      <c r="AY1723" t="s">
        <v>95</v>
      </c>
      <c r="AZ1723" t="s">
        <v>190</v>
      </c>
      <c r="BA1723" t="s">
        <v>97</v>
      </c>
      <c r="BB1723">
        <v>1</v>
      </c>
      <c r="BC1723" t="s">
        <v>13288</v>
      </c>
      <c r="BE1723" t="s">
        <v>6230</v>
      </c>
      <c r="BF1723" t="s">
        <v>16264</v>
      </c>
    </row>
    <row r="1724" spans="1:58" x14ac:dyDescent="0.45">
      <c r="A1724">
        <v>61548658691</v>
      </c>
      <c r="B1724" t="s">
        <v>16262</v>
      </c>
      <c r="C1724">
        <v>1</v>
      </c>
      <c r="D1724">
        <v>1879552754</v>
      </c>
      <c r="E1724" t="s">
        <v>178</v>
      </c>
      <c r="F1724" t="s">
        <v>6221</v>
      </c>
      <c r="G1724" t="s">
        <v>80</v>
      </c>
      <c r="H1724" t="s">
        <v>424</v>
      </c>
      <c r="I1724" t="s">
        <v>424</v>
      </c>
      <c r="J1724" t="s">
        <v>82</v>
      </c>
      <c r="K1724" t="s">
        <v>119</v>
      </c>
      <c r="L1724">
        <v>8.6999999999999993</v>
      </c>
      <c r="M1724">
        <v>9</v>
      </c>
      <c r="N1724">
        <v>18.876999999999999</v>
      </c>
      <c r="O1724">
        <v>19.2</v>
      </c>
      <c r="P1724" t="s">
        <v>16666</v>
      </c>
      <c r="Q1724">
        <v>2535</v>
      </c>
      <c r="R1724" t="s">
        <v>196</v>
      </c>
      <c r="S1724">
        <v>2050461207</v>
      </c>
      <c r="T1724" t="s">
        <v>6223</v>
      </c>
      <c r="U1724" t="s">
        <v>6223</v>
      </c>
      <c r="V1724" t="s">
        <v>6224</v>
      </c>
      <c r="W1724" t="s">
        <v>112</v>
      </c>
      <c r="X1724" t="s">
        <v>6225</v>
      </c>
      <c r="Z1724" t="s">
        <v>112</v>
      </c>
      <c r="AA1724" t="s">
        <v>6224</v>
      </c>
      <c r="AB1724" t="s">
        <v>6225</v>
      </c>
      <c r="AC1724" t="s">
        <v>6226</v>
      </c>
      <c r="AD1724">
        <v>40010</v>
      </c>
      <c r="AG1724" t="s">
        <v>80</v>
      </c>
      <c r="AH1724">
        <v>0</v>
      </c>
      <c r="AJ1724" t="s">
        <v>16667</v>
      </c>
      <c r="AK1724" t="s">
        <v>6234</v>
      </c>
      <c r="AL1724" t="s">
        <v>16668</v>
      </c>
      <c r="AM1724">
        <v>0</v>
      </c>
      <c r="AN1724" t="s">
        <v>438</v>
      </c>
      <c r="AP1724">
        <v>0</v>
      </c>
      <c r="AQ1724" t="s">
        <v>16668</v>
      </c>
      <c r="AR1724" t="s">
        <v>438</v>
      </c>
      <c r="AS1724" t="s">
        <v>247</v>
      </c>
      <c r="AW1724" t="s">
        <v>94</v>
      </c>
      <c r="AX1724">
        <v>971502532250</v>
      </c>
      <c r="AY1724" t="s">
        <v>95</v>
      </c>
      <c r="AZ1724" t="s">
        <v>190</v>
      </c>
      <c r="BA1724" t="s">
        <v>97</v>
      </c>
      <c r="BB1724">
        <v>1</v>
      </c>
      <c r="BC1724" t="s">
        <v>13438</v>
      </c>
      <c r="BE1724" t="s">
        <v>6230</v>
      </c>
      <c r="BF1724" t="s">
        <v>16264</v>
      </c>
    </row>
    <row r="1725" spans="1:58" x14ac:dyDescent="0.45">
      <c r="A1725">
        <v>61548658691</v>
      </c>
      <c r="B1725" t="s">
        <v>16262</v>
      </c>
      <c r="C1725">
        <v>1</v>
      </c>
      <c r="D1725">
        <v>1879552776</v>
      </c>
      <c r="E1725" t="s">
        <v>178</v>
      </c>
      <c r="F1725" t="s">
        <v>6221</v>
      </c>
      <c r="G1725" t="s">
        <v>80</v>
      </c>
      <c r="H1725" t="s">
        <v>16</v>
      </c>
      <c r="I1725" t="s">
        <v>102</v>
      </c>
      <c r="J1725" t="s">
        <v>82</v>
      </c>
      <c r="K1725" t="s">
        <v>119</v>
      </c>
      <c r="L1725">
        <v>4.2</v>
      </c>
      <c r="M1725">
        <v>5.15</v>
      </c>
      <c r="N1725">
        <v>12.837999999999999</v>
      </c>
      <c r="O1725">
        <v>4.633</v>
      </c>
      <c r="P1725" t="s">
        <v>16669</v>
      </c>
      <c r="Q1725">
        <v>6372</v>
      </c>
      <c r="R1725" t="s">
        <v>196</v>
      </c>
      <c r="S1725">
        <v>2050461207</v>
      </c>
      <c r="T1725" t="s">
        <v>6223</v>
      </c>
      <c r="U1725" t="s">
        <v>6223</v>
      </c>
      <c r="V1725" t="s">
        <v>6224</v>
      </c>
      <c r="W1725" t="s">
        <v>112</v>
      </c>
      <c r="X1725" t="s">
        <v>6225</v>
      </c>
      <c r="Z1725" t="s">
        <v>112</v>
      </c>
      <c r="AA1725" t="s">
        <v>6224</v>
      </c>
      <c r="AB1725" t="s">
        <v>6225</v>
      </c>
      <c r="AC1725" t="s">
        <v>6226</v>
      </c>
      <c r="AD1725">
        <v>40010</v>
      </c>
      <c r="AG1725" t="s">
        <v>80</v>
      </c>
      <c r="AH1725">
        <v>0</v>
      </c>
      <c r="AJ1725" t="s">
        <v>16670</v>
      </c>
      <c r="AK1725" t="s">
        <v>16671</v>
      </c>
      <c r="AL1725" t="s">
        <v>16672</v>
      </c>
      <c r="AM1725">
        <v>0</v>
      </c>
      <c r="AN1725" t="s">
        <v>114</v>
      </c>
      <c r="AP1725">
        <v>0</v>
      </c>
      <c r="AQ1725" t="s">
        <v>16672</v>
      </c>
      <c r="AR1725" t="s">
        <v>114</v>
      </c>
      <c r="AS1725" t="s">
        <v>247</v>
      </c>
      <c r="AW1725" t="s">
        <v>94</v>
      </c>
      <c r="AX1725">
        <v>559921082</v>
      </c>
      <c r="AY1725" t="s">
        <v>95</v>
      </c>
      <c r="AZ1725" t="s">
        <v>190</v>
      </c>
      <c r="BA1725" t="s">
        <v>97</v>
      </c>
      <c r="BB1725">
        <v>1</v>
      </c>
      <c r="BC1725" t="s">
        <v>8357</v>
      </c>
      <c r="BE1725" t="s">
        <v>6230</v>
      </c>
      <c r="BF1725" t="s">
        <v>16264</v>
      </c>
    </row>
    <row r="1726" spans="1:58" x14ac:dyDescent="0.45">
      <c r="A1726">
        <v>61548658691</v>
      </c>
      <c r="B1726" t="s">
        <v>16262</v>
      </c>
      <c r="C1726">
        <v>1</v>
      </c>
      <c r="D1726">
        <v>1879552824</v>
      </c>
      <c r="E1726" t="s">
        <v>178</v>
      </c>
      <c r="F1726" t="s">
        <v>6221</v>
      </c>
      <c r="G1726" t="s">
        <v>80</v>
      </c>
      <c r="H1726" t="s">
        <v>16</v>
      </c>
      <c r="I1726" t="s">
        <v>81</v>
      </c>
      <c r="J1726" t="s">
        <v>82</v>
      </c>
      <c r="K1726" t="s">
        <v>119</v>
      </c>
      <c r="L1726">
        <v>2.2599999999999998</v>
      </c>
      <c r="M1726">
        <v>2.2000000000000002</v>
      </c>
      <c r="N1726">
        <v>5.7850000000000001</v>
      </c>
      <c r="O1726">
        <v>5.5860000000000003</v>
      </c>
      <c r="P1726" t="s">
        <v>16673</v>
      </c>
      <c r="Q1726">
        <v>2313</v>
      </c>
      <c r="R1726" t="s">
        <v>196</v>
      </c>
      <c r="S1726">
        <v>2050461207</v>
      </c>
      <c r="T1726" t="s">
        <v>6223</v>
      </c>
      <c r="U1726" t="s">
        <v>6223</v>
      </c>
      <c r="V1726" t="s">
        <v>6224</v>
      </c>
      <c r="W1726" t="s">
        <v>112</v>
      </c>
      <c r="X1726" t="s">
        <v>6225</v>
      </c>
      <c r="Z1726" t="s">
        <v>112</v>
      </c>
      <c r="AA1726" t="s">
        <v>6224</v>
      </c>
      <c r="AB1726" t="s">
        <v>6225</v>
      </c>
      <c r="AC1726" t="s">
        <v>6226</v>
      </c>
      <c r="AD1726">
        <v>40010</v>
      </c>
      <c r="AG1726" t="s">
        <v>80</v>
      </c>
      <c r="AH1726">
        <v>0</v>
      </c>
      <c r="AJ1726" t="s">
        <v>16674</v>
      </c>
      <c r="AK1726" t="s">
        <v>6234</v>
      </c>
      <c r="AL1726" t="s">
        <v>16675</v>
      </c>
      <c r="AM1726">
        <v>0</v>
      </c>
      <c r="AN1726" t="s">
        <v>12244</v>
      </c>
      <c r="AP1726">
        <v>0</v>
      </c>
      <c r="AQ1726" t="s">
        <v>16675</v>
      </c>
      <c r="AR1726" t="s">
        <v>12244</v>
      </c>
      <c r="AS1726" t="s">
        <v>247</v>
      </c>
      <c r="AW1726" t="s">
        <v>94</v>
      </c>
      <c r="AX1726">
        <v>971569656569</v>
      </c>
      <c r="AY1726" t="s">
        <v>95</v>
      </c>
      <c r="AZ1726" t="s">
        <v>190</v>
      </c>
      <c r="BA1726" t="s">
        <v>97</v>
      </c>
      <c r="BB1726">
        <v>1</v>
      </c>
      <c r="BC1726" t="s">
        <v>13288</v>
      </c>
      <c r="BE1726" t="s">
        <v>6269</v>
      </c>
      <c r="BF1726" t="s">
        <v>16264</v>
      </c>
    </row>
    <row r="1727" spans="1:58" x14ac:dyDescent="0.45">
      <c r="A1727">
        <v>61548658691</v>
      </c>
      <c r="B1727" t="s">
        <v>16262</v>
      </c>
      <c r="C1727">
        <v>1</v>
      </c>
      <c r="D1727">
        <v>1879552835</v>
      </c>
      <c r="E1727" t="s">
        <v>178</v>
      </c>
      <c r="F1727" t="s">
        <v>6221</v>
      </c>
      <c r="G1727" t="s">
        <v>80</v>
      </c>
      <c r="H1727" t="s">
        <v>16</v>
      </c>
      <c r="I1727" t="s">
        <v>102</v>
      </c>
      <c r="J1727" t="s">
        <v>82</v>
      </c>
      <c r="K1727" t="s">
        <v>119</v>
      </c>
      <c r="L1727">
        <v>1.57</v>
      </c>
      <c r="M1727">
        <v>1.5</v>
      </c>
      <c r="N1727">
        <v>3.3</v>
      </c>
      <c r="O1727">
        <v>3.024</v>
      </c>
      <c r="P1727" t="s">
        <v>16676</v>
      </c>
      <c r="Q1727">
        <v>814</v>
      </c>
      <c r="R1727" t="s">
        <v>196</v>
      </c>
      <c r="S1727">
        <v>2050461207</v>
      </c>
      <c r="T1727" t="s">
        <v>6223</v>
      </c>
      <c r="U1727" t="s">
        <v>6223</v>
      </c>
      <c r="V1727" t="s">
        <v>6224</v>
      </c>
      <c r="W1727" t="s">
        <v>112</v>
      </c>
      <c r="X1727" t="s">
        <v>6225</v>
      </c>
      <c r="Z1727" t="s">
        <v>112</v>
      </c>
      <c r="AA1727" t="s">
        <v>6224</v>
      </c>
      <c r="AB1727" t="s">
        <v>6225</v>
      </c>
      <c r="AC1727" t="s">
        <v>6226</v>
      </c>
      <c r="AD1727">
        <v>40010</v>
      </c>
      <c r="AG1727" t="s">
        <v>80</v>
      </c>
      <c r="AH1727">
        <v>0</v>
      </c>
      <c r="AJ1727" t="s">
        <v>16677</v>
      </c>
      <c r="AK1727" t="s">
        <v>6234</v>
      </c>
      <c r="AL1727" t="s">
        <v>16678</v>
      </c>
      <c r="AM1727">
        <v>0</v>
      </c>
      <c r="AN1727" t="s">
        <v>114</v>
      </c>
      <c r="AP1727">
        <v>0</v>
      </c>
      <c r="AQ1727" t="s">
        <v>16678</v>
      </c>
      <c r="AR1727" t="s">
        <v>114</v>
      </c>
      <c r="AS1727" t="s">
        <v>247</v>
      </c>
      <c r="AW1727" t="s">
        <v>94</v>
      </c>
      <c r="AX1727">
        <v>971506805644</v>
      </c>
      <c r="AY1727" t="s">
        <v>95</v>
      </c>
      <c r="AZ1727" t="s">
        <v>190</v>
      </c>
      <c r="BA1727" t="s">
        <v>97</v>
      </c>
      <c r="BB1727">
        <v>1</v>
      </c>
      <c r="BC1727" t="s">
        <v>13288</v>
      </c>
      <c r="BE1727" t="s">
        <v>6230</v>
      </c>
      <c r="BF1727" t="s">
        <v>16264</v>
      </c>
    </row>
    <row r="1728" spans="1:58" x14ac:dyDescent="0.45">
      <c r="A1728">
        <v>61548658691</v>
      </c>
      <c r="B1728" t="s">
        <v>16262</v>
      </c>
      <c r="C1728">
        <v>1</v>
      </c>
      <c r="D1728">
        <v>1879552920</v>
      </c>
      <c r="E1728" t="s">
        <v>178</v>
      </c>
      <c r="F1728" t="s">
        <v>6221</v>
      </c>
      <c r="G1728" t="s">
        <v>80</v>
      </c>
      <c r="H1728" t="s">
        <v>16</v>
      </c>
      <c r="I1728" t="s">
        <v>102</v>
      </c>
      <c r="J1728" t="s">
        <v>82</v>
      </c>
      <c r="K1728" t="s">
        <v>119</v>
      </c>
      <c r="L1728">
        <v>1.1100000000000001</v>
      </c>
      <c r="M1728">
        <v>4.45</v>
      </c>
      <c r="N1728">
        <v>2.2290000000000001</v>
      </c>
      <c r="O1728">
        <v>2.254</v>
      </c>
      <c r="P1728" t="s">
        <v>16679</v>
      </c>
      <c r="Q1728">
        <v>977</v>
      </c>
      <c r="R1728" t="s">
        <v>196</v>
      </c>
      <c r="S1728">
        <v>2050461207</v>
      </c>
      <c r="T1728" t="s">
        <v>6223</v>
      </c>
      <c r="U1728" t="s">
        <v>6223</v>
      </c>
      <c r="V1728" t="s">
        <v>6224</v>
      </c>
      <c r="W1728" t="s">
        <v>112</v>
      </c>
      <c r="X1728" t="s">
        <v>6225</v>
      </c>
      <c r="Z1728" t="s">
        <v>112</v>
      </c>
      <c r="AA1728" t="s">
        <v>6224</v>
      </c>
      <c r="AB1728" t="s">
        <v>6225</v>
      </c>
      <c r="AC1728" t="s">
        <v>6226</v>
      </c>
      <c r="AD1728">
        <v>40010</v>
      </c>
      <c r="AG1728" t="s">
        <v>80</v>
      </c>
      <c r="AH1728">
        <v>0</v>
      </c>
      <c r="AJ1728" t="s">
        <v>16680</v>
      </c>
      <c r="AK1728" t="s">
        <v>6234</v>
      </c>
      <c r="AL1728" t="s">
        <v>16681</v>
      </c>
      <c r="AM1728">
        <v>0</v>
      </c>
      <c r="AN1728" t="s">
        <v>114</v>
      </c>
      <c r="AP1728">
        <v>0</v>
      </c>
      <c r="AQ1728" t="s">
        <v>16681</v>
      </c>
      <c r="AR1728" t="s">
        <v>114</v>
      </c>
      <c r="AS1728" t="s">
        <v>247</v>
      </c>
      <c r="AW1728" t="s">
        <v>94</v>
      </c>
      <c r="AX1728">
        <v>971544495151</v>
      </c>
      <c r="AY1728" t="s">
        <v>95</v>
      </c>
      <c r="AZ1728" t="s">
        <v>190</v>
      </c>
      <c r="BA1728" t="s">
        <v>97</v>
      </c>
      <c r="BB1728">
        <v>1</v>
      </c>
      <c r="BC1728" t="s">
        <v>13288</v>
      </c>
      <c r="BE1728" t="s">
        <v>6230</v>
      </c>
      <c r="BF1728" t="s">
        <v>16264</v>
      </c>
    </row>
    <row r="1729" spans="1:58" x14ac:dyDescent="0.45">
      <c r="A1729">
        <v>61548658691</v>
      </c>
      <c r="B1729" t="s">
        <v>16262</v>
      </c>
      <c r="C1729">
        <v>1</v>
      </c>
      <c r="D1729">
        <v>1879552986</v>
      </c>
      <c r="E1729" t="s">
        <v>178</v>
      </c>
      <c r="F1729" t="s">
        <v>6221</v>
      </c>
      <c r="G1729" t="s">
        <v>80</v>
      </c>
      <c r="H1729" t="s">
        <v>16</v>
      </c>
      <c r="I1729" t="s">
        <v>102</v>
      </c>
      <c r="J1729" t="s">
        <v>82</v>
      </c>
      <c r="K1729" t="s">
        <v>119</v>
      </c>
      <c r="L1729">
        <v>1.5</v>
      </c>
      <c r="M1729">
        <v>1.55</v>
      </c>
      <c r="N1729">
        <v>5.5860000000000003</v>
      </c>
      <c r="O1729">
        <v>5.5860000000000003</v>
      </c>
      <c r="P1729" t="s">
        <v>16682</v>
      </c>
      <c r="Q1729">
        <v>649</v>
      </c>
      <c r="R1729" t="s">
        <v>196</v>
      </c>
      <c r="S1729">
        <v>2050461207</v>
      </c>
      <c r="T1729" t="s">
        <v>6223</v>
      </c>
      <c r="U1729" t="s">
        <v>6223</v>
      </c>
      <c r="V1729" t="s">
        <v>6224</v>
      </c>
      <c r="W1729" t="s">
        <v>112</v>
      </c>
      <c r="X1729" t="s">
        <v>6225</v>
      </c>
      <c r="Z1729" t="s">
        <v>112</v>
      </c>
      <c r="AA1729" t="s">
        <v>6224</v>
      </c>
      <c r="AB1729" t="s">
        <v>6225</v>
      </c>
      <c r="AC1729" t="s">
        <v>6226</v>
      </c>
      <c r="AD1729">
        <v>40010</v>
      </c>
      <c r="AG1729" t="s">
        <v>80</v>
      </c>
      <c r="AH1729">
        <v>0</v>
      </c>
      <c r="AJ1729" t="s">
        <v>16683</v>
      </c>
      <c r="AK1729" t="s">
        <v>16684</v>
      </c>
      <c r="AL1729" t="s">
        <v>16685</v>
      </c>
      <c r="AM1729">
        <v>0</v>
      </c>
      <c r="AN1729" t="s">
        <v>114</v>
      </c>
      <c r="AP1729">
        <v>0</v>
      </c>
      <c r="AQ1729" t="s">
        <v>16685</v>
      </c>
      <c r="AR1729" t="s">
        <v>114</v>
      </c>
      <c r="AS1729" t="s">
        <v>247</v>
      </c>
      <c r="AW1729" t="s">
        <v>94</v>
      </c>
      <c r="AX1729">
        <v>971551036798</v>
      </c>
      <c r="AY1729" t="s">
        <v>95</v>
      </c>
      <c r="AZ1729" t="s">
        <v>190</v>
      </c>
      <c r="BA1729" t="s">
        <v>97</v>
      </c>
      <c r="BB1729">
        <v>1</v>
      </c>
      <c r="BC1729" t="s">
        <v>13438</v>
      </c>
      <c r="BE1729" t="s">
        <v>6230</v>
      </c>
      <c r="BF1729" t="s">
        <v>16264</v>
      </c>
    </row>
    <row r="1730" spans="1:58" x14ac:dyDescent="0.45">
      <c r="A1730">
        <v>61548658691</v>
      </c>
      <c r="B1730" t="s">
        <v>16262</v>
      </c>
      <c r="C1730">
        <v>1</v>
      </c>
      <c r="D1730">
        <v>1879552990</v>
      </c>
      <c r="E1730" t="s">
        <v>178</v>
      </c>
      <c r="F1730" t="s">
        <v>6221</v>
      </c>
      <c r="G1730" t="s">
        <v>80</v>
      </c>
      <c r="H1730" t="s">
        <v>16</v>
      </c>
      <c r="I1730" t="s">
        <v>102</v>
      </c>
      <c r="J1730" t="s">
        <v>82</v>
      </c>
      <c r="K1730" t="s">
        <v>119</v>
      </c>
      <c r="L1730">
        <v>2.8</v>
      </c>
      <c r="M1730">
        <v>2.85</v>
      </c>
      <c r="N1730">
        <v>5.5860000000000003</v>
      </c>
      <c r="O1730">
        <v>5.5860000000000003</v>
      </c>
      <c r="P1730" t="s">
        <v>16686</v>
      </c>
      <c r="Q1730">
        <v>1988</v>
      </c>
      <c r="R1730" t="s">
        <v>196</v>
      </c>
      <c r="S1730">
        <v>2050461207</v>
      </c>
      <c r="T1730" t="s">
        <v>6223</v>
      </c>
      <c r="U1730" t="s">
        <v>6223</v>
      </c>
      <c r="V1730" t="s">
        <v>6224</v>
      </c>
      <c r="W1730" t="s">
        <v>112</v>
      </c>
      <c r="X1730" t="s">
        <v>6225</v>
      </c>
      <c r="Z1730" t="s">
        <v>112</v>
      </c>
      <c r="AA1730" t="s">
        <v>6224</v>
      </c>
      <c r="AB1730" t="s">
        <v>6225</v>
      </c>
      <c r="AC1730" t="s">
        <v>6226</v>
      </c>
      <c r="AD1730">
        <v>40010</v>
      </c>
      <c r="AG1730" t="s">
        <v>80</v>
      </c>
      <c r="AH1730">
        <v>0</v>
      </c>
      <c r="AJ1730" t="s">
        <v>16687</v>
      </c>
      <c r="AK1730" t="s">
        <v>6234</v>
      </c>
      <c r="AL1730" t="s">
        <v>16688</v>
      </c>
      <c r="AM1730">
        <v>0</v>
      </c>
      <c r="AN1730" t="s">
        <v>1537</v>
      </c>
      <c r="AP1730">
        <v>0</v>
      </c>
      <c r="AQ1730" t="s">
        <v>16688</v>
      </c>
      <c r="AR1730" t="s">
        <v>1537</v>
      </c>
      <c r="AS1730" t="s">
        <v>247</v>
      </c>
      <c r="AW1730" t="s">
        <v>94</v>
      </c>
      <c r="AX1730">
        <v>504830095</v>
      </c>
      <c r="AY1730" t="s">
        <v>95</v>
      </c>
      <c r="AZ1730" t="s">
        <v>190</v>
      </c>
      <c r="BA1730" t="s">
        <v>97</v>
      </c>
      <c r="BB1730">
        <v>1</v>
      </c>
      <c r="BC1730" t="s">
        <v>13438</v>
      </c>
      <c r="BE1730" t="s">
        <v>6230</v>
      </c>
      <c r="BF1730" t="s">
        <v>16264</v>
      </c>
    </row>
    <row r="1731" spans="1:58" x14ac:dyDescent="0.45">
      <c r="A1731">
        <v>61548658691</v>
      </c>
      <c r="B1731" t="s">
        <v>16262</v>
      </c>
      <c r="C1731">
        <v>1</v>
      </c>
      <c r="D1731">
        <v>1879553115</v>
      </c>
      <c r="E1731" t="s">
        <v>178</v>
      </c>
      <c r="F1731" t="s">
        <v>6221</v>
      </c>
      <c r="G1731" t="s">
        <v>80</v>
      </c>
      <c r="H1731" t="s">
        <v>16</v>
      </c>
      <c r="I1731" t="s">
        <v>102</v>
      </c>
      <c r="J1731" t="s">
        <v>82</v>
      </c>
      <c r="K1731" t="s">
        <v>119</v>
      </c>
      <c r="L1731">
        <v>1.9</v>
      </c>
      <c r="M1731">
        <v>5.25</v>
      </c>
      <c r="N1731">
        <v>5.8680000000000003</v>
      </c>
      <c r="O1731">
        <v>5.5860000000000003</v>
      </c>
      <c r="P1731" t="s">
        <v>16689</v>
      </c>
      <c r="Q1731">
        <v>2496</v>
      </c>
      <c r="R1731" t="s">
        <v>196</v>
      </c>
      <c r="S1731">
        <v>2050461207</v>
      </c>
      <c r="T1731" t="s">
        <v>6223</v>
      </c>
      <c r="U1731" t="s">
        <v>6223</v>
      </c>
      <c r="V1731" t="s">
        <v>6232</v>
      </c>
      <c r="W1731" t="s">
        <v>6226</v>
      </c>
      <c r="X1731" t="s">
        <v>6225</v>
      </c>
      <c r="Z1731" t="s">
        <v>112</v>
      </c>
      <c r="AA1731" t="s">
        <v>6224</v>
      </c>
      <c r="AB1731" t="s">
        <v>6225</v>
      </c>
      <c r="AC1731" t="s">
        <v>6226</v>
      </c>
      <c r="AD1731">
        <v>40010</v>
      </c>
      <c r="AG1731" t="s">
        <v>80</v>
      </c>
      <c r="AH1731">
        <v>0</v>
      </c>
      <c r="AJ1731" t="s">
        <v>16690</v>
      </c>
      <c r="AK1731" t="s">
        <v>6234</v>
      </c>
      <c r="AL1731" t="s">
        <v>16691</v>
      </c>
      <c r="AM1731" t="s">
        <v>247</v>
      </c>
      <c r="AN1731" t="s">
        <v>114</v>
      </c>
      <c r="AP1731">
        <v>0</v>
      </c>
      <c r="AQ1731" t="s">
        <v>16692</v>
      </c>
      <c r="AR1731" t="s">
        <v>114</v>
      </c>
      <c r="AS1731" t="s">
        <v>247</v>
      </c>
      <c r="AW1731" t="s">
        <v>94</v>
      </c>
      <c r="AX1731">
        <v>585745811</v>
      </c>
      <c r="AY1731" t="s">
        <v>95</v>
      </c>
      <c r="AZ1731" t="s">
        <v>190</v>
      </c>
      <c r="BA1731" t="s">
        <v>97</v>
      </c>
      <c r="BB1731">
        <v>1</v>
      </c>
      <c r="BC1731" t="s">
        <v>6237</v>
      </c>
      <c r="BE1731" t="s">
        <v>6230</v>
      </c>
      <c r="BF1731" t="s">
        <v>16264</v>
      </c>
    </row>
    <row r="1732" spans="1:58" x14ac:dyDescent="0.45">
      <c r="A1732">
        <v>61548658691</v>
      </c>
      <c r="B1732" t="s">
        <v>16262</v>
      </c>
      <c r="C1732">
        <v>1</v>
      </c>
      <c r="D1732">
        <v>1879553185</v>
      </c>
      <c r="E1732" t="s">
        <v>178</v>
      </c>
      <c r="F1732" t="s">
        <v>6221</v>
      </c>
      <c r="G1732" t="s">
        <v>80</v>
      </c>
      <c r="H1732" t="s">
        <v>16</v>
      </c>
      <c r="I1732" t="s">
        <v>102</v>
      </c>
      <c r="J1732" t="s">
        <v>82</v>
      </c>
      <c r="K1732" t="s">
        <v>119</v>
      </c>
      <c r="L1732">
        <v>0.4</v>
      </c>
      <c r="M1732">
        <v>0.4</v>
      </c>
      <c r="N1732">
        <v>2.0329999999999999</v>
      </c>
      <c r="O1732">
        <v>2.254</v>
      </c>
      <c r="P1732" t="s">
        <v>557</v>
      </c>
      <c r="Q1732">
        <v>1267</v>
      </c>
      <c r="R1732" t="s">
        <v>85</v>
      </c>
      <c r="S1732">
        <v>2050461207</v>
      </c>
      <c r="T1732" t="s">
        <v>6223</v>
      </c>
      <c r="U1732" t="s">
        <v>6223</v>
      </c>
      <c r="V1732" t="s">
        <v>6232</v>
      </c>
      <c r="W1732" t="s">
        <v>6226</v>
      </c>
      <c r="X1732" t="s">
        <v>6225</v>
      </c>
      <c r="Z1732" t="s">
        <v>112</v>
      </c>
      <c r="AA1732" t="s">
        <v>6224</v>
      </c>
      <c r="AB1732" t="s">
        <v>6225</v>
      </c>
      <c r="AC1732" t="s">
        <v>6226</v>
      </c>
      <c r="AD1732">
        <v>40010</v>
      </c>
      <c r="AG1732" t="s">
        <v>80</v>
      </c>
      <c r="AH1732">
        <v>0</v>
      </c>
      <c r="AJ1732" t="s">
        <v>16693</v>
      </c>
      <c r="AK1732" t="s">
        <v>6234</v>
      </c>
      <c r="AL1732" t="s">
        <v>16694</v>
      </c>
      <c r="AM1732" t="s">
        <v>247</v>
      </c>
      <c r="AN1732" t="s">
        <v>114</v>
      </c>
      <c r="AP1732">
        <v>0</v>
      </c>
      <c r="AQ1732" t="s">
        <v>16695</v>
      </c>
      <c r="AR1732" t="s">
        <v>114</v>
      </c>
      <c r="AS1732" t="s">
        <v>247</v>
      </c>
      <c r="AW1732" t="s">
        <v>94</v>
      </c>
      <c r="AX1732">
        <v>971553247544</v>
      </c>
      <c r="AY1732" t="s">
        <v>95</v>
      </c>
      <c r="AZ1732" t="s">
        <v>190</v>
      </c>
      <c r="BA1732" t="s">
        <v>97</v>
      </c>
      <c r="BB1732">
        <v>1</v>
      </c>
      <c r="BC1732" t="s">
        <v>16696</v>
      </c>
      <c r="BE1732" t="s">
        <v>6230</v>
      </c>
      <c r="BF1732" t="s">
        <v>16264</v>
      </c>
    </row>
    <row r="1733" spans="1:58" x14ac:dyDescent="0.45">
      <c r="A1733">
        <v>61548658691</v>
      </c>
      <c r="B1733" t="s">
        <v>16262</v>
      </c>
      <c r="C1733">
        <v>1</v>
      </c>
      <c r="D1733">
        <v>1879553200</v>
      </c>
      <c r="E1733" t="s">
        <v>178</v>
      </c>
      <c r="F1733" t="s">
        <v>6221</v>
      </c>
      <c r="G1733" t="s">
        <v>80</v>
      </c>
      <c r="H1733" t="s">
        <v>16</v>
      </c>
      <c r="I1733" t="s">
        <v>102</v>
      </c>
      <c r="J1733" t="s">
        <v>82</v>
      </c>
      <c r="K1733" t="s">
        <v>119</v>
      </c>
      <c r="L1733">
        <v>0.3</v>
      </c>
      <c r="M1733">
        <v>0.35</v>
      </c>
      <c r="N1733">
        <v>2.222</v>
      </c>
      <c r="O1733">
        <v>2.254</v>
      </c>
      <c r="P1733" t="s">
        <v>16697</v>
      </c>
      <c r="Q1733">
        <v>385</v>
      </c>
      <c r="R1733" t="s">
        <v>196</v>
      </c>
      <c r="S1733">
        <v>2050461207</v>
      </c>
      <c r="T1733" t="s">
        <v>6223</v>
      </c>
      <c r="U1733" t="s">
        <v>6223</v>
      </c>
      <c r="V1733" t="s">
        <v>6232</v>
      </c>
      <c r="W1733" t="s">
        <v>6226</v>
      </c>
      <c r="X1733" t="s">
        <v>6225</v>
      </c>
      <c r="Z1733" t="s">
        <v>112</v>
      </c>
      <c r="AA1733" t="s">
        <v>6224</v>
      </c>
      <c r="AB1733" t="s">
        <v>6225</v>
      </c>
      <c r="AC1733" t="s">
        <v>6226</v>
      </c>
      <c r="AD1733">
        <v>40010</v>
      </c>
      <c r="AG1733" t="s">
        <v>80</v>
      </c>
      <c r="AH1733">
        <v>0</v>
      </c>
      <c r="AJ1733" t="s">
        <v>16698</v>
      </c>
      <c r="AK1733" t="s">
        <v>16699</v>
      </c>
      <c r="AL1733" t="s">
        <v>16700</v>
      </c>
      <c r="AM1733" t="s">
        <v>247</v>
      </c>
      <c r="AN1733" t="s">
        <v>114</v>
      </c>
      <c r="AP1733">
        <v>0</v>
      </c>
      <c r="AQ1733" t="s">
        <v>16701</v>
      </c>
      <c r="AR1733" t="s">
        <v>114</v>
      </c>
      <c r="AS1733" t="s">
        <v>247</v>
      </c>
      <c r="AW1733" t="s">
        <v>94</v>
      </c>
      <c r="AX1733">
        <v>552220162</v>
      </c>
      <c r="AY1733" t="s">
        <v>95</v>
      </c>
      <c r="AZ1733" t="s">
        <v>190</v>
      </c>
      <c r="BA1733" t="s">
        <v>97</v>
      </c>
      <c r="BB1733">
        <v>1</v>
      </c>
      <c r="BC1733" t="s">
        <v>16696</v>
      </c>
      <c r="BE1733" t="s">
        <v>6230</v>
      </c>
      <c r="BF1733" t="s">
        <v>16264</v>
      </c>
    </row>
    <row r="1734" spans="1:58" x14ac:dyDescent="0.45">
      <c r="A1734">
        <v>61548658691</v>
      </c>
      <c r="B1734" t="s">
        <v>16262</v>
      </c>
      <c r="C1734">
        <v>1</v>
      </c>
      <c r="D1734">
        <v>1879553211</v>
      </c>
      <c r="E1734" t="s">
        <v>178</v>
      </c>
      <c r="F1734" t="s">
        <v>6221</v>
      </c>
      <c r="G1734" t="s">
        <v>80</v>
      </c>
      <c r="H1734" t="s">
        <v>16</v>
      </c>
      <c r="I1734" t="s">
        <v>102</v>
      </c>
      <c r="J1734" t="s">
        <v>82</v>
      </c>
      <c r="K1734" t="s">
        <v>119</v>
      </c>
      <c r="L1734">
        <v>0.78</v>
      </c>
      <c r="M1734">
        <v>4.3499999999999996</v>
      </c>
      <c r="N1734">
        <v>3.2480000000000002</v>
      </c>
      <c r="O1734">
        <v>3.024</v>
      </c>
      <c r="P1734" t="s">
        <v>557</v>
      </c>
      <c r="Q1734">
        <v>4162</v>
      </c>
      <c r="R1734" t="s">
        <v>196</v>
      </c>
      <c r="S1734">
        <v>2050461207</v>
      </c>
      <c r="T1734" t="s">
        <v>6223</v>
      </c>
      <c r="U1734" t="s">
        <v>6223</v>
      </c>
      <c r="V1734" t="s">
        <v>6232</v>
      </c>
      <c r="W1734" t="s">
        <v>6226</v>
      </c>
      <c r="X1734" t="s">
        <v>6225</v>
      </c>
      <c r="Z1734" t="s">
        <v>112</v>
      </c>
      <c r="AA1734" t="s">
        <v>6224</v>
      </c>
      <c r="AB1734" t="s">
        <v>6225</v>
      </c>
      <c r="AC1734" t="s">
        <v>6226</v>
      </c>
      <c r="AD1734">
        <v>40010</v>
      </c>
      <c r="AG1734" t="s">
        <v>80</v>
      </c>
      <c r="AH1734">
        <v>0</v>
      </c>
      <c r="AJ1734" t="s">
        <v>16702</v>
      </c>
      <c r="AK1734" t="s">
        <v>16703</v>
      </c>
      <c r="AL1734" t="s">
        <v>16704</v>
      </c>
      <c r="AM1734" t="s">
        <v>247</v>
      </c>
      <c r="AN1734" t="s">
        <v>3165</v>
      </c>
      <c r="AP1734">
        <v>0</v>
      </c>
      <c r="AQ1734" t="s">
        <v>16705</v>
      </c>
      <c r="AR1734" t="s">
        <v>3165</v>
      </c>
      <c r="AS1734" t="s">
        <v>247</v>
      </c>
      <c r="AW1734" t="s">
        <v>94</v>
      </c>
      <c r="AX1734">
        <v>556593967</v>
      </c>
      <c r="AY1734" t="s">
        <v>95</v>
      </c>
      <c r="AZ1734" t="s">
        <v>190</v>
      </c>
      <c r="BA1734" t="s">
        <v>97</v>
      </c>
      <c r="BB1734">
        <v>1</v>
      </c>
      <c r="BC1734" t="s">
        <v>13343</v>
      </c>
      <c r="BE1734" t="s">
        <v>6230</v>
      </c>
      <c r="BF1734" t="s">
        <v>16264</v>
      </c>
    </row>
    <row r="1735" spans="1:58" x14ac:dyDescent="0.45">
      <c r="A1735">
        <v>61548658691</v>
      </c>
      <c r="B1735" t="s">
        <v>16262</v>
      </c>
      <c r="C1735">
        <v>1</v>
      </c>
      <c r="D1735">
        <v>1879553233</v>
      </c>
      <c r="E1735" t="s">
        <v>178</v>
      </c>
      <c r="F1735" t="s">
        <v>6221</v>
      </c>
      <c r="G1735" t="s">
        <v>80</v>
      </c>
      <c r="H1735" t="s">
        <v>16</v>
      </c>
      <c r="I1735" t="s">
        <v>102</v>
      </c>
      <c r="J1735" t="s">
        <v>82</v>
      </c>
      <c r="K1735" t="s">
        <v>119</v>
      </c>
      <c r="L1735">
        <v>1.1000000000000001</v>
      </c>
      <c r="M1735">
        <v>1.1499999999999999</v>
      </c>
      <c r="N1735">
        <v>2.1659999999999999</v>
      </c>
      <c r="O1735">
        <v>2.254</v>
      </c>
      <c r="P1735" t="s">
        <v>16697</v>
      </c>
      <c r="Q1735">
        <v>1669</v>
      </c>
      <c r="R1735" t="s">
        <v>196</v>
      </c>
      <c r="S1735">
        <v>2050461207</v>
      </c>
      <c r="T1735" t="s">
        <v>6223</v>
      </c>
      <c r="U1735" t="s">
        <v>6223</v>
      </c>
      <c r="V1735" t="s">
        <v>6232</v>
      </c>
      <c r="W1735" t="s">
        <v>6226</v>
      </c>
      <c r="X1735" t="s">
        <v>6225</v>
      </c>
      <c r="Z1735" t="s">
        <v>112</v>
      </c>
      <c r="AA1735" t="s">
        <v>6224</v>
      </c>
      <c r="AB1735" t="s">
        <v>6225</v>
      </c>
      <c r="AC1735" t="s">
        <v>6226</v>
      </c>
      <c r="AD1735">
        <v>40010</v>
      </c>
      <c r="AG1735" t="s">
        <v>80</v>
      </c>
      <c r="AH1735">
        <v>0</v>
      </c>
      <c r="AJ1735" t="s">
        <v>16706</v>
      </c>
      <c r="AK1735" t="s">
        <v>6234</v>
      </c>
      <c r="AL1735" t="s">
        <v>16707</v>
      </c>
      <c r="AM1735" t="s">
        <v>247</v>
      </c>
      <c r="AN1735" t="s">
        <v>114</v>
      </c>
      <c r="AP1735">
        <v>0</v>
      </c>
      <c r="AQ1735" t="s">
        <v>16708</v>
      </c>
      <c r="AR1735" t="s">
        <v>114</v>
      </c>
      <c r="AS1735" t="s">
        <v>247</v>
      </c>
      <c r="AW1735" t="s">
        <v>94</v>
      </c>
      <c r="AX1735">
        <v>971585775757</v>
      </c>
      <c r="AY1735" t="s">
        <v>95</v>
      </c>
      <c r="AZ1735" t="s">
        <v>190</v>
      </c>
      <c r="BA1735" t="s">
        <v>97</v>
      </c>
      <c r="BB1735">
        <v>1</v>
      </c>
      <c r="BC1735" t="s">
        <v>16696</v>
      </c>
      <c r="BE1735" t="s">
        <v>6230</v>
      </c>
      <c r="BF1735" t="s">
        <v>16264</v>
      </c>
    </row>
    <row r="1736" spans="1:58" x14ac:dyDescent="0.45">
      <c r="A1736">
        <v>61548658691</v>
      </c>
      <c r="B1736" t="s">
        <v>16262</v>
      </c>
      <c r="C1736">
        <v>1</v>
      </c>
      <c r="D1736">
        <v>1879553314</v>
      </c>
      <c r="E1736" t="s">
        <v>178</v>
      </c>
      <c r="F1736" t="s">
        <v>6221</v>
      </c>
      <c r="G1736" t="s">
        <v>80</v>
      </c>
      <c r="H1736" t="s">
        <v>16</v>
      </c>
      <c r="I1736" t="s">
        <v>102</v>
      </c>
      <c r="J1736" t="s">
        <v>82</v>
      </c>
      <c r="K1736" t="s">
        <v>119</v>
      </c>
      <c r="L1736">
        <v>4.0999999999999996</v>
      </c>
      <c r="M1736">
        <v>4.45</v>
      </c>
      <c r="N1736">
        <v>11.79</v>
      </c>
      <c r="O1736">
        <v>11.465999999999999</v>
      </c>
      <c r="P1736" t="s">
        <v>4359</v>
      </c>
      <c r="Q1736">
        <v>2801</v>
      </c>
      <c r="R1736" t="s">
        <v>196</v>
      </c>
      <c r="S1736">
        <v>2050461207</v>
      </c>
      <c r="T1736" t="s">
        <v>6223</v>
      </c>
      <c r="U1736" t="s">
        <v>6223</v>
      </c>
      <c r="V1736" t="s">
        <v>6232</v>
      </c>
      <c r="W1736" t="s">
        <v>6226</v>
      </c>
      <c r="X1736" t="s">
        <v>6225</v>
      </c>
      <c r="Z1736" t="s">
        <v>112</v>
      </c>
      <c r="AA1736" t="s">
        <v>6224</v>
      </c>
      <c r="AB1736" t="s">
        <v>6225</v>
      </c>
      <c r="AC1736" t="s">
        <v>6226</v>
      </c>
      <c r="AD1736">
        <v>40010</v>
      </c>
      <c r="AG1736" t="s">
        <v>80</v>
      </c>
      <c r="AH1736">
        <v>0</v>
      </c>
      <c r="AJ1736" t="s">
        <v>16709</v>
      </c>
      <c r="AK1736" t="s">
        <v>16710</v>
      </c>
      <c r="AL1736" t="s">
        <v>16711</v>
      </c>
      <c r="AM1736" t="s">
        <v>247</v>
      </c>
      <c r="AN1736" t="s">
        <v>114</v>
      </c>
      <c r="AP1736">
        <v>0</v>
      </c>
      <c r="AQ1736" t="s">
        <v>16712</v>
      </c>
      <c r="AR1736" t="s">
        <v>114</v>
      </c>
      <c r="AS1736" t="s">
        <v>247</v>
      </c>
      <c r="AW1736" t="s">
        <v>94</v>
      </c>
      <c r="AX1736">
        <v>526565164</v>
      </c>
      <c r="AY1736" t="s">
        <v>95</v>
      </c>
      <c r="AZ1736" t="s">
        <v>190</v>
      </c>
      <c r="BA1736" t="s">
        <v>97</v>
      </c>
      <c r="BB1736">
        <v>1</v>
      </c>
      <c r="BC1736" t="s">
        <v>16713</v>
      </c>
      <c r="BE1736" t="s">
        <v>6230</v>
      </c>
      <c r="BF1736" t="s">
        <v>16264</v>
      </c>
    </row>
    <row r="1737" spans="1:58" x14ac:dyDescent="0.45">
      <c r="A1737">
        <v>61548658691</v>
      </c>
      <c r="B1737" t="s">
        <v>16262</v>
      </c>
      <c r="C1737">
        <v>1</v>
      </c>
      <c r="D1737">
        <v>1879553491</v>
      </c>
      <c r="E1737" t="s">
        <v>178</v>
      </c>
      <c r="F1737" t="s">
        <v>6221</v>
      </c>
      <c r="G1737" t="s">
        <v>80</v>
      </c>
      <c r="H1737" t="s">
        <v>16</v>
      </c>
      <c r="I1737" t="s">
        <v>102</v>
      </c>
      <c r="J1737" t="s">
        <v>82</v>
      </c>
      <c r="K1737" t="s">
        <v>119</v>
      </c>
      <c r="L1737">
        <v>3.1</v>
      </c>
      <c r="M1737">
        <v>3.2</v>
      </c>
      <c r="N1737">
        <v>5.7850000000000001</v>
      </c>
      <c r="O1737">
        <v>5.5860000000000003</v>
      </c>
      <c r="P1737" t="s">
        <v>8640</v>
      </c>
      <c r="Q1737">
        <v>2016</v>
      </c>
      <c r="R1737" t="s">
        <v>196</v>
      </c>
      <c r="S1737">
        <v>2050461207</v>
      </c>
      <c r="T1737" t="s">
        <v>6223</v>
      </c>
      <c r="U1737" t="s">
        <v>6223</v>
      </c>
      <c r="V1737" t="s">
        <v>6232</v>
      </c>
      <c r="W1737" t="s">
        <v>6226</v>
      </c>
      <c r="X1737" t="s">
        <v>6225</v>
      </c>
      <c r="Z1737" t="s">
        <v>112</v>
      </c>
      <c r="AA1737" t="s">
        <v>6224</v>
      </c>
      <c r="AB1737" t="s">
        <v>6225</v>
      </c>
      <c r="AC1737" t="s">
        <v>6226</v>
      </c>
      <c r="AD1737">
        <v>40010</v>
      </c>
      <c r="AG1737" t="s">
        <v>80</v>
      </c>
      <c r="AH1737">
        <v>0</v>
      </c>
      <c r="AJ1737" t="s">
        <v>16714</v>
      </c>
      <c r="AK1737" t="s">
        <v>16715</v>
      </c>
      <c r="AL1737" t="s">
        <v>16716</v>
      </c>
      <c r="AM1737" t="s">
        <v>247</v>
      </c>
      <c r="AN1737" t="s">
        <v>114</v>
      </c>
      <c r="AP1737">
        <v>0</v>
      </c>
      <c r="AQ1737" t="s">
        <v>16717</v>
      </c>
      <c r="AR1737" t="s">
        <v>114</v>
      </c>
      <c r="AS1737" t="s">
        <v>247</v>
      </c>
      <c r="AW1737" t="s">
        <v>94</v>
      </c>
      <c r="AX1737">
        <v>971563300016</v>
      </c>
      <c r="AY1737" t="s">
        <v>95</v>
      </c>
      <c r="AZ1737" t="s">
        <v>190</v>
      </c>
      <c r="BA1737" t="s">
        <v>97</v>
      </c>
      <c r="BB1737">
        <v>1</v>
      </c>
      <c r="BC1737" t="s">
        <v>16650</v>
      </c>
      <c r="BE1737" t="s">
        <v>6230</v>
      </c>
      <c r="BF1737" t="s">
        <v>16264</v>
      </c>
    </row>
    <row r="1738" spans="1:58" x14ac:dyDescent="0.45">
      <c r="A1738">
        <v>61548658691</v>
      </c>
      <c r="B1738" t="s">
        <v>16262</v>
      </c>
      <c r="C1738">
        <v>1</v>
      </c>
      <c r="D1738">
        <v>1879553535</v>
      </c>
      <c r="E1738" t="s">
        <v>178</v>
      </c>
      <c r="F1738" t="s">
        <v>6221</v>
      </c>
      <c r="G1738" t="s">
        <v>80</v>
      </c>
      <c r="H1738" t="s">
        <v>424</v>
      </c>
      <c r="I1738" t="s">
        <v>1024</v>
      </c>
      <c r="J1738" t="s">
        <v>82</v>
      </c>
      <c r="K1738" t="s">
        <v>119</v>
      </c>
      <c r="L1738">
        <v>2.2000000000000002</v>
      </c>
      <c r="M1738">
        <v>2.2000000000000002</v>
      </c>
      <c r="N1738">
        <v>5.7850000000000001</v>
      </c>
      <c r="O1738">
        <v>5.5860000000000003</v>
      </c>
      <c r="P1738" t="s">
        <v>4377</v>
      </c>
      <c r="Q1738">
        <v>2002</v>
      </c>
      <c r="R1738" t="s">
        <v>196</v>
      </c>
      <c r="S1738">
        <v>2050461207</v>
      </c>
      <c r="T1738" t="s">
        <v>6223</v>
      </c>
      <c r="U1738" t="s">
        <v>6223</v>
      </c>
      <c r="V1738" t="s">
        <v>6232</v>
      </c>
      <c r="W1738" t="s">
        <v>6226</v>
      </c>
      <c r="X1738" t="s">
        <v>6225</v>
      </c>
      <c r="Z1738" t="s">
        <v>112</v>
      </c>
      <c r="AA1738" t="s">
        <v>6224</v>
      </c>
      <c r="AB1738" t="s">
        <v>6225</v>
      </c>
      <c r="AC1738" t="s">
        <v>6226</v>
      </c>
      <c r="AD1738">
        <v>40010</v>
      </c>
      <c r="AG1738" t="s">
        <v>80</v>
      </c>
      <c r="AH1738">
        <v>0</v>
      </c>
      <c r="AJ1738" t="s">
        <v>16718</v>
      </c>
      <c r="AK1738" t="s">
        <v>6234</v>
      </c>
      <c r="AL1738" t="s">
        <v>16719</v>
      </c>
      <c r="AM1738" t="s">
        <v>247</v>
      </c>
      <c r="AN1738" t="s">
        <v>1038</v>
      </c>
      <c r="AP1738">
        <v>0</v>
      </c>
      <c r="AQ1738" t="s">
        <v>16720</v>
      </c>
      <c r="AR1738" t="s">
        <v>1038</v>
      </c>
      <c r="AS1738" t="s">
        <v>247</v>
      </c>
      <c r="AW1738" t="s">
        <v>94</v>
      </c>
      <c r="AX1738">
        <v>504877299</v>
      </c>
      <c r="AY1738" t="s">
        <v>95</v>
      </c>
      <c r="AZ1738" t="s">
        <v>190</v>
      </c>
      <c r="BA1738" t="s">
        <v>97</v>
      </c>
      <c r="BB1738">
        <v>1</v>
      </c>
      <c r="BC1738" t="s">
        <v>6249</v>
      </c>
      <c r="BE1738" t="s">
        <v>6230</v>
      </c>
      <c r="BF1738" t="s">
        <v>16264</v>
      </c>
    </row>
    <row r="1739" spans="1:58" x14ac:dyDescent="0.45">
      <c r="A1739">
        <v>61548658691</v>
      </c>
      <c r="B1739" t="s">
        <v>16262</v>
      </c>
      <c r="C1739">
        <v>1</v>
      </c>
      <c r="D1739">
        <v>1879553550</v>
      </c>
      <c r="E1739" t="s">
        <v>178</v>
      </c>
      <c r="F1739" t="s">
        <v>6221</v>
      </c>
      <c r="G1739" t="s">
        <v>80</v>
      </c>
      <c r="H1739" t="s">
        <v>16</v>
      </c>
      <c r="I1739" t="s">
        <v>102</v>
      </c>
      <c r="J1739" t="s">
        <v>82</v>
      </c>
      <c r="K1739" t="s">
        <v>119</v>
      </c>
      <c r="L1739">
        <v>1.7</v>
      </c>
      <c r="M1739">
        <v>1.75</v>
      </c>
      <c r="N1739">
        <v>5.242</v>
      </c>
      <c r="O1739">
        <v>4.633</v>
      </c>
      <c r="P1739" t="s">
        <v>4365</v>
      </c>
      <c r="Q1739">
        <v>893</v>
      </c>
      <c r="R1739" t="s">
        <v>196</v>
      </c>
      <c r="S1739">
        <v>2050461207</v>
      </c>
      <c r="T1739" t="s">
        <v>6223</v>
      </c>
      <c r="U1739" t="s">
        <v>6223</v>
      </c>
      <c r="V1739" t="s">
        <v>6232</v>
      </c>
      <c r="W1739" t="s">
        <v>6226</v>
      </c>
      <c r="X1739" t="s">
        <v>6225</v>
      </c>
      <c r="Z1739" t="s">
        <v>112</v>
      </c>
      <c r="AA1739" t="s">
        <v>6224</v>
      </c>
      <c r="AB1739" t="s">
        <v>6225</v>
      </c>
      <c r="AC1739" t="s">
        <v>6226</v>
      </c>
      <c r="AD1739">
        <v>40010</v>
      </c>
      <c r="AG1739" t="s">
        <v>80</v>
      </c>
      <c r="AH1739">
        <v>0</v>
      </c>
      <c r="AJ1739" t="s">
        <v>16721</v>
      </c>
      <c r="AK1739" t="s">
        <v>16722</v>
      </c>
      <c r="AL1739" t="s">
        <v>16723</v>
      </c>
      <c r="AM1739" t="s">
        <v>247</v>
      </c>
      <c r="AN1739" t="s">
        <v>114</v>
      </c>
      <c r="AP1739">
        <v>0</v>
      </c>
      <c r="AQ1739" t="s">
        <v>16724</v>
      </c>
      <c r="AR1739" t="s">
        <v>114</v>
      </c>
      <c r="AS1739" t="s">
        <v>247</v>
      </c>
      <c r="AW1739" t="s">
        <v>94</v>
      </c>
      <c r="AX1739" t="s">
        <v>16725</v>
      </c>
      <c r="AY1739" t="s">
        <v>95</v>
      </c>
      <c r="AZ1739" t="s">
        <v>190</v>
      </c>
      <c r="BA1739" t="s">
        <v>97</v>
      </c>
      <c r="BB1739">
        <v>1</v>
      </c>
      <c r="BC1739" t="s">
        <v>6249</v>
      </c>
      <c r="BE1739" t="s">
        <v>6230</v>
      </c>
      <c r="BF1739" t="s">
        <v>16264</v>
      </c>
    </row>
    <row r="1740" spans="1:58" x14ac:dyDescent="0.45">
      <c r="A1740">
        <v>61548658691</v>
      </c>
      <c r="B1740" t="s">
        <v>16262</v>
      </c>
      <c r="C1740">
        <v>1</v>
      </c>
      <c r="D1740">
        <v>1879553583</v>
      </c>
      <c r="E1740" t="s">
        <v>178</v>
      </c>
      <c r="F1740" t="s">
        <v>6221</v>
      </c>
      <c r="G1740" t="s">
        <v>80</v>
      </c>
      <c r="H1740" t="s">
        <v>16</v>
      </c>
      <c r="I1740" t="s">
        <v>102</v>
      </c>
      <c r="J1740" t="s">
        <v>82</v>
      </c>
      <c r="K1740" t="s">
        <v>119</v>
      </c>
      <c r="L1740">
        <v>3.7</v>
      </c>
      <c r="M1740">
        <v>6.85</v>
      </c>
      <c r="N1740">
        <v>11.996</v>
      </c>
      <c r="O1740">
        <v>11.465999999999999</v>
      </c>
      <c r="P1740" t="s">
        <v>2569</v>
      </c>
      <c r="Q1740">
        <v>2234</v>
      </c>
      <c r="R1740" t="s">
        <v>196</v>
      </c>
      <c r="S1740">
        <v>2050461207</v>
      </c>
      <c r="T1740" t="s">
        <v>6223</v>
      </c>
      <c r="U1740" t="s">
        <v>6223</v>
      </c>
      <c r="V1740" t="s">
        <v>6232</v>
      </c>
      <c r="W1740" t="s">
        <v>6226</v>
      </c>
      <c r="X1740" t="s">
        <v>6225</v>
      </c>
      <c r="Z1740" t="s">
        <v>112</v>
      </c>
      <c r="AA1740" t="s">
        <v>6224</v>
      </c>
      <c r="AB1740" t="s">
        <v>6225</v>
      </c>
      <c r="AC1740" t="s">
        <v>6226</v>
      </c>
      <c r="AD1740">
        <v>40010</v>
      </c>
      <c r="AG1740" t="s">
        <v>80</v>
      </c>
      <c r="AH1740">
        <v>0</v>
      </c>
      <c r="AJ1740" t="s">
        <v>16726</v>
      </c>
      <c r="AK1740" t="s">
        <v>6234</v>
      </c>
      <c r="AL1740" t="s">
        <v>16727</v>
      </c>
      <c r="AM1740" t="s">
        <v>247</v>
      </c>
      <c r="AN1740" t="s">
        <v>3165</v>
      </c>
      <c r="AP1740">
        <v>0</v>
      </c>
      <c r="AQ1740" t="s">
        <v>16728</v>
      </c>
      <c r="AR1740" t="s">
        <v>3165</v>
      </c>
      <c r="AS1740" t="s">
        <v>247</v>
      </c>
      <c r="AW1740" t="s">
        <v>94</v>
      </c>
      <c r="AX1740">
        <v>971501907388</v>
      </c>
      <c r="AY1740" t="s">
        <v>95</v>
      </c>
      <c r="AZ1740" t="s">
        <v>190</v>
      </c>
      <c r="BA1740" t="s">
        <v>97</v>
      </c>
      <c r="BB1740">
        <v>1</v>
      </c>
      <c r="BC1740" t="s">
        <v>6655</v>
      </c>
      <c r="BE1740" t="s">
        <v>6230</v>
      </c>
      <c r="BF1740" t="s">
        <v>16264</v>
      </c>
    </row>
    <row r="1741" spans="1:58" x14ac:dyDescent="0.45">
      <c r="A1741">
        <v>61548658691</v>
      </c>
      <c r="B1741" t="s">
        <v>16262</v>
      </c>
      <c r="C1741">
        <v>1</v>
      </c>
      <c r="D1741">
        <v>1879553756</v>
      </c>
      <c r="E1741" t="s">
        <v>178</v>
      </c>
      <c r="F1741" t="s">
        <v>6221</v>
      </c>
      <c r="G1741" t="s">
        <v>80</v>
      </c>
      <c r="H1741" t="s">
        <v>16</v>
      </c>
      <c r="I1741" t="s">
        <v>102</v>
      </c>
      <c r="J1741" t="s">
        <v>82</v>
      </c>
      <c r="K1741" t="s">
        <v>119</v>
      </c>
      <c r="L1741">
        <v>2.4</v>
      </c>
      <c r="M1741">
        <v>2.4</v>
      </c>
      <c r="N1741">
        <v>5.7850000000000001</v>
      </c>
      <c r="O1741">
        <v>5.5860000000000003</v>
      </c>
      <c r="P1741" t="s">
        <v>16729</v>
      </c>
      <c r="Q1741">
        <v>2594</v>
      </c>
      <c r="R1741" t="s">
        <v>196</v>
      </c>
      <c r="S1741">
        <v>2050461207</v>
      </c>
      <c r="T1741" t="s">
        <v>6223</v>
      </c>
      <c r="U1741" t="s">
        <v>6223</v>
      </c>
      <c r="V1741" t="s">
        <v>6224</v>
      </c>
      <c r="W1741" t="s">
        <v>112</v>
      </c>
      <c r="X1741" t="s">
        <v>6225</v>
      </c>
      <c r="Z1741" t="s">
        <v>112</v>
      </c>
      <c r="AA1741" t="s">
        <v>6224</v>
      </c>
      <c r="AB1741" t="s">
        <v>6225</v>
      </c>
      <c r="AC1741" t="s">
        <v>6226</v>
      </c>
      <c r="AD1741">
        <v>40010</v>
      </c>
      <c r="AG1741" t="s">
        <v>80</v>
      </c>
      <c r="AH1741">
        <v>0</v>
      </c>
      <c r="AJ1741" t="s">
        <v>16730</v>
      </c>
      <c r="AK1741" t="s">
        <v>6234</v>
      </c>
      <c r="AL1741" t="s">
        <v>16731</v>
      </c>
      <c r="AM1741">
        <v>0</v>
      </c>
      <c r="AN1741" t="s">
        <v>114</v>
      </c>
      <c r="AP1741">
        <v>0</v>
      </c>
      <c r="AQ1741" t="s">
        <v>16731</v>
      </c>
      <c r="AR1741" t="s">
        <v>114</v>
      </c>
      <c r="AS1741" t="s">
        <v>247</v>
      </c>
      <c r="AW1741" t="s">
        <v>94</v>
      </c>
      <c r="AX1741">
        <v>971506451512</v>
      </c>
      <c r="AY1741" t="s">
        <v>95</v>
      </c>
      <c r="AZ1741" t="s">
        <v>190</v>
      </c>
      <c r="BA1741" t="s">
        <v>97</v>
      </c>
      <c r="BB1741">
        <v>1</v>
      </c>
      <c r="BC1741" t="s">
        <v>16650</v>
      </c>
      <c r="BE1741" t="s">
        <v>6230</v>
      </c>
      <c r="BF1741" t="s">
        <v>16264</v>
      </c>
    </row>
    <row r="1742" spans="1:58" x14ac:dyDescent="0.45">
      <c r="A1742">
        <v>61548658691</v>
      </c>
      <c r="B1742" t="s">
        <v>16262</v>
      </c>
      <c r="C1742">
        <v>1</v>
      </c>
      <c r="D1742">
        <v>1879553793</v>
      </c>
      <c r="E1742" t="s">
        <v>178</v>
      </c>
      <c r="F1742" t="s">
        <v>6221</v>
      </c>
      <c r="G1742" t="s">
        <v>80</v>
      </c>
      <c r="H1742" t="s">
        <v>16</v>
      </c>
      <c r="I1742" t="s">
        <v>102</v>
      </c>
      <c r="J1742" t="s">
        <v>82</v>
      </c>
      <c r="K1742" t="s">
        <v>119</v>
      </c>
      <c r="L1742">
        <v>7</v>
      </c>
      <c r="M1742">
        <v>11.45</v>
      </c>
      <c r="N1742">
        <v>32.4</v>
      </c>
      <c r="O1742">
        <v>32.4</v>
      </c>
      <c r="P1742" t="s">
        <v>16732</v>
      </c>
      <c r="Q1742">
        <v>12006</v>
      </c>
      <c r="R1742" t="s">
        <v>196</v>
      </c>
      <c r="S1742">
        <v>2050461207</v>
      </c>
      <c r="T1742" t="s">
        <v>6223</v>
      </c>
      <c r="U1742" t="s">
        <v>6223</v>
      </c>
      <c r="V1742" t="s">
        <v>6224</v>
      </c>
      <c r="W1742" t="s">
        <v>112</v>
      </c>
      <c r="X1742" t="s">
        <v>6225</v>
      </c>
      <c r="Z1742" t="s">
        <v>112</v>
      </c>
      <c r="AA1742" t="s">
        <v>6224</v>
      </c>
      <c r="AB1742" t="s">
        <v>6225</v>
      </c>
      <c r="AC1742" t="s">
        <v>6226</v>
      </c>
      <c r="AD1742">
        <v>40010</v>
      </c>
      <c r="AG1742" t="s">
        <v>80</v>
      </c>
      <c r="AH1742">
        <v>0</v>
      </c>
      <c r="AJ1742" t="s">
        <v>16733</v>
      </c>
      <c r="AK1742" t="s">
        <v>16734</v>
      </c>
      <c r="AL1742" t="s">
        <v>16735</v>
      </c>
      <c r="AM1742">
        <v>0</v>
      </c>
      <c r="AN1742" t="s">
        <v>16736</v>
      </c>
      <c r="AP1742">
        <v>0</v>
      </c>
      <c r="AQ1742" t="s">
        <v>16735</v>
      </c>
      <c r="AR1742" t="s">
        <v>16736</v>
      </c>
      <c r="AS1742" t="s">
        <v>247</v>
      </c>
      <c r="AW1742" t="s">
        <v>94</v>
      </c>
      <c r="AX1742">
        <v>566613133</v>
      </c>
      <c r="AY1742" t="s">
        <v>95</v>
      </c>
      <c r="AZ1742" t="s">
        <v>190</v>
      </c>
      <c r="BA1742" t="s">
        <v>97</v>
      </c>
      <c r="BB1742">
        <v>1</v>
      </c>
      <c r="BC1742" t="s">
        <v>13434</v>
      </c>
      <c r="BE1742" t="s">
        <v>6230</v>
      </c>
      <c r="BF1742" t="s">
        <v>16264</v>
      </c>
    </row>
    <row r="1743" spans="1:58" x14ac:dyDescent="0.45">
      <c r="A1743">
        <v>61548658691</v>
      </c>
      <c r="B1743" t="s">
        <v>16262</v>
      </c>
      <c r="C1743">
        <v>1</v>
      </c>
      <c r="D1743">
        <v>1879553804</v>
      </c>
      <c r="E1743" t="s">
        <v>178</v>
      </c>
      <c r="F1743" t="s">
        <v>6221</v>
      </c>
      <c r="G1743" t="s">
        <v>80</v>
      </c>
      <c r="H1743" t="s">
        <v>16</v>
      </c>
      <c r="I1743" t="s">
        <v>102</v>
      </c>
      <c r="J1743" t="s">
        <v>82</v>
      </c>
      <c r="K1743" t="s">
        <v>119</v>
      </c>
      <c r="L1743">
        <v>0.6</v>
      </c>
      <c r="M1743">
        <v>0.7</v>
      </c>
      <c r="N1743">
        <v>2.198</v>
      </c>
      <c r="O1743">
        <v>2.254</v>
      </c>
      <c r="P1743" t="s">
        <v>16737</v>
      </c>
      <c r="Q1743">
        <v>629</v>
      </c>
      <c r="R1743" t="s">
        <v>196</v>
      </c>
      <c r="S1743">
        <v>2050461207</v>
      </c>
      <c r="T1743" t="s">
        <v>6223</v>
      </c>
      <c r="U1743" t="s">
        <v>6223</v>
      </c>
      <c r="V1743" t="s">
        <v>6224</v>
      </c>
      <c r="W1743" t="s">
        <v>112</v>
      </c>
      <c r="X1743" t="s">
        <v>6225</v>
      </c>
      <c r="Z1743" t="s">
        <v>112</v>
      </c>
      <c r="AA1743" t="s">
        <v>6224</v>
      </c>
      <c r="AB1743" t="s">
        <v>6225</v>
      </c>
      <c r="AC1743" t="s">
        <v>6226</v>
      </c>
      <c r="AD1743">
        <v>40010</v>
      </c>
      <c r="AG1743" t="s">
        <v>80</v>
      </c>
      <c r="AH1743">
        <v>0</v>
      </c>
      <c r="AJ1743" t="s">
        <v>16738</v>
      </c>
      <c r="AK1743" t="s">
        <v>6234</v>
      </c>
      <c r="AL1743" t="s">
        <v>16739</v>
      </c>
      <c r="AM1743">
        <v>0</v>
      </c>
      <c r="AN1743" t="s">
        <v>114</v>
      </c>
      <c r="AP1743">
        <v>0</v>
      </c>
      <c r="AQ1743" t="s">
        <v>16739</v>
      </c>
      <c r="AR1743" t="s">
        <v>114</v>
      </c>
      <c r="AS1743" t="s">
        <v>247</v>
      </c>
      <c r="AW1743" t="s">
        <v>94</v>
      </c>
      <c r="AX1743">
        <v>553562649</v>
      </c>
      <c r="AY1743" t="s">
        <v>95</v>
      </c>
      <c r="AZ1743" t="s">
        <v>190</v>
      </c>
      <c r="BA1743" t="s">
        <v>97</v>
      </c>
      <c r="BB1743">
        <v>1</v>
      </c>
      <c r="BC1743" t="s">
        <v>16740</v>
      </c>
      <c r="BE1743" t="s">
        <v>6230</v>
      </c>
      <c r="BF1743" t="s">
        <v>16264</v>
      </c>
    </row>
    <row r="1744" spans="1:58" x14ac:dyDescent="0.45">
      <c r="A1744">
        <v>61548658691</v>
      </c>
      <c r="B1744" t="s">
        <v>16262</v>
      </c>
      <c r="C1744">
        <v>1</v>
      </c>
      <c r="D1744">
        <v>1879553830</v>
      </c>
      <c r="E1744" t="s">
        <v>178</v>
      </c>
      <c r="F1744" t="s">
        <v>6221</v>
      </c>
      <c r="G1744" t="s">
        <v>80</v>
      </c>
      <c r="H1744" t="s">
        <v>424</v>
      </c>
      <c r="I1744" t="s">
        <v>424</v>
      </c>
      <c r="J1744" t="s">
        <v>82</v>
      </c>
      <c r="K1744" t="s">
        <v>119</v>
      </c>
      <c r="L1744">
        <v>0.5</v>
      </c>
      <c r="M1744">
        <v>1</v>
      </c>
      <c r="N1744">
        <v>2.3460000000000001</v>
      </c>
      <c r="O1744">
        <v>5.5860000000000003</v>
      </c>
      <c r="P1744" t="s">
        <v>16741</v>
      </c>
      <c r="Q1744">
        <v>3295</v>
      </c>
      <c r="R1744" t="s">
        <v>196</v>
      </c>
      <c r="S1744">
        <v>2050461207</v>
      </c>
      <c r="T1744" t="s">
        <v>6223</v>
      </c>
      <c r="U1744" t="s">
        <v>6223</v>
      </c>
      <c r="V1744" t="s">
        <v>6224</v>
      </c>
      <c r="W1744" t="s">
        <v>112</v>
      </c>
      <c r="X1744" t="s">
        <v>6225</v>
      </c>
      <c r="Z1744" t="s">
        <v>112</v>
      </c>
      <c r="AA1744" t="s">
        <v>6224</v>
      </c>
      <c r="AB1744" t="s">
        <v>6225</v>
      </c>
      <c r="AC1744" t="s">
        <v>6226</v>
      </c>
      <c r="AD1744">
        <v>40010</v>
      </c>
      <c r="AG1744" t="s">
        <v>80</v>
      </c>
      <c r="AH1744">
        <v>0</v>
      </c>
      <c r="AJ1744" t="s">
        <v>16742</v>
      </c>
      <c r="AK1744" t="s">
        <v>6234</v>
      </c>
      <c r="AL1744" t="s">
        <v>16743</v>
      </c>
      <c r="AM1744">
        <v>0</v>
      </c>
      <c r="AN1744" t="s">
        <v>438</v>
      </c>
      <c r="AP1744">
        <v>0</v>
      </c>
      <c r="AQ1744" t="s">
        <v>16743</v>
      </c>
      <c r="AR1744" t="s">
        <v>438</v>
      </c>
      <c r="AS1744" t="s">
        <v>247</v>
      </c>
      <c r="AW1744" t="s">
        <v>94</v>
      </c>
      <c r="AX1744">
        <v>971508333332</v>
      </c>
      <c r="AY1744" t="s">
        <v>95</v>
      </c>
      <c r="AZ1744" t="s">
        <v>190</v>
      </c>
      <c r="BA1744" t="s">
        <v>97</v>
      </c>
      <c r="BB1744">
        <v>1</v>
      </c>
      <c r="BC1744" t="s">
        <v>16740</v>
      </c>
      <c r="BE1744" t="s">
        <v>6230</v>
      </c>
      <c r="BF1744" t="s">
        <v>16264</v>
      </c>
    </row>
    <row r="1745" spans="1:58" x14ac:dyDescent="0.45">
      <c r="A1745">
        <v>61548658691</v>
      </c>
      <c r="B1745" t="s">
        <v>16262</v>
      </c>
      <c r="C1745">
        <v>1</v>
      </c>
      <c r="D1745">
        <v>1879553874</v>
      </c>
      <c r="E1745" t="s">
        <v>178</v>
      </c>
      <c r="F1745" t="s">
        <v>6221</v>
      </c>
      <c r="G1745" t="s">
        <v>80</v>
      </c>
      <c r="H1745" t="s">
        <v>16</v>
      </c>
      <c r="I1745" t="s">
        <v>102</v>
      </c>
      <c r="J1745" t="s">
        <v>82</v>
      </c>
      <c r="K1745" t="s">
        <v>119</v>
      </c>
      <c r="L1745">
        <v>0.5</v>
      </c>
      <c r="M1745">
        <v>0.45</v>
      </c>
      <c r="N1745">
        <v>2.198</v>
      </c>
      <c r="O1745">
        <v>5.5860000000000003</v>
      </c>
      <c r="P1745" t="s">
        <v>6256</v>
      </c>
      <c r="Q1745">
        <v>303</v>
      </c>
      <c r="R1745" t="s">
        <v>196</v>
      </c>
      <c r="S1745">
        <v>2050461207</v>
      </c>
      <c r="T1745" t="s">
        <v>6223</v>
      </c>
      <c r="U1745" t="s">
        <v>6223</v>
      </c>
      <c r="V1745" t="s">
        <v>6224</v>
      </c>
      <c r="W1745" t="s">
        <v>112</v>
      </c>
      <c r="X1745" t="s">
        <v>6225</v>
      </c>
      <c r="Z1745" t="s">
        <v>112</v>
      </c>
      <c r="AA1745" t="s">
        <v>6224</v>
      </c>
      <c r="AB1745" t="s">
        <v>6225</v>
      </c>
      <c r="AC1745" t="s">
        <v>6226</v>
      </c>
      <c r="AD1745">
        <v>40010</v>
      </c>
      <c r="AG1745" t="s">
        <v>80</v>
      </c>
      <c r="AH1745">
        <v>0</v>
      </c>
      <c r="AJ1745" t="s">
        <v>16744</v>
      </c>
      <c r="AK1745" t="s">
        <v>6234</v>
      </c>
      <c r="AL1745" t="s">
        <v>16745</v>
      </c>
      <c r="AM1745">
        <v>0</v>
      </c>
      <c r="AN1745" t="s">
        <v>114</v>
      </c>
      <c r="AP1745">
        <v>0</v>
      </c>
      <c r="AQ1745" t="s">
        <v>16745</v>
      </c>
      <c r="AR1745" t="s">
        <v>114</v>
      </c>
      <c r="AS1745" t="s">
        <v>247</v>
      </c>
      <c r="AW1745" t="s">
        <v>94</v>
      </c>
      <c r="AX1745">
        <v>971555210359</v>
      </c>
      <c r="AY1745" t="s">
        <v>95</v>
      </c>
      <c r="AZ1745" t="s">
        <v>190</v>
      </c>
      <c r="BA1745" t="s">
        <v>97</v>
      </c>
      <c r="BB1745">
        <v>1</v>
      </c>
      <c r="BC1745" t="s">
        <v>16740</v>
      </c>
      <c r="BE1745" t="s">
        <v>6230</v>
      </c>
      <c r="BF1745" t="s">
        <v>16264</v>
      </c>
    </row>
    <row r="1746" spans="1:58" x14ac:dyDescent="0.45">
      <c r="A1746">
        <v>61548658691</v>
      </c>
      <c r="B1746" t="s">
        <v>16262</v>
      </c>
      <c r="C1746">
        <v>1</v>
      </c>
      <c r="D1746">
        <v>1879553911</v>
      </c>
      <c r="E1746" t="s">
        <v>178</v>
      </c>
      <c r="F1746" t="s">
        <v>6221</v>
      </c>
      <c r="G1746" t="s">
        <v>80</v>
      </c>
      <c r="H1746" t="s">
        <v>424</v>
      </c>
      <c r="I1746" t="s">
        <v>1024</v>
      </c>
      <c r="J1746" t="s">
        <v>82</v>
      </c>
      <c r="K1746" t="s">
        <v>119</v>
      </c>
      <c r="L1746">
        <v>0.6</v>
      </c>
      <c r="M1746">
        <v>0.6</v>
      </c>
      <c r="N1746">
        <v>2.198</v>
      </c>
      <c r="O1746">
        <v>2.254</v>
      </c>
      <c r="P1746" t="s">
        <v>16746</v>
      </c>
      <c r="Q1746">
        <v>706</v>
      </c>
      <c r="R1746" t="s">
        <v>196</v>
      </c>
      <c r="S1746">
        <v>2050461207</v>
      </c>
      <c r="T1746" t="s">
        <v>6223</v>
      </c>
      <c r="U1746" t="s">
        <v>6223</v>
      </c>
      <c r="V1746" t="s">
        <v>6224</v>
      </c>
      <c r="W1746" t="s">
        <v>112</v>
      </c>
      <c r="X1746" t="s">
        <v>6225</v>
      </c>
      <c r="Z1746" t="s">
        <v>112</v>
      </c>
      <c r="AA1746" t="s">
        <v>6224</v>
      </c>
      <c r="AB1746" t="s">
        <v>6225</v>
      </c>
      <c r="AC1746" t="s">
        <v>6226</v>
      </c>
      <c r="AD1746">
        <v>40010</v>
      </c>
      <c r="AG1746" t="s">
        <v>80</v>
      </c>
      <c r="AH1746">
        <v>0</v>
      </c>
      <c r="AJ1746" t="s">
        <v>16747</v>
      </c>
      <c r="AK1746" t="s">
        <v>6234</v>
      </c>
      <c r="AL1746" t="s">
        <v>16748</v>
      </c>
      <c r="AM1746">
        <v>0</v>
      </c>
      <c r="AN1746" t="s">
        <v>2558</v>
      </c>
      <c r="AP1746">
        <v>0</v>
      </c>
      <c r="AQ1746" t="s">
        <v>16748</v>
      </c>
      <c r="AR1746" t="s">
        <v>2558</v>
      </c>
      <c r="AS1746" t="s">
        <v>247</v>
      </c>
      <c r="AW1746" t="s">
        <v>94</v>
      </c>
      <c r="AX1746">
        <v>971507024777</v>
      </c>
      <c r="AY1746" t="s">
        <v>95</v>
      </c>
      <c r="AZ1746" t="s">
        <v>190</v>
      </c>
      <c r="BA1746" t="s">
        <v>97</v>
      </c>
      <c r="BB1746">
        <v>1</v>
      </c>
      <c r="BC1746" t="s">
        <v>13343</v>
      </c>
      <c r="BE1746" t="s">
        <v>6230</v>
      </c>
      <c r="BF1746" t="s">
        <v>16264</v>
      </c>
    </row>
    <row r="1747" spans="1:58" x14ac:dyDescent="0.45">
      <c r="A1747">
        <v>61548658691</v>
      </c>
      <c r="B1747" t="s">
        <v>16262</v>
      </c>
      <c r="C1747">
        <v>1</v>
      </c>
      <c r="D1747">
        <v>1879553966</v>
      </c>
      <c r="E1747" t="s">
        <v>178</v>
      </c>
      <c r="F1747" t="s">
        <v>6221</v>
      </c>
      <c r="G1747" t="s">
        <v>80</v>
      </c>
      <c r="H1747" t="s">
        <v>16</v>
      </c>
      <c r="I1747" t="s">
        <v>102</v>
      </c>
      <c r="J1747" t="s">
        <v>82</v>
      </c>
      <c r="K1747" t="s">
        <v>119</v>
      </c>
      <c r="L1747">
        <v>2.31</v>
      </c>
      <c r="M1747">
        <v>2.2999999999999998</v>
      </c>
      <c r="N1747">
        <v>5.7030000000000003</v>
      </c>
      <c r="O1747">
        <v>5.5860000000000003</v>
      </c>
      <c r="P1747" t="s">
        <v>6259</v>
      </c>
      <c r="Q1747">
        <v>1411</v>
      </c>
      <c r="R1747" t="s">
        <v>196</v>
      </c>
      <c r="S1747">
        <v>2050461207</v>
      </c>
      <c r="T1747" t="s">
        <v>6223</v>
      </c>
      <c r="U1747" t="s">
        <v>6223</v>
      </c>
      <c r="V1747" t="s">
        <v>6224</v>
      </c>
      <c r="W1747" t="s">
        <v>112</v>
      </c>
      <c r="X1747" t="s">
        <v>6225</v>
      </c>
      <c r="Z1747" t="s">
        <v>112</v>
      </c>
      <c r="AA1747" t="s">
        <v>6224</v>
      </c>
      <c r="AB1747" t="s">
        <v>6225</v>
      </c>
      <c r="AC1747" t="s">
        <v>6226</v>
      </c>
      <c r="AD1747">
        <v>40010</v>
      </c>
      <c r="AG1747" t="s">
        <v>80</v>
      </c>
      <c r="AH1747">
        <v>0</v>
      </c>
      <c r="AJ1747" t="s">
        <v>16749</v>
      </c>
      <c r="AK1747" t="s">
        <v>16750</v>
      </c>
      <c r="AL1747" t="s">
        <v>16751</v>
      </c>
      <c r="AM1747">
        <v>0</v>
      </c>
      <c r="AN1747" t="s">
        <v>114</v>
      </c>
      <c r="AP1747">
        <v>0</v>
      </c>
      <c r="AQ1747" t="s">
        <v>16751</v>
      </c>
      <c r="AR1747" t="s">
        <v>114</v>
      </c>
      <c r="AS1747" t="s">
        <v>247</v>
      </c>
      <c r="AW1747" t="s">
        <v>94</v>
      </c>
      <c r="AX1747">
        <v>971553038476</v>
      </c>
      <c r="AY1747" t="s">
        <v>95</v>
      </c>
      <c r="AZ1747" t="s">
        <v>190</v>
      </c>
      <c r="BA1747" t="s">
        <v>97</v>
      </c>
      <c r="BB1747">
        <v>1</v>
      </c>
      <c r="BC1747" t="s">
        <v>13343</v>
      </c>
      <c r="BE1747" t="s">
        <v>6230</v>
      </c>
      <c r="BF1747" t="s">
        <v>16264</v>
      </c>
    </row>
    <row r="1748" spans="1:58" x14ac:dyDescent="0.45">
      <c r="A1748">
        <v>61548658691</v>
      </c>
      <c r="B1748" t="s">
        <v>16262</v>
      </c>
      <c r="C1748">
        <v>1</v>
      </c>
      <c r="D1748">
        <v>1879553970</v>
      </c>
      <c r="E1748" t="s">
        <v>178</v>
      </c>
      <c r="F1748" t="s">
        <v>6221</v>
      </c>
      <c r="G1748" t="s">
        <v>80</v>
      </c>
      <c r="H1748" t="s">
        <v>16</v>
      </c>
      <c r="I1748" t="s">
        <v>81</v>
      </c>
      <c r="J1748" t="s">
        <v>82</v>
      </c>
      <c r="K1748" t="s">
        <v>119</v>
      </c>
      <c r="L1748">
        <v>0.52</v>
      </c>
      <c r="M1748">
        <v>3.9</v>
      </c>
      <c r="N1748">
        <v>2.198</v>
      </c>
      <c r="O1748">
        <v>2.254</v>
      </c>
      <c r="P1748" t="s">
        <v>16647</v>
      </c>
      <c r="Q1748">
        <v>1778</v>
      </c>
      <c r="R1748" t="s">
        <v>196</v>
      </c>
      <c r="S1748">
        <v>2050461207</v>
      </c>
      <c r="T1748" t="s">
        <v>6223</v>
      </c>
      <c r="U1748" t="s">
        <v>6223</v>
      </c>
      <c r="V1748" t="s">
        <v>6224</v>
      </c>
      <c r="W1748" t="s">
        <v>112</v>
      </c>
      <c r="X1748" t="s">
        <v>6225</v>
      </c>
      <c r="Z1748" t="s">
        <v>112</v>
      </c>
      <c r="AA1748" t="s">
        <v>6224</v>
      </c>
      <c r="AB1748" t="s">
        <v>6225</v>
      </c>
      <c r="AC1748" t="s">
        <v>6226</v>
      </c>
      <c r="AD1748">
        <v>40010</v>
      </c>
      <c r="AG1748" t="s">
        <v>80</v>
      </c>
      <c r="AH1748">
        <v>0</v>
      </c>
      <c r="AJ1748" t="s">
        <v>16752</v>
      </c>
      <c r="AK1748" t="s">
        <v>6234</v>
      </c>
      <c r="AL1748" t="s">
        <v>16753</v>
      </c>
      <c r="AM1748">
        <v>0</v>
      </c>
      <c r="AN1748" t="s">
        <v>16754</v>
      </c>
      <c r="AP1748">
        <v>0</v>
      </c>
      <c r="AQ1748" t="s">
        <v>16753</v>
      </c>
      <c r="AR1748" t="s">
        <v>16754</v>
      </c>
      <c r="AS1748" t="s">
        <v>247</v>
      </c>
      <c r="AW1748" t="s">
        <v>94</v>
      </c>
      <c r="AX1748">
        <v>503392019</v>
      </c>
      <c r="AY1748" t="s">
        <v>95</v>
      </c>
      <c r="AZ1748" t="s">
        <v>190</v>
      </c>
      <c r="BA1748" t="s">
        <v>97</v>
      </c>
      <c r="BB1748">
        <v>1</v>
      </c>
      <c r="BC1748" t="s">
        <v>13343</v>
      </c>
      <c r="BE1748" t="s">
        <v>6230</v>
      </c>
      <c r="BF1748" t="s">
        <v>16264</v>
      </c>
    </row>
    <row r="1749" spans="1:58" x14ac:dyDescent="0.45">
      <c r="A1749">
        <v>61548658691</v>
      </c>
      <c r="B1749" t="s">
        <v>16262</v>
      </c>
      <c r="C1749">
        <v>1</v>
      </c>
      <c r="D1749">
        <v>1879554014</v>
      </c>
      <c r="E1749" t="s">
        <v>178</v>
      </c>
      <c r="F1749" t="s">
        <v>6221</v>
      </c>
      <c r="G1749" t="s">
        <v>80</v>
      </c>
      <c r="H1749" t="s">
        <v>16</v>
      </c>
      <c r="I1749" t="s">
        <v>102</v>
      </c>
      <c r="J1749" t="s">
        <v>82</v>
      </c>
      <c r="K1749" t="s">
        <v>119</v>
      </c>
      <c r="L1749">
        <v>0.75</v>
      </c>
      <c r="M1749">
        <v>0.75</v>
      </c>
      <c r="N1749">
        <v>2.198</v>
      </c>
      <c r="O1749">
        <v>2.254</v>
      </c>
      <c r="P1749" t="s">
        <v>16755</v>
      </c>
      <c r="Q1749">
        <v>2546</v>
      </c>
      <c r="R1749" t="s">
        <v>196</v>
      </c>
      <c r="S1749">
        <v>2050461207</v>
      </c>
      <c r="T1749" t="s">
        <v>6223</v>
      </c>
      <c r="U1749" t="s">
        <v>6223</v>
      </c>
      <c r="V1749" t="s">
        <v>6224</v>
      </c>
      <c r="W1749" t="s">
        <v>112</v>
      </c>
      <c r="X1749" t="s">
        <v>6225</v>
      </c>
      <c r="Z1749" t="s">
        <v>112</v>
      </c>
      <c r="AA1749" t="s">
        <v>6224</v>
      </c>
      <c r="AB1749" t="s">
        <v>6225</v>
      </c>
      <c r="AC1749" t="s">
        <v>6226</v>
      </c>
      <c r="AD1749">
        <v>40010</v>
      </c>
      <c r="AG1749" t="s">
        <v>80</v>
      </c>
      <c r="AH1749">
        <v>0</v>
      </c>
      <c r="AJ1749" t="s">
        <v>16756</v>
      </c>
      <c r="AK1749" t="s">
        <v>16757</v>
      </c>
      <c r="AL1749" t="s">
        <v>16758</v>
      </c>
      <c r="AM1749">
        <v>0</v>
      </c>
      <c r="AN1749" t="s">
        <v>114</v>
      </c>
      <c r="AP1749">
        <v>0</v>
      </c>
      <c r="AQ1749" t="s">
        <v>16758</v>
      </c>
      <c r="AR1749" t="s">
        <v>114</v>
      </c>
      <c r="AS1749" t="s">
        <v>247</v>
      </c>
      <c r="AW1749" t="s">
        <v>94</v>
      </c>
      <c r="AX1749" t="s">
        <v>16759</v>
      </c>
      <c r="AY1749" t="s">
        <v>95</v>
      </c>
      <c r="AZ1749" t="s">
        <v>190</v>
      </c>
      <c r="BA1749" t="s">
        <v>97</v>
      </c>
      <c r="BB1749">
        <v>1</v>
      </c>
      <c r="BC1749" t="s">
        <v>13343</v>
      </c>
      <c r="BE1749" t="s">
        <v>6230</v>
      </c>
      <c r="BF1749" t="s">
        <v>16264</v>
      </c>
    </row>
    <row r="1750" spans="1:58" x14ac:dyDescent="0.45">
      <c r="A1750">
        <v>61548658691</v>
      </c>
      <c r="B1750" t="s">
        <v>16262</v>
      </c>
      <c r="C1750">
        <v>1</v>
      </c>
      <c r="D1750">
        <v>1879554036</v>
      </c>
      <c r="E1750" t="s">
        <v>178</v>
      </c>
      <c r="F1750" t="s">
        <v>6221</v>
      </c>
      <c r="G1750" t="s">
        <v>80</v>
      </c>
      <c r="H1750" t="s">
        <v>16</v>
      </c>
      <c r="I1750" t="s">
        <v>102</v>
      </c>
      <c r="J1750" t="s">
        <v>82</v>
      </c>
      <c r="K1750" t="s">
        <v>119</v>
      </c>
      <c r="L1750">
        <v>1</v>
      </c>
      <c r="M1750">
        <v>1.05</v>
      </c>
      <c r="N1750">
        <v>3.08</v>
      </c>
      <c r="O1750">
        <v>3.024</v>
      </c>
      <c r="P1750" t="s">
        <v>16760</v>
      </c>
      <c r="Q1750">
        <v>1297</v>
      </c>
      <c r="R1750" t="s">
        <v>196</v>
      </c>
      <c r="S1750">
        <v>2050461207</v>
      </c>
      <c r="T1750" t="s">
        <v>6223</v>
      </c>
      <c r="U1750" t="s">
        <v>6223</v>
      </c>
      <c r="V1750" t="s">
        <v>6224</v>
      </c>
      <c r="W1750" t="s">
        <v>112</v>
      </c>
      <c r="X1750" t="s">
        <v>6225</v>
      </c>
      <c r="Z1750" t="s">
        <v>112</v>
      </c>
      <c r="AA1750" t="s">
        <v>6224</v>
      </c>
      <c r="AB1750" t="s">
        <v>6225</v>
      </c>
      <c r="AC1750" t="s">
        <v>6226</v>
      </c>
      <c r="AD1750">
        <v>40010</v>
      </c>
      <c r="AG1750" t="s">
        <v>80</v>
      </c>
      <c r="AH1750">
        <v>0</v>
      </c>
      <c r="AJ1750" t="s">
        <v>16761</v>
      </c>
      <c r="AK1750" t="s">
        <v>16762</v>
      </c>
      <c r="AL1750" t="s">
        <v>16763</v>
      </c>
      <c r="AM1750">
        <v>0</v>
      </c>
      <c r="AN1750" t="s">
        <v>114</v>
      </c>
      <c r="AP1750">
        <v>0</v>
      </c>
      <c r="AQ1750" t="s">
        <v>16763</v>
      </c>
      <c r="AR1750" t="s">
        <v>114</v>
      </c>
      <c r="AS1750" t="s">
        <v>247</v>
      </c>
      <c r="AW1750" t="s">
        <v>94</v>
      </c>
      <c r="AX1750">
        <v>971505540672</v>
      </c>
      <c r="AY1750" t="s">
        <v>95</v>
      </c>
      <c r="AZ1750" t="s">
        <v>190</v>
      </c>
      <c r="BA1750" t="s">
        <v>97</v>
      </c>
      <c r="BB1750">
        <v>1</v>
      </c>
      <c r="BC1750" t="s">
        <v>13434</v>
      </c>
      <c r="BE1750" t="s">
        <v>6230</v>
      </c>
      <c r="BF1750" t="s">
        <v>16264</v>
      </c>
    </row>
    <row r="1751" spans="1:58" x14ac:dyDescent="0.45">
      <c r="A1751">
        <v>61548658691</v>
      </c>
      <c r="B1751" t="s">
        <v>16262</v>
      </c>
      <c r="C1751">
        <v>1</v>
      </c>
      <c r="D1751">
        <v>1879554246</v>
      </c>
      <c r="E1751" t="s">
        <v>178</v>
      </c>
      <c r="F1751" t="s">
        <v>6221</v>
      </c>
      <c r="G1751" t="s">
        <v>80</v>
      </c>
      <c r="H1751" t="s">
        <v>16</v>
      </c>
      <c r="I1751" t="s">
        <v>102</v>
      </c>
      <c r="J1751" t="s">
        <v>82</v>
      </c>
      <c r="K1751" t="s">
        <v>119</v>
      </c>
      <c r="L1751">
        <v>2.7</v>
      </c>
      <c r="M1751">
        <v>2.75</v>
      </c>
      <c r="N1751">
        <v>4.9589999999999996</v>
      </c>
      <c r="O1751">
        <v>4.633</v>
      </c>
      <c r="P1751" t="s">
        <v>16487</v>
      </c>
      <c r="Q1751">
        <v>2006</v>
      </c>
      <c r="R1751" t="s">
        <v>196</v>
      </c>
      <c r="S1751">
        <v>2050461207</v>
      </c>
      <c r="T1751" t="s">
        <v>6223</v>
      </c>
      <c r="U1751" t="s">
        <v>6223</v>
      </c>
      <c r="V1751" t="s">
        <v>6232</v>
      </c>
      <c r="W1751" t="s">
        <v>6226</v>
      </c>
      <c r="X1751" t="s">
        <v>6225</v>
      </c>
      <c r="Z1751" t="s">
        <v>112</v>
      </c>
      <c r="AA1751" t="s">
        <v>6224</v>
      </c>
      <c r="AB1751" t="s">
        <v>6225</v>
      </c>
      <c r="AC1751" t="s">
        <v>6226</v>
      </c>
      <c r="AD1751">
        <v>40010</v>
      </c>
      <c r="AG1751" t="s">
        <v>80</v>
      </c>
      <c r="AH1751">
        <v>0</v>
      </c>
      <c r="AJ1751" t="s">
        <v>16764</v>
      </c>
      <c r="AK1751" t="s">
        <v>16765</v>
      </c>
      <c r="AL1751" t="s">
        <v>16766</v>
      </c>
      <c r="AM1751" t="s">
        <v>247</v>
      </c>
      <c r="AN1751" t="s">
        <v>114</v>
      </c>
      <c r="AP1751">
        <v>0</v>
      </c>
      <c r="AQ1751" t="s">
        <v>16767</v>
      </c>
      <c r="AR1751" t="s">
        <v>114</v>
      </c>
      <c r="AS1751" t="s">
        <v>247</v>
      </c>
      <c r="AW1751" t="s">
        <v>94</v>
      </c>
      <c r="AX1751">
        <v>501476066</v>
      </c>
      <c r="AY1751" t="s">
        <v>95</v>
      </c>
      <c r="AZ1751" t="s">
        <v>190</v>
      </c>
      <c r="BA1751" t="s">
        <v>97</v>
      </c>
      <c r="BB1751">
        <v>1</v>
      </c>
      <c r="BC1751" t="s">
        <v>8254</v>
      </c>
      <c r="BE1751" t="s">
        <v>6230</v>
      </c>
      <c r="BF1751" t="s">
        <v>16264</v>
      </c>
    </row>
    <row r="1752" spans="1:58" x14ac:dyDescent="0.45">
      <c r="A1752">
        <v>61548658691</v>
      </c>
      <c r="B1752" t="s">
        <v>16262</v>
      </c>
      <c r="C1752">
        <v>1</v>
      </c>
      <c r="D1752">
        <v>1879554294</v>
      </c>
      <c r="E1752" t="s">
        <v>178</v>
      </c>
      <c r="F1752" t="s">
        <v>6221</v>
      </c>
      <c r="G1752" t="s">
        <v>80</v>
      </c>
      <c r="H1752" t="s">
        <v>16</v>
      </c>
      <c r="I1752" t="s">
        <v>102</v>
      </c>
      <c r="J1752" t="s">
        <v>82</v>
      </c>
      <c r="K1752" t="s">
        <v>119</v>
      </c>
      <c r="L1752">
        <v>4.0999999999999996</v>
      </c>
      <c r="M1752">
        <v>4.1500000000000004</v>
      </c>
      <c r="N1752">
        <v>5.9850000000000003</v>
      </c>
      <c r="O1752">
        <v>5.5860000000000003</v>
      </c>
      <c r="P1752" t="s">
        <v>16768</v>
      </c>
      <c r="Q1752">
        <v>1709</v>
      </c>
      <c r="R1752" t="s">
        <v>196</v>
      </c>
      <c r="S1752">
        <v>2050461207</v>
      </c>
      <c r="T1752" t="s">
        <v>6223</v>
      </c>
      <c r="U1752" t="s">
        <v>6223</v>
      </c>
      <c r="V1752" t="s">
        <v>6232</v>
      </c>
      <c r="W1752" t="s">
        <v>6226</v>
      </c>
      <c r="X1752" t="s">
        <v>6225</v>
      </c>
      <c r="Z1752" t="s">
        <v>112</v>
      </c>
      <c r="AA1752" t="s">
        <v>6224</v>
      </c>
      <c r="AB1752" t="s">
        <v>6225</v>
      </c>
      <c r="AC1752" t="s">
        <v>6226</v>
      </c>
      <c r="AD1752">
        <v>40010</v>
      </c>
      <c r="AG1752" t="s">
        <v>80</v>
      </c>
      <c r="AH1752">
        <v>0</v>
      </c>
      <c r="AJ1752" t="s">
        <v>16769</v>
      </c>
      <c r="AK1752" t="s">
        <v>16770</v>
      </c>
      <c r="AL1752" t="s">
        <v>16771</v>
      </c>
      <c r="AM1752" t="s">
        <v>247</v>
      </c>
      <c r="AN1752" t="s">
        <v>114</v>
      </c>
      <c r="AP1752">
        <v>0</v>
      </c>
      <c r="AQ1752" t="s">
        <v>16772</v>
      </c>
      <c r="AR1752" t="s">
        <v>114</v>
      </c>
      <c r="AS1752" t="s">
        <v>247</v>
      </c>
      <c r="AW1752" t="s">
        <v>94</v>
      </c>
      <c r="AX1752">
        <v>971553654000</v>
      </c>
      <c r="AY1752" t="s">
        <v>95</v>
      </c>
      <c r="AZ1752" t="s">
        <v>190</v>
      </c>
      <c r="BA1752" t="s">
        <v>97</v>
      </c>
      <c r="BB1752">
        <v>1</v>
      </c>
      <c r="BC1752" t="s">
        <v>8254</v>
      </c>
      <c r="BE1752" t="s">
        <v>6230</v>
      </c>
      <c r="BF1752" t="s">
        <v>16264</v>
      </c>
    </row>
    <row r="1753" spans="1:58" x14ac:dyDescent="0.45">
      <c r="A1753">
        <v>61548658691</v>
      </c>
      <c r="B1753" t="s">
        <v>16262</v>
      </c>
      <c r="C1753">
        <v>1</v>
      </c>
      <c r="D1753">
        <v>1879554412</v>
      </c>
      <c r="E1753" t="s">
        <v>178</v>
      </c>
      <c r="F1753" t="s">
        <v>6221</v>
      </c>
      <c r="G1753" t="s">
        <v>80</v>
      </c>
      <c r="H1753" t="s">
        <v>424</v>
      </c>
      <c r="I1753" t="s">
        <v>424</v>
      </c>
      <c r="J1753" t="s">
        <v>82</v>
      </c>
      <c r="K1753" t="s">
        <v>119</v>
      </c>
      <c r="L1753">
        <v>0.9</v>
      </c>
      <c r="M1753">
        <v>0.9</v>
      </c>
      <c r="N1753">
        <v>3.2480000000000002</v>
      </c>
      <c r="O1753">
        <v>3.024</v>
      </c>
      <c r="P1753" t="s">
        <v>16773</v>
      </c>
      <c r="Q1753">
        <v>399</v>
      </c>
      <c r="R1753" t="s">
        <v>196</v>
      </c>
      <c r="S1753">
        <v>2050461207</v>
      </c>
      <c r="T1753" t="s">
        <v>6223</v>
      </c>
      <c r="U1753" t="s">
        <v>6223</v>
      </c>
      <c r="V1753" t="s">
        <v>6224</v>
      </c>
      <c r="W1753" t="s">
        <v>112</v>
      </c>
      <c r="X1753" t="s">
        <v>6225</v>
      </c>
      <c r="Z1753" t="s">
        <v>112</v>
      </c>
      <c r="AA1753" t="s">
        <v>6224</v>
      </c>
      <c r="AB1753" t="s">
        <v>6225</v>
      </c>
      <c r="AC1753" t="s">
        <v>6226</v>
      </c>
      <c r="AD1753">
        <v>40010</v>
      </c>
      <c r="AG1753" t="s">
        <v>80</v>
      </c>
      <c r="AH1753">
        <v>0</v>
      </c>
      <c r="AJ1753" t="s">
        <v>16774</v>
      </c>
      <c r="AK1753" t="s">
        <v>6234</v>
      </c>
      <c r="AL1753" t="s">
        <v>16775</v>
      </c>
      <c r="AM1753">
        <v>0</v>
      </c>
      <c r="AN1753" t="s">
        <v>1581</v>
      </c>
      <c r="AP1753">
        <v>0</v>
      </c>
      <c r="AQ1753" t="s">
        <v>16775</v>
      </c>
      <c r="AR1753" t="s">
        <v>1581</v>
      </c>
      <c r="AS1753" t="s">
        <v>247</v>
      </c>
      <c r="AW1753" t="s">
        <v>94</v>
      </c>
      <c r="AX1753">
        <v>581415821</v>
      </c>
      <c r="AY1753" t="s">
        <v>95</v>
      </c>
      <c r="AZ1753" t="s">
        <v>190</v>
      </c>
      <c r="BA1753" t="s">
        <v>97</v>
      </c>
      <c r="BB1753">
        <v>1</v>
      </c>
      <c r="BC1753" t="s">
        <v>6275</v>
      </c>
      <c r="BE1753" t="s">
        <v>6230</v>
      </c>
      <c r="BF1753" t="s">
        <v>16264</v>
      </c>
    </row>
    <row r="1754" spans="1:58" x14ac:dyDescent="0.45">
      <c r="A1754">
        <v>61548658691</v>
      </c>
      <c r="B1754" t="s">
        <v>16262</v>
      </c>
      <c r="C1754">
        <v>1</v>
      </c>
      <c r="D1754">
        <v>1879554460</v>
      </c>
      <c r="E1754" t="s">
        <v>178</v>
      </c>
      <c r="F1754" t="s">
        <v>6221</v>
      </c>
      <c r="G1754" t="s">
        <v>80</v>
      </c>
      <c r="H1754" t="s">
        <v>16</v>
      </c>
      <c r="I1754" t="s">
        <v>102</v>
      </c>
      <c r="J1754" t="s">
        <v>82</v>
      </c>
      <c r="K1754" t="s">
        <v>119</v>
      </c>
      <c r="L1754">
        <v>0.9</v>
      </c>
      <c r="M1754">
        <v>0.95</v>
      </c>
      <c r="N1754">
        <v>1.224</v>
      </c>
      <c r="O1754">
        <v>1.0920000000000001</v>
      </c>
      <c r="P1754" t="s">
        <v>16776</v>
      </c>
      <c r="Q1754">
        <v>6299</v>
      </c>
      <c r="R1754" t="s">
        <v>196</v>
      </c>
      <c r="S1754">
        <v>2050461207</v>
      </c>
      <c r="T1754" t="s">
        <v>6223</v>
      </c>
      <c r="U1754" t="s">
        <v>6223</v>
      </c>
      <c r="V1754" t="s">
        <v>6224</v>
      </c>
      <c r="W1754" t="s">
        <v>112</v>
      </c>
      <c r="X1754" t="s">
        <v>6225</v>
      </c>
      <c r="Z1754" t="s">
        <v>112</v>
      </c>
      <c r="AA1754" t="s">
        <v>6224</v>
      </c>
      <c r="AB1754" t="s">
        <v>6225</v>
      </c>
      <c r="AC1754" t="s">
        <v>6226</v>
      </c>
      <c r="AD1754">
        <v>40010</v>
      </c>
      <c r="AG1754" t="s">
        <v>80</v>
      </c>
      <c r="AH1754">
        <v>0</v>
      </c>
      <c r="AJ1754" t="s">
        <v>16777</v>
      </c>
      <c r="AK1754" t="s">
        <v>6234</v>
      </c>
      <c r="AL1754" t="s">
        <v>16778</v>
      </c>
      <c r="AM1754">
        <v>0</v>
      </c>
      <c r="AN1754" t="s">
        <v>4183</v>
      </c>
      <c r="AP1754">
        <v>0</v>
      </c>
      <c r="AQ1754" t="s">
        <v>16778</v>
      </c>
      <c r="AR1754" t="s">
        <v>4183</v>
      </c>
      <c r="AS1754" t="s">
        <v>247</v>
      </c>
      <c r="AW1754" t="s">
        <v>94</v>
      </c>
      <c r="AX1754">
        <v>505588557</v>
      </c>
      <c r="AY1754" t="s">
        <v>95</v>
      </c>
      <c r="AZ1754" t="s">
        <v>190</v>
      </c>
      <c r="BA1754" t="s">
        <v>97</v>
      </c>
      <c r="BB1754">
        <v>1</v>
      </c>
      <c r="BC1754" t="s">
        <v>6290</v>
      </c>
      <c r="BE1754" t="s">
        <v>6230</v>
      </c>
      <c r="BF1754" t="s">
        <v>16264</v>
      </c>
    </row>
    <row r="1755" spans="1:58" x14ac:dyDescent="0.45">
      <c r="A1755">
        <v>61548658691</v>
      </c>
      <c r="B1755" t="s">
        <v>16262</v>
      </c>
      <c r="C1755">
        <v>1</v>
      </c>
      <c r="D1755">
        <v>1882275194</v>
      </c>
      <c r="E1755" t="s">
        <v>1079</v>
      </c>
      <c r="F1755" t="s">
        <v>1080</v>
      </c>
      <c r="G1755" t="s">
        <v>80</v>
      </c>
      <c r="H1755" t="s">
        <v>16</v>
      </c>
      <c r="I1755" t="s">
        <v>102</v>
      </c>
      <c r="J1755" t="s">
        <v>82</v>
      </c>
      <c r="K1755" t="s">
        <v>119</v>
      </c>
      <c r="L1755">
        <v>13.32</v>
      </c>
      <c r="M1755">
        <v>13.2</v>
      </c>
      <c r="N1755">
        <v>23.375</v>
      </c>
      <c r="O1755">
        <v>23.04</v>
      </c>
      <c r="P1755" t="s">
        <v>16779</v>
      </c>
      <c r="Q1755">
        <v>4673.6099999999997</v>
      </c>
      <c r="R1755" t="s">
        <v>105</v>
      </c>
      <c r="S1755">
        <v>917330046</v>
      </c>
      <c r="T1755" t="s">
        <v>16780</v>
      </c>
      <c r="U1755" t="s">
        <v>13186</v>
      </c>
      <c r="V1755" t="s">
        <v>16781</v>
      </c>
      <c r="X1755" t="s">
        <v>2080</v>
      </c>
      <c r="AA1755" t="s">
        <v>16782</v>
      </c>
      <c r="AB1755" t="s">
        <v>2080</v>
      </c>
      <c r="AD1755">
        <v>12100</v>
      </c>
      <c r="AG1755" t="s">
        <v>80</v>
      </c>
      <c r="AH1755">
        <v>390171692295</v>
      </c>
      <c r="AJ1755" t="s">
        <v>16783</v>
      </c>
      <c r="AK1755" t="s">
        <v>16784</v>
      </c>
      <c r="AL1755" t="s">
        <v>16785</v>
      </c>
      <c r="AM1755" t="s">
        <v>438</v>
      </c>
      <c r="AN1755" t="s">
        <v>114</v>
      </c>
      <c r="AQ1755" t="s">
        <v>16786</v>
      </c>
      <c r="AR1755" t="s">
        <v>114</v>
      </c>
      <c r="AS1755" t="s">
        <v>6296</v>
      </c>
      <c r="AW1755" t="s">
        <v>94</v>
      </c>
      <c r="AX1755">
        <v>9710565577669</v>
      </c>
      <c r="AY1755" t="s">
        <v>95</v>
      </c>
      <c r="AZ1755" t="s">
        <v>96</v>
      </c>
      <c r="BA1755" t="s">
        <v>97</v>
      </c>
      <c r="BB1755">
        <v>1</v>
      </c>
      <c r="BC1755" t="s">
        <v>16787</v>
      </c>
      <c r="BE1755" t="s">
        <v>233</v>
      </c>
      <c r="BF1755" t="s">
        <v>16264</v>
      </c>
    </row>
    <row r="1756" spans="1:58" x14ac:dyDescent="0.45">
      <c r="A1756">
        <v>61548658691</v>
      </c>
      <c r="B1756" t="s">
        <v>16262</v>
      </c>
      <c r="C1756">
        <v>2</v>
      </c>
      <c r="D1756">
        <v>1891547534</v>
      </c>
      <c r="E1756" t="s">
        <v>3521</v>
      </c>
      <c r="F1756" t="s">
        <v>3521</v>
      </c>
      <c r="G1756" t="s">
        <v>498</v>
      </c>
      <c r="H1756" t="s">
        <v>499</v>
      </c>
      <c r="I1756" t="s">
        <v>500</v>
      </c>
      <c r="J1756" t="s">
        <v>82</v>
      </c>
      <c r="K1756" t="s">
        <v>103</v>
      </c>
      <c r="L1756">
        <v>9.5</v>
      </c>
      <c r="M1756">
        <v>9.68</v>
      </c>
      <c r="N1756">
        <v>23.63</v>
      </c>
      <c r="O1756">
        <v>24.15</v>
      </c>
      <c r="P1756" t="s">
        <v>4350</v>
      </c>
      <c r="Q1756">
        <v>125166</v>
      </c>
      <c r="R1756" t="s">
        <v>85</v>
      </c>
      <c r="T1756" t="s">
        <v>4351</v>
      </c>
      <c r="U1756" t="s">
        <v>1029</v>
      </c>
      <c r="V1756" t="s">
        <v>4352</v>
      </c>
      <c r="X1756" t="s">
        <v>4353</v>
      </c>
      <c r="AA1756" t="s">
        <v>4354</v>
      </c>
      <c r="AB1756" t="s">
        <v>4353</v>
      </c>
      <c r="AD1756">
        <v>30855</v>
      </c>
      <c r="AG1756" t="s">
        <v>498</v>
      </c>
      <c r="AH1756">
        <v>0</v>
      </c>
      <c r="AJ1756" t="s">
        <v>4355</v>
      </c>
      <c r="AK1756" t="s">
        <v>520</v>
      </c>
      <c r="AL1756" t="s">
        <v>4356</v>
      </c>
      <c r="AN1756" t="s">
        <v>513</v>
      </c>
      <c r="AQ1756" t="s">
        <v>4356</v>
      </c>
      <c r="AR1756" t="s">
        <v>513</v>
      </c>
      <c r="AT1756">
        <v>48570</v>
      </c>
      <c r="AW1756" t="s">
        <v>94</v>
      </c>
      <c r="AX1756" t="s">
        <v>4357</v>
      </c>
      <c r="AY1756" t="s">
        <v>95</v>
      </c>
      <c r="AZ1756" t="s">
        <v>96</v>
      </c>
      <c r="BA1756" t="s">
        <v>97</v>
      </c>
      <c r="BB1756">
        <v>2</v>
      </c>
      <c r="BC1756" t="s">
        <v>16788</v>
      </c>
      <c r="BE1756" t="s">
        <v>4358</v>
      </c>
      <c r="BF1756" t="s">
        <v>16264</v>
      </c>
    </row>
    <row r="1757" spans="1:58" x14ac:dyDescent="0.45">
      <c r="A1757">
        <v>61548658691</v>
      </c>
      <c r="B1757" t="s">
        <v>16262</v>
      </c>
      <c r="C1757">
        <v>1</v>
      </c>
      <c r="D1757">
        <v>2211328394</v>
      </c>
      <c r="E1757" t="s">
        <v>101</v>
      </c>
      <c r="F1757" t="s">
        <v>15</v>
      </c>
      <c r="G1757" t="s">
        <v>80</v>
      </c>
      <c r="H1757" t="s">
        <v>16</v>
      </c>
      <c r="I1757" t="s">
        <v>102</v>
      </c>
      <c r="J1757" t="s">
        <v>82</v>
      </c>
      <c r="K1757" t="s">
        <v>119</v>
      </c>
      <c r="L1757">
        <v>5.2</v>
      </c>
      <c r="M1757">
        <v>5.14</v>
      </c>
      <c r="N1757">
        <v>5.1639999999999997</v>
      </c>
      <c r="O1757">
        <v>6.7320000000000002</v>
      </c>
      <c r="P1757" t="s">
        <v>8518</v>
      </c>
      <c r="Q1757">
        <v>843.34</v>
      </c>
      <c r="R1757" t="s">
        <v>105</v>
      </c>
      <c r="S1757">
        <v>283680379</v>
      </c>
      <c r="T1757" t="s">
        <v>16789</v>
      </c>
      <c r="U1757" t="s">
        <v>16790</v>
      </c>
      <c r="V1757" t="s">
        <v>16791</v>
      </c>
      <c r="X1757" t="s">
        <v>16425</v>
      </c>
      <c r="AA1757" t="s">
        <v>16792</v>
      </c>
      <c r="AB1757" t="s">
        <v>16425</v>
      </c>
      <c r="AD1757">
        <v>21015</v>
      </c>
      <c r="AG1757" t="s">
        <v>80</v>
      </c>
      <c r="AH1757" t="s">
        <v>16793</v>
      </c>
      <c r="AJ1757" t="s">
        <v>16794</v>
      </c>
      <c r="AK1757" t="s">
        <v>16795</v>
      </c>
      <c r="AL1757" t="s">
        <v>16796</v>
      </c>
      <c r="AM1757" t="s">
        <v>16797</v>
      </c>
      <c r="AN1757" t="s">
        <v>114</v>
      </c>
      <c r="AQ1757" t="s">
        <v>16796</v>
      </c>
      <c r="AR1757" t="s">
        <v>114</v>
      </c>
      <c r="AS1757" t="s">
        <v>16797</v>
      </c>
      <c r="AT1757">
        <v>0</v>
      </c>
      <c r="AW1757" t="s">
        <v>94</v>
      </c>
      <c r="AX1757" t="s">
        <v>16798</v>
      </c>
      <c r="AY1757" t="s">
        <v>95</v>
      </c>
      <c r="AZ1757" t="s">
        <v>96</v>
      </c>
      <c r="BA1757" t="s">
        <v>97</v>
      </c>
      <c r="BB1757">
        <v>1</v>
      </c>
      <c r="BC1757" t="s">
        <v>16799</v>
      </c>
      <c r="BE1757" t="s">
        <v>3547</v>
      </c>
      <c r="BF1757" t="s">
        <v>16264</v>
      </c>
    </row>
    <row r="1758" spans="1:58" x14ac:dyDescent="0.45">
      <c r="A1758">
        <v>61548658691</v>
      </c>
      <c r="B1758" t="s">
        <v>16262</v>
      </c>
      <c r="C1758">
        <v>1</v>
      </c>
      <c r="D1758">
        <v>2291298365</v>
      </c>
      <c r="E1758" t="s">
        <v>3815</v>
      </c>
      <c r="F1758" t="s">
        <v>3816</v>
      </c>
      <c r="G1758" t="s">
        <v>767</v>
      </c>
      <c r="H1758" t="s">
        <v>499</v>
      </c>
      <c r="I1758" t="s">
        <v>500</v>
      </c>
      <c r="J1758" t="s">
        <v>82</v>
      </c>
      <c r="K1758" t="s">
        <v>119</v>
      </c>
      <c r="L1758">
        <v>1.42</v>
      </c>
      <c r="M1758">
        <v>1.42</v>
      </c>
      <c r="N1758">
        <v>0</v>
      </c>
      <c r="O1758">
        <v>0</v>
      </c>
      <c r="P1758" t="s">
        <v>16800</v>
      </c>
      <c r="Q1758">
        <v>54.43</v>
      </c>
      <c r="R1758" t="s">
        <v>105</v>
      </c>
      <c r="S1758" t="s">
        <v>6544</v>
      </c>
      <c r="T1758" t="s">
        <v>5241</v>
      </c>
      <c r="U1758" t="s">
        <v>520</v>
      </c>
      <c r="V1758" t="s">
        <v>6916</v>
      </c>
      <c r="X1758" t="s">
        <v>6915</v>
      </c>
      <c r="AA1758" t="s">
        <v>6916</v>
      </c>
      <c r="AB1758" t="s">
        <v>6915</v>
      </c>
      <c r="AD1758" t="s">
        <v>6917</v>
      </c>
      <c r="AG1758" t="s">
        <v>767</v>
      </c>
      <c r="AH1758">
        <v>161081000</v>
      </c>
      <c r="AJ1758" t="s">
        <v>16801</v>
      </c>
      <c r="AK1758" t="s">
        <v>16802</v>
      </c>
      <c r="AL1758" t="s">
        <v>16803</v>
      </c>
      <c r="AM1758" t="s">
        <v>16804</v>
      </c>
      <c r="AN1758" t="s">
        <v>513</v>
      </c>
      <c r="AP1758" t="s">
        <v>16805</v>
      </c>
      <c r="AQ1758" t="s">
        <v>16803</v>
      </c>
      <c r="AR1758" t="s">
        <v>513</v>
      </c>
      <c r="AS1758" t="s">
        <v>15351</v>
      </c>
      <c r="AT1758">
        <v>0</v>
      </c>
      <c r="AU1758" t="s">
        <v>15352</v>
      </c>
      <c r="AW1758" t="s">
        <v>94</v>
      </c>
      <c r="AX1758">
        <v>971507686352</v>
      </c>
      <c r="AY1758" t="s">
        <v>95</v>
      </c>
      <c r="AZ1758" t="s">
        <v>190</v>
      </c>
      <c r="BA1758" t="s">
        <v>97</v>
      </c>
      <c r="BB1758">
        <v>1</v>
      </c>
      <c r="BC1758" t="s">
        <v>16806</v>
      </c>
      <c r="BE1758" t="s">
        <v>6934</v>
      </c>
      <c r="BF1758" t="s">
        <v>16264</v>
      </c>
    </row>
    <row r="1759" spans="1:58" x14ac:dyDescent="0.45">
      <c r="A1759">
        <v>61548658691</v>
      </c>
      <c r="B1759" t="s">
        <v>16262</v>
      </c>
      <c r="C1759">
        <v>1</v>
      </c>
      <c r="D1759">
        <v>2291298494</v>
      </c>
      <c r="E1759" t="s">
        <v>3815</v>
      </c>
      <c r="F1759" t="s">
        <v>3816</v>
      </c>
      <c r="G1759" t="s">
        <v>767</v>
      </c>
      <c r="H1759" t="s">
        <v>16</v>
      </c>
      <c r="I1759" t="s">
        <v>15</v>
      </c>
      <c r="J1759" t="s">
        <v>82</v>
      </c>
      <c r="K1759" t="s">
        <v>119</v>
      </c>
      <c r="L1759">
        <v>2.1</v>
      </c>
      <c r="M1759">
        <v>2.1</v>
      </c>
      <c r="N1759">
        <v>5.3860000000000001</v>
      </c>
      <c r="O1759">
        <v>0</v>
      </c>
      <c r="P1759" t="s">
        <v>16807</v>
      </c>
      <c r="Q1759">
        <v>74.42</v>
      </c>
      <c r="R1759" t="s">
        <v>105</v>
      </c>
      <c r="S1759" t="s">
        <v>6544</v>
      </c>
      <c r="T1759" t="s">
        <v>5241</v>
      </c>
      <c r="U1759" t="s">
        <v>520</v>
      </c>
      <c r="V1759" t="s">
        <v>6916</v>
      </c>
      <c r="X1759" t="s">
        <v>6915</v>
      </c>
      <c r="AA1759" t="s">
        <v>6916</v>
      </c>
      <c r="AB1759" t="s">
        <v>6915</v>
      </c>
      <c r="AD1759" t="s">
        <v>6917</v>
      </c>
      <c r="AG1759" t="s">
        <v>767</v>
      </c>
      <c r="AH1759">
        <v>161081000</v>
      </c>
      <c r="AJ1759" t="s">
        <v>1029</v>
      </c>
      <c r="AK1759" t="s">
        <v>1032</v>
      </c>
      <c r="AL1759" t="s">
        <v>16808</v>
      </c>
      <c r="AN1759" t="s">
        <v>16809</v>
      </c>
      <c r="AQ1759" t="s">
        <v>16808</v>
      </c>
      <c r="AR1759" t="s">
        <v>16809</v>
      </c>
      <c r="AT1759" t="s">
        <v>5220</v>
      </c>
      <c r="AW1759" t="s">
        <v>94</v>
      </c>
      <c r="AX1759">
        <v>971551981433</v>
      </c>
      <c r="AY1759" t="s">
        <v>95</v>
      </c>
      <c r="AZ1759" t="s">
        <v>190</v>
      </c>
      <c r="BA1759" t="s">
        <v>97</v>
      </c>
      <c r="BB1759">
        <v>1</v>
      </c>
      <c r="BC1759" t="s">
        <v>14318</v>
      </c>
      <c r="BE1759" t="s">
        <v>6934</v>
      </c>
      <c r="BF1759" t="s">
        <v>16264</v>
      </c>
    </row>
    <row r="1760" spans="1:58" x14ac:dyDescent="0.45">
      <c r="A1760">
        <v>61548658691</v>
      </c>
      <c r="B1760" t="s">
        <v>16262</v>
      </c>
      <c r="C1760">
        <v>1</v>
      </c>
      <c r="D1760">
        <v>2291299813</v>
      </c>
      <c r="E1760" t="s">
        <v>3815</v>
      </c>
      <c r="F1760" t="s">
        <v>3816</v>
      </c>
      <c r="G1760" t="s">
        <v>767</v>
      </c>
      <c r="H1760" t="s">
        <v>16</v>
      </c>
      <c r="I1760" t="s">
        <v>15</v>
      </c>
      <c r="J1760" t="s">
        <v>82</v>
      </c>
      <c r="K1760" t="s">
        <v>119</v>
      </c>
      <c r="L1760">
        <v>1.48</v>
      </c>
      <c r="M1760">
        <v>1.48</v>
      </c>
      <c r="N1760">
        <v>0</v>
      </c>
      <c r="O1760">
        <v>0</v>
      </c>
      <c r="P1760" t="s">
        <v>16810</v>
      </c>
      <c r="Q1760">
        <v>113.36</v>
      </c>
      <c r="R1760" t="s">
        <v>105</v>
      </c>
      <c r="S1760" t="s">
        <v>6544</v>
      </c>
      <c r="T1760" t="s">
        <v>5241</v>
      </c>
      <c r="U1760" t="s">
        <v>520</v>
      </c>
      <c r="V1760" t="s">
        <v>6916</v>
      </c>
      <c r="X1760" t="s">
        <v>6915</v>
      </c>
      <c r="AA1760" t="s">
        <v>6916</v>
      </c>
      <c r="AB1760" t="s">
        <v>6915</v>
      </c>
      <c r="AD1760" t="s">
        <v>6917</v>
      </c>
      <c r="AG1760" t="s">
        <v>767</v>
      </c>
      <c r="AH1760">
        <v>161081000</v>
      </c>
      <c r="AJ1760" t="s">
        <v>16811</v>
      </c>
      <c r="AK1760" t="s">
        <v>16812</v>
      </c>
      <c r="AL1760" t="s">
        <v>16813</v>
      </c>
      <c r="AM1760" t="s">
        <v>16814</v>
      </c>
      <c r="AN1760" t="s">
        <v>16815</v>
      </c>
      <c r="AP1760" t="s">
        <v>16814</v>
      </c>
      <c r="AQ1760" t="s">
        <v>16813</v>
      </c>
      <c r="AR1760" t="s">
        <v>16815</v>
      </c>
      <c r="AS1760" t="s">
        <v>16816</v>
      </c>
      <c r="AT1760">
        <v>0</v>
      </c>
      <c r="AU1760" t="s">
        <v>16817</v>
      </c>
      <c r="AW1760" t="s">
        <v>94</v>
      </c>
      <c r="AX1760">
        <v>971506120011</v>
      </c>
      <c r="AY1760" t="s">
        <v>95</v>
      </c>
      <c r="AZ1760" t="s">
        <v>190</v>
      </c>
      <c r="BA1760" t="s">
        <v>97</v>
      </c>
      <c r="BB1760">
        <v>1</v>
      </c>
      <c r="BC1760" t="s">
        <v>7393</v>
      </c>
      <c r="BE1760" t="s">
        <v>6934</v>
      </c>
      <c r="BF1760" t="s">
        <v>16264</v>
      </c>
    </row>
    <row r="1761" spans="1:58" x14ac:dyDescent="0.45">
      <c r="A1761">
        <v>61548658691</v>
      </c>
      <c r="B1761" t="s">
        <v>16262</v>
      </c>
      <c r="C1761">
        <v>1</v>
      </c>
      <c r="D1761">
        <v>2291300620</v>
      </c>
      <c r="E1761" t="s">
        <v>3815</v>
      </c>
      <c r="F1761" t="s">
        <v>3816</v>
      </c>
      <c r="G1761" t="s">
        <v>767</v>
      </c>
      <c r="H1761" t="s">
        <v>16</v>
      </c>
      <c r="I1761" t="s">
        <v>102</v>
      </c>
      <c r="J1761" t="s">
        <v>82</v>
      </c>
      <c r="K1761" t="s">
        <v>119</v>
      </c>
      <c r="L1761">
        <v>1.74</v>
      </c>
      <c r="M1761">
        <v>1.76</v>
      </c>
      <c r="N1761">
        <v>1.4039999999999999</v>
      </c>
      <c r="O1761">
        <v>0</v>
      </c>
      <c r="P1761" t="s">
        <v>16818</v>
      </c>
      <c r="Q1761">
        <v>69.260000000000005</v>
      </c>
      <c r="R1761" t="s">
        <v>105</v>
      </c>
      <c r="S1761" t="s">
        <v>6544</v>
      </c>
      <c r="T1761" t="s">
        <v>5241</v>
      </c>
      <c r="U1761" t="s">
        <v>520</v>
      </c>
      <c r="V1761" t="s">
        <v>6916</v>
      </c>
      <c r="X1761" t="s">
        <v>6915</v>
      </c>
      <c r="AA1761" t="s">
        <v>6916</v>
      </c>
      <c r="AB1761" t="s">
        <v>6915</v>
      </c>
      <c r="AD1761" t="s">
        <v>6917</v>
      </c>
      <c r="AG1761" t="s">
        <v>767</v>
      </c>
      <c r="AH1761">
        <v>161081000</v>
      </c>
      <c r="AJ1761" t="s">
        <v>16819</v>
      </c>
      <c r="AK1761" t="s">
        <v>16820</v>
      </c>
      <c r="AL1761" t="s">
        <v>16821</v>
      </c>
      <c r="AM1761" t="s">
        <v>16822</v>
      </c>
      <c r="AN1761" t="s">
        <v>114</v>
      </c>
      <c r="AQ1761" t="s">
        <v>16821</v>
      </c>
      <c r="AR1761" t="s">
        <v>114</v>
      </c>
      <c r="AS1761" t="s">
        <v>6968</v>
      </c>
      <c r="AT1761">
        <v>0</v>
      </c>
      <c r="AU1761" t="s">
        <v>2503</v>
      </c>
      <c r="AW1761" t="s">
        <v>94</v>
      </c>
      <c r="AX1761">
        <v>971504842459</v>
      </c>
      <c r="AY1761" t="s">
        <v>95</v>
      </c>
      <c r="AZ1761" t="s">
        <v>190</v>
      </c>
      <c r="BA1761" t="s">
        <v>97</v>
      </c>
      <c r="BB1761">
        <v>1</v>
      </c>
      <c r="BC1761" t="s">
        <v>7386</v>
      </c>
      <c r="BE1761" t="s">
        <v>6934</v>
      </c>
      <c r="BF1761" t="s">
        <v>16264</v>
      </c>
    </row>
    <row r="1762" spans="1:58" x14ac:dyDescent="0.45">
      <c r="A1762">
        <v>61548658691</v>
      </c>
      <c r="B1762" t="s">
        <v>16262</v>
      </c>
      <c r="C1762">
        <v>1</v>
      </c>
      <c r="D1762">
        <v>2291301036</v>
      </c>
      <c r="E1762" t="s">
        <v>3815</v>
      </c>
      <c r="F1762" t="s">
        <v>3816</v>
      </c>
      <c r="G1762" t="s">
        <v>767</v>
      </c>
      <c r="H1762" t="s">
        <v>16</v>
      </c>
      <c r="I1762" t="s">
        <v>102</v>
      </c>
      <c r="J1762" t="s">
        <v>82</v>
      </c>
      <c r="K1762" t="s">
        <v>119</v>
      </c>
      <c r="L1762">
        <v>2.13</v>
      </c>
      <c r="M1762">
        <v>2.14</v>
      </c>
      <c r="N1762">
        <v>1.3380000000000001</v>
      </c>
      <c r="O1762">
        <v>0</v>
      </c>
      <c r="P1762" t="s">
        <v>16823</v>
      </c>
      <c r="Q1762">
        <v>60.93</v>
      </c>
      <c r="R1762" t="s">
        <v>105</v>
      </c>
      <c r="S1762" t="s">
        <v>6544</v>
      </c>
      <c r="T1762" t="s">
        <v>5241</v>
      </c>
      <c r="U1762" t="s">
        <v>520</v>
      </c>
      <c r="V1762" t="s">
        <v>6916</v>
      </c>
      <c r="X1762" t="s">
        <v>6915</v>
      </c>
      <c r="AA1762" t="s">
        <v>6916</v>
      </c>
      <c r="AB1762" t="s">
        <v>6915</v>
      </c>
      <c r="AD1762" t="s">
        <v>6917</v>
      </c>
      <c r="AG1762" t="s">
        <v>767</v>
      </c>
      <c r="AH1762">
        <v>161081000</v>
      </c>
      <c r="AJ1762" t="s">
        <v>16824</v>
      </c>
      <c r="AK1762" t="s">
        <v>16825</v>
      </c>
      <c r="AL1762" t="s">
        <v>16826</v>
      </c>
      <c r="AM1762" t="s">
        <v>16827</v>
      </c>
      <c r="AN1762" t="s">
        <v>114</v>
      </c>
      <c r="AP1762" t="s">
        <v>16828</v>
      </c>
      <c r="AQ1762" t="s">
        <v>16826</v>
      </c>
      <c r="AR1762" t="s">
        <v>114</v>
      </c>
      <c r="AS1762" t="s">
        <v>9914</v>
      </c>
      <c r="AT1762" t="s">
        <v>5220</v>
      </c>
      <c r="AU1762" t="s">
        <v>15159</v>
      </c>
      <c r="AW1762" t="s">
        <v>94</v>
      </c>
      <c r="AX1762">
        <v>971585666567</v>
      </c>
      <c r="AY1762" t="s">
        <v>95</v>
      </c>
      <c r="AZ1762" t="s">
        <v>190</v>
      </c>
      <c r="BA1762" t="s">
        <v>97</v>
      </c>
      <c r="BB1762">
        <v>1</v>
      </c>
      <c r="BC1762" t="s">
        <v>14829</v>
      </c>
      <c r="BE1762" t="s">
        <v>6934</v>
      </c>
      <c r="BF1762" t="s">
        <v>16264</v>
      </c>
    </row>
    <row r="1763" spans="1:58" x14ac:dyDescent="0.45">
      <c r="A1763">
        <v>61548658691</v>
      </c>
      <c r="B1763" t="s">
        <v>16262</v>
      </c>
      <c r="C1763">
        <v>1</v>
      </c>
      <c r="D1763">
        <v>2291301622</v>
      </c>
      <c r="E1763" t="s">
        <v>3815</v>
      </c>
      <c r="F1763" t="s">
        <v>3816</v>
      </c>
      <c r="G1763" t="s">
        <v>767</v>
      </c>
      <c r="H1763" t="s">
        <v>424</v>
      </c>
      <c r="I1763" t="s">
        <v>1024</v>
      </c>
      <c r="J1763" t="s">
        <v>82</v>
      </c>
      <c r="K1763" t="s">
        <v>119</v>
      </c>
      <c r="L1763">
        <v>0.9</v>
      </c>
      <c r="M1763">
        <v>0.9</v>
      </c>
      <c r="N1763">
        <v>0.71399999999999997</v>
      </c>
      <c r="O1763">
        <v>0</v>
      </c>
      <c r="P1763" t="s">
        <v>16829</v>
      </c>
      <c r="Q1763">
        <v>34.97</v>
      </c>
      <c r="R1763" t="s">
        <v>105</v>
      </c>
      <c r="S1763" t="s">
        <v>6544</v>
      </c>
      <c r="T1763" t="s">
        <v>5241</v>
      </c>
      <c r="U1763" t="s">
        <v>520</v>
      </c>
      <c r="V1763" t="s">
        <v>6916</v>
      </c>
      <c r="X1763" t="s">
        <v>6915</v>
      </c>
      <c r="AA1763" t="s">
        <v>6916</v>
      </c>
      <c r="AB1763" t="s">
        <v>6915</v>
      </c>
      <c r="AD1763" t="s">
        <v>6917</v>
      </c>
      <c r="AG1763" t="s">
        <v>767</v>
      </c>
      <c r="AH1763">
        <v>161081000</v>
      </c>
      <c r="AJ1763" t="s">
        <v>16830</v>
      </c>
      <c r="AK1763" t="s">
        <v>16831</v>
      </c>
      <c r="AL1763" t="s">
        <v>16832</v>
      </c>
      <c r="AM1763" t="s">
        <v>16833</v>
      </c>
      <c r="AN1763" t="s">
        <v>2558</v>
      </c>
      <c r="AQ1763" t="s">
        <v>16832</v>
      </c>
      <c r="AR1763" t="s">
        <v>2558</v>
      </c>
      <c r="AS1763" t="s">
        <v>16834</v>
      </c>
      <c r="AT1763">
        <v>0</v>
      </c>
      <c r="AU1763" t="s">
        <v>2503</v>
      </c>
      <c r="AW1763" t="s">
        <v>94</v>
      </c>
      <c r="AX1763">
        <v>971505614581</v>
      </c>
      <c r="AY1763" t="s">
        <v>95</v>
      </c>
      <c r="AZ1763" t="s">
        <v>190</v>
      </c>
      <c r="BA1763" t="s">
        <v>97</v>
      </c>
      <c r="BB1763">
        <v>1</v>
      </c>
      <c r="BC1763" t="s">
        <v>6599</v>
      </c>
      <c r="BE1763" t="s">
        <v>6934</v>
      </c>
      <c r="BF1763" t="s">
        <v>16264</v>
      </c>
    </row>
    <row r="1764" spans="1:58" x14ac:dyDescent="0.45">
      <c r="A1764">
        <v>61548658691</v>
      </c>
      <c r="B1764" t="s">
        <v>16262</v>
      </c>
      <c r="C1764">
        <v>1</v>
      </c>
      <c r="D1764">
        <v>2291301946</v>
      </c>
      <c r="E1764" t="s">
        <v>3815</v>
      </c>
      <c r="F1764" t="s">
        <v>3816</v>
      </c>
      <c r="G1764" t="s">
        <v>767</v>
      </c>
      <c r="H1764" t="s">
        <v>16</v>
      </c>
      <c r="I1764" t="s">
        <v>102</v>
      </c>
      <c r="J1764" t="s">
        <v>82</v>
      </c>
      <c r="K1764" t="s">
        <v>119</v>
      </c>
      <c r="L1764">
        <v>1.1599999999999999</v>
      </c>
      <c r="M1764">
        <v>1.1599999999999999</v>
      </c>
      <c r="N1764">
        <v>1.04</v>
      </c>
      <c r="O1764">
        <v>0</v>
      </c>
      <c r="P1764" t="s">
        <v>16835</v>
      </c>
      <c r="Q1764">
        <v>53.57</v>
      </c>
      <c r="R1764" t="s">
        <v>105</v>
      </c>
      <c r="S1764" t="s">
        <v>6544</v>
      </c>
      <c r="T1764" t="s">
        <v>5241</v>
      </c>
      <c r="U1764" t="s">
        <v>520</v>
      </c>
      <c r="V1764" t="s">
        <v>6916</v>
      </c>
      <c r="X1764" t="s">
        <v>6915</v>
      </c>
      <c r="AA1764" t="s">
        <v>6916</v>
      </c>
      <c r="AB1764" t="s">
        <v>6915</v>
      </c>
      <c r="AD1764" t="s">
        <v>6917</v>
      </c>
      <c r="AG1764" t="s">
        <v>767</v>
      </c>
      <c r="AH1764">
        <v>161081000</v>
      </c>
      <c r="AJ1764" t="s">
        <v>16836</v>
      </c>
      <c r="AK1764" t="s">
        <v>16837</v>
      </c>
      <c r="AL1764" t="s">
        <v>7737</v>
      </c>
      <c r="AM1764" t="s">
        <v>16838</v>
      </c>
      <c r="AN1764" t="s">
        <v>114</v>
      </c>
      <c r="AP1764" t="s">
        <v>16839</v>
      </c>
      <c r="AQ1764" t="s">
        <v>7737</v>
      </c>
      <c r="AR1764" t="s">
        <v>114</v>
      </c>
      <c r="AS1764" t="s">
        <v>16840</v>
      </c>
      <c r="AT1764">
        <v>0</v>
      </c>
      <c r="AU1764" t="s">
        <v>16841</v>
      </c>
      <c r="AW1764" t="s">
        <v>94</v>
      </c>
      <c r="AX1764">
        <v>971558897429</v>
      </c>
      <c r="AY1764" t="s">
        <v>95</v>
      </c>
      <c r="AZ1764" t="s">
        <v>190</v>
      </c>
      <c r="BA1764" t="s">
        <v>97</v>
      </c>
      <c r="BB1764">
        <v>1</v>
      </c>
      <c r="BC1764" t="s">
        <v>6599</v>
      </c>
      <c r="BE1764" t="s">
        <v>6934</v>
      </c>
      <c r="BF1764" t="s">
        <v>16264</v>
      </c>
    </row>
    <row r="1765" spans="1:58" x14ac:dyDescent="0.45">
      <c r="A1765">
        <v>61548658691</v>
      </c>
      <c r="B1765" t="s">
        <v>16262</v>
      </c>
      <c r="C1765">
        <v>1</v>
      </c>
      <c r="D1765">
        <v>2291302156</v>
      </c>
      <c r="E1765" t="s">
        <v>3815</v>
      </c>
      <c r="F1765" t="s">
        <v>3816</v>
      </c>
      <c r="G1765" t="s">
        <v>767</v>
      </c>
      <c r="H1765" t="s">
        <v>16</v>
      </c>
      <c r="I1765" t="s">
        <v>102</v>
      </c>
      <c r="J1765" t="s">
        <v>82</v>
      </c>
      <c r="K1765" t="s">
        <v>119</v>
      </c>
      <c r="L1765">
        <v>0.98</v>
      </c>
      <c r="M1765">
        <v>0.98</v>
      </c>
      <c r="N1765">
        <v>0</v>
      </c>
      <c r="O1765">
        <v>0</v>
      </c>
      <c r="P1765" t="s">
        <v>16842</v>
      </c>
      <c r="Q1765">
        <v>41.39</v>
      </c>
      <c r="R1765" t="s">
        <v>105</v>
      </c>
      <c r="S1765" t="s">
        <v>6544</v>
      </c>
      <c r="T1765" t="s">
        <v>5241</v>
      </c>
      <c r="U1765" t="s">
        <v>520</v>
      </c>
      <c r="V1765" t="s">
        <v>6916</v>
      </c>
      <c r="X1765" t="s">
        <v>6915</v>
      </c>
      <c r="AA1765" t="s">
        <v>6916</v>
      </c>
      <c r="AB1765" t="s">
        <v>6915</v>
      </c>
      <c r="AD1765" t="s">
        <v>6917</v>
      </c>
      <c r="AG1765" t="s">
        <v>767</v>
      </c>
      <c r="AH1765">
        <v>161081000</v>
      </c>
      <c r="AJ1765" t="s">
        <v>16843</v>
      </c>
      <c r="AK1765" t="s">
        <v>16844</v>
      </c>
      <c r="AL1765" t="s">
        <v>16845</v>
      </c>
      <c r="AM1765" t="s">
        <v>16846</v>
      </c>
      <c r="AN1765" t="s">
        <v>114</v>
      </c>
      <c r="AP1765" t="s">
        <v>16847</v>
      </c>
      <c r="AQ1765" t="s">
        <v>16845</v>
      </c>
      <c r="AR1765" t="s">
        <v>114</v>
      </c>
      <c r="AS1765" t="s">
        <v>16848</v>
      </c>
      <c r="AT1765">
        <v>0</v>
      </c>
      <c r="AU1765" t="s">
        <v>2503</v>
      </c>
      <c r="AW1765" t="s">
        <v>94</v>
      </c>
      <c r="AX1765">
        <v>971508569475</v>
      </c>
      <c r="AY1765" t="s">
        <v>95</v>
      </c>
      <c r="AZ1765" t="s">
        <v>190</v>
      </c>
      <c r="BA1765" t="s">
        <v>97</v>
      </c>
      <c r="BB1765">
        <v>1</v>
      </c>
      <c r="BC1765" t="s">
        <v>7061</v>
      </c>
      <c r="BE1765" t="s">
        <v>6934</v>
      </c>
      <c r="BF1765" t="s">
        <v>16264</v>
      </c>
    </row>
    <row r="1766" spans="1:58" x14ac:dyDescent="0.45">
      <c r="A1766">
        <v>61548658691</v>
      </c>
      <c r="B1766" t="s">
        <v>16262</v>
      </c>
      <c r="C1766">
        <v>1</v>
      </c>
      <c r="D1766">
        <v>2346191923</v>
      </c>
      <c r="E1766" t="s">
        <v>421</v>
      </c>
      <c r="F1766" t="s">
        <v>422</v>
      </c>
      <c r="G1766" t="s">
        <v>423</v>
      </c>
      <c r="H1766" t="s">
        <v>424</v>
      </c>
      <c r="I1766" t="s">
        <v>424</v>
      </c>
      <c r="J1766" t="s">
        <v>82</v>
      </c>
      <c r="K1766" t="s">
        <v>119</v>
      </c>
      <c r="L1766">
        <v>1</v>
      </c>
      <c r="M1766">
        <v>0.46</v>
      </c>
      <c r="N1766">
        <v>0.72</v>
      </c>
      <c r="O1766">
        <v>0.89</v>
      </c>
      <c r="P1766" t="s">
        <v>425</v>
      </c>
      <c r="Q1766">
        <v>110.84</v>
      </c>
      <c r="R1766" t="s">
        <v>105</v>
      </c>
      <c r="S1766" t="s">
        <v>426</v>
      </c>
      <c r="T1766" t="s">
        <v>427</v>
      </c>
      <c r="U1766" t="s">
        <v>428</v>
      </c>
      <c r="V1766" t="s">
        <v>429</v>
      </c>
      <c r="X1766" t="s">
        <v>430</v>
      </c>
      <c r="AA1766" t="s">
        <v>431</v>
      </c>
      <c r="AB1766" t="s">
        <v>432</v>
      </c>
      <c r="AD1766" t="s">
        <v>433</v>
      </c>
      <c r="AG1766" t="s">
        <v>423</v>
      </c>
      <c r="AH1766" t="s">
        <v>434</v>
      </c>
      <c r="AJ1766" t="s">
        <v>16849</v>
      </c>
      <c r="AK1766" t="s">
        <v>16850</v>
      </c>
      <c r="AL1766" t="s">
        <v>16851</v>
      </c>
      <c r="AN1766" t="s">
        <v>1581</v>
      </c>
      <c r="AQ1766" t="s">
        <v>16852</v>
      </c>
      <c r="AR1766" t="s">
        <v>1581</v>
      </c>
      <c r="AT1766">
        <v>1</v>
      </c>
      <c r="AW1766" t="s">
        <v>94</v>
      </c>
      <c r="AX1766" t="s">
        <v>16853</v>
      </c>
      <c r="AY1766" t="s">
        <v>95</v>
      </c>
      <c r="AZ1766" t="s">
        <v>96</v>
      </c>
      <c r="BA1766" t="s">
        <v>97</v>
      </c>
      <c r="BB1766">
        <v>1</v>
      </c>
      <c r="BC1766" t="s">
        <v>441</v>
      </c>
      <c r="BE1766" t="s">
        <v>282</v>
      </c>
      <c r="BF1766" t="s">
        <v>16264</v>
      </c>
    </row>
    <row r="1767" spans="1:58" x14ac:dyDescent="0.45">
      <c r="A1767">
        <v>61548658691</v>
      </c>
      <c r="B1767" t="s">
        <v>16262</v>
      </c>
      <c r="C1767">
        <v>2</v>
      </c>
      <c r="D1767">
        <v>2346260976</v>
      </c>
      <c r="E1767" t="s">
        <v>1434</v>
      </c>
      <c r="F1767" t="s">
        <v>1435</v>
      </c>
      <c r="G1767" t="s">
        <v>80</v>
      </c>
      <c r="H1767" t="s">
        <v>16</v>
      </c>
      <c r="I1767" t="s">
        <v>102</v>
      </c>
      <c r="J1767" t="s">
        <v>82</v>
      </c>
      <c r="K1767" t="s">
        <v>103</v>
      </c>
      <c r="L1767">
        <v>22</v>
      </c>
      <c r="M1767">
        <v>21.78</v>
      </c>
      <c r="N1767">
        <v>46.802</v>
      </c>
      <c r="O1767">
        <v>45.12</v>
      </c>
      <c r="P1767" t="s">
        <v>16854</v>
      </c>
      <c r="Q1767">
        <v>2262.2399999999998</v>
      </c>
      <c r="R1767" t="s">
        <v>105</v>
      </c>
      <c r="S1767">
        <v>4026860165</v>
      </c>
      <c r="T1767" t="s">
        <v>16855</v>
      </c>
      <c r="U1767" t="s">
        <v>16856</v>
      </c>
      <c r="V1767" t="s">
        <v>1438</v>
      </c>
      <c r="W1767" t="s">
        <v>3449</v>
      </c>
      <c r="X1767" t="s">
        <v>1440</v>
      </c>
      <c r="AA1767" t="s">
        <v>1438</v>
      </c>
      <c r="AB1767" t="s">
        <v>1440</v>
      </c>
      <c r="AC1767" t="s">
        <v>1439</v>
      </c>
      <c r="AD1767">
        <v>24050</v>
      </c>
      <c r="AE1767" t="s">
        <v>1439</v>
      </c>
      <c r="AG1767" t="s">
        <v>80</v>
      </c>
      <c r="AH1767">
        <v>35525888</v>
      </c>
      <c r="AJ1767" t="s">
        <v>942</v>
      </c>
      <c r="AK1767" t="s">
        <v>16857</v>
      </c>
      <c r="AL1767" t="s">
        <v>16858</v>
      </c>
      <c r="AM1767" t="s">
        <v>16859</v>
      </c>
      <c r="AN1767" t="s">
        <v>114</v>
      </c>
      <c r="AQ1767" t="s">
        <v>16858</v>
      </c>
      <c r="AR1767" t="s">
        <v>114</v>
      </c>
      <c r="AS1767" t="s">
        <v>16859</v>
      </c>
      <c r="AT1767">
        <v>0</v>
      </c>
      <c r="AW1767" t="s">
        <v>94</v>
      </c>
      <c r="AX1767">
        <v>97143411301</v>
      </c>
      <c r="AY1767" t="s">
        <v>95</v>
      </c>
      <c r="AZ1767" t="s">
        <v>96</v>
      </c>
      <c r="BA1767" t="s">
        <v>97</v>
      </c>
      <c r="BB1767">
        <v>2</v>
      </c>
      <c r="BC1767" t="s">
        <v>16860</v>
      </c>
      <c r="BE1767" t="s">
        <v>554</v>
      </c>
      <c r="BF1767" t="s">
        <v>16264</v>
      </c>
    </row>
    <row r="1768" spans="1:58" x14ac:dyDescent="0.45">
      <c r="A1768">
        <v>61548658691</v>
      </c>
      <c r="B1768" t="s">
        <v>16262</v>
      </c>
      <c r="C1768">
        <v>1</v>
      </c>
      <c r="D1768">
        <v>2476626810</v>
      </c>
      <c r="E1768" t="s">
        <v>250</v>
      </c>
      <c r="F1768" t="s">
        <v>449</v>
      </c>
      <c r="G1768" t="s">
        <v>147</v>
      </c>
      <c r="H1768" t="s">
        <v>16</v>
      </c>
      <c r="I1768" t="s">
        <v>102</v>
      </c>
      <c r="J1768" t="s">
        <v>82</v>
      </c>
      <c r="K1768" t="s">
        <v>16861</v>
      </c>
      <c r="L1768">
        <v>47</v>
      </c>
      <c r="M1768">
        <v>45.95</v>
      </c>
      <c r="N1768">
        <v>24.998999999999999</v>
      </c>
      <c r="O1768">
        <v>23.81</v>
      </c>
      <c r="P1768" t="s">
        <v>16862</v>
      </c>
      <c r="Q1768">
        <v>435</v>
      </c>
      <c r="R1768" t="s">
        <v>105</v>
      </c>
      <c r="T1768" t="s">
        <v>16863</v>
      </c>
      <c r="U1768" t="s">
        <v>5237</v>
      </c>
      <c r="V1768" t="s">
        <v>16864</v>
      </c>
      <c r="W1768" t="s">
        <v>16865</v>
      </c>
      <c r="X1768" t="s">
        <v>16866</v>
      </c>
      <c r="AA1768" t="s">
        <v>16867</v>
      </c>
      <c r="AB1768" t="s">
        <v>16866</v>
      </c>
      <c r="AC1768" t="s">
        <v>16868</v>
      </c>
      <c r="AD1768">
        <v>2411</v>
      </c>
      <c r="AG1768" t="s">
        <v>147</v>
      </c>
      <c r="AH1768">
        <v>31880481025</v>
      </c>
      <c r="AJ1768" t="s">
        <v>16869</v>
      </c>
      <c r="AK1768" t="s">
        <v>16870</v>
      </c>
      <c r="AL1768" t="s">
        <v>16871</v>
      </c>
      <c r="AM1768" t="s">
        <v>655</v>
      </c>
      <c r="AN1768" t="s">
        <v>114</v>
      </c>
      <c r="AQ1768" t="s">
        <v>16871</v>
      </c>
      <c r="AR1768" t="s">
        <v>114</v>
      </c>
      <c r="AS1768" t="s">
        <v>16872</v>
      </c>
      <c r="AW1768" t="s">
        <v>94</v>
      </c>
      <c r="AX1768">
        <v>971564945882</v>
      </c>
      <c r="AY1768" t="s">
        <v>95</v>
      </c>
      <c r="AZ1768" t="s">
        <v>96</v>
      </c>
      <c r="BA1768" t="s">
        <v>97</v>
      </c>
      <c r="BB1768">
        <v>3</v>
      </c>
      <c r="BC1768" t="s">
        <v>16873</v>
      </c>
      <c r="BE1768" t="s">
        <v>163</v>
      </c>
      <c r="BF1768" t="s">
        <v>16264</v>
      </c>
    </row>
    <row r="1769" spans="1:58" x14ac:dyDescent="0.45">
      <c r="A1769">
        <v>61548658691</v>
      </c>
      <c r="B1769" t="s">
        <v>16262</v>
      </c>
      <c r="C1769">
        <v>1</v>
      </c>
      <c r="D1769">
        <v>2651254476</v>
      </c>
      <c r="E1769" t="s">
        <v>1218</v>
      </c>
      <c r="F1769" t="s">
        <v>1218</v>
      </c>
      <c r="G1769" t="s">
        <v>1219</v>
      </c>
      <c r="H1769" t="s">
        <v>16</v>
      </c>
      <c r="I1769" t="s">
        <v>102</v>
      </c>
      <c r="J1769" t="s">
        <v>82</v>
      </c>
      <c r="K1769" t="s">
        <v>119</v>
      </c>
      <c r="L1769">
        <v>2.2999999999999998</v>
      </c>
      <c r="M1769">
        <v>2.2999999999999998</v>
      </c>
      <c r="N1769">
        <v>2.2530000000000001</v>
      </c>
      <c r="O1769">
        <v>2.25</v>
      </c>
      <c r="P1769" t="s">
        <v>16874</v>
      </c>
      <c r="Q1769">
        <v>60</v>
      </c>
      <c r="R1769" t="s">
        <v>105</v>
      </c>
      <c r="T1769" t="s">
        <v>16875</v>
      </c>
      <c r="U1769" t="s">
        <v>16876</v>
      </c>
      <c r="V1769" t="s">
        <v>16877</v>
      </c>
      <c r="X1769" t="s">
        <v>1225</v>
      </c>
      <c r="AA1769" t="s">
        <v>16878</v>
      </c>
      <c r="AB1769" t="s">
        <v>1225</v>
      </c>
      <c r="AD1769">
        <v>10</v>
      </c>
      <c r="AG1769" t="s">
        <v>1219</v>
      </c>
      <c r="AH1769">
        <v>37455985812</v>
      </c>
      <c r="AJ1769" t="s">
        <v>16879</v>
      </c>
      <c r="AK1769" t="s">
        <v>16880</v>
      </c>
      <c r="AL1769" t="s">
        <v>16881</v>
      </c>
      <c r="AM1769" t="s">
        <v>16882</v>
      </c>
      <c r="AN1769" t="s">
        <v>114</v>
      </c>
      <c r="AQ1769" t="s">
        <v>16883</v>
      </c>
      <c r="AR1769" t="s">
        <v>114</v>
      </c>
      <c r="AS1769" t="s">
        <v>16884</v>
      </c>
      <c r="AW1769" t="s">
        <v>94</v>
      </c>
      <c r="AX1769">
        <v>97143933527</v>
      </c>
      <c r="AY1769" t="s">
        <v>95</v>
      </c>
      <c r="AZ1769" t="s">
        <v>96</v>
      </c>
      <c r="BA1769" t="s">
        <v>97</v>
      </c>
      <c r="BB1769">
        <v>1</v>
      </c>
      <c r="BC1769" t="s">
        <v>16885</v>
      </c>
      <c r="BE1769" t="s">
        <v>130</v>
      </c>
      <c r="BF1769" t="s">
        <v>16264</v>
      </c>
    </row>
    <row r="1770" spans="1:58" x14ac:dyDescent="0.45">
      <c r="A1770">
        <v>61548658691</v>
      </c>
      <c r="B1770" t="s">
        <v>16262</v>
      </c>
      <c r="C1770">
        <v>1</v>
      </c>
      <c r="D1770">
        <v>2651500434</v>
      </c>
      <c r="E1770" t="s">
        <v>421</v>
      </c>
      <c r="F1770" t="s">
        <v>3768</v>
      </c>
      <c r="G1770" t="s">
        <v>423</v>
      </c>
      <c r="H1770" t="s">
        <v>424</v>
      </c>
      <c r="I1770" t="s">
        <v>424</v>
      </c>
      <c r="J1770" t="s">
        <v>82</v>
      </c>
      <c r="K1770" t="s">
        <v>119</v>
      </c>
      <c r="L1770">
        <v>0.6</v>
      </c>
      <c r="M1770">
        <v>0.57999999999999996</v>
      </c>
      <c r="N1770">
        <v>0.73899999999999999</v>
      </c>
      <c r="O1770">
        <v>0.71</v>
      </c>
      <c r="P1770" t="s">
        <v>16886</v>
      </c>
      <c r="Q1770">
        <v>51.46</v>
      </c>
      <c r="R1770" t="s">
        <v>105</v>
      </c>
      <c r="T1770" t="s">
        <v>16887</v>
      </c>
      <c r="U1770" t="s">
        <v>16888</v>
      </c>
      <c r="V1770" t="s">
        <v>16889</v>
      </c>
      <c r="W1770" t="s">
        <v>16890</v>
      </c>
      <c r="X1770" t="s">
        <v>16891</v>
      </c>
      <c r="AA1770" t="s">
        <v>16892</v>
      </c>
      <c r="AB1770" t="s">
        <v>16891</v>
      </c>
      <c r="AC1770" t="s">
        <v>6580</v>
      </c>
      <c r="AD1770" t="s">
        <v>16893</v>
      </c>
      <c r="AE1770" t="s">
        <v>6583</v>
      </c>
      <c r="AF1770" t="s">
        <v>421</v>
      </c>
      <c r="AG1770" t="s">
        <v>423</v>
      </c>
      <c r="AH1770">
        <v>420720853375</v>
      </c>
      <c r="AJ1770" t="s">
        <v>13650</v>
      </c>
      <c r="AK1770" t="s">
        <v>16894</v>
      </c>
      <c r="AL1770" t="s">
        <v>16895</v>
      </c>
      <c r="AM1770" t="s">
        <v>16896</v>
      </c>
      <c r="AN1770" t="s">
        <v>438</v>
      </c>
      <c r="AQ1770" t="s">
        <v>16897</v>
      </c>
      <c r="AR1770" t="s">
        <v>438</v>
      </c>
      <c r="AS1770" t="s">
        <v>16898</v>
      </c>
      <c r="AW1770" t="s">
        <v>94</v>
      </c>
      <c r="AX1770">
        <v>971065143333</v>
      </c>
      <c r="AY1770" t="s">
        <v>95</v>
      </c>
      <c r="AZ1770" t="s">
        <v>96</v>
      </c>
      <c r="BA1770" t="s">
        <v>97</v>
      </c>
      <c r="BB1770">
        <v>1</v>
      </c>
      <c r="BC1770" t="s">
        <v>16899</v>
      </c>
      <c r="BE1770" t="s">
        <v>163</v>
      </c>
      <c r="BF1770" t="s">
        <v>16264</v>
      </c>
    </row>
    <row r="1771" spans="1:58" x14ac:dyDescent="0.45">
      <c r="A1771">
        <v>61548658691</v>
      </c>
      <c r="B1771" t="s">
        <v>16262</v>
      </c>
      <c r="C1771">
        <v>1</v>
      </c>
      <c r="D1771">
        <v>2746095612</v>
      </c>
      <c r="E1771" t="s">
        <v>2018</v>
      </c>
      <c r="F1771" t="s">
        <v>2018</v>
      </c>
      <c r="G1771" t="s">
        <v>498</v>
      </c>
      <c r="H1771" t="s">
        <v>16</v>
      </c>
      <c r="I1771" t="s">
        <v>102</v>
      </c>
      <c r="J1771" t="s">
        <v>82</v>
      </c>
      <c r="K1771" t="s">
        <v>119</v>
      </c>
      <c r="L1771">
        <v>2.12</v>
      </c>
      <c r="M1771">
        <v>1.6</v>
      </c>
      <c r="N1771">
        <v>7.4770000000000003</v>
      </c>
      <c r="O1771">
        <v>7.13</v>
      </c>
      <c r="P1771" t="s">
        <v>12850</v>
      </c>
      <c r="Q1771">
        <v>947.09</v>
      </c>
      <c r="R1771" t="s">
        <v>85</v>
      </c>
      <c r="T1771" t="s">
        <v>16900</v>
      </c>
      <c r="U1771" t="s">
        <v>16901</v>
      </c>
      <c r="V1771" t="s">
        <v>16902</v>
      </c>
      <c r="W1771" t="s">
        <v>112</v>
      </c>
      <c r="X1771" t="s">
        <v>16514</v>
      </c>
      <c r="AA1771" t="s">
        <v>16903</v>
      </c>
      <c r="AB1771" t="s">
        <v>16514</v>
      </c>
      <c r="AC1771" t="s">
        <v>112</v>
      </c>
      <c r="AD1771">
        <v>90441</v>
      </c>
      <c r="AG1771" t="s">
        <v>498</v>
      </c>
      <c r="AH1771">
        <v>91195821488</v>
      </c>
      <c r="AJ1771" t="s">
        <v>16904</v>
      </c>
      <c r="AK1771" t="s">
        <v>16905</v>
      </c>
      <c r="AL1771" t="s">
        <v>16906</v>
      </c>
      <c r="AM1771" t="s">
        <v>112</v>
      </c>
      <c r="AN1771" t="s">
        <v>114</v>
      </c>
      <c r="AP1771" t="s">
        <v>112</v>
      </c>
      <c r="AQ1771" t="s">
        <v>16907</v>
      </c>
      <c r="AR1771" t="s">
        <v>114</v>
      </c>
      <c r="AS1771" t="s">
        <v>112</v>
      </c>
      <c r="AT1771">
        <v>116338</v>
      </c>
      <c r="AW1771" t="s">
        <v>94</v>
      </c>
      <c r="AX1771">
        <v>0</v>
      </c>
      <c r="AY1771" t="s">
        <v>95</v>
      </c>
      <c r="AZ1771" t="s">
        <v>96</v>
      </c>
      <c r="BA1771" t="s">
        <v>97</v>
      </c>
      <c r="BB1771">
        <v>1</v>
      </c>
      <c r="BC1771" t="s">
        <v>4808</v>
      </c>
      <c r="BE1771" t="s">
        <v>13653</v>
      </c>
      <c r="BF1771" t="s">
        <v>16264</v>
      </c>
    </row>
    <row r="1772" spans="1:58" x14ac:dyDescent="0.45">
      <c r="A1772">
        <v>61548658691</v>
      </c>
      <c r="B1772" t="s">
        <v>16262</v>
      </c>
      <c r="C1772">
        <v>5</v>
      </c>
      <c r="D1772">
        <v>2824118080</v>
      </c>
      <c r="E1772" t="s">
        <v>16908</v>
      </c>
      <c r="F1772" t="s">
        <v>16908</v>
      </c>
      <c r="G1772" t="s">
        <v>1454</v>
      </c>
      <c r="H1772" t="s">
        <v>16</v>
      </c>
      <c r="I1772" t="s">
        <v>102</v>
      </c>
      <c r="J1772" t="s">
        <v>82</v>
      </c>
      <c r="K1772" t="s">
        <v>5003</v>
      </c>
      <c r="L1772">
        <v>47.4</v>
      </c>
      <c r="M1772">
        <v>47.72</v>
      </c>
      <c r="N1772">
        <v>39.917000000000002</v>
      </c>
      <c r="O1772">
        <v>38.31</v>
      </c>
      <c r="P1772" t="s">
        <v>16909</v>
      </c>
      <c r="Q1772">
        <v>14.7</v>
      </c>
      <c r="R1772" t="s">
        <v>85</v>
      </c>
      <c r="T1772" t="s">
        <v>16910</v>
      </c>
      <c r="U1772" t="s">
        <v>16911</v>
      </c>
      <c r="V1772" t="s">
        <v>16912</v>
      </c>
      <c r="W1772" t="s">
        <v>16913</v>
      </c>
      <c r="X1772" t="s">
        <v>16914</v>
      </c>
      <c r="AA1772" t="s">
        <v>16912</v>
      </c>
      <c r="AB1772" t="s">
        <v>16914</v>
      </c>
      <c r="AC1772" t="s">
        <v>16915</v>
      </c>
      <c r="AD1772">
        <v>35620</v>
      </c>
      <c r="AE1772" t="s">
        <v>2186</v>
      </c>
      <c r="AF1772" t="s">
        <v>2187</v>
      </c>
      <c r="AG1772" t="s">
        <v>1454</v>
      </c>
      <c r="AH1772">
        <v>902323283094</v>
      </c>
      <c r="AJ1772" t="s">
        <v>16916</v>
      </c>
      <c r="AK1772" t="s">
        <v>16917</v>
      </c>
      <c r="AL1772" t="s">
        <v>16918</v>
      </c>
      <c r="AM1772" t="s">
        <v>2350</v>
      </c>
      <c r="AN1772" t="s">
        <v>114</v>
      </c>
      <c r="AQ1772" t="s">
        <v>16918</v>
      </c>
      <c r="AR1772" t="s">
        <v>114</v>
      </c>
      <c r="AS1772" t="s">
        <v>2350</v>
      </c>
      <c r="AW1772" t="s">
        <v>94</v>
      </c>
      <c r="AX1772">
        <v>971506507530</v>
      </c>
      <c r="AY1772" t="s">
        <v>95</v>
      </c>
      <c r="AZ1772" t="s">
        <v>96</v>
      </c>
      <c r="BA1772" t="s">
        <v>97</v>
      </c>
      <c r="BB1772">
        <v>5</v>
      </c>
      <c r="BC1772" t="s">
        <v>16919</v>
      </c>
      <c r="BE1772" t="s">
        <v>233</v>
      </c>
      <c r="BF1772" t="s">
        <v>16264</v>
      </c>
    </row>
    <row r="1773" spans="1:58" x14ac:dyDescent="0.45">
      <c r="A1773">
        <v>61548658691</v>
      </c>
      <c r="B1773" t="s">
        <v>16262</v>
      </c>
      <c r="C1773">
        <v>1</v>
      </c>
      <c r="D1773">
        <v>2824277514</v>
      </c>
      <c r="E1773" t="s">
        <v>101</v>
      </c>
      <c r="F1773" t="s">
        <v>607</v>
      </c>
      <c r="G1773" t="s">
        <v>80</v>
      </c>
      <c r="H1773" t="s">
        <v>424</v>
      </c>
      <c r="I1773" t="s">
        <v>424</v>
      </c>
      <c r="J1773" t="s">
        <v>82</v>
      </c>
      <c r="K1773" t="s">
        <v>119</v>
      </c>
      <c r="L1773">
        <v>3</v>
      </c>
      <c r="M1773">
        <v>2.6</v>
      </c>
      <c r="N1773">
        <v>3.6659999999999999</v>
      </c>
      <c r="O1773">
        <v>4.95</v>
      </c>
      <c r="P1773" t="s">
        <v>16920</v>
      </c>
      <c r="Q1773">
        <v>475</v>
      </c>
      <c r="R1773" t="s">
        <v>85</v>
      </c>
      <c r="S1773">
        <v>2211910027</v>
      </c>
      <c r="T1773" t="s">
        <v>16921</v>
      </c>
      <c r="U1773" t="s">
        <v>16922</v>
      </c>
      <c r="V1773" t="s">
        <v>16923</v>
      </c>
      <c r="W1773" t="s">
        <v>16924</v>
      </c>
      <c r="X1773" t="s">
        <v>16925</v>
      </c>
      <c r="AA1773" t="s">
        <v>16926</v>
      </c>
      <c r="AB1773" t="s">
        <v>16925</v>
      </c>
      <c r="AC1773" t="s">
        <v>16927</v>
      </c>
      <c r="AD1773">
        <v>20027</v>
      </c>
      <c r="AG1773" t="s">
        <v>80</v>
      </c>
      <c r="AH1773">
        <v>390331745784</v>
      </c>
      <c r="AJ1773" t="s">
        <v>16928</v>
      </c>
      <c r="AK1773" t="s">
        <v>16929</v>
      </c>
      <c r="AL1773" t="s">
        <v>16930</v>
      </c>
      <c r="AM1773" t="s">
        <v>16931</v>
      </c>
      <c r="AN1773" t="s">
        <v>1581</v>
      </c>
      <c r="AQ1773" t="s">
        <v>16932</v>
      </c>
      <c r="AR1773" t="s">
        <v>1581</v>
      </c>
      <c r="AS1773" t="s">
        <v>16933</v>
      </c>
      <c r="AW1773" t="s">
        <v>94</v>
      </c>
      <c r="AX1773">
        <v>971542197571</v>
      </c>
      <c r="AY1773" t="s">
        <v>95</v>
      </c>
      <c r="AZ1773" t="s">
        <v>96</v>
      </c>
      <c r="BA1773" t="s">
        <v>97</v>
      </c>
      <c r="BB1773">
        <v>1</v>
      </c>
      <c r="BC1773" t="s">
        <v>16934</v>
      </c>
      <c r="BE1773" t="s">
        <v>163</v>
      </c>
      <c r="BF1773" t="s">
        <v>16264</v>
      </c>
    </row>
    <row r="1774" spans="1:58" x14ac:dyDescent="0.45">
      <c r="A1774">
        <v>61548658691</v>
      </c>
      <c r="B1774" t="s">
        <v>16262</v>
      </c>
      <c r="C1774">
        <v>1</v>
      </c>
      <c r="D1774">
        <v>2882157843</v>
      </c>
      <c r="E1774" t="s">
        <v>178</v>
      </c>
      <c r="F1774" t="s">
        <v>641</v>
      </c>
      <c r="G1774" t="s">
        <v>80</v>
      </c>
      <c r="H1774" t="s">
        <v>16</v>
      </c>
      <c r="I1774" t="s">
        <v>102</v>
      </c>
      <c r="J1774" t="s">
        <v>82</v>
      </c>
      <c r="K1774" t="s">
        <v>119</v>
      </c>
      <c r="L1774">
        <v>1.69</v>
      </c>
      <c r="M1774">
        <v>1.55</v>
      </c>
      <c r="N1774">
        <v>5.25</v>
      </c>
      <c r="O1774">
        <v>20.085999999999999</v>
      </c>
      <c r="P1774" t="s">
        <v>16935</v>
      </c>
      <c r="Q1774">
        <v>5556</v>
      </c>
      <c r="R1774" t="s">
        <v>196</v>
      </c>
      <c r="S1774">
        <v>1611400027</v>
      </c>
      <c r="T1774" t="s">
        <v>8300</v>
      </c>
      <c r="U1774" t="s">
        <v>8301</v>
      </c>
      <c r="V1774" t="s">
        <v>8302</v>
      </c>
      <c r="X1774" t="s">
        <v>8303</v>
      </c>
      <c r="AA1774" t="s">
        <v>8304</v>
      </c>
      <c r="AB1774" t="s">
        <v>8303</v>
      </c>
      <c r="AD1774">
        <v>42024</v>
      </c>
      <c r="AG1774" t="s">
        <v>80</v>
      </c>
      <c r="AH1774">
        <v>522487208</v>
      </c>
      <c r="AJ1774" t="s">
        <v>16936</v>
      </c>
      <c r="AK1774" t="s">
        <v>8306</v>
      </c>
      <c r="AL1774" t="s">
        <v>16937</v>
      </c>
      <c r="AN1774" t="s">
        <v>114</v>
      </c>
      <c r="AQ1774" t="s">
        <v>16938</v>
      </c>
      <c r="AR1774" t="s">
        <v>114</v>
      </c>
      <c r="AW1774" t="s">
        <v>94</v>
      </c>
      <c r="AX1774">
        <v>971503833042</v>
      </c>
      <c r="AY1774" t="s">
        <v>95</v>
      </c>
      <c r="AZ1774" t="s">
        <v>190</v>
      </c>
      <c r="BA1774" t="s">
        <v>97</v>
      </c>
      <c r="BB1774">
        <v>1</v>
      </c>
      <c r="BC1774" t="s">
        <v>7334</v>
      </c>
      <c r="BE1774" t="s">
        <v>16288</v>
      </c>
      <c r="BF1774" t="s">
        <v>16264</v>
      </c>
    </row>
    <row r="1775" spans="1:58" x14ac:dyDescent="0.45">
      <c r="A1775">
        <v>61548658691</v>
      </c>
      <c r="B1775" t="s">
        <v>16262</v>
      </c>
      <c r="C1775">
        <v>1</v>
      </c>
      <c r="D1775">
        <v>2882205826</v>
      </c>
      <c r="E1775" t="s">
        <v>1671</v>
      </c>
      <c r="F1775" t="s">
        <v>1671</v>
      </c>
      <c r="G1775" t="s">
        <v>498</v>
      </c>
      <c r="H1775" t="s">
        <v>424</v>
      </c>
      <c r="I1775" t="s">
        <v>1024</v>
      </c>
      <c r="J1775" t="s">
        <v>82</v>
      </c>
      <c r="K1775" t="s">
        <v>119</v>
      </c>
      <c r="L1775">
        <v>5.9</v>
      </c>
      <c r="M1775">
        <v>5.3</v>
      </c>
      <c r="N1775">
        <v>17.678999999999998</v>
      </c>
      <c r="O1775">
        <v>16.8</v>
      </c>
      <c r="P1775" t="s">
        <v>9009</v>
      </c>
      <c r="Q1775">
        <v>13305.81</v>
      </c>
      <c r="R1775" t="s">
        <v>105</v>
      </c>
      <c r="T1775" t="s">
        <v>9010</v>
      </c>
      <c r="U1775" t="s">
        <v>9011</v>
      </c>
      <c r="V1775" t="s">
        <v>9012</v>
      </c>
      <c r="X1775" t="s">
        <v>9013</v>
      </c>
      <c r="AA1775" t="s">
        <v>9014</v>
      </c>
      <c r="AB1775" t="s">
        <v>9013</v>
      </c>
      <c r="AD1775">
        <v>27283</v>
      </c>
      <c r="AG1775" t="s">
        <v>498</v>
      </c>
      <c r="AH1775">
        <v>4942318913500</v>
      </c>
      <c r="AJ1775" t="s">
        <v>16939</v>
      </c>
      <c r="AK1775" t="s">
        <v>9015</v>
      </c>
      <c r="AL1775" t="s">
        <v>16940</v>
      </c>
      <c r="AN1775" t="s">
        <v>1038</v>
      </c>
      <c r="AQ1775" t="s">
        <v>16941</v>
      </c>
      <c r="AR1775" t="s">
        <v>1038</v>
      </c>
      <c r="AW1775" t="s">
        <v>94</v>
      </c>
      <c r="AX1775" t="s">
        <v>16942</v>
      </c>
      <c r="AY1775" t="s">
        <v>95</v>
      </c>
      <c r="AZ1775" t="s">
        <v>96</v>
      </c>
      <c r="BA1775" t="s">
        <v>97</v>
      </c>
      <c r="BB1775">
        <v>1</v>
      </c>
      <c r="BC1775" t="s">
        <v>9018</v>
      </c>
      <c r="BE1775" t="s">
        <v>130</v>
      </c>
      <c r="BF1775" t="s">
        <v>16264</v>
      </c>
    </row>
    <row r="1776" spans="1:58" x14ac:dyDescent="0.45">
      <c r="A1776">
        <v>61548658691</v>
      </c>
      <c r="B1776" t="s">
        <v>16262</v>
      </c>
      <c r="C1776">
        <v>1</v>
      </c>
      <c r="D1776">
        <v>2882232861</v>
      </c>
      <c r="E1776" t="s">
        <v>3791</v>
      </c>
      <c r="F1776" t="s">
        <v>3792</v>
      </c>
      <c r="G1776" t="s">
        <v>423</v>
      </c>
      <c r="H1776" t="s">
        <v>16</v>
      </c>
      <c r="I1776" t="s">
        <v>102</v>
      </c>
      <c r="J1776" t="s">
        <v>82</v>
      </c>
      <c r="K1776" t="s">
        <v>119</v>
      </c>
      <c r="L1776">
        <v>0.1</v>
      </c>
      <c r="M1776">
        <v>0.55000000000000004</v>
      </c>
      <c r="N1776">
        <v>0.52</v>
      </c>
      <c r="O1776">
        <v>0.2</v>
      </c>
      <c r="P1776" t="s">
        <v>16943</v>
      </c>
      <c r="Q1776">
        <v>699</v>
      </c>
      <c r="R1776" t="s">
        <v>196</v>
      </c>
      <c r="S1776" t="s">
        <v>12814</v>
      </c>
      <c r="T1776" t="s">
        <v>12815</v>
      </c>
      <c r="U1776" t="s">
        <v>12815</v>
      </c>
      <c r="V1776" t="s">
        <v>16944</v>
      </c>
      <c r="X1776" t="s">
        <v>12817</v>
      </c>
      <c r="AA1776" t="s">
        <v>12816</v>
      </c>
      <c r="AB1776" t="s">
        <v>12817</v>
      </c>
      <c r="AD1776" t="s">
        <v>12818</v>
      </c>
      <c r="AG1776" t="s">
        <v>423</v>
      </c>
      <c r="AH1776">
        <v>420604444702</v>
      </c>
      <c r="AJ1776" t="s">
        <v>16945</v>
      </c>
      <c r="AK1776" t="s">
        <v>16946</v>
      </c>
      <c r="AL1776" t="s">
        <v>16947</v>
      </c>
      <c r="AM1776" t="s">
        <v>16948</v>
      </c>
      <c r="AN1776" t="s">
        <v>114</v>
      </c>
      <c r="AQ1776" t="s">
        <v>16949</v>
      </c>
      <c r="AR1776" t="s">
        <v>114</v>
      </c>
      <c r="AS1776" t="s">
        <v>16950</v>
      </c>
      <c r="AW1776" t="s">
        <v>94</v>
      </c>
      <c r="AX1776">
        <v>971569657971</v>
      </c>
      <c r="AY1776" t="s">
        <v>95</v>
      </c>
      <c r="AZ1776" t="s">
        <v>190</v>
      </c>
      <c r="BA1776" t="s">
        <v>97</v>
      </c>
      <c r="BB1776">
        <v>1</v>
      </c>
      <c r="BC1776" t="s">
        <v>8586</v>
      </c>
      <c r="BE1776" t="s">
        <v>576</v>
      </c>
      <c r="BF1776" t="s">
        <v>16264</v>
      </c>
    </row>
    <row r="1777" spans="1:58" x14ac:dyDescent="0.45">
      <c r="A1777">
        <v>61548658691</v>
      </c>
      <c r="B1777" t="s">
        <v>16262</v>
      </c>
      <c r="C1777">
        <v>1</v>
      </c>
      <c r="D1777">
        <v>3012928026</v>
      </c>
      <c r="E1777" t="s">
        <v>101</v>
      </c>
      <c r="F1777" t="s">
        <v>15</v>
      </c>
      <c r="G1777" t="s">
        <v>80</v>
      </c>
      <c r="H1777" t="s">
        <v>424</v>
      </c>
      <c r="I1777" t="s">
        <v>424</v>
      </c>
      <c r="J1777" t="s">
        <v>82</v>
      </c>
      <c r="K1777" t="s">
        <v>119</v>
      </c>
      <c r="L1777">
        <v>1.4</v>
      </c>
      <c r="M1777">
        <v>1.54</v>
      </c>
      <c r="N1777">
        <v>5.15</v>
      </c>
      <c r="O1777">
        <v>4.7519999999999998</v>
      </c>
      <c r="P1777" t="s">
        <v>180</v>
      </c>
      <c r="Q1777">
        <v>34.4</v>
      </c>
      <c r="R1777" t="s">
        <v>105</v>
      </c>
      <c r="S1777">
        <v>1611400027</v>
      </c>
      <c r="T1777" t="s">
        <v>4420</v>
      </c>
      <c r="U1777" t="s">
        <v>4421</v>
      </c>
      <c r="V1777" t="s">
        <v>4422</v>
      </c>
      <c r="W1777" t="s">
        <v>112</v>
      </c>
      <c r="X1777" t="s">
        <v>4381</v>
      </c>
      <c r="AA1777" t="s">
        <v>4422</v>
      </c>
      <c r="AB1777" t="s">
        <v>4381</v>
      </c>
      <c r="AC1777" t="s">
        <v>112</v>
      </c>
      <c r="AD1777">
        <v>13011</v>
      </c>
      <c r="AG1777" t="s">
        <v>80</v>
      </c>
      <c r="AH1777">
        <v>390163207430</v>
      </c>
      <c r="AJ1777" t="s">
        <v>16951</v>
      </c>
      <c r="AK1777" t="s">
        <v>2373</v>
      </c>
      <c r="AL1777" t="s">
        <v>16952</v>
      </c>
      <c r="AM1777" t="s">
        <v>112</v>
      </c>
      <c r="AN1777" t="s">
        <v>438</v>
      </c>
      <c r="AQ1777" t="s">
        <v>16952</v>
      </c>
      <c r="AR1777" t="s">
        <v>438</v>
      </c>
      <c r="AS1777" t="s">
        <v>112</v>
      </c>
      <c r="AW1777" t="s">
        <v>94</v>
      </c>
      <c r="AX1777">
        <v>97165723612</v>
      </c>
      <c r="AY1777" t="s">
        <v>95</v>
      </c>
      <c r="AZ1777" t="s">
        <v>96</v>
      </c>
      <c r="BA1777" t="s">
        <v>97</v>
      </c>
      <c r="BB1777">
        <v>1</v>
      </c>
      <c r="BC1777" t="s">
        <v>4425</v>
      </c>
      <c r="BE1777" t="s">
        <v>2419</v>
      </c>
      <c r="BF1777" t="s">
        <v>16264</v>
      </c>
    </row>
    <row r="1778" spans="1:58" x14ac:dyDescent="0.45">
      <c r="A1778">
        <v>61548658691</v>
      </c>
      <c r="B1778" t="s">
        <v>16262</v>
      </c>
      <c r="C1778">
        <v>1</v>
      </c>
      <c r="D1778">
        <v>3067521424</v>
      </c>
      <c r="E1778" t="s">
        <v>101</v>
      </c>
      <c r="F1778" t="s">
        <v>15</v>
      </c>
      <c r="G1778" t="s">
        <v>80</v>
      </c>
      <c r="H1778" t="s">
        <v>16</v>
      </c>
      <c r="I1778" t="s">
        <v>102</v>
      </c>
      <c r="J1778" t="s">
        <v>82</v>
      </c>
      <c r="K1778" t="s">
        <v>119</v>
      </c>
      <c r="L1778">
        <v>3</v>
      </c>
      <c r="M1778">
        <v>3.06</v>
      </c>
      <c r="N1778">
        <v>8.3889999999999993</v>
      </c>
      <c r="O1778">
        <v>3</v>
      </c>
      <c r="P1778" t="s">
        <v>4410</v>
      </c>
      <c r="Q1778">
        <v>857.14</v>
      </c>
      <c r="R1778" t="s">
        <v>196</v>
      </c>
      <c r="T1778" t="s">
        <v>4721</v>
      </c>
      <c r="U1778" t="s">
        <v>112</v>
      </c>
      <c r="V1778" t="s">
        <v>4412</v>
      </c>
      <c r="X1778" t="s">
        <v>4413</v>
      </c>
      <c r="AA1778" t="s">
        <v>4412</v>
      </c>
      <c r="AB1778" t="s">
        <v>4413</v>
      </c>
      <c r="AD1778">
        <v>28069</v>
      </c>
      <c r="AG1778" t="s">
        <v>80</v>
      </c>
      <c r="AH1778" t="s">
        <v>4414</v>
      </c>
      <c r="AJ1778" t="s">
        <v>16953</v>
      </c>
      <c r="AK1778" t="s">
        <v>16954</v>
      </c>
      <c r="AL1778" t="s">
        <v>16955</v>
      </c>
      <c r="AM1778" t="s">
        <v>16956</v>
      </c>
      <c r="AN1778" t="s">
        <v>114</v>
      </c>
      <c r="AQ1778" t="s">
        <v>16955</v>
      </c>
      <c r="AR1778" t="s">
        <v>114</v>
      </c>
      <c r="AS1778" t="s">
        <v>16956</v>
      </c>
      <c r="AT1778">
        <v>0</v>
      </c>
      <c r="AW1778" t="s">
        <v>94</v>
      </c>
      <c r="AX1778">
        <v>971501674626</v>
      </c>
      <c r="AY1778" t="s">
        <v>95</v>
      </c>
      <c r="AZ1778" t="s">
        <v>190</v>
      </c>
      <c r="BA1778" t="s">
        <v>97</v>
      </c>
      <c r="BB1778">
        <v>1</v>
      </c>
      <c r="BC1778" t="s">
        <v>16957</v>
      </c>
      <c r="BE1778" t="s">
        <v>16413</v>
      </c>
      <c r="BF1778" t="s">
        <v>16264</v>
      </c>
    </row>
    <row r="1779" spans="1:58" x14ac:dyDescent="0.45">
      <c r="A1779">
        <v>61548658691</v>
      </c>
      <c r="B1779" t="s">
        <v>16262</v>
      </c>
      <c r="C1779">
        <v>1</v>
      </c>
      <c r="D1779">
        <v>3084467175</v>
      </c>
      <c r="E1779" t="s">
        <v>117</v>
      </c>
      <c r="F1779" t="s">
        <v>2370</v>
      </c>
      <c r="G1779" t="s">
        <v>80</v>
      </c>
      <c r="H1779" t="s">
        <v>16</v>
      </c>
      <c r="I1779" t="s">
        <v>81</v>
      </c>
      <c r="J1779" t="s">
        <v>82</v>
      </c>
      <c r="K1779" t="s">
        <v>119</v>
      </c>
      <c r="L1779">
        <v>6</v>
      </c>
      <c r="M1779">
        <v>8.58</v>
      </c>
      <c r="N1779">
        <v>9.1920000000000002</v>
      </c>
      <c r="O1779">
        <v>8.4</v>
      </c>
      <c r="P1779" t="s">
        <v>8214</v>
      </c>
      <c r="Q1779">
        <v>120</v>
      </c>
      <c r="R1779" t="s">
        <v>105</v>
      </c>
      <c r="S1779">
        <v>6267680962</v>
      </c>
      <c r="T1779" t="s">
        <v>16958</v>
      </c>
      <c r="U1779" t="s">
        <v>16959</v>
      </c>
      <c r="V1779" t="s">
        <v>16960</v>
      </c>
      <c r="X1779" t="s">
        <v>2892</v>
      </c>
      <c r="AA1779" t="s">
        <v>16960</v>
      </c>
      <c r="AB1779" t="s">
        <v>2892</v>
      </c>
      <c r="AD1779">
        <v>20136</v>
      </c>
      <c r="AG1779" t="s">
        <v>80</v>
      </c>
      <c r="AH1779">
        <v>390286996971</v>
      </c>
      <c r="AJ1779" t="s">
        <v>16961</v>
      </c>
      <c r="AK1779" t="s">
        <v>16962</v>
      </c>
      <c r="AL1779" t="s">
        <v>16963</v>
      </c>
      <c r="AM1779" t="s">
        <v>16964</v>
      </c>
      <c r="AN1779" t="s">
        <v>2028</v>
      </c>
      <c r="AQ1779" t="s">
        <v>16965</v>
      </c>
      <c r="AR1779" t="s">
        <v>2028</v>
      </c>
      <c r="AS1779" t="s">
        <v>16966</v>
      </c>
      <c r="AW1779" t="s">
        <v>94</v>
      </c>
      <c r="AX1779">
        <v>9710564459296</v>
      </c>
      <c r="AY1779" t="s">
        <v>95</v>
      </c>
      <c r="AZ1779" t="s">
        <v>190</v>
      </c>
      <c r="BA1779" t="s">
        <v>97</v>
      </c>
      <c r="BB1779">
        <v>1</v>
      </c>
      <c r="BC1779" t="s">
        <v>16967</v>
      </c>
      <c r="BE1779" t="s">
        <v>842</v>
      </c>
      <c r="BF1779" t="s">
        <v>16264</v>
      </c>
    </row>
    <row r="1780" spans="1:58" x14ac:dyDescent="0.45">
      <c r="A1780">
        <v>61548658691</v>
      </c>
      <c r="B1780" t="s">
        <v>16262</v>
      </c>
      <c r="C1780">
        <v>1</v>
      </c>
      <c r="D1780">
        <v>3084655862</v>
      </c>
      <c r="E1780" t="s">
        <v>1021</v>
      </c>
      <c r="F1780" t="s">
        <v>422</v>
      </c>
      <c r="G1780" t="s">
        <v>1023</v>
      </c>
      <c r="H1780" t="s">
        <v>16</v>
      </c>
      <c r="I1780" t="s">
        <v>102</v>
      </c>
      <c r="J1780" t="s">
        <v>82</v>
      </c>
      <c r="K1780" t="s">
        <v>103</v>
      </c>
      <c r="L1780">
        <v>7</v>
      </c>
      <c r="M1780">
        <v>7.2</v>
      </c>
      <c r="N1780">
        <v>7.1520000000000001</v>
      </c>
      <c r="O1780">
        <v>7.1929999999999996</v>
      </c>
      <c r="P1780" t="s">
        <v>6376</v>
      </c>
      <c r="Q1780">
        <v>3008.67</v>
      </c>
      <c r="R1780" t="s">
        <v>105</v>
      </c>
      <c r="T1780" t="s">
        <v>6377</v>
      </c>
      <c r="U1780" t="s">
        <v>6378</v>
      </c>
      <c r="V1780" t="s">
        <v>6379</v>
      </c>
      <c r="W1780" t="s">
        <v>6380</v>
      </c>
      <c r="X1780" t="s">
        <v>6381</v>
      </c>
      <c r="AA1780" t="s">
        <v>6379</v>
      </c>
      <c r="AB1780" t="s">
        <v>6381</v>
      </c>
      <c r="AC1780" t="s">
        <v>6380</v>
      </c>
      <c r="AD1780" t="s">
        <v>6382</v>
      </c>
      <c r="AG1780" t="s">
        <v>1023</v>
      </c>
      <c r="AH1780">
        <v>46704339598</v>
      </c>
      <c r="AJ1780" t="s">
        <v>6383</v>
      </c>
      <c r="AK1780" t="s">
        <v>6384</v>
      </c>
      <c r="AL1780" t="s">
        <v>6385</v>
      </c>
      <c r="AM1780" t="s">
        <v>6386</v>
      </c>
      <c r="AN1780" t="s">
        <v>6387</v>
      </c>
      <c r="AQ1780" t="s">
        <v>6385</v>
      </c>
      <c r="AR1780" t="s">
        <v>114</v>
      </c>
      <c r="AS1780" t="s">
        <v>6388</v>
      </c>
      <c r="AW1780" t="s">
        <v>94</v>
      </c>
      <c r="AX1780">
        <v>97148059259</v>
      </c>
      <c r="AY1780" t="s">
        <v>95</v>
      </c>
      <c r="AZ1780" t="s">
        <v>96</v>
      </c>
      <c r="BA1780" t="s">
        <v>97</v>
      </c>
      <c r="BB1780">
        <v>2</v>
      </c>
      <c r="BC1780" t="s">
        <v>6389</v>
      </c>
      <c r="BE1780" t="s">
        <v>657</v>
      </c>
      <c r="BF1780" t="s">
        <v>16264</v>
      </c>
    </row>
    <row r="1781" spans="1:58" x14ac:dyDescent="0.45">
      <c r="A1781">
        <v>61548658691</v>
      </c>
      <c r="B1781" t="s">
        <v>16262</v>
      </c>
      <c r="C1781">
        <v>1</v>
      </c>
      <c r="D1781">
        <v>3165746791</v>
      </c>
      <c r="E1781" t="s">
        <v>1452</v>
      </c>
      <c r="F1781" t="s">
        <v>1453</v>
      </c>
      <c r="G1781" t="s">
        <v>1454</v>
      </c>
      <c r="H1781" t="s">
        <v>16</v>
      </c>
      <c r="I1781" t="s">
        <v>102</v>
      </c>
      <c r="J1781" t="s">
        <v>82</v>
      </c>
      <c r="K1781" t="s">
        <v>119</v>
      </c>
      <c r="L1781">
        <v>1.5</v>
      </c>
      <c r="M1781">
        <v>2.1</v>
      </c>
      <c r="N1781">
        <v>5.0810000000000004</v>
      </c>
      <c r="O1781">
        <v>0</v>
      </c>
      <c r="P1781" t="s">
        <v>16968</v>
      </c>
      <c r="Q1781">
        <v>5</v>
      </c>
      <c r="R1781" t="s">
        <v>105</v>
      </c>
      <c r="T1781" t="s">
        <v>16969</v>
      </c>
      <c r="U1781" t="s">
        <v>16970</v>
      </c>
      <c r="V1781" t="s">
        <v>16971</v>
      </c>
      <c r="W1781" t="s">
        <v>16972</v>
      </c>
      <c r="X1781" t="s">
        <v>2150</v>
      </c>
      <c r="AA1781" t="s">
        <v>16971</v>
      </c>
      <c r="AB1781" t="s">
        <v>2150</v>
      </c>
      <c r="AC1781" t="s">
        <v>16973</v>
      </c>
      <c r="AD1781">
        <v>34746</v>
      </c>
      <c r="AE1781" t="s">
        <v>1461</v>
      </c>
      <c r="AF1781" t="s">
        <v>1708</v>
      </c>
      <c r="AG1781" t="s">
        <v>1454</v>
      </c>
      <c r="AH1781">
        <v>902626770837</v>
      </c>
      <c r="AJ1781" t="s">
        <v>16974</v>
      </c>
      <c r="AK1781" t="s">
        <v>16975</v>
      </c>
      <c r="AL1781" t="s">
        <v>8296</v>
      </c>
      <c r="AM1781" t="s">
        <v>16976</v>
      </c>
      <c r="AN1781" t="s">
        <v>114</v>
      </c>
      <c r="AQ1781" t="s">
        <v>16977</v>
      </c>
      <c r="AR1781" t="s">
        <v>114</v>
      </c>
      <c r="AS1781" t="s">
        <v>16978</v>
      </c>
      <c r="AW1781" t="s">
        <v>94</v>
      </c>
      <c r="AX1781">
        <v>97144544533</v>
      </c>
      <c r="AY1781" t="s">
        <v>95</v>
      </c>
      <c r="AZ1781" t="s">
        <v>190</v>
      </c>
      <c r="BA1781" t="s">
        <v>97</v>
      </c>
      <c r="BB1781">
        <v>1</v>
      </c>
      <c r="BC1781" t="s">
        <v>16979</v>
      </c>
      <c r="BE1781" t="s">
        <v>576</v>
      </c>
      <c r="BF1781" t="s">
        <v>16264</v>
      </c>
    </row>
    <row r="1782" spans="1:58" x14ac:dyDescent="0.45">
      <c r="A1782">
        <v>61548658691</v>
      </c>
      <c r="B1782" t="s">
        <v>16262</v>
      </c>
      <c r="C1782">
        <v>1</v>
      </c>
      <c r="D1782">
        <v>3165765820</v>
      </c>
      <c r="E1782" t="s">
        <v>101</v>
      </c>
      <c r="F1782" t="s">
        <v>15</v>
      </c>
      <c r="G1782" t="s">
        <v>80</v>
      </c>
      <c r="H1782" t="s">
        <v>16</v>
      </c>
      <c r="I1782" t="s">
        <v>102</v>
      </c>
      <c r="J1782" t="s">
        <v>82</v>
      </c>
      <c r="K1782" t="s">
        <v>119</v>
      </c>
      <c r="L1782">
        <v>3</v>
      </c>
      <c r="M1782">
        <v>2.54</v>
      </c>
      <c r="N1782">
        <v>5.2670000000000003</v>
      </c>
      <c r="O1782">
        <v>5.016</v>
      </c>
      <c r="P1782" t="s">
        <v>16980</v>
      </c>
      <c r="Q1782">
        <v>54.12</v>
      </c>
      <c r="R1782" t="s">
        <v>105</v>
      </c>
      <c r="S1782">
        <v>250430030</v>
      </c>
      <c r="T1782" t="s">
        <v>16981</v>
      </c>
      <c r="U1782" t="s">
        <v>16982</v>
      </c>
      <c r="V1782" t="s">
        <v>16983</v>
      </c>
      <c r="X1782" t="s">
        <v>16984</v>
      </c>
      <c r="AA1782" t="s">
        <v>16983</v>
      </c>
      <c r="AB1782" t="s">
        <v>16984</v>
      </c>
      <c r="AD1782">
        <v>28076</v>
      </c>
      <c r="AG1782" t="s">
        <v>80</v>
      </c>
      <c r="AH1782">
        <v>39032297321</v>
      </c>
      <c r="AJ1782" t="s">
        <v>16985</v>
      </c>
      <c r="AK1782" t="s">
        <v>16986</v>
      </c>
      <c r="AL1782" t="s">
        <v>16987</v>
      </c>
      <c r="AM1782" t="s">
        <v>16988</v>
      </c>
      <c r="AN1782" t="s">
        <v>114</v>
      </c>
      <c r="AQ1782" t="s">
        <v>16987</v>
      </c>
      <c r="AR1782" t="s">
        <v>114</v>
      </c>
      <c r="AS1782" t="s">
        <v>16988</v>
      </c>
      <c r="AW1782" t="s">
        <v>94</v>
      </c>
      <c r="AX1782">
        <v>9710504503877</v>
      </c>
      <c r="AY1782" t="s">
        <v>95</v>
      </c>
      <c r="AZ1782" t="s">
        <v>96</v>
      </c>
      <c r="BA1782" t="s">
        <v>97</v>
      </c>
      <c r="BB1782">
        <v>1</v>
      </c>
      <c r="BC1782" t="s">
        <v>16989</v>
      </c>
      <c r="BE1782" t="s">
        <v>163</v>
      </c>
      <c r="BF1782" t="s">
        <v>16264</v>
      </c>
    </row>
    <row r="1783" spans="1:58" x14ac:dyDescent="0.45">
      <c r="A1783">
        <v>61548658691</v>
      </c>
      <c r="B1783" t="s">
        <v>16262</v>
      </c>
      <c r="C1783">
        <v>1</v>
      </c>
      <c r="D1783">
        <v>3165768012</v>
      </c>
      <c r="E1783" t="s">
        <v>2018</v>
      </c>
      <c r="F1783" t="s">
        <v>2018</v>
      </c>
      <c r="G1783" t="s">
        <v>498</v>
      </c>
      <c r="H1783" t="s">
        <v>16</v>
      </c>
      <c r="I1783" t="s">
        <v>102</v>
      </c>
      <c r="J1783" t="s">
        <v>82</v>
      </c>
      <c r="K1783" t="s">
        <v>119</v>
      </c>
      <c r="L1783">
        <v>0.4</v>
      </c>
      <c r="M1783">
        <v>0.45</v>
      </c>
      <c r="N1783">
        <v>0.97799999999999998</v>
      </c>
      <c r="O1783">
        <v>1.03</v>
      </c>
      <c r="P1783" t="s">
        <v>16990</v>
      </c>
      <c r="Q1783">
        <v>104.6</v>
      </c>
      <c r="R1783" t="s">
        <v>105</v>
      </c>
      <c r="T1783" t="s">
        <v>16991</v>
      </c>
      <c r="U1783" t="s">
        <v>16992</v>
      </c>
      <c r="V1783" t="s">
        <v>16993</v>
      </c>
      <c r="W1783" t="s">
        <v>16994</v>
      </c>
      <c r="X1783" t="s">
        <v>16514</v>
      </c>
      <c r="AA1783" t="s">
        <v>16995</v>
      </c>
      <c r="AB1783" t="s">
        <v>16514</v>
      </c>
      <c r="AC1783" t="s">
        <v>16996</v>
      </c>
      <c r="AD1783">
        <v>90411</v>
      </c>
      <c r="AE1783" t="s">
        <v>1198</v>
      </c>
      <c r="AF1783" t="s">
        <v>3681</v>
      </c>
      <c r="AG1783" t="s">
        <v>498</v>
      </c>
      <c r="AH1783">
        <v>499119552161</v>
      </c>
      <c r="AJ1783" t="s">
        <v>16997</v>
      </c>
      <c r="AK1783" t="s">
        <v>16998</v>
      </c>
      <c r="AL1783" t="s">
        <v>16999</v>
      </c>
      <c r="AM1783" t="s">
        <v>17000</v>
      </c>
      <c r="AN1783" t="s">
        <v>114</v>
      </c>
      <c r="AQ1783" t="s">
        <v>17001</v>
      </c>
      <c r="AR1783" t="s">
        <v>114</v>
      </c>
      <c r="AS1783" t="s">
        <v>17002</v>
      </c>
      <c r="AW1783" t="s">
        <v>94</v>
      </c>
      <c r="AX1783">
        <v>971506001183</v>
      </c>
      <c r="AY1783" t="s">
        <v>95</v>
      </c>
      <c r="AZ1783" t="s">
        <v>96</v>
      </c>
      <c r="BA1783" t="s">
        <v>97</v>
      </c>
      <c r="BB1783">
        <v>1</v>
      </c>
      <c r="BC1783" t="s">
        <v>17003</v>
      </c>
      <c r="BE1783" t="s">
        <v>163</v>
      </c>
      <c r="BF1783" t="s">
        <v>16264</v>
      </c>
    </row>
    <row r="1784" spans="1:58" x14ac:dyDescent="0.45">
      <c r="A1784">
        <v>61548658691</v>
      </c>
      <c r="B1784" t="s">
        <v>16262</v>
      </c>
      <c r="C1784">
        <v>1</v>
      </c>
      <c r="D1784">
        <v>3165863864</v>
      </c>
      <c r="E1784" t="s">
        <v>2018</v>
      </c>
      <c r="F1784" t="s">
        <v>2018</v>
      </c>
      <c r="G1784" t="s">
        <v>498</v>
      </c>
      <c r="H1784" t="s">
        <v>16</v>
      </c>
      <c r="I1784" t="s">
        <v>102</v>
      </c>
      <c r="J1784" t="s">
        <v>82</v>
      </c>
      <c r="K1784" t="s">
        <v>119</v>
      </c>
      <c r="L1784">
        <v>0.45</v>
      </c>
      <c r="M1784">
        <v>0.5</v>
      </c>
      <c r="N1784">
        <v>1.788</v>
      </c>
      <c r="O1784">
        <v>1.619</v>
      </c>
      <c r="P1784" t="s">
        <v>17004</v>
      </c>
      <c r="Q1784">
        <v>319.7</v>
      </c>
      <c r="R1784" t="s">
        <v>105</v>
      </c>
      <c r="T1784" t="s">
        <v>17005</v>
      </c>
      <c r="U1784" t="s">
        <v>17006</v>
      </c>
      <c r="V1784" t="s">
        <v>17007</v>
      </c>
      <c r="W1784" t="s">
        <v>17008</v>
      </c>
      <c r="X1784" t="s">
        <v>17009</v>
      </c>
      <c r="AA1784" t="s">
        <v>17010</v>
      </c>
      <c r="AB1784" t="s">
        <v>17009</v>
      </c>
      <c r="AC1784" t="s">
        <v>17011</v>
      </c>
      <c r="AD1784">
        <v>91054</v>
      </c>
      <c r="AE1784" t="s">
        <v>1198</v>
      </c>
      <c r="AF1784" t="s">
        <v>3681</v>
      </c>
      <c r="AG1784" t="s">
        <v>498</v>
      </c>
      <c r="AH1784">
        <v>49913140300100</v>
      </c>
      <c r="AJ1784" t="s">
        <v>17012</v>
      </c>
      <c r="AK1784" t="s">
        <v>17013</v>
      </c>
      <c r="AL1784" t="s">
        <v>17014</v>
      </c>
      <c r="AM1784" t="s">
        <v>17015</v>
      </c>
      <c r="AN1784" t="s">
        <v>114</v>
      </c>
      <c r="AQ1784" t="s">
        <v>17016</v>
      </c>
      <c r="AR1784" t="s">
        <v>114</v>
      </c>
      <c r="AS1784" t="s">
        <v>17017</v>
      </c>
      <c r="AW1784" t="s">
        <v>94</v>
      </c>
      <c r="AX1784">
        <v>971043431441</v>
      </c>
      <c r="AY1784" t="s">
        <v>95</v>
      </c>
      <c r="AZ1784" t="s">
        <v>96</v>
      </c>
      <c r="BA1784" t="s">
        <v>97</v>
      </c>
      <c r="BB1784">
        <v>1</v>
      </c>
      <c r="BC1784" t="s">
        <v>17018</v>
      </c>
      <c r="BE1784" t="s">
        <v>163</v>
      </c>
      <c r="BF1784" t="s">
        <v>16264</v>
      </c>
    </row>
    <row r="1785" spans="1:58" x14ac:dyDescent="0.45">
      <c r="A1785">
        <v>61548658691</v>
      </c>
      <c r="B1785" t="s">
        <v>16262</v>
      </c>
      <c r="C1785">
        <v>1</v>
      </c>
      <c r="D1785">
        <v>3165865953</v>
      </c>
      <c r="E1785" t="s">
        <v>530</v>
      </c>
      <c r="F1785" t="s">
        <v>4446</v>
      </c>
      <c r="G1785" t="s">
        <v>133</v>
      </c>
      <c r="H1785" t="s">
        <v>16</v>
      </c>
      <c r="I1785" t="s">
        <v>102</v>
      </c>
      <c r="J1785" t="s">
        <v>82</v>
      </c>
      <c r="K1785" t="s">
        <v>119</v>
      </c>
      <c r="L1785">
        <v>9.32</v>
      </c>
      <c r="M1785">
        <v>9.2799999999999994</v>
      </c>
      <c r="N1785">
        <v>14.939</v>
      </c>
      <c r="O1785">
        <v>14.4</v>
      </c>
      <c r="P1785" t="s">
        <v>17019</v>
      </c>
      <c r="Q1785">
        <v>3396.6</v>
      </c>
      <c r="R1785" t="s">
        <v>105</v>
      </c>
      <c r="T1785" t="s">
        <v>6391</v>
      </c>
      <c r="U1785" t="s">
        <v>17020</v>
      </c>
      <c r="V1785" t="s">
        <v>17021</v>
      </c>
      <c r="W1785" t="s">
        <v>17022</v>
      </c>
      <c r="X1785" t="s">
        <v>6395</v>
      </c>
      <c r="AA1785" t="s">
        <v>17021</v>
      </c>
      <c r="AB1785" t="s">
        <v>6395</v>
      </c>
      <c r="AC1785" t="s">
        <v>17022</v>
      </c>
      <c r="AD1785">
        <v>69684</v>
      </c>
      <c r="AG1785" t="s">
        <v>133</v>
      </c>
      <c r="AH1785">
        <v>33478401356</v>
      </c>
      <c r="AJ1785" t="s">
        <v>17023</v>
      </c>
      <c r="AK1785" t="s">
        <v>17024</v>
      </c>
      <c r="AL1785" t="s">
        <v>17025</v>
      </c>
      <c r="AM1785" t="s">
        <v>17026</v>
      </c>
      <c r="AN1785" t="s">
        <v>114</v>
      </c>
      <c r="AQ1785" t="s">
        <v>17025</v>
      </c>
      <c r="AR1785" t="s">
        <v>114</v>
      </c>
      <c r="AS1785" t="s">
        <v>17026</v>
      </c>
      <c r="AW1785" t="s">
        <v>94</v>
      </c>
      <c r="AX1785">
        <v>971559423436</v>
      </c>
      <c r="AY1785" t="s">
        <v>95</v>
      </c>
      <c r="AZ1785" t="s">
        <v>190</v>
      </c>
      <c r="BA1785" t="s">
        <v>97</v>
      </c>
      <c r="BB1785">
        <v>1</v>
      </c>
      <c r="BC1785" t="s">
        <v>6400</v>
      </c>
      <c r="BE1785" t="s">
        <v>190</v>
      </c>
      <c r="BF1785" t="s">
        <v>16264</v>
      </c>
    </row>
    <row r="1786" spans="1:58" x14ac:dyDescent="0.45">
      <c r="A1786">
        <v>61548658691</v>
      </c>
      <c r="B1786" t="s">
        <v>16262</v>
      </c>
      <c r="C1786">
        <v>1</v>
      </c>
      <c r="D1786">
        <v>3322202531</v>
      </c>
      <c r="E1786" t="s">
        <v>78</v>
      </c>
      <c r="F1786" t="s">
        <v>79</v>
      </c>
      <c r="G1786" t="s">
        <v>80</v>
      </c>
      <c r="H1786" t="s">
        <v>16</v>
      </c>
      <c r="I1786" t="s">
        <v>81</v>
      </c>
      <c r="J1786" t="s">
        <v>82</v>
      </c>
      <c r="K1786" t="s">
        <v>555</v>
      </c>
      <c r="L1786">
        <v>80.849999999999994</v>
      </c>
      <c r="M1786">
        <v>81.88</v>
      </c>
      <c r="N1786">
        <v>130.709</v>
      </c>
      <c r="O1786">
        <v>105.98</v>
      </c>
      <c r="P1786" t="s">
        <v>556</v>
      </c>
      <c r="Q1786">
        <v>5694.42</v>
      </c>
      <c r="R1786" t="s">
        <v>105</v>
      </c>
      <c r="S1786">
        <v>6872660482</v>
      </c>
      <c r="T1786" t="s">
        <v>86</v>
      </c>
      <c r="U1786" t="s">
        <v>87</v>
      </c>
      <c r="V1786" t="s">
        <v>88</v>
      </c>
      <c r="X1786" t="s">
        <v>89</v>
      </c>
      <c r="AA1786" t="s">
        <v>88</v>
      </c>
      <c r="AB1786" t="s">
        <v>89</v>
      </c>
      <c r="AD1786">
        <v>80020</v>
      </c>
      <c r="AG1786" t="s">
        <v>80</v>
      </c>
      <c r="AH1786">
        <v>390817892448</v>
      </c>
      <c r="AJ1786" t="s">
        <v>90</v>
      </c>
      <c r="AK1786" t="s">
        <v>91</v>
      </c>
      <c r="AL1786" t="s">
        <v>92</v>
      </c>
      <c r="AN1786" t="s">
        <v>93</v>
      </c>
      <c r="AQ1786" t="s">
        <v>92</v>
      </c>
      <c r="AR1786" t="s">
        <v>93</v>
      </c>
      <c r="AT1786">
        <v>261141</v>
      </c>
      <c r="AW1786" t="s">
        <v>94</v>
      </c>
      <c r="AX1786">
        <v>971545821270</v>
      </c>
      <c r="AY1786" t="s">
        <v>95</v>
      </c>
      <c r="AZ1786" t="s">
        <v>96</v>
      </c>
      <c r="BA1786" t="s">
        <v>97</v>
      </c>
      <c r="BB1786">
        <v>10</v>
      </c>
      <c r="BC1786" t="s">
        <v>98</v>
      </c>
      <c r="BE1786" t="s">
        <v>99</v>
      </c>
      <c r="BF1786" t="s">
        <v>16264</v>
      </c>
    </row>
    <row r="1787" spans="1:58" x14ac:dyDescent="0.45">
      <c r="A1787">
        <v>61548658691</v>
      </c>
      <c r="B1787" t="s">
        <v>16262</v>
      </c>
      <c r="C1787">
        <v>1</v>
      </c>
      <c r="D1787">
        <v>3340138782</v>
      </c>
      <c r="E1787" t="s">
        <v>1452</v>
      </c>
      <c r="F1787" t="s">
        <v>1453</v>
      </c>
      <c r="G1787" t="s">
        <v>1454</v>
      </c>
      <c r="H1787" t="s">
        <v>424</v>
      </c>
      <c r="I1787" t="s">
        <v>3260</v>
      </c>
      <c r="J1787" t="s">
        <v>82</v>
      </c>
      <c r="K1787" t="s">
        <v>119</v>
      </c>
      <c r="L1787">
        <v>1</v>
      </c>
      <c r="M1787">
        <v>1.5</v>
      </c>
      <c r="N1787">
        <v>3.1869999999999998</v>
      </c>
      <c r="O1787">
        <v>0</v>
      </c>
      <c r="P1787" t="s">
        <v>17027</v>
      </c>
      <c r="Q1787">
        <v>1</v>
      </c>
      <c r="R1787" t="s">
        <v>105</v>
      </c>
      <c r="T1787" t="s">
        <v>17028</v>
      </c>
      <c r="U1787" t="s">
        <v>17029</v>
      </c>
      <c r="V1787" t="s">
        <v>17030</v>
      </c>
      <c r="W1787" t="s">
        <v>17031</v>
      </c>
      <c r="X1787" t="s">
        <v>2150</v>
      </c>
      <c r="AA1787" t="s">
        <v>17030</v>
      </c>
      <c r="AB1787" t="s">
        <v>2150</v>
      </c>
      <c r="AC1787" t="s">
        <v>17032</v>
      </c>
      <c r="AD1787">
        <v>34758</v>
      </c>
      <c r="AE1787" t="s">
        <v>1461</v>
      </c>
      <c r="AF1787" t="s">
        <v>1708</v>
      </c>
      <c r="AG1787" t="s">
        <v>1454</v>
      </c>
      <c r="AH1787">
        <v>902163809565</v>
      </c>
      <c r="AJ1787" t="s">
        <v>17033</v>
      </c>
      <c r="AK1787" t="s">
        <v>17033</v>
      </c>
      <c r="AL1787" t="s">
        <v>17034</v>
      </c>
      <c r="AM1787" t="s">
        <v>17035</v>
      </c>
      <c r="AN1787" t="s">
        <v>3649</v>
      </c>
      <c r="AQ1787" t="s">
        <v>17036</v>
      </c>
      <c r="AR1787" t="s">
        <v>3649</v>
      </c>
      <c r="AS1787" t="s">
        <v>17037</v>
      </c>
      <c r="AW1787" t="s">
        <v>94</v>
      </c>
      <c r="AX1787">
        <v>97192282787</v>
      </c>
      <c r="AY1787" t="s">
        <v>95</v>
      </c>
      <c r="AZ1787" t="s">
        <v>96</v>
      </c>
      <c r="BA1787" t="s">
        <v>97</v>
      </c>
      <c r="BB1787">
        <v>1</v>
      </c>
      <c r="BC1787" t="s">
        <v>17038</v>
      </c>
      <c r="BE1787" t="s">
        <v>233</v>
      </c>
      <c r="BF1787" t="s">
        <v>16264</v>
      </c>
    </row>
    <row r="1788" spans="1:58" x14ac:dyDescent="0.45">
      <c r="A1788">
        <v>61548658691</v>
      </c>
      <c r="B1788" t="s">
        <v>16262</v>
      </c>
      <c r="C1788">
        <v>1</v>
      </c>
      <c r="D1788">
        <v>3368530900</v>
      </c>
      <c r="E1788" t="s">
        <v>250</v>
      </c>
      <c r="F1788" t="s">
        <v>8163</v>
      </c>
      <c r="G1788" t="s">
        <v>147</v>
      </c>
      <c r="H1788" t="s">
        <v>16</v>
      </c>
      <c r="I1788" t="s">
        <v>102</v>
      </c>
      <c r="J1788" t="s">
        <v>82</v>
      </c>
      <c r="K1788" t="s">
        <v>103</v>
      </c>
      <c r="L1788">
        <v>20.7</v>
      </c>
      <c r="M1788">
        <v>20.75</v>
      </c>
      <c r="N1788">
        <v>18.03</v>
      </c>
      <c r="O1788">
        <v>17.696000000000002</v>
      </c>
      <c r="P1788" t="s">
        <v>8438</v>
      </c>
      <c r="Q1788">
        <v>2307</v>
      </c>
      <c r="R1788" t="s">
        <v>105</v>
      </c>
      <c r="T1788" t="s">
        <v>8439</v>
      </c>
      <c r="U1788" t="s">
        <v>8440</v>
      </c>
      <c r="V1788" t="s">
        <v>8441</v>
      </c>
      <c r="W1788" t="s">
        <v>8442</v>
      </c>
      <c r="X1788" t="s">
        <v>8169</v>
      </c>
      <c r="AA1788" t="s">
        <v>8441</v>
      </c>
      <c r="AB1788" t="s">
        <v>8169</v>
      </c>
      <c r="AC1788" t="s">
        <v>8442</v>
      </c>
      <c r="AD1788">
        <v>1505</v>
      </c>
      <c r="AG1788" t="s">
        <v>147</v>
      </c>
      <c r="AH1788">
        <v>310756472360</v>
      </c>
      <c r="AJ1788" t="s">
        <v>8443</v>
      </c>
      <c r="AK1788" t="s">
        <v>8444</v>
      </c>
      <c r="AL1788" t="s">
        <v>8445</v>
      </c>
      <c r="AM1788" t="s">
        <v>8446</v>
      </c>
      <c r="AN1788" t="s">
        <v>114</v>
      </c>
      <c r="AQ1788" t="s">
        <v>8445</v>
      </c>
      <c r="AR1788" t="s">
        <v>114</v>
      </c>
      <c r="AS1788" t="s">
        <v>8446</v>
      </c>
      <c r="AW1788" t="s">
        <v>94</v>
      </c>
      <c r="AX1788">
        <v>971567326622</v>
      </c>
      <c r="AY1788" t="s">
        <v>95</v>
      </c>
      <c r="AZ1788" t="s">
        <v>96</v>
      </c>
      <c r="BA1788" t="s">
        <v>97</v>
      </c>
      <c r="BB1788">
        <v>2</v>
      </c>
      <c r="BC1788" t="s">
        <v>8447</v>
      </c>
      <c r="BE1788" t="s">
        <v>657</v>
      </c>
      <c r="BF1788" t="s">
        <v>16264</v>
      </c>
    </row>
    <row r="1789" spans="1:58" x14ac:dyDescent="0.45">
      <c r="A1789">
        <v>61548658691</v>
      </c>
      <c r="B1789" t="s">
        <v>16262</v>
      </c>
      <c r="C1789">
        <v>1</v>
      </c>
      <c r="D1789">
        <v>3368537373</v>
      </c>
      <c r="E1789" t="s">
        <v>178</v>
      </c>
      <c r="F1789" t="s">
        <v>179</v>
      </c>
      <c r="G1789" t="s">
        <v>80</v>
      </c>
      <c r="H1789" t="s">
        <v>16</v>
      </c>
      <c r="I1789" t="s">
        <v>102</v>
      </c>
      <c r="J1789" t="s">
        <v>343</v>
      </c>
      <c r="K1789" t="s">
        <v>119</v>
      </c>
      <c r="L1789">
        <v>7</v>
      </c>
      <c r="M1789">
        <v>4.6500000000000004</v>
      </c>
      <c r="N1789">
        <v>3.37</v>
      </c>
      <c r="O1789">
        <v>2.4</v>
      </c>
      <c r="P1789" t="s">
        <v>17039</v>
      </c>
      <c r="Q1789">
        <v>833.22</v>
      </c>
      <c r="R1789" t="s">
        <v>105</v>
      </c>
      <c r="S1789">
        <v>1978870366</v>
      </c>
      <c r="T1789" t="s">
        <v>17040</v>
      </c>
      <c r="U1789" t="s">
        <v>17041</v>
      </c>
      <c r="V1789" t="s">
        <v>17042</v>
      </c>
      <c r="W1789" t="s">
        <v>17043</v>
      </c>
      <c r="X1789" t="s">
        <v>17044</v>
      </c>
      <c r="AA1789" t="s">
        <v>17045</v>
      </c>
      <c r="AB1789" t="s">
        <v>17044</v>
      </c>
      <c r="AC1789" t="s">
        <v>17046</v>
      </c>
      <c r="AD1789">
        <v>41010</v>
      </c>
      <c r="AG1789" t="s">
        <v>80</v>
      </c>
      <c r="AH1789">
        <v>39059895549</v>
      </c>
      <c r="AJ1789" t="s">
        <v>17047</v>
      </c>
      <c r="AK1789" t="s">
        <v>17048</v>
      </c>
      <c r="AL1789" t="s">
        <v>17049</v>
      </c>
      <c r="AM1789" t="s">
        <v>17050</v>
      </c>
      <c r="AN1789" t="s">
        <v>3138</v>
      </c>
      <c r="AQ1789" t="s">
        <v>17049</v>
      </c>
      <c r="AR1789" t="s">
        <v>3138</v>
      </c>
      <c r="AS1789" t="s">
        <v>17051</v>
      </c>
      <c r="AV1789" t="s">
        <v>114</v>
      </c>
      <c r="AW1789" t="s">
        <v>94</v>
      </c>
      <c r="AX1789">
        <v>971521739529</v>
      </c>
      <c r="AY1789" t="s">
        <v>95</v>
      </c>
      <c r="AZ1789" t="s">
        <v>96</v>
      </c>
      <c r="BA1789" t="s">
        <v>356</v>
      </c>
      <c r="BB1789">
        <v>1</v>
      </c>
      <c r="BC1789" t="s">
        <v>17052</v>
      </c>
      <c r="BE1789" t="s">
        <v>163</v>
      </c>
      <c r="BF1789" t="s">
        <v>16264</v>
      </c>
    </row>
    <row r="1790" spans="1:58" x14ac:dyDescent="0.45">
      <c r="A1790">
        <v>61548658691</v>
      </c>
      <c r="B1790" t="s">
        <v>16262</v>
      </c>
      <c r="C1790">
        <v>1</v>
      </c>
      <c r="D1790">
        <v>3368600443</v>
      </c>
      <c r="E1790" t="s">
        <v>2018</v>
      </c>
      <c r="F1790" t="s">
        <v>2018</v>
      </c>
      <c r="G1790" t="s">
        <v>498</v>
      </c>
      <c r="H1790" t="s">
        <v>16</v>
      </c>
      <c r="I1790" t="s">
        <v>102</v>
      </c>
      <c r="J1790" t="s">
        <v>82</v>
      </c>
      <c r="K1790" t="s">
        <v>872</v>
      </c>
      <c r="L1790">
        <v>54.3</v>
      </c>
      <c r="M1790">
        <v>52.7</v>
      </c>
      <c r="N1790">
        <v>52.991</v>
      </c>
      <c r="O1790">
        <v>62.64</v>
      </c>
      <c r="P1790" t="s">
        <v>8448</v>
      </c>
      <c r="Q1790">
        <v>5680.18</v>
      </c>
      <c r="R1790" t="s">
        <v>105</v>
      </c>
      <c r="T1790" t="s">
        <v>8449</v>
      </c>
      <c r="U1790" t="s">
        <v>8450</v>
      </c>
      <c r="V1790" t="s">
        <v>8451</v>
      </c>
      <c r="W1790" t="s">
        <v>8452</v>
      </c>
      <c r="X1790" t="s">
        <v>8453</v>
      </c>
      <c r="AA1790" t="s">
        <v>8454</v>
      </c>
      <c r="AB1790" t="s">
        <v>8453</v>
      </c>
      <c r="AC1790" t="s">
        <v>8455</v>
      </c>
      <c r="AD1790">
        <v>91126</v>
      </c>
      <c r="AE1790" t="s">
        <v>1198</v>
      </c>
      <c r="AF1790" t="s">
        <v>3681</v>
      </c>
      <c r="AG1790" t="s">
        <v>498</v>
      </c>
      <c r="AH1790">
        <v>4991221884234</v>
      </c>
      <c r="AJ1790" t="s">
        <v>8456</v>
      </c>
      <c r="AK1790" t="s">
        <v>8456</v>
      </c>
      <c r="AL1790" t="s">
        <v>8457</v>
      </c>
      <c r="AM1790" t="s">
        <v>5502</v>
      </c>
      <c r="AN1790" t="s">
        <v>114</v>
      </c>
      <c r="AQ1790" t="s">
        <v>8457</v>
      </c>
      <c r="AR1790" t="s">
        <v>114</v>
      </c>
      <c r="AS1790" t="s">
        <v>5502</v>
      </c>
      <c r="AW1790" t="s">
        <v>94</v>
      </c>
      <c r="AX1790">
        <v>97142712276</v>
      </c>
      <c r="AY1790" t="s">
        <v>95</v>
      </c>
      <c r="AZ1790" t="s">
        <v>96</v>
      </c>
      <c r="BA1790" t="s">
        <v>97</v>
      </c>
      <c r="BB1790">
        <v>3</v>
      </c>
      <c r="BC1790" t="s">
        <v>8458</v>
      </c>
      <c r="BE1790" t="s">
        <v>163</v>
      </c>
      <c r="BF1790" t="s">
        <v>16264</v>
      </c>
    </row>
    <row r="1791" spans="1:58" x14ac:dyDescent="0.45">
      <c r="A1791">
        <v>61548658691</v>
      </c>
      <c r="B1791" t="s">
        <v>16262</v>
      </c>
      <c r="C1791">
        <v>4</v>
      </c>
      <c r="D1791">
        <v>3370873306</v>
      </c>
      <c r="E1791" t="s">
        <v>1189</v>
      </c>
      <c r="F1791" t="s">
        <v>1189</v>
      </c>
      <c r="G1791" t="s">
        <v>498</v>
      </c>
      <c r="H1791" t="s">
        <v>424</v>
      </c>
      <c r="I1791" t="s">
        <v>424</v>
      </c>
      <c r="J1791" t="s">
        <v>82</v>
      </c>
      <c r="K1791" t="s">
        <v>410</v>
      </c>
      <c r="L1791">
        <v>4.84</v>
      </c>
      <c r="M1791">
        <v>4.92</v>
      </c>
      <c r="N1791">
        <v>13.32</v>
      </c>
      <c r="O1791">
        <v>13.11</v>
      </c>
      <c r="P1791" t="s">
        <v>17053</v>
      </c>
      <c r="Q1791">
        <v>16798.54</v>
      </c>
      <c r="R1791" t="s">
        <v>105</v>
      </c>
      <c r="T1791" t="s">
        <v>17054</v>
      </c>
      <c r="U1791" t="s">
        <v>17055</v>
      </c>
      <c r="V1791" t="s">
        <v>17056</v>
      </c>
      <c r="X1791" t="s">
        <v>17057</v>
      </c>
      <c r="AA1791" t="s">
        <v>17058</v>
      </c>
      <c r="AB1791" t="s">
        <v>17057</v>
      </c>
      <c r="AD1791">
        <v>88161</v>
      </c>
      <c r="AG1791" t="s">
        <v>498</v>
      </c>
      <c r="AH1791" t="s">
        <v>17059</v>
      </c>
      <c r="AJ1791" t="s">
        <v>17060</v>
      </c>
      <c r="AK1791" t="s">
        <v>520</v>
      </c>
      <c r="AL1791" t="s">
        <v>17061</v>
      </c>
      <c r="AN1791" t="s">
        <v>438</v>
      </c>
      <c r="AQ1791" t="s">
        <v>17062</v>
      </c>
      <c r="AR1791" t="s">
        <v>438</v>
      </c>
      <c r="AT1791" t="s">
        <v>17063</v>
      </c>
      <c r="AW1791" t="s">
        <v>94</v>
      </c>
      <c r="AX1791" t="s">
        <v>520</v>
      </c>
      <c r="AY1791" t="s">
        <v>95</v>
      </c>
      <c r="AZ1791" t="s">
        <v>96</v>
      </c>
      <c r="BA1791" t="s">
        <v>97</v>
      </c>
      <c r="BB1791">
        <v>4</v>
      </c>
      <c r="BC1791" t="s">
        <v>17064</v>
      </c>
      <c r="BE1791" t="s">
        <v>3365</v>
      </c>
      <c r="BF1791" t="s">
        <v>16264</v>
      </c>
    </row>
    <row r="1792" spans="1:58" x14ac:dyDescent="0.45">
      <c r="A1792">
        <v>61548658691</v>
      </c>
      <c r="B1792" t="s">
        <v>16262</v>
      </c>
      <c r="C1792">
        <v>1</v>
      </c>
      <c r="D1792">
        <v>3373467753</v>
      </c>
      <c r="E1792" t="s">
        <v>17065</v>
      </c>
      <c r="F1792" t="s">
        <v>17066</v>
      </c>
      <c r="G1792" t="s">
        <v>12674</v>
      </c>
      <c r="H1792" t="s">
        <v>424</v>
      </c>
      <c r="I1792" t="s">
        <v>424</v>
      </c>
      <c r="J1792" t="s">
        <v>82</v>
      </c>
      <c r="K1792" t="s">
        <v>16861</v>
      </c>
      <c r="L1792">
        <v>25</v>
      </c>
      <c r="M1792">
        <v>23.6</v>
      </c>
      <c r="N1792">
        <v>19.829999999999998</v>
      </c>
      <c r="O1792">
        <v>20.838999999999999</v>
      </c>
      <c r="P1792" t="s">
        <v>17067</v>
      </c>
      <c r="Q1792">
        <v>634.20000000000005</v>
      </c>
      <c r="R1792" t="s">
        <v>85</v>
      </c>
      <c r="T1792" t="s">
        <v>17068</v>
      </c>
      <c r="U1792" t="s">
        <v>17069</v>
      </c>
      <c r="V1792" t="s">
        <v>17070</v>
      </c>
      <c r="X1792" t="s">
        <v>17071</v>
      </c>
      <c r="AA1792" t="s">
        <v>17072</v>
      </c>
      <c r="AB1792" t="s">
        <v>17071</v>
      </c>
      <c r="AD1792">
        <v>8790</v>
      </c>
      <c r="AG1792" t="s">
        <v>12674</v>
      </c>
      <c r="AH1792" t="s">
        <v>17073</v>
      </c>
      <c r="AJ1792" t="s">
        <v>17074</v>
      </c>
      <c r="AK1792" t="s">
        <v>17075</v>
      </c>
      <c r="AL1792" t="s">
        <v>17076</v>
      </c>
      <c r="AN1792" t="s">
        <v>438</v>
      </c>
      <c r="AQ1792" t="s">
        <v>17076</v>
      </c>
      <c r="AR1792" t="s">
        <v>438</v>
      </c>
      <c r="AT1792">
        <v>46272</v>
      </c>
      <c r="AW1792" t="s">
        <v>94</v>
      </c>
      <c r="AX1792">
        <v>97165334571</v>
      </c>
      <c r="AY1792" t="s">
        <v>95</v>
      </c>
      <c r="AZ1792" t="s">
        <v>96</v>
      </c>
      <c r="BA1792" t="s">
        <v>97</v>
      </c>
      <c r="BB1792">
        <v>3</v>
      </c>
      <c r="BC1792" t="s">
        <v>17077</v>
      </c>
      <c r="BE1792" t="s">
        <v>116</v>
      </c>
      <c r="BF1792" t="s">
        <v>16264</v>
      </c>
    </row>
    <row r="1793" spans="1:58" x14ac:dyDescent="0.45">
      <c r="A1793">
        <v>61548658691</v>
      </c>
      <c r="B1793" t="s">
        <v>16262</v>
      </c>
      <c r="C1793">
        <v>1</v>
      </c>
      <c r="D1793">
        <v>3404417730</v>
      </c>
      <c r="E1793" t="s">
        <v>17078</v>
      </c>
      <c r="F1793" t="s">
        <v>17078</v>
      </c>
      <c r="G1793" t="s">
        <v>1206</v>
      </c>
      <c r="H1793" t="s">
        <v>424</v>
      </c>
      <c r="I1793" t="s">
        <v>3260</v>
      </c>
      <c r="J1793" t="s">
        <v>82</v>
      </c>
      <c r="K1793" t="s">
        <v>119</v>
      </c>
      <c r="L1793">
        <v>1</v>
      </c>
      <c r="M1793">
        <v>0.95</v>
      </c>
      <c r="N1793">
        <v>0.53100000000000003</v>
      </c>
      <c r="O1793">
        <v>0.42</v>
      </c>
      <c r="P1793" t="s">
        <v>17079</v>
      </c>
      <c r="Q1793">
        <v>5</v>
      </c>
      <c r="R1793" t="s">
        <v>85</v>
      </c>
      <c r="T1793" t="s">
        <v>17080</v>
      </c>
      <c r="U1793" t="s">
        <v>17081</v>
      </c>
      <c r="V1793" t="s">
        <v>17082</v>
      </c>
      <c r="W1793" t="s">
        <v>247</v>
      </c>
      <c r="X1793" t="s">
        <v>17083</v>
      </c>
      <c r="AA1793" t="s">
        <v>17084</v>
      </c>
      <c r="AB1793" t="s">
        <v>17085</v>
      </c>
      <c r="AC1793" t="s">
        <v>247</v>
      </c>
      <c r="AD1793">
        <v>31023</v>
      </c>
      <c r="AG1793" t="s">
        <v>1206</v>
      </c>
      <c r="AH1793" t="s">
        <v>17086</v>
      </c>
      <c r="AJ1793" t="s">
        <v>17087</v>
      </c>
      <c r="AK1793" t="s">
        <v>17088</v>
      </c>
      <c r="AL1793" t="s">
        <v>17089</v>
      </c>
      <c r="AM1793" t="s">
        <v>247</v>
      </c>
      <c r="AN1793" t="s">
        <v>3266</v>
      </c>
      <c r="AQ1793" t="s">
        <v>17090</v>
      </c>
      <c r="AR1793" t="s">
        <v>3266</v>
      </c>
      <c r="AS1793" t="s">
        <v>247</v>
      </c>
      <c r="AT1793">
        <v>1227</v>
      </c>
      <c r="AW1793" t="s">
        <v>94</v>
      </c>
      <c r="AX1793" t="s">
        <v>17091</v>
      </c>
      <c r="AY1793" t="s">
        <v>95</v>
      </c>
      <c r="AZ1793" t="s">
        <v>96</v>
      </c>
      <c r="BA1793" t="s">
        <v>97</v>
      </c>
      <c r="BB1793">
        <v>1</v>
      </c>
      <c r="BC1793" t="s">
        <v>17092</v>
      </c>
      <c r="BE1793" t="s">
        <v>12747</v>
      </c>
      <c r="BF1793" t="s">
        <v>16264</v>
      </c>
    </row>
    <row r="1794" spans="1:58" x14ac:dyDescent="0.45">
      <c r="A1794">
        <v>61548658691</v>
      </c>
      <c r="B1794" t="s">
        <v>16262</v>
      </c>
      <c r="C1794">
        <v>1</v>
      </c>
      <c r="D1794">
        <v>3447915096</v>
      </c>
      <c r="E1794" t="s">
        <v>250</v>
      </c>
      <c r="F1794" t="s">
        <v>251</v>
      </c>
      <c r="G1794" t="s">
        <v>147</v>
      </c>
      <c r="H1794" t="s">
        <v>16</v>
      </c>
      <c r="I1794" t="s">
        <v>102</v>
      </c>
      <c r="J1794" t="s">
        <v>82</v>
      </c>
      <c r="K1794" t="s">
        <v>119</v>
      </c>
      <c r="L1794">
        <v>1.6</v>
      </c>
      <c r="M1794">
        <v>1.58</v>
      </c>
      <c r="N1794">
        <v>1.794</v>
      </c>
      <c r="O1794">
        <v>1.52</v>
      </c>
      <c r="P1794" t="s">
        <v>17093</v>
      </c>
      <c r="Q1794">
        <v>1.08</v>
      </c>
      <c r="R1794" t="s">
        <v>105</v>
      </c>
      <c r="T1794" t="s">
        <v>17094</v>
      </c>
      <c r="U1794" t="s">
        <v>17095</v>
      </c>
      <c r="V1794" t="s">
        <v>17096</v>
      </c>
      <c r="X1794" t="s">
        <v>2196</v>
      </c>
      <c r="AA1794" t="s">
        <v>17097</v>
      </c>
      <c r="AB1794" t="s">
        <v>2196</v>
      </c>
      <c r="AD1794" t="s">
        <v>17098</v>
      </c>
      <c r="AG1794" t="s">
        <v>147</v>
      </c>
      <c r="AH1794" t="s">
        <v>17099</v>
      </c>
      <c r="AJ1794" t="s">
        <v>16483</v>
      </c>
      <c r="AK1794" t="s">
        <v>17100</v>
      </c>
      <c r="AL1794" t="s">
        <v>16485</v>
      </c>
      <c r="AM1794" t="s">
        <v>17101</v>
      </c>
      <c r="AN1794" t="s">
        <v>114</v>
      </c>
      <c r="AQ1794" t="s">
        <v>16485</v>
      </c>
      <c r="AR1794" t="s">
        <v>114</v>
      </c>
      <c r="AS1794" t="s">
        <v>17101</v>
      </c>
      <c r="AT1794">
        <v>500767</v>
      </c>
      <c r="AW1794" t="s">
        <v>94</v>
      </c>
      <c r="AX1794" t="s">
        <v>17102</v>
      </c>
      <c r="AY1794" t="s">
        <v>95</v>
      </c>
      <c r="AZ1794" t="s">
        <v>96</v>
      </c>
      <c r="BA1794" t="s">
        <v>97</v>
      </c>
      <c r="BB1794">
        <v>1</v>
      </c>
      <c r="BC1794" t="s">
        <v>17103</v>
      </c>
      <c r="BE1794" t="s">
        <v>282</v>
      </c>
      <c r="BF1794" t="s">
        <v>16264</v>
      </c>
    </row>
    <row r="1795" spans="1:58" x14ac:dyDescent="0.45">
      <c r="A1795">
        <v>61548658691</v>
      </c>
      <c r="B1795" t="s">
        <v>16262</v>
      </c>
      <c r="C1795">
        <v>1</v>
      </c>
      <c r="D1795">
        <v>3629694106</v>
      </c>
      <c r="E1795" t="s">
        <v>117</v>
      </c>
      <c r="F1795" t="s">
        <v>2888</v>
      </c>
      <c r="G1795" t="s">
        <v>80</v>
      </c>
      <c r="H1795" t="s">
        <v>16</v>
      </c>
      <c r="I1795" t="s">
        <v>102</v>
      </c>
      <c r="J1795" t="s">
        <v>82</v>
      </c>
      <c r="K1795" t="s">
        <v>119</v>
      </c>
      <c r="L1795">
        <v>1.74</v>
      </c>
      <c r="M1795">
        <v>3.6</v>
      </c>
      <c r="N1795">
        <v>12.361000000000001</v>
      </c>
      <c r="O1795">
        <v>2.76</v>
      </c>
      <c r="P1795" t="s">
        <v>6666</v>
      </c>
      <c r="Q1795">
        <v>2659.02</v>
      </c>
      <c r="R1795" t="s">
        <v>105</v>
      </c>
      <c r="S1795" t="s">
        <v>17104</v>
      </c>
      <c r="T1795" t="s">
        <v>17105</v>
      </c>
      <c r="U1795" t="s">
        <v>17106</v>
      </c>
      <c r="V1795" t="s">
        <v>17107</v>
      </c>
      <c r="X1795" t="s">
        <v>878</v>
      </c>
      <c r="AA1795" t="s">
        <v>17107</v>
      </c>
      <c r="AB1795" t="s">
        <v>878</v>
      </c>
      <c r="AD1795">
        <v>20121</v>
      </c>
      <c r="AG1795" t="s">
        <v>80</v>
      </c>
      <c r="AH1795" t="s">
        <v>17108</v>
      </c>
      <c r="AJ1795" t="s">
        <v>17109</v>
      </c>
      <c r="AK1795" t="s">
        <v>17110</v>
      </c>
      <c r="AL1795" t="s">
        <v>17111</v>
      </c>
      <c r="AM1795" t="s">
        <v>17112</v>
      </c>
      <c r="AN1795" t="s">
        <v>114</v>
      </c>
      <c r="AQ1795" t="s">
        <v>17111</v>
      </c>
      <c r="AR1795" t="s">
        <v>114</v>
      </c>
      <c r="AS1795" t="s">
        <v>17112</v>
      </c>
      <c r="AT1795">
        <v>0</v>
      </c>
      <c r="AW1795" t="s">
        <v>94</v>
      </c>
      <c r="AX1795">
        <v>971585773133</v>
      </c>
      <c r="AY1795" t="s">
        <v>95</v>
      </c>
      <c r="AZ1795" t="s">
        <v>190</v>
      </c>
      <c r="BA1795" t="s">
        <v>97</v>
      </c>
      <c r="BB1795">
        <v>1</v>
      </c>
      <c r="BC1795" t="s">
        <v>17113</v>
      </c>
      <c r="BE1795" t="s">
        <v>192</v>
      </c>
      <c r="BF1795" t="s">
        <v>16264</v>
      </c>
    </row>
    <row r="1796" spans="1:58" x14ac:dyDescent="0.45">
      <c r="A1796">
        <v>61548658691</v>
      </c>
      <c r="B1796" t="s">
        <v>16262</v>
      </c>
      <c r="C1796">
        <v>1</v>
      </c>
      <c r="D1796">
        <v>3637987021</v>
      </c>
      <c r="E1796" t="s">
        <v>1176</v>
      </c>
      <c r="F1796" t="s">
        <v>1176</v>
      </c>
      <c r="G1796" t="s">
        <v>394</v>
      </c>
      <c r="H1796" t="s">
        <v>16</v>
      </c>
      <c r="I1796" t="s">
        <v>102</v>
      </c>
      <c r="J1796" t="s">
        <v>82</v>
      </c>
      <c r="K1796" t="s">
        <v>119</v>
      </c>
      <c r="L1796">
        <v>0.3</v>
      </c>
      <c r="M1796">
        <v>0.7</v>
      </c>
      <c r="N1796">
        <v>1.67</v>
      </c>
      <c r="O1796">
        <v>1.1619999999999999</v>
      </c>
      <c r="P1796" t="s">
        <v>17114</v>
      </c>
      <c r="Q1796">
        <v>6</v>
      </c>
      <c r="R1796" t="s">
        <v>105</v>
      </c>
      <c r="S1796">
        <v>509769241</v>
      </c>
      <c r="T1796" t="s">
        <v>17115</v>
      </c>
      <c r="U1796" t="s">
        <v>17116</v>
      </c>
      <c r="V1796" t="s">
        <v>17117</v>
      </c>
      <c r="X1796" t="s">
        <v>1182</v>
      </c>
      <c r="AA1796" t="s">
        <v>17117</v>
      </c>
      <c r="AB1796" t="s">
        <v>1182</v>
      </c>
      <c r="AD1796" t="s">
        <v>17118</v>
      </c>
      <c r="AG1796" t="s">
        <v>394</v>
      </c>
      <c r="AH1796">
        <v>351218133391</v>
      </c>
      <c r="AJ1796" t="s">
        <v>17119</v>
      </c>
      <c r="AK1796" t="s">
        <v>17120</v>
      </c>
      <c r="AL1796" t="s">
        <v>17121</v>
      </c>
      <c r="AM1796" t="s">
        <v>17122</v>
      </c>
      <c r="AN1796" t="s">
        <v>1977</v>
      </c>
      <c r="AQ1796" t="s">
        <v>17121</v>
      </c>
      <c r="AR1796" t="s">
        <v>114</v>
      </c>
      <c r="AS1796" t="s">
        <v>17122</v>
      </c>
      <c r="AW1796" t="s">
        <v>94</v>
      </c>
      <c r="AX1796">
        <v>971501528577</v>
      </c>
      <c r="AY1796" t="s">
        <v>95</v>
      </c>
      <c r="AZ1796" t="s">
        <v>96</v>
      </c>
      <c r="BA1796" t="s">
        <v>97</v>
      </c>
      <c r="BB1796">
        <v>1</v>
      </c>
      <c r="BC1796" t="s">
        <v>17123</v>
      </c>
      <c r="BE1796" t="s">
        <v>130</v>
      </c>
      <c r="BF1796" t="s">
        <v>16264</v>
      </c>
    </row>
    <row r="1797" spans="1:58" x14ac:dyDescent="0.45">
      <c r="A1797">
        <v>61548658691</v>
      </c>
      <c r="B1797" t="s">
        <v>16262</v>
      </c>
      <c r="C1797">
        <v>1</v>
      </c>
      <c r="D1797">
        <v>3792233421</v>
      </c>
      <c r="E1797" t="s">
        <v>101</v>
      </c>
      <c r="F1797" t="s">
        <v>15</v>
      </c>
      <c r="G1797" t="s">
        <v>80</v>
      </c>
      <c r="H1797" t="s">
        <v>16</v>
      </c>
      <c r="I1797" t="s">
        <v>102</v>
      </c>
      <c r="J1797" t="s">
        <v>82</v>
      </c>
      <c r="K1797" t="s">
        <v>119</v>
      </c>
      <c r="L1797">
        <v>0.5</v>
      </c>
      <c r="M1797">
        <v>0.86</v>
      </c>
      <c r="N1797">
        <v>1.077</v>
      </c>
      <c r="O1797">
        <v>0.95899999999999996</v>
      </c>
      <c r="P1797" t="s">
        <v>17124</v>
      </c>
      <c r="Q1797">
        <v>147.9</v>
      </c>
      <c r="R1797" t="s">
        <v>105</v>
      </c>
      <c r="S1797" t="s">
        <v>17125</v>
      </c>
      <c r="T1797" t="s">
        <v>17126</v>
      </c>
      <c r="U1797" t="s">
        <v>17126</v>
      </c>
      <c r="V1797" t="s">
        <v>17127</v>
      </c>
      <c r="X1797" t="s">
        <v>17128</v>
      </c>
      <c r="AA1797" t="s">
        <v>17127</v>
      </c>
      <c r="AB1797" t="s">
        <v>17128</v>
      </c>
      <c r="AD1797">
        <v>21046</v>
      </c>
      <c r="AG1797" t="s">
        <v>80</v>
      </c>
      <c r="AH1797">
        <v>390332427800</v>
      </c>
      <c r="AJ1797" t="s">
        <v>16428</v>
      </c>
      <c r="AK1797" t="s">
        <v>16429</v>
      </c>
      <c r="AL1797" t="s">
        <v>17129</v>
      </c>
      <c r="AM1797" t="s">
        <v>17130</v>
      </c>
      <c r="AN1797" t="s">
        <v>114</v>
      </c>
      <c r="AQ1797" t="s">
        <v>17131</v>
      </c>
      <c r="AR1797" t="s">
        <v>114</v>
      </c>
      <c r="AS1797" t="s">
        <v>17132</v>
      </c>
      <c r="AV1797" t="s">
        <v>779</v>
      </c>
      <c r="AW1797" t="s">
        <v>94</v>
      </c>
      <c r="AX1797">
        <v>971522104829</v>
      </c>
      <c r="AY1797" t="s">
        <v>95</v>
      </c>
      <c r="AZ1797" t="s">
        <v>96</v>
      </c>
      <c r="BA1797" t="s">
        <v>97</v>
      </c>
      <c r="BB1797">
        <v>1</v>
      </c>
      <c r="BC1797" t="s">
        <v>17133</v>
      </c>
      <c r="BE1797" t="s">
        <v>233</v>
      </c>
      <c r="BF1797" t="s">
        <v>16264</v>
      </c>
    </row>
    <row r="1798" spans="1:58" x14ac:dyDescent="0.45">
      <c r="A1798">
        <v>61548658691</v>
      </c>
      <c r="B1798" t="s">
        <v>16262</v>
      </c>
      <c r="C1798">
        <v>1</v>
      </c>
      <c r="D1798">
        <v>3817106856</v>
      </c>
      <c r="E1798" t="s">
        <v>250</v>
      </c>
      <c r="F1798" t="s">
        <v>251</v>
      </c>
      <c r="G1798" t="s">
        <v>147</v>
      </c>
      <c r="H1798" t="s">
        <v>16</v>
      </c>
      <c r="I1798" t="s">
        <v>102</v>
      </c>
      <c r="J1798" t="s">
        <v>82</v>
      </c>
      <c r="K1798" t="s">
        <v>5003</v>
      </c>
      <c r="L1798">
        <v>72.55</v>
      </c>
      <c r="M1798">
        <v>71.650000000000006</v>
      </c>
      <c r="N1798">
        <v>137.92500000000001</v>
      </c>
      <c r="O1798">
        <v>139.505</v>
      </c>
      <c r="P1798" t="s">
        <v>8496</v>
      </c>
      <c r="Q1798">
        <v>12740.16</v>
      </c>
      <c r="R1798" t="s">
        <v>105</v>
      </c>
      <c r="T1798" t="s">
        <v>8497</v>
      </c>
      <c r="U1798" t="s">
        <v>8498</v>
      </c>
      <c r="V1798" t="s">
        <v>8499</v>
      </c>
      <c r="X1798" t="s">
        <v>8500</v>
      </c>
      <c r="AA1798" t="s">
        <v>8499</v>
      </c>
      <c r="AB1798" t="s">
        <v>8500</v>
      </c>
      <c r="AD1798">
        <v>2742</v>
      </c>
      <c r="AG1798" t="s">
        <v>147</v>
      </c>
      <c r="AH1798">
        <v>31182391010</v>
      </c>
      <c r="AJ1798" t="s">
        <v>8501</v>
      </c>
      <c r="AK1798" t="s">
        <v>8502</v>
      </c>
      <c r="AL1798" t="s">
        <v>8503</v>
      </c>
      <c r="AM1798" t="s">
        <v>8504</v>
      </c>
      <c r="AN1798" t="s">
        <v>114</v>
      </c>
      <c r="AQ1798" t="s">
        <v>8503</v>
      </c>
      <c r="AR1798" t="s">
        <v>114</v>
      </c>
      <c r="AS1798" t="s">
        <v>8504</v>
      </c>
      <c r="AW1798" t="s">
        <v>94</v>
      </c>
      <c r="AX1798">
        <v>971502888561</v>
      </c>
      <c r="AY1798" t="s">
        <v>95</v>
      </c>
      <c r="AZ1798" t="s">
        <v>190</v>
      </c>
      <c r="BA1798" t="s">
        <v>97</v>
      </c>
      <c r="BB1798">
        <v>5</v>
      </c>
      <c r="BC1798" t="s">
        <v>8505</v>
      </c>
      <c r="BE1798" t="s">
        <v>8506</v>
      </c>
      <c r="BF1798" t="s">
        <v>16264</v>
      </c>
    </row>
    <row r="1799" spans="1:58" x14ac:dyDescent="0.45">
      <c r="A1799">
        <v>61548658691</v>
      </c>
      <c r="B1799" t="s">
        <v>16262</v>
      </c>
      <c r="C1799">
        <v>1</v>
      </c>
      <c r="D1799">
        <v>3826828854</v>
      </c>
      <c r="E1799" t="s">
        <v>14437</v>
      </c>
      <c r="F1799" t="s">
        <v>17134</v>
      </c>
      <c r="G1799" t="s">
        <v>147</v>
      </c>
      <c r="H1799" t="s">
        <v>16</v>
      </c>
      <c r="I1799" t="s">
        <v>102</v>
      </c>
      <c r="J1799" t="s">
        <v>82</v>
      </c>
      <c r="K1799" t="s">
        <v>119</v>
      </c>
      <c r="L1799">
        <v>2.14</v>
      </c>
      <c r="M1799">
        <v>2.2000000000000002</v>
      </c>
      <c r="N1799">
        <v>3.73</v>
      </c>
      <c r="O1799">
        <v>2.6669999999999998</v>
      </c>
      <c r="P1799" t="s">
        <v>17135</v>
      </c>
      <c r="Q1799">
        <v>5599.63</v>
      </c>
      <c r="R1799" t="s">
        <v>105</v>
      </c>
      <c r="T1799" t="s">
        <v>17136</v>
      </c>
      <c r="U1799" t="s">
        <v>17137</v>
      </c>
      <c r="V1799" t="s">
        <v>17138</v>
      </c>
      <c r="X1799" t="s">
        <v>17139</v>
      </c>
      <c r="AA1799" t="s">
        <v>17140</v>
      </c>
      <c r="AB1799" t="s">
        <v>17139</v>
      </c>
      <c r="AD1799" t="s">
        <v>17141</v>
      </c>
      <c r="AG1799" t="s">
        <v>147</v>
      </c>
      <c r="AH1799" t="s">
        <v>17142</v>
      </c>
      <c r="AJ1799" t="s">
        <v>17143</v>
      </c>
      <c r="AK1799" t="s">
        <v>17144</v>
      </c>
      <c r="AL1799" t="s">
        <v>127</v>
      </c>
      <c r="AM1799" t="s">
        <v>17145</v>
      </c>
      <c r="AN1799" t="s">
        <v>114</v>
      </c>
      <c r="AQ1799" t="s">
        <v>780</v>
      </c>
      <c r="AR1799" t="s">
        <v>114</v>
      </c>
      <c r="AS1799" t="s">
        <v>17146</v>
      </c>
      <c r="AT1799">
        <v>0</v>
      </c>
      <c r="AW1799" t="s">
        <v>94</v>
      </c>
      <c r="AX1799">
        <v>48153300</v>
      </c>
      <c r="AY1799" t="s">
        <v>95</v>
      </c>
      <c r="AZ1799" t="s">
        <v>340</v>
      </c>
      <c r="BA1799" t="s">
        <v>97</v>
      </c>
      <c r="BB1799">
        <v>1</v>
      </c>
      <c r="BC1799" t="s">
        <v>17147</v>
      </c>
      <c r="BE1799" t="s">
        <v>17148</v>
      </c>
      <c r="BF1799" t="s">
        <v>16264</v>
      </c>
    </row>
    <row r="1800" spans="1:58" x14ac:dyDescent="0.45">
      <c r="A1800">
        <v>61548658691</v>
      </c>
      <c r="B1800" t="s">
        <v>16262</v>
      </c>
      <c r="C1800">
        <v>1</v>
      </c>
      <c r="D1800">
        <v>3851709131</v>
      </c>
      <c r="E1800" t="s">
        <v>1079</v>
      </c>
      <c r="F1800" t="s">
        <v>17149</v>
      </c>
      <c r="G1800" t="s">
        <v>80</v>
      </c>
      <c r="H1800" t="s">
        <v>478</v>
      </c>
      <c r="I1800" t="s">
        <v>479</v>
      </c>
      <c r="J1800" t="s">
        <v>82</v>
      </c>
      <c r="K1800" t="s">
        <v>119</v>
      </c>
      <c r="L1800">
        <v>1.7</v>
      </c>
      <c r="M1800">
        <v>1.6</v>
      </c>
      <c r="N1800">
        <v>2.7719999999999998</v>
      </c>
      <c r="O1800">
        <v>3</v>
      </c>
      <c r="P1800" t="s">
        <v>16499</v>
      </c>
      <c r="Q1800">
        <v>888</v>
      </c>
      <c r="R1800" t="s">
        <v>105</v>
      </c>
      <c r="S1800">
        <v>2081560043</v>
      </c>
      <c r="T1800" t="s">
        <v>17150</v>
      </c>
      <c r="U1800" t="s">
        <v>17151</v>
      </c>
      <c r="V1800" t="s">
        <v>17152</v>
      </c>
      <c r="W1800" t="s">
        <v>17153</v>
      </c>
      <c r="X1800" t="s">
        <v>17154</v>
      </c>
      <c r="AA1800" t="s">
        <v>17155</v>
      </c>
      <c r="AB1800" t="s">
        <v>17154</v>
      </c>
      <c r="AC1800" t="s">
        <v>112</v>
      </c>
      <c r="AD1800">
        <v>12058</v>
      </c>
      <c r="AF1800" t="s">
        <v>1074</v>
      </c>
      <c r="AG1800" t="s">
        <v>80</v>
      </c>
      <c r="AH1800">
        <v>390141841000</v>
      </c>
      <c r="AJ1800" t="s">
        <v>5702</v>
      </c>
      <c r="AK1800" t="s">
        <v>17156</v>
      </c>
      <c r="AL1800" t="s">
        <v>17157</v>
      </c>
      <c r="AM1800" t="s">
        <v>127</v>
      </c>
      <c r="AN1800" t="s">
        <v>127</v>
      </c>
      <c r="AQ1800" t="s">
        <v>17157</v>
      </c>
      <c r="AR1800" t="s">
        <v>127</v>
      </c>
      <c r="AS1800" t="s">
        <v>127</v>
      </c>
      <c r="AW1800" t="s">
        <v>94</v>
      </c>
      <c r="AX1800">
        <v>971581390500</v>
      </c>
      <c r="AY1800" t="s">
        <v>95</v>
      </c>
      <c r="AZ1800" t="s">
        <v>96</v>
      </c>
      <c r="BA1800" t="s">
        <v>97</v>
      </c>
      <c r="BB1800">
        <v>1</v>
      </c>
      <c r="BC1800" t="s">
        <v>4737</v>
      </c>
      <c r="BE1800" t="s">
        <v>657</v>
      </c>
      <c r="BF1800" t="s">
        <v>16264</v>
      </c>
    </row>
    <row r="1801" spans="1:58" x14ac:dyDescent="0.45">
      <c r="A1801">
        <v>61548658691</v>
      </c>
      <c r="B1801" t="s">
        <v>16262</v>
      </c>
      <c r="C1801">
        <v>1</v>
      </c>
      <c r="D1801">
        <v>3851717844</v>
      </c>
      <c r="E1801" t="s">
        <v>178</v>
      </c>
      <c r="F1801" t="s">
        <v>6221</v>
      </c>
      <c r="G1801" t="s">
        <v>80</v>
      </c>
      <c r="H1801" t="s">
        <v>16</v>
      </c>
      <c r="I1801" t="s">
        <v>102</v>
      </c>
      <c r="J1801" t="s">
        <v>82</v>
      </c>
      <c r="K1801" t="s">
        <v>103</v>
      </c>
      <c r="L1801">
        <v>34</v>
      </c>
      <c r="M1801">
        <v>42.5</v>
      </c>
      <c r="N1801">
        <v>47.811999999999998</v>
      </c>
      <c r="O1801">
        <v>45.44</v>
      </c>
      <c r="P1801" t="s">
        <v>8518</v>
      </c>
      <c r="Q1801">
        <v>24.5</v>
      </c>
      <c r="R1801" t="s">
        <v>105</v>
      </c>
      <c r="S1801">
        <v>281850370</v>
      </c>
      <c r="T1801" t="s">
        <v>8519</v>
      </c>
      <c r="U1801" t="s">
        <v>8519</v>
      </c>
      <c r="V1801" t="s">
        <v>8520</v>
      </c>
      <c r="W1801" t="s">
        <v>8521</v>
      </c>
      <c r="X1801" t="s">
        <v>8522</v>
      </c>
      <c r="AA1801" t="s">
        <v>8520</v>
      </c>
      <c r="AB1801" t="s">
        <v>8522</v>
      </c>
      <c r="AC1801" t="s">
        <v>8523</v>
      </c>
      <c r="AD1801">
        <v>40128</v>
      </c>
      <c r="AF1801" t="s">
        <v>6226</v>
      </c>
      <c r="AG1801" t="s">
        <v>80</v>
      </c>
      <c r="AH1801">
        <v>390516310278</v>
      </c>
      <c r="AJ1801" t="s">
        <v>8524</v>
      </c>
      <c r="AK1801" t="s">
        <v>8524</v>
      </c>
      <c r="AL1801" t="s">
        <v>8525</v>
      </c>
      <c r="AM1801" t="s">
        <v>8526</v>
      </c>
      <c r="AN1801" t="s">
        <v>114</v>
      </c>
      <c r="AQ1801" t="s">
        <v>8527</v>
      </c>
      <c r="AR1801" t="s">
        <v>114</v>
      </c>
      <c r="AS1801" t="s">
        <v>8528</v>
      </c>
      <c r="AW1801" t="s">
        <v>94</v>
      </c>
      <c r="AX1801">
        <v>971551245235</v>
      </c>
      <c r="AY1801" t="s">
        <v>95</v>
      </c>
      <c r="AZ1801" t="s">
        <v>96</v>
      </c>
      <c r="BA1801" t="s">
        <v>97</v>
      </c>
      <c r="BB1801">
        <v>2</v>
      </c>
      <c r="BC1801" t="s">
        <v>8529</v>
      </c>
      <c r="BE1801" t="s">
        <v>233</v>
      </c>
      <c r="BF1801" t="s">
        <v>16264</v>
      </c>
    </row>
    <row r="1802" spans="1:58" x14ac:dyDescent="0.45">
      <c r="A1802">
        <v>61548658691</v>
      </c>
      <c r="B1802" t="s">
        <v>16262</v>
      </c>
      <c r="C1802">
        <v>1</v>
      </c>
      <c r="D1802">
        <v>3851776353</v>
      </c>
      <c r="E1802" t="s">
        <v>1434</v>
      </c>
      <c r="F1802" t="s">
        <v>1435</v>
      </c>
      <c r="G1802" t="s">
        <v>80</v>
      </c>
      <c r="H1802" t="s">
        <v>16</v>
      </c>
      <c r="I1802" t="s">
        <v>102</v>
      </c>
      <c r="J1802" t="s">
        <v>82</v>
      </c>
      <c r="K1802" t="s">
        <v>119</v>
      </c>
      <c r="L1802">
        <v>7.6</v>
      </c>
      <c r="M1802">
        <v>7.62</v>
      </c>
      <c r="N1802">
        <v>2.7229999999999999</v>
      </c>
      <c r="O1802">
        <v>2.6419999999999999</v>
      </c>
      <c r="P1802" t="s">
        <v>17158</v>
      </c>
      <c r="Q1802">
        <v>385.01</v>
      </c>
      <c r="R1802" t="s">
        <v>105</v>
      </c>
      <c r="T1802" t="s">
        <v>17159</v>
      </c>
      <c r="U1802" t="s">
        <v>17160</v>
      </c>
      <c r="V1802" t="s">
        <v>17161</v>
      </c>
      <c r="W1802" t="s">
        <v>2585</v>
      </c>
      <c r="X1802" t="s">
        <v>17162</v>
      </c>
      <c r="AA1802" t="s">
        <v>17163</v>
      </c>
      <c r="AB1802" t="s">
        <v>17162</v>
      </c>
      <c r="AC1802" t="s">
        <v>3161</v>
      </c>
      <c r="AD1802">
        <v>24027</v>
      </c>
      <c r="AF1802" t="s">
        <v>3161</v>
      </c>
      <c r="AG1802" t="s">
        <v>80</v>
      </c>
      <c r="AH1802">
        <v>390354127984</v>
      </c>
      <c r="AJ1802" t="s">
        <v>17164</v>
      </c>
      <c r="AK1802" t="s">
        <v>17165</v>
      </c>
      <c r="AL1802" t="s">
        <v>2544</v>
      </c>
      <c r="AM1802" t="s">
        <v>17166</v>
      </c>
      <c r="AN1802" t="s">
        <v>114</v>
      </c>
      <c r="AQ1802" t="s">
        <v>2546</v>
      </c>
      <c r="AR1802" t="s">
        <v>114</v>
      </c>
      <c r="AS1802" t="s">
        <v>17167</v>
      </c>
      <c r="AV1802" t="s">
        <v>779</v>
      </c>
      <c r="AW1802" t="s">
        <v>94</v>
      </c>
      <c r="AX1802">
        <v>97143330806</v>
      </c>
      <c r="AY1802" t="s">
        <v>95</v>
      </c>
      <c r="AZ1802" t="s">
        <v>340</v>
      </c>
      <c r="BA1802" t="s">
        <v>97</v>
      </c>
      <c r="BB1802">
        <v>1</v>
      </c>
      <c r="BC1802" t="s">
        <v>17168</v>
      </c>
      <c r="BE1802" t="s">
        <v>374</v>
      </c>
      <c r="BF1802" t="s">
        <v>16264</v>
      </c>
    </row>
    <row r="1803" spans="1:58" x14ac:dyDescent="0.45">
      <c r="A1803">
        <v>61548658691</v>
      </c>
      <c r="B1803" t="s">
        <v>16262</v>
      </c>
      <c r="C1803">
        <v>1</v>
      </c>
      <c r="D1803">
        <v>3851855475</v>
      </c>
      <c r="E1803" t="s">
        <v>193</v>
      </c>
      <c r="F1803" t="s">
        <v>193</v>
      </c>
      <c r="G1803" t="s">
        <v>194</v>
      </c>
      <c r="H1803" t="s">
        <v>16</v>
      </c>
      <c r="I1803" t="s">
        <v>102</v>
      </c>
      <c r="J1803" t="s">
        <v>82</v>
      </c>
      <c r="K1803" t="s">
        <v>360</v>
      </c>
      <c r="L1803">
        <v>4.8</v>
      </c>
      <c r="M1803">
        <v>4.76</v>
      </c>
      <c r="N1803">
        <v>3.0249999999999999</v>
      </c>
      <c r="O1803">
        <v>2.88</v>
      </c>
      <c r="P1803" t="s">
        <v>17169</v>
      </c>
      <c r="Q1803">
        <v>3125.4</v>
      </c>
      <c r="R1803" t="s">
        <v>297</v>
      </c>
      <c r="T1803" t="s">
        <v>17170</v>
      </c>
      <c r="U1803" t="s">
        <v>17171</v>
      </c>
      <c r="V1803" t="s">
        <v>17172</v>
      </c>
      <c r="W1803" t="s">
        <v>17173</v>
      </c>
      <c r="X1803" t="s">
        <v>17174</v>
      </c>
      <c r="AA1803" t="s">
        <v>17172</v>
      </c>
      <c r="AB1803" t="s">
        <v>17174</v>
      </c>
      <c r="AC1803" t="s">
        <v>17173</v>
      </c>
      <c r="AD1803">
        <v>6572</v>
      </c>
      <c r="AG1803" t="s">
        <v>194</v>
      </c>
      <c r="AH1803">
        <v>41448042152</v>
      </c>
      <c r="AJ1803" t="s">
        <v>17175</v>
      </c>
      <c r="AK1803" t="s">
        <v>17176</v>
      </c>
      <c r="AL1803" t="s">
        <v>17177</v>
      </c>
      <c r="AM1803" t="s">
        <v>10574</v>
      </c>
      <c r="AN1803" t="s">
        <v>114</v>
      </c>
      <c r="AQ1803" t="s">
        <v>17177</v>
      </c>
      <c r="AR1803" t="s">
        <v>114</v>
      </c>
      <c r="AS1803" t="s">
        <v>10574</v>
      </c>
      <c r="AW1803" t="s">
        <v>94</v>
      </c>
      <c r="AX1803">
        <v>97143419130</v>
      </c>
      <c r="AY1803" t="s">
        <v>95</v>
      </c>
      <c r="AZ1803" t="s">
        <v>96</v>
      </c>
      <c r="BA1803" t="s">
        <v>97</v>
      </c>
      <c r="BB1803">
        <v>2</v>
      </c>
      <c r="BC1803" t="s">
        <v>17178</v>
      </c>
      <c r="BE1803" t="s">
        <v>6401</v>
      </c>
      <c r="BF1803" t="s">
        <v>16264</v>
      </c>
    </row>
    <row r="1804" spans="1:58" x14ac:dyDescent="0.45">
      <c r="A1804">
        <v>61548658691</v>
      </c>
      <c r="B1804" t="s">
        <v>16262</v>
      </c>
      <c r="C1804">
        <v>1</v>
      </c>
      <c r="D1804">
        <v>3851863105</v>
      </c>
      <c r="E1804" t="s">
        <v>1452</v>
      </c>
      <c r="F1804" t="s">
        <v>1453</v>
      </c>
      <c r="G1804" t="s">
        <v>1454</v>
      </c>
      <c r="H1804" t="s">
        <v>16</v>
      </c>
      <c r="I1804" t="s">
        <v>102</v>
      </c>
      <c r="J1804">
        <v>7</v>
      </c>
      <c r="K1804" t="s">
        <v>119</v>
      </c>
      <c r="L1804">
        <v>0.5</v>
      </c>
      <c r="M1804">
        <v>0.15</v>
      </c>
      <c r="N1804">
        <v>0</v>
      </c>
      <c r="O1804">
        <v>0.39</v>
      </c>
      <c r="P1804" t="s">
        <v>17179</v>
      </c>
      <c r="Q1804">
        <v>0</v>
      </c>
      <c r="S1804">
        <v>40555931112</v>
      </c>
      <c r="T1804" t="s">
        <v>17180</v>
      </c>
      <c r="U1804" t="s">
        <v>17180</v>
      </c>
      <c r="V1804" t="s">
        <v>17181</v>
      </c>
      <c r="W1804" t="s">
        <v>17182</v>
      </c>
      <c r="X1804" t="s">
        <v>2150</v>
      </c>
      <c r="AA1804" t="s">
        <v>17181</v>
      </c>
      <c r="AB1804" t="s">
        <v>2150</v>
      </c>
      <c r="AC1804" t="s">
        <v>17183</v>
      </c>
      <c r="AD1804">
        <v>34728</v>
      </c>
      <c r="AE1804" t="s">
        <v>1461</v>
      </c>
      <c r="AF1804" t="s">
        <v>17184</v>
      </c>
      <c r="AG1804" t="s">
        <v>1454</v>
      </c>
      <c r="AH1804">
        <v>905067534422</v>
      </c>
      <c r="AJ1804" t="s">
        <v>17185</v>
      </c>
      <c r="AK1804" t="s">
        <v>17186</v>
      </c>
      <c r="AL1804" t="s">
        <v>17187</v>
      </c>
      <c r="AM1804" t="s">
        <v>17186</v>
      </c>
      <c r="AN1804" t="s">
        <v>114</v>
      </c>
      <c r="AQ1804" t="s">
        <v>17187</v>
      </c>
      <c r="AR1804" t="s">
        <v>114</v>
      </c>
      <c r="AS1804" t="s">
        <v>17186</v>
      </c>
      <c r="AW1804" t="s">
        <v>94</v>
      </c>
      <c r="AX1804">
        <v>971508598502</v>
      </c>
      <c r="AY1804" t="s">
        <v>293</v>
      </c>
      <c r="BA1804" t="s">
        <v>1215</v>
      </c>
      <c r="BB1804">
        <v>1</v>
      </c>
      <c r="BC1804" t="s">
        <v>17188</v>
      </c>
      <c r="BE1804" t="s">
        <v>1188</v>
      </c>
      <c r="BF1804" t="s">
        <v>16264</v>
      </c>
    </row>
    <row r="1805" spans="1:58" x14ac:dyDescent="0.45">
      <c r="A1805">
        <v>61548658691</v>
      </c>
      <c r="B1805" t="s">
        <v>16262</v>
      </c>
      <c r="C1805">
        <v>1</v>
      </c>
      <c r="D1805">
        <v>3851868425</v>
      </c>
      <c r="E1805" t="s">
        <v>497</v>
      </c>
      <c r="F1805" t="s">
        <v>497</v>
      </c>
      <c r="G1805" t="s">
        <v>498</v>
      </c>
      <c r="H1805" t="s">
        <v>16</v>
      </c>
      <c r="I1805" t="s">
        <v>102</v>
      </c>
      <c r="J1805" t="s">
        <v>82</v>
      </c>
      <c r="K1805" t="s">
        <v>119</v>
      </c>
      <c r="L1805">
        <v>7</v>
      </c>
      <c r="M1805">
        <v>6.35</v>
      </c>
      <c r="N1805">
        <v>15.361000000000001</v>
      </c>
      <c r="O1805">
        <v>5.76</v>
      </c>
      <c r="P1805" t="s">
        <v>17189</v>
      </c>
      <c r="Q1805">
        <v>189.52</v>
      </c>
      <c r="R1805" t="s">
        <v>105</v>
      </c>
      <c r="T1805" t="s">
        <v>17190</v>
      </c>
      <c r="U1805" t="s">
        <v>17191</v>
      </c>
      <c r="V1805" t="s">
        <v>17192</v>
      </c>
      <c r="W1805" t="s">
        <v>505</v>
      </c>
      <c r="X1805" t="s">
        <v>506</v>
      </c>
      <c r="AA1805" t="s">
        <v>17193</v>
      </c>
      <c r="AB1805" t="s">
        <v>506</v>
      </c>
      <c r="AC1805" t="s">
        <v>508</v>
      </c>
      <c r="AD1805">
        <v>21035</v>
      </c>
      <c r="AE1805" t="s">
        <v>508</v>
      </c>
      <c r="AG1805" t="s">
        <v>498</v>
      </c>
      <c r="AH1805">
        <v>494082245116</v>
      </c>
      <c r="AJ1805" t="s">
        <v>17194</v>
      </c>
      <c r="AK1805" t="s">
        <v>17195</v>
      </c>
      <c r="AL1805" t="s">
        <v>17196</v>
      </c>
      <c r="AM1805" t="s">
        <v>17197</v>
      </c>
      <c r="AN1805" t="s">
        <v>114</v>
      </c>
      <c r="AQ1805" t="s">
        <v>17198</v>
      </c>
      <c r="AR1805" t="s">
        <v>114</v>
      </c>
      <c r="AS1805" t="s">
        <v>17199</v>
      </c>
      <c r="AW1805" t="s">
        <v>94</v>
      </c>
      <c r="AX1805">
        <v>971506282389</v>
      </c>
      <c r="AY1805" t="s">
        <v>95</v>
      </c>
      <c r="AZ1805" t="s">
        <v>96</v>
      </c>
      <c r="BA1805" t="s">
        <v>97</v>
      </c>
      <c r="BB1805">
        <v>1</v>
      </c>
      <c r="BC1805" t="s">
        <v>6262</v>
      </c>
      <c r="BE1805" t="s">
        <v>657</v>
      </c>
      <c r="BF1805" t="s">
        <v>16264</v>
      </c>
    </row>
    <row r="1806" spans="1:58" x14ac:dyDescent="0.45">
      <c r="A1806">
        <v>61548658691</v>
      </c>
      <c r="B1806" t="s">
        <v>16262</v>
      </c>
      <c r="C1806">
        <v>1</v>
      </c>
      <c r="D1806">
        <v>3851877551</v>
      </c>
      <c r="E1806" t="s">
        <v>1189</v>
      </c>
      <c r="F1806" t="s">
        <v>1189</v>
      </c>
      <c r="G1806" t="s">
        <v>498</v>
      </c>
      <c r="H1806" t="s">
        <v>16</v>
      </c>
      <c r="I1806" t="s">
        <v>102</v>
      </c>
      <c r="J1806" t="s">
        <v>343</v>
      </c>
      <c r="K1806" t="s">
        <v>119</v>
      </c>
      <c r="L1806">
        <v>1</v>
      </c>
      <c r="M1806">
        <v>0.88</v>
      </c>
      <c r="N1806">
        <v>4.5999999999999996</v>
      </c>
      <c r="O1806">
        <v>4.8</v>
      </c>
      <c r="P1806" t="s">
        <v>17200</v>
      </c>
      <c r="Q1806">
        <v>8793.2999999999993</v>
      </c>
      <c r="R1806" t="s">
        <v>85</v>
      </c>
      <c r="T1806" t="s">
        <v>17201</v>
      </c>
      <c r="U1806" t="s">
        <v>17202</v>
      </c>
      <c r="V1806" t="s">
        <v>17203</v>
      </c>
      <c r="W1806" t="s">
        <v>1321</v>
      </c>
      <c r="X1806" t="s">
        <v>17204</v>
      </c>
      <c r="AA1806" t="s">
        <v>17205</v>
      </c>
      <c r="AB1806" t="s">
        <v>17204</v>
      </c>
      <c r="AC1806" t="s">
        <v>1324</v>
      </c>
      <c r="AD1806">
        <v>88471</v>
      </c>
      <c r="AE1806" t="s">
        <v>1324</v>
      </c>
      <c r="AG1806" t="s">
        <v>498</v>
      </c>
      <c r="AH1806">
        <v>49073927032321</v>
      </c>
      <c r="AJ1806" t="s">
        <v>3917</v>
      </c>
      <c r="AK1806">
        <v>10650</v>
      </c>
      <c r="AL1806" t="s">
        <v>7823</v>
      </c>
      <c r="AM1806" t="s">
        <v>3426</v>
      </c>
      <c r="AN1806" t="s">
        <v>114</v>
      </c>
      <c r="AQ1806" t="s">
        <v>12677</v>
      </c>
      <c r="AR1806" t="s">
        <v>114</v>
      </c>
      <c r="AS1806" t="s">
        <v>4519</v>
      </c>
      <c r="AW1806" t="s">
        <v>94</v>
      </c>
      <c r="AX1806">
        <v>9710400000000</v>
      </c>
      <c r="AY1806" t="s">
        <v>95</v>
      </c>
      <c r="AZ1806" t="s">
        <v>96</v>
      </c>
      <c r="BA1806" t="s">
        <v>356</v>
      </c>
      <c r="BB1806">
        <v>1</v>
      </c>
      <c r="BC1806" t="s">
        <v>17206</v>
      </c>
      <c r="BE1806" t="s">
        <v>163</v>
      </c>
      <c r="BF1806" t="s">
        <v>16264</v>
      </c>
    </row>
    <row r="1807" spans="1:58" x14ac:dyDescent="0.45">
      <c r="A1807">
        <v>61548658691</v>
      </c>
      <c r="B1807" t="s">
        <v>16262</v>
      </c>
      <c r="C1807">
        <v>1</v>
      </c>
      <c r="D1807">
        <v>3851892483</v>
      </c>
      <c r="E1807" t="s">
        <v>1189</v>
      </c>
      <c r="F1807" t="s">
        <v>1189</v>
      </c>
      <c r="G1807" t="s">
        <v>498</v>
      </c>
      <c r="H1807" t="s">
        <v>499</v>
      </c>
      <c r="I1807" t="s">
        <v>500</v>
      </c>
      <c r="J1807" t="s">
        <v>82</v>
      </c>
      <c r="K1807" t="s">
        <v>119</v>
      </c>
      <c r="L1807">
        <v>1</v>
      </c>
      <c r="M1807">
        <v>0.66</v>
      </c>
      <c r="N1807">
        <v>4.8</v>
      </c>
      <c r="O1807">
        <v>4.8</v>
      </c>
      <c r="P1807" t="s">
        <v>17207</v>
      </c>
      <c r="Q1807">
        <v>5408.2</v>
      </c>
      <c r="R1807" t="s">
        <v>85</v>
      </c>
      <c r="T1807" t="s">
        <v>17208</v>
      </c>
      <c r="U1807" t="s">
        <v>17209</v>
      </c>
      <c r="V1807" t="s">
        <v>17203</v>
      </c>
      <c r="W1807" t="s">
        <v>1321</v>
      </c>
      <c r="X1807" t="s">
        <v>17204</v>
      </c>
      <c r="AA1807" t="s">
        <v>17205</v>
      </c>
      <c r="AB1807" t="s">
        <v>17204</v>
      </c>
      <c r="AC1807" t="s">
        <v>1324</v>
      </c>
      <c r="AD1807">
        <v>88471</v>
      </c>
      <c r="AE1807" t="s">
        <v>1324</v>
      </c>
      <c r="AG1807" t="s">
        <v>498</v>
      </c>
      <c r="AH1807">
        <v>49073927032905</v>
      </c>
      <c r="AJ1807" t="s">
        <v>9668</v>
      </c>
      <c r="AK1807">
        <v>13317</v>
      </c>
      <c r="AL1807" t="s">
        <v>17210</v>
      </c>
      <c r="AM1807" t="s">
        <v>17211</v>
      </c>
      <c r="AN1807" t="s">
        <v>513</v>
      </c>
      <c r="AQ1807" t="s">
        <v>17212</v>
      </c>
      <c r="AR1807" t="s">
        <v>513</v>
      </c>
      <c r="AS1807" t="s">
        <v>17213</v>
      </c>
      <c r="AW1807" t="s">
        <v>94</v>
      </c>
      <c r="AX1807">
        <v>97145896584</v>
      </c>
      <c r="AY1807" t="s">
        <v>95</v>
      </c>
      <c r="AZ1807" t="s">
        <v>96</v>
      </c>
      <c r="BA1807" t="s">
        <v>97</v>
      </c>
      <c r="BB1807">
        <v>1</v>
      </c>
      <c r="BC1807" t="s">
        <v>17206</v>
      </c>
      <c r="BE1807" t="s">
        <v>163</v>
      </c>
      <c r="BF1807" t="s">
        <v>16264</v>
      </c>
    </row>
    <row r="1808" spans="1:58" x14ac:dyDescent="0.45">
      <c r="A1808">
        <v>61548658691</v>
      </c>
      <c r="B1808" t="s">
        <v>16262</v>
      </c>
      <c r="C1808">
        <v>1</v>
      </c>
      <c r="D1808">
        <v>3851896296</v>
      </c>
      <c r="E1808" t="s">
        <v>178</v>
      </c>
      <c r="F1808" t="s">
        <v>179</v>
      </c>
      <c r="G1808" t="s">
        <v>80</v>
      </c>
      <c r="H1808" t="s">
        <v>16</v>
      </c>
      <c r="I1808" t="s">
        <v>102</v>
      </c>
      <c r="J1808" t="s">
        <v>82</v>
      </c>
      <c r="K1808" t="s">
        <v>119</v>
      </c>
      <c r="L1808">
        <v>1.2</v>
      </c>
      <c r="M1808">
        <v>1.05</v>
      </c>
      <c r="N1808">
        <v>2.282</v>
      </c>
      <c r="O1808">
        <v>2.1760000000000002</v>
      </c>
      <c r="P1808" t="s">
        <v>6152</v>
      </c>
      <c r="Q1808">
        <v>39</v>
      </c>
      <c r="R1808" t="s">
        <v>105</v>
      </c>
      <c r="S1808" t="s">
        <v>994</v>
      </c>
      <c r="T1808" t="s">
        <v>995</v>
      </c>
      <c r="U1808" t="s">
        <v>996</v>
      </c>
      <c r="V1808" t="s">
        <v>997</v>
      </c>
      <c r="W1808" t="s">
        <v>998</v>
      </c>
      <c r="X1808" t="s">
        <v>663</v>
      </c>
      <c r="AA1808" t="s">
        <v>997</v>
      </c>
      <c r="AB1808" t="s">
        <v>663</v>
      </c>
      <c r="AC1808" t="s">
        <v>999</v>
      </c>
      <c r="AD1808">
        <v>41042</v>
      </c>
      <c r="AF1808" t="s">
        <v>999</v>
      </c>
      <c r="AG1808" t="s">
        <v>80</v>
      </c>
      <c r="AH1808">
        <v>3905361844295</v>
      </c>
      <c r="AJ1808" t="s">
        <v>17214</v>
      </c>
      <c r="AK1808" t="s">
        <v>17215</v>
      </c>
      <c r="AL1808" t="s">
        <v>17216</v>
      </c>
      <c r="AM1808" t="s">
        <v>17217</v>
      </c>
      <c r="AN1808" t="s">
        <v>114</v>
      </c>
      <c r="AQ1808" t="s">
        <v>17218</v>
      </c>
      <c r="AR1808" t="s">
        <v>114</v>
      </c>
      <c r="AS1808" t="s">
        <v>17219</v>
      </c>
      <c r="AW1808" t="s">
        <v>94</v>
      </c>
      <c r="AX1808">
        <v>971547654362</v>
      </c>
      <c r="AY1808" t="s">
        <v>95</v>
      </c>
      <c r="AZ1808" t="s">
        <v>96</v>
      </c>
      <c r="BA1808" t="s">
        <v>97</v>
      </c>
      <c r="BB1808">
        <v>1</v>
      </c>
      <c r="BC1808" t="s">
        <v>1006</v>
      </c>
      <c r="BE1808" t="s">
        <v>233</v>
      </c>
      <c r="BF1808" t="s">
        <v>16264</v>
      </c>
    </row>
    <row r="1809" spans="1:58" x14ac:dyDescent="0.45">
      <c r="A1809">
        <v>61548658691</v>
      </c>
      <c r="B1809" t="s">
        <v>16262</v>
      </c>
      <c r="C1809">
        <v>1</v>
      </c>
      <c r="D1809">
        <v>4096945053</v>
      </c>
      <c r="E1809" t="s">
        <v>145</v>
      </c>
      <c r="F1809" t="s">
        <v>146</v>
      </c>
      <c r="G1809" t="s">
        <v>147</v>
      </c>
      <c r="H1809" t="s">
        <v>16</v>
      </c>
      <c r="I1809" t="s">
        <v>102</v>
      </c>
      <c r="J1809" t="s">
        <v>82</v>
      </c>
      <c r="K1809" t="s">
        <v>119</v>
      </c>
      <c r="L1809">
        <v>1</v>
      </c>
      <c r="M1809">
        <v>2.5499999999999998</v>
      </c>
      <c r="N1809">
        <v>5.1779999999999999</v>
      </c>
      <c r="O1809">
        <v>4.125</v>
      </c>
      <c r="P1809" t="s">
        <v>16385</v>
      </c>
      <c r="Q1809">
        <v>103.17</v>
      </c>
      <c r="R1809" t="s">
        <v>105</v>
      </c>
      <c r="S1809" t="s">
        <v>17220</v>
      </c>
      <c r="T1809" t="s">
        <v>17221</v>
      </c>
      <c r="U1809" t="s">
        <v>17222</v>
      </c>
      <c r="V1809" t="s">
        <v>17223</v>
      </c>
      <c r="X1809" t="s">
        <v>2093</v>
      </c>
      <c r="AA1809" t="s">
        <v>17223</v>
      </c>
      <c r="AB1809" t="s">
        <v>2093</v>
      </c>
      <c r="AD1809" t="s">
        <v>17224</v>
      </c>
      <c r="AG1809" t="s">
        <v>147</v>
      </c>
      <c r="AH1809" t="s">
        <v>17225</v>
      </c>
      <c r="AJ1809" t="s">
        <v>17226</v>
      </c>
      <c r="AK1809" t="s">
        <v>17227</v>
      </c>
      <c r="AL1809" t="s">
        <v>17228</v>
      </c>
      <c r="AN1809" t="s">
        <v>114</v>
      </c>
      <c r="AQ1809" t="s">
        <v>17228</v>
      </c>
      <c r="AR1809" t="s">
        <v>114</v>
      </c>
      <c r="AT1809">
        <v>0</v>
      </c>
      <c r="AW1809" t="s">
        <v>94</v>
      </c>
      <c r="AX1809" t="s">
        <v>17229</v>
      </c>
      <c r="AY1809" t="s">
        <v>95</v>
      </c>
      <c r="AZ1809" t="s">
        <v>96</v>
      </c>
      <c r="BA1809" t="s">
        <v>97</v>
      </c>
      <c r="BB1809">
        <v>1</v>
      </c>
      <c r="BC1809" t="s">
        <v>4807</v>
      </c>
      <c r="BE1809" t="s">
        <v>144</v>
      </c>
      <c r="BF1809" t="s">
        <v>16264</v>
      </c>
    </row>
    <row r="1810" spans="1:58" x14ac:dyDescent="0.45">
      <c r="A1810">
        <v>61548658691</v>
      </c>
      <c r="B1810" t="s">
        <v>16262</v>
      </c>
      <c r="C1810">
        <v>1</v>
      </c>
      <c r="D1810">
        <v>4109730520</v>
      </c>
      <c r="E1810" t="s">
        <v>2018</v>
      </c>
      <c r="F1810" t="s">
        <v>2018</v>
      </c>
      <c r="G1810" t="s">
        <v>498</v>
      </c>
      <c r="H1810" t="s">
        <v>16</v>
      </c>
      <c r="I1810" t="s">
        <v>102</v>
      </c>
      <c r="J1810" t="s">
        <v>82</v>
      </c>
      <c r="K1810" t="s">
        <v>119</v>
      </c>
      <c r="L1810">
        <v>27.61</v>
      </c>
      <c r="M1810">
        <v>25.35</v>
      </c>
      <c r="N1810">
        <v>24.72</v>
      </c>
      <c r="O1810">
        <v>24</v>
      </c>
      <c r="P1810" t="s">
        <v>17230</v>
      </c>
      <c r="Q1810">
        <v>4026.72</v>
      </c>
      <c r="R1810" t="s">
        <v>105</v>
      </c>
      <c r="T1810" t="s">
        <v>17231</v>
      </c>
      <c r="U1810" t="s">
        <v>17232</v>
      </c>
      <c r="V1810" t="s">
        <v>17233</v>
      </c>
      <c r="X1810" t="s">
        <v>17234</v>
      </c>
      <c r="AA1810" t="s">
        <v>17235</v>
      </c>
      <c r="AB1810" t="s">
        <v>17234</v>
      </c>
      <c r="AD1810">
        <v>96450</v>
      </c>
      <c r="AG1810" t="s">
        <v>498</v>
      </c>
      <c r="AH1810" t="s">
        <v>17236</v>
      </c>
      <c r="AJ1810" t="s">
        <v>17237</v>
      </c>
      <c r="AK1810" t="s">
        <v>17238</v>
      </c>
      <c r="AL1810" t="s">
        <v>17239</v>
      </c>
      <c r="AM1810" t="s">
        <v>17240</v>
      </c>
      <c r="AN1810" t="s">
        <v>114</v>
      </c>
      <c r="AQ1810" t="s">
        <v>17241</v>
      </c>
      <c r="AR1810" t="s">
        <v>114</v>
      </c>
      <c r="AS1810" t="s">
        <v>17242</v>
      </c>
      <c r="AW1810" t="s">
        <v>94</v>
      </c>
      <c r="AX1810" t="s">
        <v>17243</v>
      </c>
      <c r="AY1810" t="s">
        <v>95</v>
      </c>
      <c r="AZ1810" t="s">
        <v>96</v>
      </c>
      <c r="BA1810" t="s">
        <v>97</v>
      </c>
      <c r="BB1810">
        <v>1</v>
      </c>
      <c r="BC1810" t="s">
        <v>4425</v>
      </c>
      <c r="BE1810" t="s">
        <v>99</v>
      </c>
      <c r="BF1810" t="s">
        <v>16264</v>
      </c>
    </row>
    <row r="1811" spans="1:58" x14ac:dyDescent="0.45">
      <c r="A1811">
        <v>61548658691</v>
      </c>
      <c r="B1811" t="s">
        <v>16262</v>
      </c>
      <c r="C1811">
        <v>1</v>
      </c>
      <c r="D1811">
        <v>4109744505</v>
      </c>
      <c r="E1811" t="s">
        <v>101</v>
      </c>
      <c r="F1811" t="s">
        <v>15</v>
      </c>
      <c r="G1811" t="s">
        <v>80</v>
      </c>
      <c r="H1811" t="s">
        <v>16</v>
      </c>
      <c r="I1811" t="s">
        <v>102</v>
      </c>
      <c r="J1811" t="s">
        <v>82</v>
      </c>
      <c r="K1811" t="s">
        <v>119</v>
      </c>
      <c r="L1811">
        <v>2.81</v>
      </c>
      <c r="M1811">
        <v>2.64</v>
      </c>
      <c r="N1811">
        <v>4.3559999999999999</v>
      </c>
      <c r="O1811">
        <v>3.8719999999999999</v>
      </c>
      <c r="P1811" t="s">
        <v>4359</v>
      </c>
      <c r="Q1811">
        <v>379.7</v>
      </c>
      <c r="R1811" t="s">
        <v>861</v>
      </c>
      <c r="S1811" t="s">
        <v>329</v>
      </c>
      <c r="T1811" t="s">
        <v>1126</v>
      </c>
      <c r="U1811" t="s">
        <v>331</v>
      </c>
      <c r="V1811" t="s">
        <v>332</v>
      </c>
      <c r="X1811" t="s">
        <v>333</v>
      </c>
      <c r="AA1811" t="s">
        <v>334</v>
      </c>
      <c r="AB1811" t="s">
        <v>333</v>
      </c>
      <c r="AD1811">
        <v>27015</v>
      </c>
      <c r="AG1811" t="s">
        <v>80</v>
      </c>
      <c r="AH1811" t="s">
        <v>1127</v>
      </c>
      <c r="AJ1811" t="s">
        <v>17244</v>
      </c>
      <c r="AK1811" t="s">
        <v>17245</v>
      </c>
      <c r="AL1811" t="s">
        <v>17246</v>
      </c>
      <c r="AM1811">
        <v>83</v>
      </c>
      <c r="AN1811" t="s">
        <v>114</v>
      </c>
      <c r="AQ1811" t="s">
        <v>17247</v>
      </c>
      <c r="AR1811" t="s">
        <v>114</v>
      </c>
      <c r="AS1811">
        <v>83</v>
      </c>
      <c r="AT1811">
        <v>29569</v>
      </c>
      <c r="AW1811" t="s">
        <v>94</v>
      </c>
      <c r="AX1811">
        <v>971528010116</v>
      </c>
      <c r="AY1811" t="s">
        <v>95</v>
      </c>
      <c r="AZ1811" t="s">
        <v>340</v>
      </c>
      <c r="BA1811" t="s">
        <v>97</v>
      </c>
      <c r="BB1811">
        <v>1</v>
      </c>
      <c r="BC1811" t="s">
        <v>16860</v>
      </c>
      <c r="BE1811" t="s">
        <v>342</v>
      </c>
      <c r="BF1811" t="s">
        <v>16264</v>
      </c>
    </row>
    <row r="1812" spans="1:58" x14ac:dyDescent="0.45">
      <c r="A1812">
        <v>61548658691</v>
      </c>
      <c r="B1812" t="s">
        <v>16262</v>
      </c>
      <c r="C1812">
        <v>1</v>
      </c>
      <c r="D1812">
        <v>4109748915</v>
      </c>
      <c r="E1812" t="s">
        <v>101</v>
      </c>
      <c r="F1812" t="s">
        <v>15</v>
      </c>
      <c r="G1812" t="s">
        <v>80</v>
      </c>
      <c r="H1812" t="s">
        <v>16</v>
      </c>
      <c r="I1812" t="s">
        <v>102</v>
      </c>
      <c r="J1812" t="s">
        <v>82</v>
      </c>
      <c r="K1812" t="s">
        <v>119</v>
      </c>
      <c r="L1812">
        <v>3</v>
      </c>
      <c r="M1812">
        <v>0.48</v>
      </c>
      <c r="N1812">
        <v>3.4769999999999999</v>
      </c>
      <c r="O1812">
        <v>3</v>
      </c>
      <c r="P1812" t="s">
        <v>4410</v>
      </c>
      <c r="Q1812">
        <v>190.48</v>
      </c>
      <c r="R1812" t="s">
        <v>196</v>
      </c>
      <c r="T1812" t="s">
        <v>4721</v>
      </c>
      <c r="U1812" t="s">
        <v>112</v>
      </c>
      <c r="V1812" t="s">
        <v>4412</v>
      </c>
      <c r="X1812" t="s">
        <v>4413</v>
      </c>
      <c r="AA1812" t="s">
        <v>4412</v>
      </c>
      <c r="AB1812" t="s">
        <v>4413</v>
      </c>
      <c r="AD1812">
        <v>28069</v>
      </c>
      <c r="AG1812" t="s">
        <v>80</v>
      </c>
      <c r="AH1812" t="s">
        <v>4414</v>
      </c>
      <c r="AJ1812" t="s">
        <v>17248</v>
      </c>
      <c r="AK1812" t="s">
        <v>17249</v>
      </c>
      <c r="AL1812" t="s">
        <v>17250</v>
      </c>
      <c r="AM1812" t="s">
        <v>17251</v>
      </c>
      <c r="AN1812" t="s">
        <v>114</v>
      </c>
      <c r="AQ1812" t="s">
        <v>17250</v>
      </c>
      <c r="AR1812" t="s">
        <v>114</v>
      </c>
      <c r="AS1812" t="s">
        <v>17251</v>
      </c>
      <c r="AT1812">
        <v>0</v>
      </c>
      <c r="AW1812" t="s">
        <v>94</v>
      </c>
      <c r="AX1812">
        <v>971544559529</v>
      </c>
      <c r="AY1812" t="s">
        <v>95</v>
      </c>
      <c r="AZ1812" t="s">
        <v>190</v>
      </c>
      <c r="BA1812" t="s">
        <v>97</v>
      </c>
      <c r="BB1812">
        <v>1</v>
      </c>
      <c r="BC1812" t="s">
        <v>16607</v>
      </c>
      <c r="BE1812" t="s">
        <v>16413</v>
      </c>
      <c r="BF1812" t="s">
        <v>16264</v>
      </c>
    </row>
    <row r="1813" spans="1:58" x14ac:dyDescent="0.45">
      <c r="A1813">
        <v>61548658691</v>
      </c>
      <c r="B1813" t="s">
        <v>16262</v>
      </c>
      <c r="C1813">
        <v>1</v>
      </c>
      <c r="D1813">
        <v>4109763136</v>
      </c>
      <c r="E1813" t="s">
        <v>1021</v>
      </c>
      <c r="F1813" t="s">
        <v>422</v>
      </c>
      <c r="G1813" t="s">
        <v>1023</v>
      </c>
      <c r="H1813" t="s">
        <v>16</v>
      </c>
      <c r="I1813" t="s">
        <v>102</v>
      </c>
      <c r="J1813" t="s">
        <v>82</v>
      </c>
      <c r="K1813" t="s">
        <v>872</v>
      </c>
      <c r="L1813">
        <v>27.9</v>
      </c>
      <c r="M1813">
        <v>27.9</v>
      </c>
      <c r="N1813">
        <v>22.574999999999999</v>
      </c>
      <c r="O1813">
        <v>23.146999999999998</v>
      </c>
      <c r="P1813" t="s">
        <v>6491</v>
      </c>
      <c r="Q1813">
        <v>3950</v>
      </c>
      <c r="R1813" t="s">
        <v>85</v>
      </c>
      <c r="T1813" t="s">
        <v>6492</v>
      </c>
      <c r="U1813" t="s">
        <v>6493</v>
      </c>
      <c r="V1813" t="s">
        <v>6494</v>
      </c>
      <c r="X1813" t="s">
        <v>1531</v>
      </c>
      <c r="AA1813" t="s">
        <v>6494</v>
      </c>
      <c r="AB1813" t="s">
        <v>1531</v>
      </c>
      <c r="AD1813" t="s">
        <v>6495</v>
      </c>
      <c r="AG1813" t="s">
        <v>1023</v>
      </c>
      <c r="AH1813" t="s">
        <v>6496</v>
      </c>
      <c r="AJ1813" t="s">
        <v>6497</v>
      </c>
      <c r="AK1813" t="s">
        <v>6498</v>
      </c>
      <c r="AL1813" t="s">
        <v>6499</v>
      </c>
      <c r="AM1813" t="s">
        <v>127</v>
      </c>
      <c r="AN1813" t="s">
        <v>114</v>
      </c>
      <c r="AQ1813" t="s">
        <v>6499</v>
      </c>
      <c r="AR1813" t="s">
        <v>114</v>
      </c>
      <c r="AS1813" t="s">
        <v>127</v>
      </c>
      <c r="AW1813" t="s">
        <v>94</v>
      </c>
      <c r="AX1813">
        <v>9715660126</v>
      </c>
      <c r="AY1813" t="s">
        <v>95</v>
      </c>
      <c r="AZ1813" t="s">
        <v>96</v>
      </c>
      <c r="BA1813" t="s">
        <v>97</v>
      </c>
      <c r="BB1813">
        <v>3</v>
      </c>
      <c r="BC1813" t="s">
        <v>6500</v>
      </c>
      <c r="BE1813" t="s">
        <v>6501</v>
      </c>
      <c r="BF1813" t="s">
        <v>16264</v>
      </c>
    </row>
    <row r="1814" spans="1:58" x14ac:dyDescent="0.45">
      <c r="A1814">
        <v>61548658691</v>
      </c>
      <c r="B1814" t="s">
        <v>16262</v>
      </c>
      <c r="C1814">
        <v>1</v>
      </c>
      <c r="D1814">
        <v>4109787651</v>
      </c>
      <c r="E1814" t="s">
        <v>1021</v>
      </c>
      <c r="F1814" t="s">
        <v>422</v>
      </c>
      <c r="G1814" t="s">
        <v>1023</v>
      </c>
      <c r="H1814" t="s">
        <v>16</v>
      </c>
      <c r="I1814" t="s">
        <v>102</v>
      </c>
      <c r="J1814" t="s">
        <v>82</v>
      </c>
      <c r="K1814" t="s">
        <v>119</v>
      </c>
      <c r="L1814">
        <v>1</v>
      </c>
      <c r="M1814">
        <v>0.55000000000000004</v>
      </c>
      <c r="N1814">
        <v>1.544</v>
      </c>
      <c r="O1814">
        <v>1</v>
      </c>
      <c r="P1814" t="s">
        <v>17252</v>
      </c>
      <c r="Q1814">
        <v>39.950000000000003</v>
      </c>
      <c r="R1814" t="s">
        <v>85</v>
      </c>
      <c r="S1814" t="s">
        <v>2617</v>
      </c>
      <c r="T1814" t="s">
        <v>2618</v>
      </c>
      <c r="U1814" t="s">
        <v>2619</v>
      </c>
      <c r="V1814" t="s">
        <v>2620</v>
      </c>
      <c r="X1814" t="s">
        <v>2621</v>
      </c>
      <c r="AA1814" t="s">
        <v>2620</v>
      </c>
      <c r="AB1814" t="s">
        <v>2621</v>
      </c>
      <c r="AD1814" t="s">
        <v>2622</v>
      </c>
      <c r="AG1814" t="s">
        <v>1023</v>
      </c>
      <c r="AH1814">
        <v>46707397030</v>
      </c>
      <c r="AJ1814" t="s">
        <v>17253</v>
      </c>
      <c r="AK1814" t="s">
        <v>17254</v>
      </c>
      <c r="AL1814" t="s">
        <v>17255</v>
      </c>
      <c r="AN1814" t="s">
        <v>114</v>
      </c>
      <c r="AQ1814" t="s">
        <v>17255</v>
      </c>
      <c r="AR1814" t="s">
        <v>114</v>
      </c>
      <c r="AT1814">
        <v>20948</v>
      </c>
      <c r="AW1814" t="s">
        <v>94</v>
      </c>
      <c r="AX1814">
        <v>971554555500</v>
      </c>
      <c r="AY1814" t="s">
        <v>95</v>
      </c>
      <c r="AZ1814" t="s">
        <v>190</v>
      </c>
      <c r="BA1814" t="s">
        <v>97</v>
      </c>
      <c r="BB1814">
        <v>1</v>
      </c>
      <c r="BC1814" t="s">
        <v>17256</v>
      </c>
      <c r="BE1814" t="s">
        <v>2628</v>
      </c>
      <c r="BF1814" t="s">
        <v>16264</v>
      </c>
    </row>
    <row r="1815" spans="1:58" x14ac:dyDescent="0.45">
      <c r="A1815">
        <v>61548658691</v>
      </c>
      <c r="B1815" t="s">
        <v>16262</v>
      </c>
      <c r="C1815">
        <v>1</v>
      </c>
      <c r="D1815">
        <v>4109824202</v>
      </c>
      <c r="E1815" t="s">
        <v>101</v>
      </c>
      <c r="F1815" t="s">
        <v>15</v>
      </c>
      <c r="G1815" t="s">
        <v>80</v>
      </c>
      <c r="H1815" t="s">
        <v>424</v>
      </c>
      <c r="I1815" t="s">
        <v>424</v>
      </c>
      <c r="J1815" t="s">
        <v>82</v>
      </c>
      <c r="K1815" t="s">
        <v>119</v>
      </c>
      <c r="L1815">
        <v>1.19</v>
      </c>
      <c r="M1815">
        <v>1.1399999999999999</v>
      </c>
      <c r="N1815">
        <v>4.2409999999999997</v>
      </c>
      <c r="O1815">
        <v>3.8719999999999999</v>
      </c>
      <c r="P1815" t="s">
        <v>16779</v>
      </c>
      <c r="Q1815">
        <v>129.53</v>
      </c>
      <c r="R1815" t="s">
        <v>861</v>
      </c>
      <c r="S1815" t="s">
        <v>329</v>
      </c>
      <c r="T1815" t="s">
        <v>1126</v>
      </c>
      <c r="U1815" t="s">
        <v>331</v>
      </c>
      <c r="V1815" t="s">
        <v>332</v>
      </c>
      <c r="X1815" t="s">
        <v>333</v>
      </c>
      <c r="AA1815" t="s">
        <v>334</v>
      </c>
      <c r="AB1815" t="s">
        <v>333</v>
      </c>
      <c r="AD1815">
        <v>27015</v>
      </c>
      <c r="AG1815" t="s">
        <v>80</v>
      </c>
      <c r="AH1815" t="s">
        <v>1127</v>
      </c>
      <c r="AJ1815" t="s">
        <v>17257</v>
      </c>
      <c r="AK1815" t="s">
        <v>17258</v>
      </c>
      <c r="AL1815" t="s">
        <v>17259</v>
      </c>
      <c r="AN1815" t="s">
        <v>438</v>
      </c>
      <c r="AQ1815" t="s">
        <v>17260</v>
      </c>
      <c r="AR1815" t="s">
        <v>438</v>
      </c>
      <c r="AW1815" t="s">
        <v>94</v>
      </c>
      <c r="AX1815">
        <v>971555532636</v>
      </c>
      <c r="AY1815" t="s">
        <v>95</v>
      </c>
      <c r="AZ1815" t="s">
        <v>340</v>
      </c>
      <c r="BA1815" t="s">
        <v>97</v>
      </c>
      <c r="BB1815">
        <v>1</v>
      </c>
      <c r="BC1815" t="s">
        <v>3317</v>
      </c>
      <c r="BE1815" t="s">
        <v>342</v>
      </c>
      <c r="BF1815" t="s">
        <v>16264</v>
      </c>
    </row>
    <row r="1816" spans="1:58" x14ac:dyDescent="0.45">
      <c r="A1816">
        <v>61548658691</v>
      </c>
      <c r="B1816" t="s">
        <v>16262</v>
      </c>
      <c r="C1816">
        <v>1</v>
      </c>
      <c r="D1816">
        <v>4422570810</v>
      </c>
      <c r="E1816" t="s">
        <v>131</v>
      </c>
      <c r="F1816" t="s">
        <v>132</v>
      </c>
      <c r="G1816" t="s">
        <v>133</v>
      </c>
      <c r="H1816" t="s">
        <v>16</v>
      </c>
      <c r="I1816" t="s">
        <v>102</v>
      </c>
      <c r="J1816" t="s">
        <v>82</v>
      </c>
      <c r="K1816" t="s">
        <v>119</v>
      </c>
      <c r="L1816">
        <v>2.5</v>
      </c>
      <c r="M1816">
        <v>2.42</v>
      </c>
      <c r="N1816">
        <v>2.02</v>
      </c>
      <c r="O1816">
        <v>2.5</v>
      </c>
      <c r="P1816" t="s">
        <v>17261</v>
      </c>
      <c r="Q1816">
        <v>10</v>
      </c>
      <c r="R1816" t="s">
        <v>105</v>
      </c>
      <c r="T1816" t="s">
        <v>17262</v>
      </c>
      <c r="U1816" t="s">
        <v>17263</v>
      </c>
      <c r="V1816" t="s">
        <v>17264</v>
      </c>
      <c r="W1816" t="s">
        <v>17265</v>
      </c>
      <c r="X1816" t="s">
        <v>138</v>
      </c>
      <c r="AA1816" t="s">
        <v>17264</v>
      </c>
      <c r="AB1816" t="s">
        <v>138</v>
      </c>
      <c r="AC1816" t="s">
        <v>17265</v>
      </c>
      <c r="AD1816">
        <v>6620</v>
      </c>
      <c r="AG1816" t="s">
        <v>133</v>
      </c>
      <c r="AH1816">
        <v>493365194</v>
      </c>
      <c r="AJ1816" t="s">
        <v>17266</v>
      </c>
      <c r="AK1816" t="s">
        <v>17267</v>
      </c>
      <c r="AL1816" t="s">
        <v>17268</v>
      </c>
      <c r="AM1816" t="s">
        <v>17269</v>
      </c>
      <c r="AN1816" t="s">
        <v>114</v>
      </c>
      <c r="AQ1816" t="s">
        <v>17270</v>
      </c>
      <c r="AR1816" t="s">
        <v>114</v>
      </c>
      <c r="AS1816" t="s">
        <v>17271</v>
      </c>
      <c r="AT1816" t="s">
        <v>1029</v>
      </c>
      <c r="AW1816" t="s">
        <v>94</v>
      </c>
      <c r="AX1816">
        <v>971509346979</v>
      </c>
      <c r="AY1816" t="s">
        <v>95</v>
      </c>
      <c r="AZ1816" t="s">
        <v>96</v>
      </c>
      <c r="BA1816" t="s">
        <v>97</v>
      </c>
      <c r="BB1816">
        <v>1</v>
      </c>
      <c r="BC1816" t="s">
        <v>17272</v>
      </c>
      <c r="BE1816" t="s">
        <v>96</v>
      </c>
      <c r="BF1816" t="s">
        <v>16264</v>
      </c>
    </row>
    <row r="1817" spans="1:58" x14ac:dyDescent="0.45">
      <c r="A1817">
        <v>61548658691</v>
      </c>
      <c r="B1817" t="s">
        <v>16262</v>
      </c>
      <c r="C1817">
        <v>1</v>
      </c>
      <c r="D1817">
        <v>4422594805</v>
      </c>
      <c r="E1817" t="s">
        <v>1189</v>
      </c>
      <c r="F1817" t="s">
        <v>1189</v>
      </c>
      <c r="G1817" t="s">
        <v>498</v>
      </c>
      <c r="H1817" t="s">
        <v>16</v>
      </c>
      <c r="I1817" t="s">
        <v>102</v>
      </c>
      <c r="J1817" t="s">
        <v>82</v>
      </c>
      <c r="K1817" t="s">
        <v>119</v>
      </c>
      <c r="L1817">
        <v>0.44</v>
      </c>
      <c r="M1817">
        <v>0.34</v>
      </c>
      <c r="N1817">
        <v>0.97</v>
      </c>
      <c r="O1817">
        <v>0.96799999999999997</v>
      </c>
      <c r="P1817" t="s">
        <v>17273</v>
      </c>
      <c r="Q1817">
        <v>151.66</v>
      </c>
      <c r="R1817" t="s">
        <v>105</v>
      </c>
      <c r="T1817" t="s">
        <v>17274</v>
      </c>
      <c r="U1817" t="s">
        <v>17275</v>
      </c>
      <c r="V1817" t="s">
        <v>17276</v>
      </c>
      <c r="W1817" t="s">
        <v>17277</v>
      </c>
      <c r="X1817" t="s">
        <v>17278</v>
      </c>
      <c r="AA1817" t="s">
        <v>17279</v>
      </c>
      <c r="AB1817" t="s">
        <v>17278</v>
      </c>
      <c r="AC1817" t="s">
        <v>498</v>
      </c>
      <c r="AD1817">
        <v>87787</v>
      </c>
      <c r="AE1817" t="s">
        <v>498</v>
      </c>
      <c r="AG1817" t="s">
        <v>498</v>
      </c>
      <c r="AH1817">
        <v>8334601</v>
      </c>
      <c r="AJ1817" t="s">
        <v>3759</v>
      </c>
      <c r="AK1817" t="s">
        <v>930</v>
      </c>
      <c r="AL1817" t="s">
        <v>17280</v>
      </c>
      <c r="AN1817" t="s">
        <v>114</v>
      </c>
      <c r="AQ1817" t="s">
        <v>17280</v>
      </c>
      <c r="AR1817" t="s">
        <v>114</v>
      </c>
      <c r="AW1817" t="s">
        <v>94</v>
      </c>
      <c r="AX1817">
        <v>97197142991980</v>
      </c>
      <c r="AY1817" t="s">
        <v>95</v>
      </c>
      <c r="AZ1817" t="s">
        <v>96</v>
      </c>
      <c r="BA1817" t="s">
        <v>97</v>
      </c>
      <c r="BB1817">
        <v>1</v>
      </c>
      <c r="BC1817" t="s">
        <v>857</v>
      </c>
      <c r="BE1817" t="s">
        <v>282</v>
      </c>
      <c r="BF1817" t="s">
        <v>16264</v>
      </c>
    </row>
    <row r="1818" spans="1:58" x14ac:dyDescent="0.45">
      <c r="A1818">
        <v>61548658691</v>
      </c>
      <c r="B1818" t="s">
        <v>16262</v>
      </c>
      <c r="C1818">
        <v>1</v>
      </c>
      <c r="D1818">
        <v>4519513106</v>
      </c>
      <c r="E1818" t="s">
        <v>178</v>
      </c>
      <c r="F1818" t="s">
        <v>641</v>
      </c>
      <c r="G1818" t="s">
        <v>80</v>
      </c>
      <c r="H1818" t="s">
        <v>424</v>
      </c>
      <c r="I1818" t="s">
        <v>3260</v>
      </c>
      <c r="J1818" t="s">
        <v>82</v>
      </c>
      <c r="K1818" t="s">
        <v>119</v>
      </c>
      <c r="L1818">
        <v>0.1</v>
      </c>
      <c r="M1818">
        <v>3.45</v>
      </c>
      <c r="N1818">
        <v>0.62</v>
      </c>
      <c r="O1818">
        <v>0.1</v>
      </c>
      <c r="P1818" t="s">
        <v>6666</v>
      </c>
      <c r="Q1818">
        <v>809.52</v>
      </c>
      <c r="R1818" t="s">
        <v>196</v>
      </c>
      <c r="S1818">
        <v>859146492</v>
      </c>
      <c r="T1818" t="s">
        <v>6153</v>
      </c>
      <c r="U1818" t="s">
        <v>6154</v>
      </c>
      <c r="V1818" t="s">
        <v>6155</v>
      </c>
      <c r="W1818">
        <v>12</v>
      </c>
      <c r="X1818" t="s">
        <v>6156</v>
      </c>
      <c r="AA1818" t="s">
        <v>6157</v>
      </c>
      <c r="AB1818" t="s">
        <v>6156</v>
      </c>
      <c r="AC1818">
        <v>12</v>
      </c>
      <c r="AD1818">
        <v>42040</v>
      </c>
      <c r="AG1818" t="s">
        <v>80</v>
      </c>
      <c r="AH1818" t="s">
        <v>6158</v>
      </c>
      <c r="AJ1818" t="s">
        <v>17281</v>
      </c>
      <c r="AK1818" t="s">
        <v>17282</v>
      </c>
      <c r="AL1818" t="s">
        <v>17283</v>
      </c>
      <c r="AM1818" t="s">
        <v>17284</v>
      </c>
      <c r="AN1818" t="s">
        <v>3266</v>
      </c>
      <c r="AQ1818" t="s">
        <v>17285</v>
      </c>
      <c r="AR1818" t="s">
        <v>3266</v>
      </c>
      <c r="AS1818" t="s">
        <v>10579</v>
      </c>
      <c r="AT1818">
        <v>0</v>
      </c>
      <c r="AW1818" t="s">
        <v>94</v>
      </c>
      <c r="AX1818">
        <v>971505099839</v>
      </c>
      <c r="AY1818" t="s">
        <v>95</v>
      </c>
      <c r="AZ1818" t="s">
        <v>190</v>
      </c>
      <c r="BA1818" t="s">
        <v>97</v>
      </c>
      <c r="BB1818">
        <v>1</v>
      </c>
      <c r="BC1818" t="s">
        <v>8028</v>
      </c>
      <c r="BE1818" t="s">
        <v>5304</v>
      </c>
      <c r="BF1818" t="s">
        <v>16264</v>
      </c>
    </row>
    <row r="1819" spans="1:58" x14ac:dyDescent="0.45">
      <c r="A1819">
        <v>61548658691</v>
      </c>
      <c r="B1819" t="s">
        <v>16262</v>
      </c>
      <c r="C1819">
        <v>1</v>
      </c>
      <c r="D1819">
        <v>4549583393</v>
      </c>
      <c r="E1819" t="s">
        <v>101</v>
      </c>
      <c r="F1819" t="s">
        <v>15</v>
      </c>
      <c r="G1819" t="s">
        <v>80</v>
      </c>
      <c r="H1819" t="s">
        <v>16</v>
      </c>
      <c r="I1819" t="s">
        <v>102</v>
      </c>
      <c r="J1819" t="s">
        <v>82</v>
      </c>
      <c r="K1819" t="s">
        <v>119</v>
      </c>
      <c r="L1819">
        <v>3</v>
      </c>
      <c r="M1819">
        <v>2.46</v>
      </c>
      <c r="N1819">
        <v>7.9080000000000004</v>
      </c>
      <c r="O1819">
        <v>3</v>
      </c>
      <c r="P1819" t="s">
        <v>4410</v>
      </c>
      <c r="Q1819">
        <v>2047.62</v>
      </c>
      <c r="R1819" t="s">
        <v>196</v>
      </c>
      <c r="T1819" t="s">
        <v>4411</v>
      </c>
      <c r="U1819" t="s">
        <v>112</v>
      </c>
      <c r="V1819" t="s">
        <v>4412</v>
      </c>
      <c r="X1819" t="s">
        <v>4413</v>
      </c>
      <c r="AA1819" t="s">
        <v>4412</v>
      </c>
      <c r="AB1819" t="s">
        <v>4413</v>
      </c>
      <c r="AD1819">
        <v>28069</v>
      </c>
      <c r="AG1819" t="s">
        <v>80</v>
      </c>
      <c r="AH1819" t="s">
        <v>4414</v>
      </c>
      <c r="AJ1819" t="s">
        <v>17286</v>
      </c>
      <c r="AK1819" t="s">
        <v>17287</v>
      </c>
      <c r="AL1819" t="s">
        <v>17288</v>
      </c>
      <c r="AM1819">
        <v>1234</v>
      </c>
      <c r="AN1819" t="s">
        <v>114</v>
      </c>
      <c r="AQ1819" t="s">
        <v>17288</v>
      </c>
      <c r="AR1819" t="s">
        <v>114</v>
      </c>
      <c r="AS1819">
        <v>1234</v>
      </c>
      <c r="AT1819">
        <v>0</v>
      </c>
      <c r="AW1819" t="s">
        <v>94</v>
      </c>
      <c r="AX1819">
        <v>971558932050</v>
      </c>
      <c r="AY1819" t="s">
        <v>95</v>
      </c>
      <c r="AZ1819" t="s">
        <v>190</v>
      </c>
      <c r="BA1819" t="s">
        <v>97</v>
      </c>
      <c r="BB1819">
        <v>1</v>
      </c>
      <c r="BC1819" t="s">
        <v>17289</v>
      </c>
      <c r="BE1819" t="s">
        <v>4419</v>
      </c>
      <c r="BF1819" t="s">
        <v>16264</v>
      </c>
    </row>
    <row r="1820" spans="1:58" x14ac:dyDescent="0.45">
      <c r="A1820">
        <v>61548658691</v>
      </c>
      <c r="B1820" t="s">
        <v>16262</v>
      </c>
      <c r="C1820">
        <v>1</v>
      </c>
      <c r="D1820">
        <v>4549590566</v>
      </c>
      <c r="E1820" t="s">
        <v>101</v>
      </c>
      <c r="F1820" t="s">
        <v>15</v>
      </c>
      <c r="G1820" t="s">
        <v>80</v>
      </c>
      <c r="H1820" t="s">
        <v>16</v>
      </c>
      <c r="I1820" t="s">
        <v>102</v>
      </c>
      <c r="J1820" t="s">
        <v>82</v>
      </c>
      <c r="K1820" t="s">
        <v>119</v>
      </c>
      <c r="L1820">
        <v>0.37</v>
      </c>
      <c r="M1820">
        <v>0.42</v>
      </c>
      <c r="N1820">
        <v>2.6459999999999999</v>
      </c>
      <c r="O1820">
        <v>2.3250000000000002</v>
      </c>
      <c r="P1820" t="s">
        <v>6839</v>
      </c>
      <c r="Q1820">
        <v>400.01</v>
      </c>
      <c r="R1820" t="s">
        <v>196</v>
      </c>
      <c r="S1820" t="s">
        <v>329</v>
      </c>
      <c r="T1820" t="s">
        <v>330</v>
      </c>
      <c r="U1820" t="s">
        <v>331</v>
      </c>
      <c r="V1820" t="s">
        <v>332</v>
      </c>
      <c r="X1820" t="s">
        <v>333</v>
      </c>
      <c r="AA1820" t="s">
        <v>334</v>
      </c>
      <c r="AB1820" t="s">
        <v>333</v>
      </c>
      <c r="AD1820">
        <v>27015</v>
      </c>
      <c r="AG1820" t="s">
        <v>80</v>
      </c>
      <c r="AH1820" t="s">
        <v>335</v>
      </c>
      <c r="AJ1820" t="s">
        <v>17290</v>
      </c>
      <c r="AK1820" t="s">
        <v>17291</v>
      </c>
      <c r="AL1820" t="s">
        <v>17292</v>
      </c>
      <c r="AN1820" t="s">
        <v>17293</v>
      </c>
      <c r="AQ1820" t="s">
        <v>17294</v>
      </c>
      <c r="AR1820" t="s">
        <v>17293</v>
      </c>
      <c r="AW1820" t="s">
        <v>94</v>
      </c>
      <c r="AX1820">
        <v>971509944239</v>
      </c>
      <c r="AY1820" t="s">
        <v>95</v>
      </c>
      <c r="AZ1820" t="s">
        <v>340</v>
      </c>
      <c r="BA1820" t="s">
        <v>97</v>
      </c>
      <c r="BB1820">
        <v>1</v>
      </c>
      <c r="BC1820" t="s">
        <v>13994</v>
      </c>
      <c r="BE1820" t="s">
        <v>342</v>
      </c>
      <c r="BF1820" t="s">
        <v>16264</v>
      </c>
    </row>
    <row r="1821" spans="1:58" x14ac:dyDescent="0.45">
      <c r="A1821">
        <v>61548658691</v>
      </c>
      <c r="B1821" t="s">
        <v>16262</v>
      </c>
      <c r="C1821">
        <v>1</v>
      </c>
      <c r="D1821">
        <v>4549630536</v>
      </c>
      <c r="E1821" t="s">
        <v>101</v>
      </c>
      <c r="F1821" t="s">
        <v>15</v>
      </c>
      <c r="G1821" t="s">
        <v>80</v>
      </c>
      <c r="H1821" t="s">
        <v>16</v>
      </c>
      <c r="I1821" t="s">
        <v>102</v>
      </c>
      <c r="J1821" t="s">
        <v>82</v>
      </c>
      <c r="K1821" t="s">
        <v>119</v>
      </c>
      <c r="L1821">
        <v>0.93</v>
      </c>
      <c r="M1821">
        <v>1.04</v>
      </c>
      <c r="N1821">
        <v>4.3390000000000004</v>
      </c>
      <c r="O1821">
        <v>3.8719999999999999</v>
      </c>
      <c r="P1821" t="s">
        <v>17295</v>
      </c>
      <c r="Q1821">
        <v>434.29</v>
      </c>
      <c r="R1821" t="s">
        <v>196</v>
      </c>
      <c r="S1821" t="s">
        <v>329</v>
      </c>
      <c r="T1821" t="s">
        <v>330</v>
      </c>
      <c r="U1821" t="s">
        <v>331</v>
      </c>
      <c r="V1821" t="s">
        <v>332</v>
      </c>
      <c r="X1821" t="s">
        <v>333</v>
      </c>
      <c r="AA1821" t="s">
        <v>334</v>
      </c>
      <c r="AB1821" t="s">
        <v>333</v>
      </c>
      <c r="AD1821">
        <v>27015</v>
      </c>
      <c r="AG1821" t="s">
        <v>80</v>
      </c>
      <c r="AH1821" t="s">
        <v>335</v>
      </c>
      <c r="AJ1821" t="s">
        <v>17296</v>
      </c>
      <c r="AK1821" t="s">
        <v>17297</v>
      </c>
      <c r="AL1821" t="s">
        <v>17298</v>
      </c>
      <c r="AN1821" t="s">
        <v>114</v>
      </c>
      <c r="AQ1821" t="s">
        <v>17299</v>
      </c>
      <c r="AR1821" t="s">
        <v>114</v>
      </c>
      <c r="AW1821" t="s">
        <v>94</v>
      </c>
      <c r="AX1821">
        <v>501535531</v>
      </c>
      <c r="AY1821" t="s">
        <v>95</v>
      </c>
      <c r="AZ1821" t="s">
        <v>340</v>
      </c>
      <c r="BA1821" t="s">
        <v>97</v>
      </c>
      <c r="BB1821">
        <v>1</v>
      </c>
      <c r="BC1821" t="s">
        <v>8840</v>
      </c>
      <c r="BE1821" t="s">
        <v>342</v>
      </c>
      <c r="BF1821" t="s">
        <v>16264</v>
      </c>
    </row>
    <row r="1822" spans="1:58" x14ac:dyDescent="0.45">
      <c r="A1822">
        <v>61548658691</v>
      </c>
      <c r="B1822" t="s">
        <v>16262</v>
      </c>
      <c r="C1822">
        <v>1</v>
      </c>
      <c r="D1822">
        <v>4549650921</v>
      </c>
      <c r="E1822" t="s">
        <v>1021</v>
      </c>
      <c r="F1822" t="s">
        <v>422</v>
      </c>
      <c r="G1822" t="s">
        <v>1023</v>
      </c>
      <c r="H1822" t="s">
        <v>16</v>
      </c>
      <c r="I1822" t="s">
        <v>102</v>
      </c>
      <c r="J1822" t="s">
        <v>82</v>
      </c>
      <c r="K1822" t="s">
        <v>119</v>
      </c>
      <c r="L1822">
        <v>1</v>
      </c>
      <c r="M1822">
        <v>0.75</v>
      </c>
      <c r="N1822">
        <v>1.3979999999999999</v>
      </c>
      <c r="O1822">
        <v>1</v>
      </c>
      <c r="P1822" t="s">
        <v>17300</v>
      </c>
      <c r="Q1822">
        <v>101.05</v>
      </c>
      <c r="R1822" t="s">
        <v>85</v>
      </c>
      <c r="S1822" t="s">
        <v>2617</v>
      </c>
      <c r="T1822" t="s">
        <v>2618</v>
      </c>
      <c r="U1822" t="s">
        <v>2619</v>
      </c>
      <c r="V1822" t="s">
        <v>2620</v>
      </c>
      <c r="X1822" t="s">
        <v>2621</v>
      </c>
      <c r="AA1822" t="s">
        <v>2620</v>
      </c>
      <c r="AB1822" t="s">
        <v>2621</v>
      </c>
      <c r="AD1822" t="s">
        <v>2622</v>
      </c>
      <c r="AG1822" t="s">
        <v>1023</v>
      </c>
      <c r="AH1822">
        <v>46707397030</v>
      </c>
      <c r="AJ1822" t="s">
        <v>17301</v>
      </c>
      <c r="AK1822" t="s">
        <v>17302</v>
      </c>
      <c r="AL1822" t="s">
        <v>17303</v>
      </c>
      <c r="AM1822" t="s">
        <v>17304</v>
      </c>
      <c r="AN1822" t="s">
        <v>114</v>
      </c>
      <c r="AQ1822" t="s">
        <v>17303</v>
      </c>
      <c r="AR1822" t="s">
        <v>114</v>
      </c>
      <c r="AS1822" t="s">
        <v>17304</v>
      </c>
      <c r="AT1822">
        <v>0</v>
      </c>
      <c r="AW1822" t="s">
        <v>94</v>
      </c>
      <c r="AX1822">
        <v>971509777586</v>
      </c>
      <c r="AY1822" t="s">
        <v>95</v>
      </c>
      <c r="AZ1822" t="s">
        <v>190</v>
      </c>
      <c r="BA1822" t="s">
        <v>97</v>
      </c>
      <c r="BB1822">
        <v>1</v>
      </c>
      <c r="BC1822" t="s">
        <v>17305</v>
      </c>
      <c r="BE1822" t="s">
        <v>2628</v>
      </c>
      <c r="BF1822" t="s">
        <v>16264</v>
      </c>
    </row>
    <row r="1823" spans="1:58" x14ac:dyDescent="0.45">
      <c r="A1823">
        <v>61548658691</v>
      </c>
      <c r="B1823" t="s">
        <v>16262</v>
      </c>
      <c r="C1823">
        <v>1</v>
      </c>
      <c r="D1823">
        <v>4552163560</v>
      </c>
      <c r="E1823" t="s">
        <v>1189</v>
      </c>
      <c r="F1823" t="s">
        <v>1189</v>
      </c>
      <c r="G1823" t="s">
        <v>498</v>
      </c>
      <c r="H1823" t="s">
        <v>16</v>
      </c>
      <c r="I1823" t="s">
        <v>102</v>
      </c>
      <c r="J1823" t="s">
        <v>82</v>
      </c>
      <c r="K1823" t="s">
        <v>119</v>
      </c>
      <c r="L1823">
        <v>1.08</v>
      </c>
      <c r="M1823">
        <v>1.1000000000000001</v>
      </c>
      <c r="N1823">
        <v>1.23</v>
      </c>
      <c r="O1823">
        <v>1.1200000000000001</v>
      </c>
      <c r="P1823" t="s">
        <v>17306</v>
      </c>
      <c r="Q1823">
        <v>1115.28</v>
      </c>
      <c r="R1823" t="s">
        <v>105</v>
      </c>
      <c r="T1823" t="s">
        <v>17307</v>
      </c>
      <c r="U1823" t="s">
        <v>17308</v>
      </c>
      <c r="V1823" t="s">
        <v>17309</v>
      </c>
      <c r="X1823" t="s">
        <v>17310</v>
      </c>
      <c r="AA1823" t="s">
        <v>17309</v>
      </c>
      <c r="AB1823" t="s">
        <v>17310</v>
      </c>
      <c r="AD1823">
        <v>88457</v>
      </c>
      <c r="AG1823" t="s">
        <v>498</v>
      </c>
      <c r="AH1823" t="s">
        <v>17311</v>
      </c>
      <c r="AJ1823" t="s">
        <v>17312</v>
      </c>
      <c r="AK1823" t="s">
        <v>520</v>
      </c>
      <c r="AL1823" t="s">
        <v>17313</v>
      </c>
      <c r="AN1823" t="s">
        <v>114</v>
      </c>
      <c r="AQ1823" t="s">
        <v>17314</v>
      </c>
      <c r="AR1823" t="s">
        <v>114</v>
      </c>
      <c r="AT1823" t="s">
        <v>2857</v>
      </c>
      <c r="AW1823" t="s">
        <v>94</v>
      </c>
      <c r="AX1823" t="s">
        <v>520</v>
      </c>
      <c r="AY1823" t="s">
        <v>95</v>
      </c>
      <c r="AZ1823" t="s">
        <v>96</v>
      </c>
      <c r="BA1823" t="s">
        <v>97</v>
      </c>
      <c r="BB1823">
        <v>1</v>
      </c>
      <c r="BC1823" t="s">
        <v>2493</v>
      </c>
      <c r="BE1823" t="s">
        <v>4358</v>
      </c>
      <c r="BF1823" t="s">
        <v>16264</v>
      </c>
    </row>
    <row r="1824" spans="1:58" x14ac:dyDescent="0.45">
      <c r="A1824">
        <v>61548658691</v>
      </c>
      <c r="B1824" t="s">
        <v>16262</v>
      </c>
      <c r="C1824">
        <v>2</v>
      </c>
      <c r="D1824">
        <v>4561441301</v>
      </c>
      <c r="E1824" t="s">
        <v>250</v>
      </c>
      <c r="F1824" t="s">
        <v>251</v>
      </c>
      <c r="G1824" t="s">
        <v>147</v>
      </c>
      <c r="H1824" t="s">
        <v>478</v>
      </c>
      <c r="I1824" t="s">
        <v>479</v>
      </c>
      <c r="J1824" t="s">
        <v>82</v>
      </c>
      <c r="K1824" t="s">
        <v>103</v>
      </c>
      <c r="L1824">
        <v>6</v>
      </c>
      <c r="M1824">
        <v>5.95</v>
      </c>
      <c r="N1824">
        <v>1.946</v>
      </c>
      <c r="O1824">
        <v>4.2</v>
      </c>
      <c r="P1824" t="s">
        <v>17315</v>
      </c>
      <c r="Q1824">
        <v>570.9</v>
      </c>
      <c r="R1824" t="s">
        <v>105</v>
      </c>
      <c r="T1824" t="s">
        <v>17316</v>
      </c>
      <c r="U1824" t="s">
        <v>17317</v>
      </c>
      <c r="V1824" t="s">
        <v>17318</v>
      </c>
      <c r="X1824" t="s">
        <v>17319</v>
      </c>
      <c r="AA1824" t="s">
        <v>17318</v>
      </c>
      <c r="AB1824" t="s">
        <v>17319</v>
      </c>
      <c r="AD1824">
        <v>4153</v>
      </c>
      <c r="AG1824" t="s">
        <v>147</v>
      </c>
      <c r="AH1824">
        <v>31345687729</v>
      </c>
      <c r="AJ1824" t="s">
        <v>17320</v>
      </c>
      <c r="AK1824" t="s">
        <v>17321</v>
      </c>
      <c r="AL1824" t="s">
        <v>2547</v>
      </c>
      <c r="AM1824" t="s">
        <v>17322</v>
      </c>
      <c r="AN1824" t="s">
        <v>1828</v>
      </c>
      <c r="AQ1824" t="s">
        <v>2547</v>
      </c>
      <c r="AR1824" t="s">
        <v>1828</v>
      </c>
      <c r="AS1824" t="s">
        <v>17323</v>
      </c>
      <c r="AW1824" t="s">
        <v>94</v>
      </c>
      <c r="AX1824">
        <v>97148833872</v>
      </c>
      <c r="AY1824" t="s">
        <v>95</v>
      </c>
      <c r="AZ1824" t="s">
        <v>96</v>
      </c>
      <c r="BA1824" t="s">
        <v>97</v>
      </c>
      <c r="BB1824">
        <v>2</v>
      </c>
      <c r="BC1824" t="s">
        <v>17324</v>
      </c>
      <c r="BE1824" t="s">
        <v>163</v>
      </c>
      <c r="BF1824" t="s">
        <v>16264</v>
      </c>
    </row>
    <row r="1825" spans="1:58" x14ac:dyDescent="0.45">
      <c r="A1825">
        <v>61548658691</v>
      </c>
      <c r="B1825" t="s">
        <v>16262</v>
      </c>
      <c r="C1825">
        <v>1</v>
      </c>
      <c r="D1825">
        <v>4561449270</v>
      </c>
      <c r="E1825" t="s">
        <v>101</v>
      </c>
      <c r="F1825" t="s">
        <v>15</v>
      </c>
      <c r="G1825" t="s">
        <v>80</v>
      </c>
      <c r="H1825" t="s">
        <v>478</v>
      </c>
      <c r="I1825" t="s">
        <v>479</v>
      </c>
      <c r="J1825" t="s">
        <v>82</v>
      </c>
      <c r="K1825" t="s">
        <v>119</v>
      </c>
      <c r="L1825">
        <v>7.6</v>
      </c>
      <c r="M1825">
        <v>7.7</v>
      </c>
      <c r="N1825">
        <v>11.92</v>
      </c>
      <c r="O1825">
        <v>11.189</v>
      </c>
      <c r="P1825" t="s">
        <v>4793</v>
      </c>
      <c r="Q1825">
        <v>140</v>
      </c>
      <c r="R1825" t="s">
        <v>105</v>
      </c>
      <c r="S1825">
        <v>2614620025</v>
      </c>
      <c r="T1825" t="s">
        <v>17325</v>
      </c>
      <c r="U1825" t="s">
        <v>17326</v>
      </c>
      <c r="V1825" t="s">
        <v>17327</v>
      </c>
      <c r="W1825" t="s">
        <v>17328</v>
      </c>
      <c r="X1825" t="s">
        <v>17329</v>
      </c>
      <c r="AA1825" t="s">
        <v>17330</v>
      </c>
      <c r="AB1825" t="s">
        <v>17329</v>
      </c>
      <c r="AC1825" t="s">
        <v>17331</v>
      </c>
      <c r="AD1825">
        <v>28010</v>
      </c>
      <c r="AG1825" t="s">
        <v>80</v>
      </c>
      <c r="AH1825">
        <v>390321966740</v>
      </c>
      <c r="AJ1825" t="s">
        <v>17332</v>
      </c>
      <c r="AK1825" t="s">
        <v>17333</v>
      </c>
      <c r="AL1825" t="s">
        <v>17334</v>
      </c>
      <c r="AM1825" t="s">
        <v>1698</v>
      </c>
      <c r="AN1825" t="s">
        <v>10353</v>
      </c>
      <c r="AQ1825" t="s">
        <v>17335</v>
      </c>
      <c r="AR1825" t="s">
        <v>10353</v>
      </c>
      <c r="AS1825" t="s">
        <v>17336</v>
      </c>
      <c r="AW1825" t="s">
        <v>94</v>
      </c>
      <c r="AX1825">
        <v>971564124032</v>
      </c>
      <c r="AY1825" t="s">
        <v>95</v>
      </c>
      <c r="AZ1825" t="s">
        <v>96</v>
      </c>
      <c r="BA1825" t="s">
        <v>97</v>
      </c>
      <c r="BB1825">
        <v>1</v>
      </c>
      <c r="BC1825" t="s">
        <v>17337</v>
      </c>
      <c r="BE1825" t="s">
        <v>163</v>
      </c>
      <c r="BF1825" t="s">
        <v>16264</v>
      </c>
    </row>
    <row r="1826" spans="1:58" x14ac:dyDescent="0.45">
      <c r="A1826">
        <v>61548658691</v>
      </c>
      <c r="B1826" t="s">
        <v>16262</v>
      </c>
      <c r="C1826">
        <v>1</v>
      </c>
      <c r="D1826">
        <v>4561485025</v>
      </c>
      <c r="E1826" t="s">
        <v>117</v>
      </c>
      <c r="F1826" t="s">
        <v>2787</v>
      </c>
      <c r="G1826" t="s">
        <v>80</v>
      </c>
      <c r="H1826" t="s">
        <v>478</v>
      </c>
      <c r="I1826" t="s">
        <v>479</v>
      </c>
      <c r="J1826" t="s">
        <v>82</v>
      </c>
      <c r="K1826" t="s">
        <v>119</v>
      </c>
      <c r="L1826">
        <v>3.5</v>
      </c>
      <c r="M1826">
        <v>3.18</v>
      </c>
      <c r="N1826">
        <v>1.31</v>
      </c>
      <c r="O1826">
        <v>1</v>
      </c>
      <c r="P1826" t="s">
        <v>17338</v>
      </c>
      <c r="Q1826">
        <v>1914</v>
      </c>
      <c r="R1826" t="s">
        <v>105</v>
      </c>
      <c r="T1826" t="s">
        <v>17339</v>
      </c>
      <c r="U1826" t="s">
        <v>17340</v>
      </c>
      <c r="V1826" t="s">
        <v>17341</v>
      </c>
      <c r="W1826" t="s">
        <v>17342</v>
      </c>
      <c r="X1826" t="s">
        <v>17343</v>
      </c>
      <c r="AA1826" t="s">
        <v>17344</v>
      </c>
      <c r="AB1826" t="s">
        <v>17343</v>
      </c>
      <c r="AC1826" t="s">
        <v>17345</v>
      </c>
      <c r="AD1826">
        <v>26862</v>
      </c>
      <c r="AF1826" t="s">
        <v>17346</v>
      </c>
      <c r="AG1826" t="s">
        <v>80</v>
      </c>
      <c r="AH1826">
        <v>390229525941</v>
      </c>
      <c r="AJ1826" t="s">
        <v>17347</v>
      </c>
      <c r="AK1826" t="s">
        <v>17348</v>
      </c>
      <c r="AL1826" t="s">
        <v>17349</v>
      </c>
      <c r="AM1826" t="s">
        <v>17350</v>
      </c>
      <c r="AN1826" t="s">
        <v>127</v>
      </c>
      <c r="AQ1826" t="s">
        <v>17349</v>
      </c>
      <c r="AR1826" t="s">
        <v>127</v>
      </c>
      <c r="AS1826" t="s">
        <v>17350</v>
      </c>
      <c r="AW1826" t="s">
        <v>94</v>
      </c>
      <c r="AX1826">
        <v>971502516601</v>
      </c>
      <c r="AY1826" t="s">
        <v>95</v>
      </c>
      <c r="AZ1826" t="s">
        <v>340</v>
      </c>
      <c r="BA1826" t="s">
        <v>97</v>
      </c>
      <c r="BB1826">
        <v>1</v>
      </c>
      <c r="BC1826" t="s">
        <v>17351</v>
      </c>
      <c r="BE1826" t="s">
        <v>374</v>
      </c>
      <c r="BF1826" t="s">
        <v>16264</v>
      </c>
    </row>
    <row r="1827" spans="1:58" x14ac:dyDescent="0.45">
      <c r="A1827">
        <v>61548658691</v>
      </c>
      <c r="B1827" t="s">
        <v>16262</v>
      </c>
      <c r="C1827">
        <v>1</v>
      </c>
      <c r="D1827">
        <v>4649086035</v>
      </c>
      <c r="E1827" t="s">
        <v>101</v>
      </c>
      <c r="F1827" t="s">
        <v>15</v>
      </c>
      <c r="G1827" t="s">
        <v>80</v>
      </c>
      <c r="H1827" t="s">
        <v>16</v>
      </c>
      <c r="I1827" t="s">
        <v>102</v>
      </c>
      <c r="J1827" t="s">
        <v>82</v>
      </c>
      <c r="K1827" t="s">
        <v>119</v>
      </c>
      <c r="L1827">
        <v>1.45</v>
      </c>
      <c r="M1827">
        <v>1.2</v>
      </c>
      <c r="N1827">
        <v>4.1920000000000002</v>
      </c>
      <c r="O1827">
        <v>3.8719999999999999</v>
      </c>
      <c r="P1827" t="s">
        <v>17352</v>
      </c>
      <c r="Q1827">
        <v>262.04000000000002</v>
      </c>
      <c r="R1827" t="s">
        <v>196</v>
      </c>
      <c r="S1827" t="s">
        <v>329</v>
      </c>
      <c r="T1827" t="s">
        <v>330</v>
      </c>
      <c r="U1827" t="s">
        <v>331</v>
      </c>
      <c r="V1827" t="s">
        <v>332</v>
      </c>
      <c r="X1827" t="s">
        <v>333</v>
      </c>
      <c r="AA1827" t="s">
        <v>334</v>
      </c>
      <c r="AB1827" t="s">
        <v>333</v>
      </c>
      <c r="AD1827">
        <v>27015</v>
      </c>
      <c r="AG1827" t="s">
        <v>80</v>
      </c>
      <c r="AH1827" t="s">
        <v>335</v>
      </c>
      <c r="AJ1827" t="s">
        <v>17353</v>
      </c>
      <c r="AK1827" t="s">
        <v>17354</v>
      </c>
      <c r="AL1827" t="s">
        <v>17355</v>
      </c>
      <c r="AN1827" t="s">
        <v>114</v>
      </c>
      <c r="AQ1827" t="s">
        <v>17356</v>
      </c>
      <c r="AR1827" t="s">
        <v>114</v>
      </c>
      <c r="AW1827" t="s">
        <v>94</v>
      </c>
      <c r="AX1827">
        <v>971566587987</v>
      </c>
      <c r="AY1827" t="s">
        <v>95</v>
      </c>
      <c r="AZ1827" t="s">
        <v>340</v>
      </c>
      <c r="BA1827" t="s">
        <v>97</v>
      </c>
      <c r="BB1827">
        <v>1</v>
      </c>
      <c r="BC1827" t="s">
        <v>14247</v>
      </c>
      <c r="BE1827" t="s">
        <v>342</v>
      </c>
      <c r="BF1827" t="s">
        <v>16264</v>
      </c>
    </row>
    <row r="1828" spans="1:58" x14ac:dyDescent="0.45">
      <c r="A1828">
        <v>61548658691</v>
      </c>
      <c r="B1828" t="s">
        <v>16262</v>
      </c>
      <c r="C1828">
        <v>1</v>
      </c>
      <c r="D1828">
        <v>4649141630</v>
      </c>
      <c r="E1828" t="s">
        <v>101</v>
      </c>
      <c r="F1828" t="s">
        <v>15</v>
      </c>
      <c r="G1828" t="s">
        <v>80</v>
      </c>
      <c r="H1828" t="s">
        <v>16</v>
      </c>
      <c r="I1828" t="s">
        <v>102</v>
      </c>
      <c r="J1828" t="s">
        <v>82</v>
      </c>
      <c r="K1828" t="s">
        <v>119</v>
      </c>
      <c r="L1828">
        <v>0.42</v>
      </c>
      <c r="M1828">
        <v>0.54</v>
      </c>
      <c r="N1828">
        <v>2.621</v>
      </c>
      <c r="O1828">
        <v>2.3250000000000002</v>
      </c>
      <c r="P1828" t="s">
        <v>17357</v>
      </c>
      <c r="Q1828">
        <v>2322.88</v>
      </c>
      <c r="R1828" t="s">
        <v>196</v>
      </c>
      <c r="S1828" t="s">
        <v>329</v>
      </c>
      <c r="T1828" t="s">
        <v>330</v>
      </c>
      <c r="U1828" t="s">
        <v>331</v>
      </c>
      <c r="V1828" t="s">
        <v>332</v>
      </c>
      <c r="X1828" t="s">
        <v>333</v>
      </c>
      <c r="AA1828" t="s">
        <v>334</v>
      </c>
      <c r="AB1828" t="s">
        <v>333</v>
      </c>
      <c r="AD1828">
        <v>27015</v>
      </c>
      <c r="AG1828" t="s">
        <v>80</v>
      </c>
      <c r="AH1828" t="s">
        <v>335</v>
      </c>
      <c r="AJ1828" t="s">
        <v>17358</v>
      </c>
      <c r="AK1828" t="s">
        <v>17359</v>
      </c>
      <c r="AL1828" t="s">
        <v>17360</v>
      </c>
      <c r="AM1828" t="s">
        <v>17361</v>
      </c>
      <c r="AN1828" t="s">
        <v>17362</v>
      </c>
      <c r="AQ1828" t="s">
        <v>17363</v>
      </c>
      <c r="AR1828" t="s">
        <v>17362</v>
      </c>
      <c r="AS1828" t="s">
        <v>17364</v>
      </c>
      <c r="AW1828" t="s">
        <v>94</v>
      </c>
      <c r="AX1828">
        <v>971505680028</v>
      </c>
      <c r="AY1828" t="s">
        <v>95</v>
      </c>
      <c r="AZ1828" t="s">
        <v>340</v>
      </c>
      <c r="BA1828" t="s">
        <v>97</v>
      </c>
      <c r="BB1828">
        <v>1</v>
      </c>
      <c r="BC1828" t="s">
        <v>14263</v>
      </c>
      <c r="BE1828" t="s">
        <v>342</v>
      </c>
      <c r="BF1828" t="s">
        <v>16264</v>
      </c>
    </row>
    <row r="1829" spans="1:58" x14ac:dyDescent="0.45">
      <c r="A1829">
        <v>61548658691</v>
      </c>
      <c r="B1829" t="s">
        <v>16262</v>
      </c>
      <c r="C1829">
        <v>1</v>
      </c>
      <c r="D1829">
        <v>4649156805</v>
      </c>
      <c r="E1829" t="s">
        <v>145</v>
      </c>
      <c r="F1829" t="s">
        <v>146</v>
      </c>
      <c r="G1829" t="s">
        <v>147</v>
      </c>
      <c r="H1829" t="s">
        <v>424</v>
      </c>
      <c r="I1829" t="s">
        <v>424</v>
      </c>
      <c r="J1829" t="s">
        <v>82</v>
      </c>
      <c r="K1829" t="s">
        <v>119</v>
      </c>
      <c r="L1829">
        <v>0.9</v>
      </c>
      <c r="M1829">
        <v>0.85</v>
      </c>
      <c r="N1829">
        <v>3.5219999999999998</v>
      </c>
      <c r="O1829">
        <v>0.86099999999999999</v>
      </c>
      <c r="P1829" t="s">
        <v>6789</v>
      </c>
      <c r="Q1829">
        <v>42</v>
      </c>
      <c r="R1829" t="s">
        <v>85</v>
      </c>
      <c r="S1829" t="s">
        <v>6790</v>
      </c>
      <c r="T1829" t="s">
        <v>6791</v>
      </c>
      <c r="U1829" t="s">
        <v>6792</v>
      </c>
      <c r="V1829" t="s">
        <v>6793</v>
      </c>
      <c r="X1829" t="s">
        <v>6794</v>
      </c>
      <c r="AA1829" t="s">
        <v>6793</v>
      </c>
      <c r="AB1829" t="s">
        <v>6794</v>
      </c>
      <c r="AD1829" t="s">
        <v>6795</v>
      </c>
      <c r="AG1829" t="s">
        <v>147</v>
      </c>
      <c r="AH1829" t="s">
        <v>6796</v>
      </c>
      <c r="AJ1829" t="s">
        <v>17365</v>
      </c>
      <c r="AK1829" t="s">
        <v>17366</v>
      </c>
      <c r="AL1829" t="s">
        <v>17367</v>
      </c>
      <c r="AN1829" t="s">
        <v>438</v>
      </c>
      <c r="AQ1829" t="s">
        <v>17367</v>
      </c>
      <c r="AR1829" t="s">
        <v>438</v>
      </c>
      <c r="AT1829">
        <v>0</v>
      </c>
      <c r="AW1829" t="s">
        <v>94</v>
      </c>
      <c r="AX1829">
        <v>555122270</v>
      </c>
      <c r="AY1829" t="s">
        <v>95</v>
      </c>
      <c r="AZ1829" t="s">
        <v>96</v>
      </c>
      <c r="BA1829" t="s">
        <v>97</v>
      </c>
      <c r="BB1829">
        <v>1</v>
      </c>
      <c r="BC1829" t="s">
        <v>2493</v>
      </c>
      <c r="BE1829" t="s">
        <v>282</v>
      </c>
      <c r="BF1829" t="s">
        <v>16264</v>
      </c>
    </row>
    <row r="1830" spans="1:58" x14ac:dyDescent="0.45">
      <c r="A1830">
        <v>61548658691</v>
      </c>
      <c r="B1830" t="s">
        <v>16262</v>
      </c>
      <c r="C1830">
        <v>1</v>
      </c>
      <c r="D1830">
        <v>4654441396</v>
      </c>
      <c r="E1830" t="s">
        <v>1671</v>
      </c>
      <c r="F1830" t="s">
        <v>1671</v>
      </c>
      <c r="G1830" t="s">
        <v>498</v>
      </c>
      <c r="H1830" t="s">
        <v>499</v>
      </c>
      <c r="I1830" t="s">
        <v>500</v>
      </c>
      <c r="J1830" t="s">
        <v>82</v>
      </c>
      <c r="K1830" t="s">
        <v>119</v>
      </c>
      <c r="L1830">
        <v>0.62</v>
      </c>
      <c r="M1830">
        <v>0.65</v>
      </c>
      <c r="N1830">
        <v>2.1110000000000002</v>
      </c>
      <c r="O1830">
        <v>0</v>
      </c>
      <c r="P1830" t="s">
        <v>17368</v>
      </c>
      <c r="Q1830">
        <v>68.97</v>
      </c>
      <c r="R1830" t="s">
        <v>105</v>
      </c>
      <c r="S1830" t="s">
        <v>6544</v>
      </c>
      <c r="T1830" t="s">
        <v>17369</v>
      </c>
      <c r="U1830" t="s">
        <v>520</v>
      </c>
      <c r="V1830" t="s">
        <v>17370</v>
      </c>
      <c r="W1830" t="s">
        <v>17371</v>
      </c>
      <c r="X1830" t="s">
        <v>17372</v>
      </c>
      <c r="AA1830" t="s">
        <v>17373</v>
      </c>
      <c r="AB1830" t="s">
        <v>17372</v>
      </c>
      <c r="AC1830" t="s">
        <v>17374</v>
      </c>
      <c r="AD1830">
        <v>28832</v>
      </c>
      <c r="AG1830" t="s">
        <v>498</v>
      </c>
      <c r="AH1830">
        <v>161081000</v>
      </c>
      <c r="AJ1830" t="s">
        <v>17375</v>
      </c>
      <c r="AK1830" t="s">
        <v>17376</v>
      </c>
      <c r="AL1830" t="s">
        <v>17377</v>
      </c>
      <c r="AM1830" t="s">
        <v>15348</v>
      </c>
      <c r="AN1830" t="s">
        <v>513</v>
      </c>
      <c r="AP1830" t="s">
        <v>17378</v>
      </c>
      <c r="AQ1830" t="s">
        <v>17379</v>
      </c>
      <c r="AR1830" t="s">
        <v>513</v>
      </c>
      <c r="AS1830" t="s">
        <v>15351</v>
      </c>
      <c r="AT1830">
        <v>0</v>
      </c>
      <c r="AU1830" t="s">
        <v>15352</v>
      </c>
      <c r="AW1830" t="s">
        <v>94</v>
      </c>
      <c r="AX1830">
        <v>971502255113</v>
      </c>
      <c r="AY1830" t="s">
        <v>95</v>
      </c>
      <c r="AZ1830" t="s">
        <v>190</v>
      </c>
      <c r="BA1830" t="s">
        <v>97</v>
      </c>
      <c r="BB1830">
        <v>1</v>
      </c>
      <c r="BC1830" t="s">
        <v>3563</v>
      </c>
      <c r="BE1830" t="s">
        <v>2494</v>
      </c>
      <c r="BF1830" t="s">
        <v>16264</v>
      </c>
    </row>
    <row r="1831" spans="1:58" x14ac:dyDescent="0.45">
      <c r="A1831">
        <v>61548658691</v>
      </c>
      <c r="B1831" t="s">
        <v>16262</v>
      </c>
      <c r="C1831">
        <v>1</v>
      </c>
      <c r="D1831">
        <v>4720729344</v>
      </c>
      <c r="E1831" t="s">
        <v>101</v>
      </c>
      <c r="F1831" t="s">
        <v>15</v>
      </c>
      <c r="G1831" t="s">
        <v>80</v>
      </c>
      <c r="H1831" t="s">
        <v>16</v>
      </c>
      <c r="I1831" t="s">
        <v>102</v>
      </c>
      <c r="J1831" t="s">
        <v>82</v>
      </c>
      <c r="K1831" t="s">
        <v>119</v>
      </c>
      <c r="L1831">
        <v>1.1399999999999999</v>
      </c>
      <c r="M1831">
        <v>1.18</v>
      </c>
      <c r="N1831">
        <v>4.2409999999999997</v>
      </c>
      <c r="O1831">
        <v>3.8719999999999999</v>
      </c>
      <c r="P1831" t="s">
        <v>16779</v>
      </c>
      <c r="Q1831">
        <v>237.15</v>
      </c>
      <c r="R1831" t="s">
        <v>196</v>
      </c>
      <c r="S1831" t="s">
        <v>329</v>
      </c>
      <c r="T1831" t="s">
        <v>330</v>
      </c>
      <c r="U1831" t="s">
        <v>331</v>
      </c>
      <c r="V1831" t="s">
        <v>332</v>
      </c>
      <c r="X1831" t="s">
        <v>333</v>
      </c>
      <c r="AA1831" t="s">
        <v>334</v>
      </c>
      <c r="AB1831" t="s">
        <v>333</v>
      </c>
      <c r="AD1831">
        <v>27015</v>
      </c>
      <c r="AG1831" t="s">
        <v>80</v>
      </c>
      <c r="AH1831" t="s">
        <v>335</v>
      </c>
      <c r="AJ1831" t="s">
        <v>17301</v>
      </c>
      <c r="AK1831" t="s">
        <v>17302</v>
      </c>
      <c r="AL1831" t="s">
        <v>17380</v>
      </c>
      <c r="AM1831" t="s">
        <v>17381</v>
      </c>
      <c r="AN1831" t="s">
        <v>114</v>
      </c>
      <c r="AQ1831" t="s">
        <v>17382</v>
      </c>
      <c r="AR1831" t="s">
        <v>114</v>
      </c>
      <c r="AS1831" t="s">
        <v>17304</v>
      </c>
      <c r="AW1831" t="s">
        <v>94</v>
      </c>
      <c r="AX1831">
        <v>971509777586</v>
      </c>
      <c r="AY1831" t="s">
        <v>95</v>
      </c>
      <c r="AZ1831" t="s">
        <v>340</v>
      </c>
      <c r="BA1831" t="s">
        <v>97</v>
      </c>
      <c r="BB1831">
        <v>1</v>
      </c>
      <c r="BC1831" t="s">
        <v>15476</v>
      </c>
      <c r="BE1831" t="s">
        <v>342</v>
      </c>
      <c r="BF1831" t="s">
        <v>16264</v>
      </c>
    </row>
    <row r="1832" spans="1:58" x14ac:dyDescent="0.45">
      <c r="A1832">
        <v>61548658691</v>
      </c>
      <c r="B1832" t="s">
        <v>16262</v>
      </c>
      <c r="C1832">
        <v>1</v>
      </c>
      <c r="D1832">
        <v>4720801665</v>
      </c>
      <c r="E1832" t="s">
        <v>1539</v>
      </c>
      <c r="F1832" t="s">
        <v>2640</v>
      </c>
      <c r="G1832" t="s">
        <v>80</v>
      </c>
      <c r="H1832" t="s">
        <v>16</v>
      </c>
      <c r="I1832" t="s">
        <v>102</v>
      </c>
      <c r="J1832" t="s">
        <v>82</v>
      </c>
      <c r="K1832" t="s">
        <v>119</v>
      </c>
      <c r="L1832">
        <v>1</v>
      </c>
      <c r="M1832">
        <v>0.42</v>
      </c>
      <c r="N1832">
        <v>1.6419999999999999</v>
      </c>
      <c r="O1832">
        <v>0.48399999999999999</v>
      </c>
      <c r="P1832" t="s">
        <v>17383</v>
      </c>
      <c r="Q1832">
        <v>277.45999999999998</v>
      </c>
      <c r="R1832" t="s">
        <v>105</v>
      </c>
      <c r="S1832">
        <v>9315970153</v>
      </c>
      <c r="T1832" t="s">
        <v>3304</v>
      </c>
      <c r="U1832" t="s">
        <v>3305</v>
      </c>
      <c r="V1832" t="s">
        <v>3306</v>
      </c>
      <c r="W1832" t="s">
        <v>3307</v>
      </c>
      <c r="X1832" t="s">
        <v>3308</v>
      </c>
      <c r="AA1832" t="s">
        <v>3309</v>
      </c>
      <c r="AB1832" t="s">
        <v>3308</v>
      </c>
      <c r="AC1832" t="s">
        <v>3310</v>
      </c>
      <c r="AD1832">
        <v>13040</v>
      </c>
      <c r="AE1832" t="s">
        <v>3310</v>
      </c>
      <c r="AG1832" t="s">
        <v>80</v>
      </c>
      <c r="AH1832">
        <v>0</v>
      </c>
      <c r="AJ1832" t="s">
        <v>17384</v>
      </c>
      <c r="AK1832" t="s">
        <v>17385</v>
      </c>
      <c r="AL1832" t="s">
        <v>17386</v>
      </c>
      <c r="AM1832" t="s">
        <v>3314</v>
      </c>
      <c r="AN1832" t="s">
        <v>114</v>
      </c>
      <c r="AQ1832" t="s">
        <v>17387</v>
      </c>
      <c r="AR1832" t="s">
        <v>114</v>
      </c>
      <c r="AS1832" t="s">
        <v>3316</v>
      </c>
      <c r="AT1832" t="s">
        <v>2373</v>
      </c>
      <c r="AU1832" t="s">
        <v>3316</v>
      </c>
      <c r="AW1832" t="s">
        <v>94</v>
      </c>
      <c r="AX1832">
        <v>971508911959</v>
      </c>
      <c r="AY1832" t="s">
        <v>95</v>
      </c>
      <c r="AZ1832" t="s">
        <v>190</v>
      </c>
      <c r="BA1832" t="s">
        <v>97</v>
      </c>
      <c r="BB1832">
        <v>1</v>
      </c>
      <c r="BC1832" t="s">
        <v>17388</v>
      </c>
      <c r="BE1832" t="s">
        <v>3318</v>
      </c>
      <c r="BF1832" t="s">
        <v>16264</v>
      </c>
    </row>
    <row r="1833" spans="1:58" x14ac:dyDescent="0.45">
      <c r="A1833">
        <v>61548658691</v>
      </c>
      <c r="B1833" t="s">
        <v>16262</v>
      </c>
      <c r="C1833">
        <v>1</v>
      </c>
      <c r="D1833">
        <v>4720814464</v>
      </c>
      <c r="E1833" t="s">
        <v>101</v>
      </c>
      <c r="F1833" t="s">
        <v>15</v>
      </c>
      <c r="G1833" t="s">
        <v>80</v>
      </c>
      <c r="H1833" t="s">
        <v>16</v>
      </c>
      <c r="I1833" t="s">
        <v>102</v>
      </c>
      <c r="J1833" t="s">
        <v>82</v>
      </c>
      <c r="K1833" t="s">
        <v>119</v>
      </c>
      <c r="L1833">
        <v>3</v>
      </c>
      <c r="M1833">
        <v>0.96</v>
      </c>
      <c r="N1833">
        <v>4.7430000000000003</v>
      </c>
      <c r="O1833">
        <v>3</v>
      </c>
      <c r="P1833" t="s">
        <v>4410</v>
      </c>
      <c r="Q1833">
        <v>571.42999999999995</v>
      </c>
      <c r="R1833" t="s">
        <v>196</v>
      </c>
      <c r="T1833" t="s">
        <v>4721</v>
      </c>
      <c r="U1833" t="s">
        <v>112</v>
      </c>
      <c r="V1833" t="s">
        <v>4412</v>
      </c>
      <c r="X1833" t="s">
        <v>4413</v>
      </c>
      <c r="AA1833" t="s">
        <v>4412</v>
      </c>
      <c r="AB1833" t="s">
        <v>4413</v>
      </c>
      <c r="AD1833">
        <v>28069</v>
      </c>
      <c r="AG1833" t="s">
        <v>80</v>
      </c>
      <c r="AH1833" t="s">
        <v>4414</v>
      </c>
      <c r="AJ1833" t="s">
        <v>17389</v>
      </c>
      <c r="AK1833" t="s">
        <v>17390</v>
      </c>
      <c r="AL1833" t="s">
        <v>17391</v>
      </c>
      <c r="AM1833" t="s">
        <v>17392</v>
      </c>
      <c r="AN1833" t="s">
        <v>114</v>
      </c>
      <c r="AQ1833" t="s">
        <v>17391</v>
      </c>
      <c r="AR1833" t="s">
        <v>114</v>
      </c>
      <c r="AS1833" t="s">
        <v>17392</v>
      </c>
      <c r="AT1833">
        <v>0</v>
      </c>
      <c r="AW1833" t="s">
        <v>94</v>
      </c>
      <c r="AX1833">
        <v>971508830843</v>
      </c>
      <c r="AY1833" t="s">
        <v>95</v>
      </c>
      <c r="AZ1833" t="s">
        <v>190</v>
      </c>
      <c r="BA1833" t="s">
        <v>97</v>
      </c>
      <c r="BB1833">
        <v>1</v>
      </c>
      <c r="BC1833" t="s">
        <v>17393</v>
      </c>
      <c r="BE1833" t="s">
        <v>16413</v>
      </c>
      <c r="BF1833" t="s">
        <v>16264</v>
      </c>
    </row>
    <row r="1834" spans="1:58" x14ac:dyDescent="0.45">
      <c r="A1834">
        <v>61548658691</v>
      </c>
      <c r="B1834" t="s">
        <v>16262</v>
      </c>
      <c r="C1834">
        <v>1</v>
      </c>
      <c r="D1834">
        <v>4817996923</v>
      </c>
      <c r="E1834" t="s">
        <v>101</v>
      </c>
      <c r="F1834" t="s">
        <v>15</v>
      </c>
      <c r="G1834" t="s">
        <v>80</v>
      </c>
      <c r="H1834" t="s">
        <v>424</v>
      </c>
      <c r="I1834" t="s">
        <v>424</v>
      </c>
      <c r="J1834" t="s">
        <v>82</v>
      </c>
      <c r="K1834" t="s">
        <v>119</v>
      </c>
      <c r="L1834">
        <v>3</v>
      </c>
      <c r="M1834">
        <v>6.14</v>
      </c>
      <c r="N1834">
        <v>27.007999999999999</v>
      </c>
      <c r="O1834">
        <v>3</v>
      </c>
      <c r="P1834" t="s">
        <v>4410</v>
      </c>
      <c r="Q1834">
        <v>1523.81</v>
      </c>
      <c r="R1834" t="s">
        <v>196</v>
      </c>
      <c r="T1834" t="s">
        <v>4721</v>
      </c>
      <c r="U1834" t="s">
        <v>112</v>
      </c>
      <c r="V1834" t="s">
        <v>4412</v>
      </c>
      <c r="X1834" t="s">
        <v>4413</v>
      </c>
      <c r="AA1834" t="s">
        <v>4412</v>
      </c>
      <c r="AB1834" t="s">
        <v>4413</v>
      </c>
      <c r="AD1834">
        <v>28069</v>
      </c>
      <c r="AG1834" t="s">
        <v>80</v>
      </c>
      <c r="AH1834" t="s">
        <v>4414</v>
      </c>
      <c r="AJ1834" t="s">
        <v>16605</v>
      </c>
      <c r="AK1834" t="s">
        <v>16606</v>
      </c>
      <c r="AL1834" t="s">
        <v>438</v>
      </c>
      <c r="AN1834" t="s">
        <v>438</v>
      </c>
      <c r="AQ1834" t="s">
        <v>438</v>
      </c>
      <c r="AR1834" t="s">
        <v>438</v>
      </c>
      <c r="AT1834">
        <v>0</v>
      </c>
      <c r="AW1834" t="s">
        <v>94</v>
      </c>
      <c r="AX1834">
        <v>971501121216</v>
      </c>
      <c r="AY1834" t="s">
        <v>95</v>
      </c>
      <c r="AZ1834" t="s">
        <v>190</v>
      </c>
      <c r="BA1834" t="s">
        <v>97</v>
      </c>
      <c r="BB1834">
        <v>1</v>
      </c>
      <c r="BC1834" t="s">
        <v>17394</v>
      </c>
      <c r="BE1834" t="s">
        <v>16413</v>
      </c>
      <c r="BF1834" t="s">
        <v>16264</v>
      </c>
    </row>
    <row r="1835" spans="1:58" x14ac:dyDescent="0.45">
      <c r="A1835">
        <v>61548658691</v>
      </c>
      <c r="B1835" t="s">
        <v>16262</v>
      </c>
      <c r="C1835">
        <v>1</v>
      </c>
      <c r="D1835">
        <v>4818083233</v>
      </c>
      <c r="E1835" t="s">
        <v>101</v>
      </c>
      <c r="F1835" t="s">
        <v>15</v>
      </c>
      <c r="G1835" t="s">
        <v>80</v>
      </c>
      <c r="H1835" t="s">
        <v>16</v>
      </c>
      <c r="I1835" t="s">
        <v>102</v>
      </c>
      <c r="J1835" t="s">
        <v>82</v>
      </c>
      <c r="K1835" t="s">
        <v>119</v>
      </c>
      <c r="L1835">
        <v>3</v>
      </c>
      <c r="M1835">
        <v>2.64</v>
      </c>
      <c r="N1835">
        <v>4.9189999999999996</v>
      </c>
      <c r="O1835">
        <v>3</v>
      </c>
      <c r="P1835" t="s">
        <v>4410</v>
      </c>
      <c r="Q1835">
        <v>3809.52</v>
      </c>
      <c r="R1835" t="s">
        <v>196</v>
      </c>
      <c r="T1835" t="s">
        <v>4411</v>
      </c>
      <c r="U1835" t="s">
        <v>112</v>
      </c>
      <c r="V1835" t="s">
        <v>4412</v>
      </c>
      <c r="X1835" t="s">
        <v>4413</v>
      </c>
      <c r="AA1835" t="s">
        <v>4412</v>
      </c>
      <c r="AB1835" t="s">
        <v>4413</v>
      </c>
      <c r="AD1835">
        <v>28069</v>
      </c>
      <c r="AG1835" t="s">
        <v>80</v>
      </c>
      <c r="AH1835" t="s">
        <v>4414</v>
      </c>
      <c r="AJ1835" t="s">
        <v>17395</v>
      </c>
      <c r="AK1835" t="s">
        <v>17396</v>
      </c>
      <c r="AL1835" t="s">
        <v>17397</v>
      </c>
      <c r="AM1835" t="s">
        <v>17398</v>
      </c>
      <c r="AN1835" t="s">
        <v>114</v>
      </c>
      <c r="AQ1835" t="s">
        <v>17397</v>
      </c>
      <c r="AR1835" t="s">
        <v>114</v>
      </c>
      <c r="AS1835" t="s">
        <v>17398</v>
      </c>
      <c r="AT1835">
        <v>0</v>
      </c>
      <c r="AW1835" t="s">
        <v>94</v>
      </c>
      <c r="AX1835">
        <v>97143398953</v>
      </c>
      <c r="AY1835" t="s">
        <v>95</v>
      </c>
      <c r="AZ1835" t="s">
        <v>190</v>
      </c>
      <c r="BA1835" t="s">
        <v>97</v>
      </c>
      <c r="BB1835">
        <v>1</v>
      </c>
      <c r="BC1835" t="s">
        <v>17399</v>
      </c>
      <c r="BE1835" t="s">
        <v>4419</v>
      </c>
      <c r="BF1835" t="s">
        <v>16264</v>
      </c>
    </row>
    <row r="1836" spans="1:58" x14ac:dyDescent="0.45">
      <c r="A1836">
        <v>61548658691</v>
      </c>
      <c r="B1836" t="s">
        <v>16262</v>
      </c>
      <c r="C1836">
        <v>1</v>
      </c>
      <c r="D1836">
        <v>4819027883</v>
      </c>
      <c r="E1836" t="s">
        <v>2936</v>
      </c>
      <c r="F1836" t="s">
        <v>2937</v>
      </c>
      <c r="G1836" t="s">
        <v>1454</v>
      </c>
      <c r="H1836" t="s">
        <v>16</v>
      </c>
      <c r="I1836" t="s">
        <v>102</v>
      </c>
      <c r="J1836" t="s">
        <v>82</v>
      </c>
      <c r="K1836" t="s">
        <v>119</v>
      </c>
      <c r="L1836">
        <v>0.8</v>
      </c>
      <c r="M1836">
        <v>0.92</v>
      </c>
      <c r="N1836">
        <v>1.7010000000000001</v>
      </c>
      <c r="O1836">
        <v>0.38</v>
      </c>
      <c r="P1836" t="s">
        <v>17400</v>
      </c>
      <c r="Q1836">
        <v>7</v>
      </c>
      <c r="R1836" t="s">
        <v>85</v>
      </c>
      <c r="T1836" t="s">
        <v>17401</v>
      </c>
      <c r="U1836" t="s">
        <v>17402</v>
      </c>
      <c r="V1836" t="s">
        <v>17403</v>
      </c>
      <c r="W1836" t="s">
        <v>17404</v>
      </c>
      <c r="X1836" t="s">
        <v>13860</v>
      </c>
      <c r="AA1836" t="s">
        <v>17405</v>
      </c>
      <c r="AB1836" t="s">
        <v>13860</v>
      </c>
      <c r="AC1836" t="s">
        <v>17406</v>
      </c>
      <c r="AD1836">
        <v>42050</v>
      </c>
      <c r="AE1836" t="s">
        <v>2186</v>
      </c>
      <c r="AF1836" t="s">
        <v>2187</v>
      </c>
      <c r="AG1836" t="s">
        <v>1454</v>
      </c>
      <c r="AH1836">
        <v>905432628866</v>
      </c>
      <c r="AJ1836" t="s">
        <v>17407</v>
      </c>
      <c r="AK1836" t="s">
        <v>17408</v>
      </c>
      <c r="AL1836" t="s">
        <v>17409</v>
      </c>
      <c r="AM1836" t="s">
        <v>114</v>
      </c>
      <c r="AN1836" t="s">
        <v>114</v>
      </c>
      <c r="AQ1836" t="s">
        <v>17410</v>
      </c>
      <c r="AR1836" t="s">
        <v>114</v>
      </c>
      <c r="AS1836" t="s">
        <v>12362</v>
      </c>
      <c r="AW1836" t="s">
        <v>94</v>
      </c>
      <c r="AX1836">
        <v>971501730168</v>
      </c>
      <c r="AY1836" t="s">
        <v>95</v>
      </c>
      <c r="AZ1836" t="s">
        <v>96</v>
      </c>
      <c r="BA1836" t="s">
        <v>97</v>
      </c>
      <c r="BB1836">
        <v>1</v>
      </c>
      <c r="BC1836" t="s">
        <v>17411</v>
      </c>
      <c r="BE1836" t="s">
        <v>10857</v>
      </c>
      <c r="BF1836" t="s">
        <v>16264</v>
      </c>
    </row>
    <row r="1837" spans="1:58" x14ac:dyDescent="0.45">
      <c r="A1837">
        <v>61548658691</v>
      </c>
      <c r="B1837" t="s">
        <v>16262</v>
      </c>
      <c r="C1837">
        <v>1</v>
      </c>
      <c r="D1837">
        <v>4819107985</v>
      </c>
      <c r="E1837" t="s">
        <v>716</v>
      </c>
      <c r="F1837" t="s">
        <v>717</v>
      </c>
      <c r="G1837" t="s">
        <v>80</v>
      </c>
      <c r="H1837" t="s">
        <v>16</v>
      </c>
      <c r="I1837" t="s">
        <v>81</v>
      </c>
      <c r="J1837" t="s">
        <v>82</v>
      </c>
      <c r="K1837" t="s">
        <v>103</v>
      </c>
      <c r="L1837">
        <v>0.9</v>
      </c>
      <c r="M1837">
        <v>0.84</v>
      </c>
      <c r="N1837">
        <v>3.6240000000000001</v>
      </c>
      <c r="O1837">
        <v>1.6</v>
      </c>
      <c r="P1837" t="s">
        <v>718</v>
      </c>
      <c r="Q1837">
        <v>1686</v>
      </c>
      <c r="R1837" t="s">
        <v>105</v>
      </c>
      <c r="T1837" t="s">
        <v>719</v>
      </c>
      <c r="U1837" t="s">
        <v>720</v>
      </c>
      <c r="V1837" t="s">
        <v>721</v>
      </c>
      <c r="X1837" t="s">
        <v>722</v>
      </c>
      <c r="AA1837" t="s">
        <v>723</v>
      </c>
      <c r="AB1837" t="s">
        <v>722</v>
      </c>
      <c r="AD1837">
        <v>63076</v>
      </c>
      <c r="AG1837" t="s">
        <v>80</v>
      </c>
      <c r="AH1837">
        <v>390735709394</v>
      </c>
      <c r="AJ1837" t="s">
        <v>724</v>
      </c>
      <c r="AK1837" t="s">
        <v>725</v>
      </c>
      <c r="AL1837" t="s">
        <v>726</v>
      </c>
      <c r="AM1837" t="s">
        <v>727</v>
      </c>
      <c r="AN1837" t="s">
        <v>728</v>
      </c>
      <c r="AQ1837" t="s">
        <v>729</v>
      </c>
      <c r="AR1837" t="s">
        <v>728</v>
      </c>
      <c r="AS1837" t="s">
        <v>730</v>
      </c>
      <c r="AW1837" t="s">
        <v>94</v>
      </c>
      <c r="AX1837">
        <v>971509427870</v>
      </c>
      <c r="AY1837" t="s">
        <v>95</v>
      </c>
      <c r="AZ1837" t="s">
        <v>96</v>
      </c>
      <c r="BA1837" t="s">
        <v>97</v>
      </c>
      <c r="BB1837">
        <v>2</v>
      </c>
      <c r="BC1837" t="s">
        <v>731</v>
      </c>
      <c r="BE1837" t="s">
        <v>163</v>
      </c>
      <c r="BF1837" t="s">
        <v>16264</v>
      </c>
    </row>
    <row r="1838" spans="1:58" x14ac:dyDescent="0.45">
      <c r="A1838">
        <v>61548658691</v>
      </c>
      <c r="B1838" t="s">
        <v>16262</v>
      </c>
      <c r="C1838">
        <v>1</v>
      </c>
      <c r="D1838">
        <v>4824125062</v>
      </c>
      <c r="E1838" t="s">
        <v>178</v>
      </c>
      <c r="F1838" t="s">
        <v>179</v>
      </c>
      <c r="G1838" t="s">
        <v>80</v>
      </c>
      <c r="H1838" t="s">
        <v>16</v>
      </c>
      <c r="I1838" t="s">
        <v>102</v>
      </c>
      <c r="J1838" t="s">
        <v>82</v>
      </c>
      <c r="K1838" t="s">
        <v>119</v>
      </c>
      <c r="L1838">
        <v>1.79</v>
      </c>
      <c r="M1838">
        <v>0</v>
      </c>
      <c r="N1838">
        <v>0</v>
      </c>
      <c r="O1838">
        <v>0</v>
      </c>
      <c r="P1838" t="s">
        <v>1125</v>
      </c>
      <c r="Q1838">
        <v>182</v>
      </c>
      <c r="R1838" t="s">
        <v>105</v>
      </c>
      <c r="S1838" t="s">
        <v>733</v>
      </c>
      <c r="T1838" t="s">
        <v>8696</v>
      </c>
      <c r="U1838" t="s">
        <v>520</v>
      </c>
      <c r="V1838" t="s">
        <v>8697</v>
      </c>
      <c r="W1838" t="s">
        <v>184</v>
      </c>
      <c r="X1838" t="s">
        <v>8698</v>
      </c>
      <c r="AA1838" t="s">
        <v>8699</v>
      </c>
      <c r="AB1838" t="s">
        <v>8698</v>
      </c>
      <c r="AC1838" t="s">
        <v>8700</v>
      </c>
      <c r="AD1838">
        <v>41057</v>
      </c>
      <c r="AG1838" t="s">
        <v>80</v>
      </c>
      <c r="AH1838">
        <v>161081000</v>
      </c>
      <c r="AJ1838" t="s">
        <v>17412</v>
      </c>
      <c r="AK1838" t="s">
        <v>17413</v>
      </c>
      <c r="AL1838" t="s">
        <v>17414</v>
      </c>
      <c r="AM1838" t="s">
        <v>17415</v>
      </c>
      <c r="AN1838" t="s">
        <v>114</v>
      </c>
      <c r="AP1838">
        <v>3304</v>
      </c>
      <c r="AQ1838" t="s">
        <v>17416</v>
      </c>
      <c r="AR1838" t="s">
        <v>114</v>
      </c>
      <c r="AS1838" t="s">
        <v>17417</v>
      </c>
      <c r="AT1838">
        <v>0</v>
      </c>
      <c r="AU1838" t="s">
        <v>3786</v>
      </c>
      <c r="AW1838" t="s">
        <v>94</v>
      </c>
      <c r="AX1838">
        <v>971501027372</v>
      </c>
      <c r="AY1838" t="s">
        <v>95</v>
      </c>
      <c r="AZ1838" t="s">
        <v>190</v>
      </c>
      <c r="BA1838" t="s">
        <v>97</v>
      </c>
      <c r="BB1838">
        <v>1</v>
      </c>
      <c r="BC1838" t="s">
        <v>8705</v>
      </c>
      <c r="BE1838" t="s">
        <v>576</v>
      </c>
      <c r="BF1838" t="s">
        <v>16264</v>
      </c>
    </row>
    <row r="1839" spans="1:58" x14ac:dyDescent="0.45">
      <c r="A1839">
        <v>61548658691</v>
      </c>
      <c r="B1839" t="s">
        <v>16262</v>
      </c>
      <c r="C1839">
        <v>1</v>
      </c>
      <c r="D1839">
        <v>4824125574</v>
      </c>
      <c r="E1839" t="s">
        <v>101</v>
      </c>
      <c r="F1839" t="s">
        <v>15</v>
      </c>
      <c r="G1839" t="s">
        <v>80</v>
      </c>
      <c r="H1839" t="s">
        <v>16</v>
      </c>
      <c r="I1839" t="s">
        <v>102</v>
      </c>
      <c r="J1839" t="s">
        <v>82</v>
      </c>
      <c r="K1839" t="s">
        <v>119</v>
      </c>
      <c r="L1839">
        <v>2.39</v>
      </c>
      <c r="M1839">
        <v>2.38</v>
      </c>
      <c r="N1839">
        <v>0</v>
      </c>
      <c r="O1839">
        <v>0</v>
      </c>
      <c r="P1839" t="s">
        <v>17418</v>
      </c>
      <c r="Q1839">
        <v>62.93</v>
      </c>
      <c r="R1839" t="s">
        <v>105</v>
      </c>
      <c r="S1839" t="s">
        <v>733</v>
      </c>
      <c r="T1839" t="s">
        <v>734</v>
      </c>
      <c r="U1839" t="s">
        <v>520</v>
      </c>
      <c r="V1839" t="s">
        <v>735</v>
      </c>
      <c r="W1839" t="s">
        <v>736</v>
      </c>
      <c r="X1839" t="s">
        <v>737</v>
      </c>
      <c r="AA1839" t="s">
        <v>738</v>
      </c>
      <c r="AB1839" t="s">
        <v>737</v>
      </c>
      <c r="AC1839" t="s">
        <v>739</v>
      </c>
      <c r="AD1839">
        <v>13100</v>
      </c>
      <c r="AG1839" t="s">
        <v>80</v>
      </c>
      <c r="AH1839">
        <v>161081000</v>
      </c>
      <c r="AJ1839" t="s">
        <v>17419</v>
      </c>
      <c r="AK1839" t="s">
        <v>17420</v>
      </c>
      <c r="AL1839" t="s">
        <v>17421</v>
      </c>
      <c r="AM1839" t="s">
        <v>17422</v>
      </c>
      <c r="AN1839" t="s">
        <v>114</v>
      </c>
      <c r="AP1839" t="s">
        <v>17423</v>
      </c>
      <c r="AQ1839" t="s">
        <v>17424</v>
      </c>
      <c r="AR1839" t="s">
        <v>114</v>
      </c>
      <c r="AS1839" t="s">
        <v>16457</v>
      </c>
      <c r="AT1839">
        <v>0</v>
      </c>
      <c r="AU1839" t="s">
        <v>2503</v>
      </c>
      <c r="AW1839" t="s">
        <v>94</v>
      </c>
      <c r="AX1839">
        <v>971505430152</v>
      </c>
      <c r="AY1839" t="s">
        <v>95</v>
      </c>
      <c r="AZ1839" t="s">
        <v>190</v>
      </c>
      <c r="BA1839" t="s">
        <v>97</v>
      </c>
      <c r="BB1839">
        <v>1</v>
      </c>
      <c r="BC1839" t="s">
        <v>8717</v>
      </c>
      <c r="BE1839" t="s">
        <v>14146</v>
      </c>
      <c r="BF1839" t="s">
        <v>16264</v>
      </c>
    </row>
    <row r="1840" spans="1:58" x14ac:dyDescent="0.45">
      <c r="A1840">
        <v>61548658691</v>
      </c>
      <c r="B1840" t="s">
        <v>16262</v>
      </c>
      <c r="C1840">
        <v>1</v>
      </c>
      <c r="D1840">
        <v>4824125832</v>
      </c>
      <c r="E1840" t="s">
        <v>101</v>
      </c>
      <c r="F1840" t="s">
        <v>15</v>
      </c>
      <c r="G1840" t="s">
        <v>80</v>
      </c>
      <c r="H1840" t="s">
        <v>16</v>
      </c>
      <c r="I1840" t="s">
        <v>102</v>
      </c>
      <c r="J1840" t="s">
        <v>82</v>
      </c>
      <c r="K1840" t="s">
        <v>119</v>
      </c>
      <c r="L1840">
        <v>7.45</v>
      </c>
      <c r="M1840">
        <v>7.44</v>
      </c>
      <c r="N1840">
        <v>0</v>
      </c>
      <c r="O1840">
        <v>0</v>
      </c>
      <c r="P1840" t="s">
        <v>4686</v>
      </c>
      <c r="Q1840">
        <v>109.59</v>
      </c>
      <c r="R1840" t="s">
        <v>105</v>
      </c>
      <c r="S1840" t="s">
        <v>733</v>
      </c>
      <c r="T1840" t="s">
        <v>734</v>
      </c>
      <c r="U1840" t="s">
        <v>520</v>
      </c>
      <c r="V1840" t="s">
        <v>735</v>
      </c>
      <c r="W1840" t="s">
        <v>736</v>
      </c>
      <c r="X1840" t="s">
        <v>737</v>
      </c>
      <c r="AA1840" t="s">
        <v>738</v>
      </c>
      <c r="AB1840" t="s">
        <v>737</v>
      </c>
      <c r="AC1840" t="s">
        <v>739</v>
      </c>
      <c r="AD1840">
        <v>13100</v>
      </c>
      <c r="AG1840" t="s">
        <v>80</v>
      </c>
      <c r="AH1840">
        <v>161081000</v>
      </c>
      <c r="AJ1840" t="s">
        <v>17425</v>
      </c>
      <c r="AK1840" t="s">
        <v>17426</v>
      </c>
      <c r="AL1840" t="s">
        <v>17427</v>
      </c>
      <c r="AM1840" t="s">
        <v>7014</v>
      </c>
      <c r="AN1840" t="s">
        <v>114</v>
      </c>
      <c r="AP1840" t="s">
        <v>17428</v>
      </c>
      <c r="AQ1840" t="s">
        <v>17429</v>
      </c>
      <c r="AR1840" t="s">
        <v>114</v>
      </c>
      <c r="AS1840" t="s">
        <v>7017</v>
      </c>
      <c r="AT1840">
        <v>0</v>
      </c>
      <c r="AU1840" t="s">
        <v>2503</v>
      </c>
      <c r="AW1840" t="s">
        <v>94</v>
      </c>
      <c r="AX1840">
        <v>971528695268</v>
      </c>
      <c r="AY1840" t="s">
        <v>95</v>
      </c>
      <c r="AZ1840" t="s">
        <v>190</v>
      </c>
      <c r="BA1840" t="s">
        <v>97</v>
      </c>
      <c r="BB1840">
        <v>1</v>
      </c>
      <c r="BC1840" t="s">
        <v>14145</v>
      </c>
      <c r="BE1840" t="s">
        <v>14146</v>
      </c>
      <c r="BF1840" t="s">
        <v>16264</v>
      </c>
    </row>
    <row r="1841" spans="1:58" x14ac:dyDescent="0.45">
      <c r="A1841">
        <v>61548658691</v>
      </c>
      <c r="B1841" t="s">
        <v>16262</v>
      </c>
      <c r="C1841">
        <v>1</v>
      </c>
      <c r="D1841">
        <v>4824126226</v>
      </c>
      <c r="E1841" t="s">
        <v>101</v>
      </c>
      <c r="F1841" t="s">
        <v>15</v>
      </c>
      <c r="G1841" t="s">
        <v>80</v>
      </c>
      <c r="H1841" t="s">
        <v>16</v>
      </c>
      <c r="I1841" t="s">
        <v>102</v>
      </c>
      <c r="J1841" t="s">
        <v>82</v>
      </c>
      <c r="K1841" t="s">
        <v>119</v>
      </c>
      <c r="L1841">
        <v>3.63</v>
      </c>
      <c r="M1841">
        <v>3.64</v>
      </c>
      <c r="N1841">
        <v>7.298</v>
      </c>
      <c r="O1841">
        <v>0</v>
      </c>
      <c r="P1841" t="s">
        <v>17430</v>
      </c>
      <c r="Q1841">
        <v>146.43</v>
      </c>
      <c r="R1841" t="s">
        <v>105</v>
      </c>
      <c r="S1841" t="s">
        <v>733</v>
      </c>
      <c r="T1841" t="s">
        <v>17431</v>
      </c>
      <c r="U1841" t="s">
        <v>520</v>
      </c>
      <c r="V1841" t="s">
        <v>17432</v>
      </c>
      <c r="W1841" t="s">
        <v>17433</v>
      </c>
      <c r="X1841" t="s">
        <v>17434</v>
      </c>
      <c r="AA1841" t="s">
        <v>17435</v>
      </c>
      <c r="AB1841" t="s">
        <v>17434</v>
      </c>
      <c r="AC1841" t="s">
        <v>17436</v>
      </c>
      <c r="AD1841">
        <v>28100</v>
      </c>
      <c r="AG1841" t="s">
        <v>80</v>
      </c>
      <c r="AH1841">
        <v>161081000</v>
      </c>
      <c r="AJ1841" t="s">
        <v>17437</v>
      </c>
      <c r="AK1841" t="s">
        <v>17438</v>
      </c>
      <c r="AL1841" t="s">
        <v>17439</v>
      </c>
      <c r="AM1841" t="s">
        <v>6973</v>
      </c>
      <c r="AN1841" t="s">
        <v>114</v>
      </c>
      <c r="AQ1841" t="s">
        <v>17440</v>
      </c>
      <c r="AR1841" t="s">
        <v>114</v>
      </c>
      <c r="AS1841" t="s">
        <v>6975</v>
      </c>
      <c r="AT1841">
        <v>0</v>
      </c>
      <c r="AU1841" t="s">
        <v>6976</v>
      </c>
      <c r="AW1841" t="s">
        <v>94</v>
      </c>
      <c r="AX1841">
        <v>971508953595</v>
      </c>
      <c r="AY1841" t="s">
        <v>95</v>
      </c>
      <c r="AZ1841" t="s">
        <v>190</v>
      </c>
      <c r="BA1841" t="s">
        <v>97</v>
      </c>
      <c r="BB1841">
        <v>1</v>
      </c>
      <c r="BC1841" t="s">
        <v>6280</v>
      </c>
      <c r="BE1841" t="s">
        <v>576</v>
      </c>
      <c r="BF1841" t="s">
        <v>16264</v>
      </c>
    </row>
    <row r="1842" spans="1:58" x14ac:dyDescent="0.45">
      <c r="A1842">
        <v>61548658691</v>
      </c>
      <c r="B1842" t="s">
        <v>16262</v>
      </c>
      <c r="C1842">
        <v>1</v>
      </c>
      <c r="D1842">
        <v>4824129391</v>
      </c>
      <c r="E1842" t="s">
        <v>101</v>
      </c>
      <c r="F1842" t="s">
        <v>15</v>
      </c>
      <c r="G1842" t="s">
        <v>80</v>
      </c>
      <c r="H1842" t="s">
        <v>16</v>
      </c>
      <c r="I1842" t="s">
        <v>102</v>
      </c>
      <c r="J1842" t="s">
        <v>82</v>
      </c>
      <c r="K1842" t="s">
        <v>119</v>
      </c>
      <c r="L1842">
        <v>4.6100000000000003</v>
      </c>
      <c r="M1842">
        <v>4.5999999999999996</v>
      </c>
      <c r="N1842">
        <v>8.5909999999999993</v>
      </c>
      <c r="O1842">
        <v>0</v>
      </c>
      <c r="P1842" t="s">
        <v>732</v>
      </c>
      <c r="Q1842">
        <v>565.34</v>
      </c>
      <c r="R1842" t="s">
        <v>105</v>
      </c>
      <c r="S1842" t="s">
        <v>733</v>
      </c>
      <c r="T1842" t="s">
        <v>734</v>
      </c>
      <c r="U1842" t="s">
        <v>520</v>
      </c>
      <c r="V1842" t="s">
        <v>735</v>
      </c>
      <c r="W1842" t="s">
        <v>736</v>
      </c>
      <c r="X1842" t="s">
        <v>737</v>
      </c>
      <c r="AA1842" t="s">
        <v>738</v>
      </c>
      <c r="AB1842" t="s">
        <v>737</v>
      </c>
      <c r="AC1842" t="s">
        <v>739</v>
      </c>
      <c r="AD1842">
        <v>13100</v>
      </c>
      <c r="AG1842" t="s">
        <v>80</v>
      </c>
      <c r="AH1842">
        <v>161081000</v>
      </c>
      <c r="AJ1842" t="s">
        <v>740</v>
      </c>
      <c r="AK1842" t="s">
        <v>741</v>
      </c>
      <c r="AL1842" t="s">
        <v>742</v>
      </c>
      <c r="AM1842" t="s">
        <v>743</v>
      </c>
      <c r="AN1842" t="s">
        <v>114</v>
      </c>
      <c r="AP1842" t="s">
        <v>744</v>
      </c>
      <c r="AQ1842" t="s">
        <v>745</v>
      </c>
      <c r="AR1842" t="s">
        <v>114</v>
      </c>
      <c r="AS1842" t="s">
        <v>746</v>
      </c>
      <c r="AT1842">
        <v>0</v>
      </c>
      <c r="AU1842" t="s">
        <v>747</v>
      </c>
      <c r="AW1842" t="s">
        <v>94</v>
      </c>
      <c r="AX1842">
        <v>971508520018</v>
      </c>
      <c r="AY1842" t="s">
        <v>95</v>
      </c>
      <c r="AZ1842" t="s">
        <v>190</v>
      </c>
      <c r="BA1842" t="s">
        <v>97</v>
      </c>
      <c r="BB1842">
        <v>1</v>
      </c>
      <c r="BC1842" t="s">
        <v>14145</v>
      </c>
      <c r="BE1842" t="s">
        <v>749</v>
      </c>
      <c r="BF1842" t="s">
        <v>16264</v>
      </c>
    </row>
    <row r="1843" spans="1:58" x14ac:dyDescent="0.45">
      <c r="A1843">
        <v>61548658691</v>
      </c>
      <c r="B1843" t="s">
        <v>16262</v>
      </c>
      <c r="C1843">
        <v>1</v>
      </c>
      <c r="D1843">
        <v>4960709585</v>
      </c>
      <c r="E1843" t="s">
        <v>117</v>
      </c>
      <c r="F1843" t="s">
        <v>830</v>
      </c>
      <c r="G1843" t="s">
        <v>80</v>
      </c>
      <c r="H1843" t="s">
        <v>16</v>
      </c>
      <c r="I1843" t="s">
        <v>102</v>
      </c>
      <c r="J1843" t="s">
        <v>82</v>
      </c>
      <c r="K1843" t="s">
        <v>119</v>
      </c>
      <c r="L1843">
        <v>5.6</v>
      </c>
      <c r="M1843">
        <v>5.62</v>
      </c>
      <c r="N1843">
        <v>11.172000000000001</v>
      </c>
      <c r="O1843">
        <v>10.64</v>
      </c>
      <c r="P1843" t="s">
        <v>167</v>
      </c>
      <c r="Q1843">
        <v>85</v>
      </c>
      <c r="R1843" t="s">
        <v>105</v>
      </c>
      <c r="S1843">
        <v>2762740963</v>
      </c>
      <c r="T1843" t="s">
        <v>831</v>
      </c>
      <c r="U1843" t="s">
        <v>832</v>
      </c>
      <c r="V1843" t="s">
        <v>833</v>
      </c>
      <c r="W1843" t="s">
        <v>834</v>
      </c>
      <c r="X1843" t="s">
        <v>835</v>
      </c>
      <c r="AA1843" t="s">
        <v>833</v>
      </c>
      <c r="AB1843" t="s">
        <v>835</v>
      </c>
      <c r="AC1843" t="s">
        <v>836</v>
      </c>
      <c r="AD1843">
        <v>20872</v>
      </c>
      <c r="AF1843" t="s">
        <v>836</v>
      </c>
      <c r="AG1843" t="s">
        <v>80</v>
      </c>
      <c r="AH1843">
        <v>390396885111</v>
      </c>
      <c r="AJ1843" t="s">
        <v>17441</v>
      </c>
      <c r="AK1843" t="s">
        <v>17442</v>
      </c>
      <c r="AL1843" t="s">
        <v>17443</v>
      </c>
      <c r="AM1843" t="s">
        <v>17444</v>
      </c>
      <c r="AN1843" t="s">
        <v>114</v>
      </c>
      <c r="AQ1843" t="s">
        <v>17443</v>
      </c>
      <c r="AR1843" t="s">
        <v>114</v>
      </c>
      <c r="AS1843" t="s">
        <v>17444</v>
      </c>
      <c r="AW1843" t="s">
        <v>94</v>
      </c>
      <c r="AX1843">
        <v>97143504444</v>
      </c>
      <c r="AY1843" t="s">
        <v>95</v>
      </c>
      <c r="AZ1843" t="s">
        <v>190</v>
      </c>
      <c r="BA1843" t="s">
        <v>97</v>
      </c>
      <c r="BB1843">
        <v>1</v>
      </c>
      <c r="BC1843" t="s">
        <v>17445</v>
      </c>
      <c r="BE1843" t="s">
        <v>842</v>
      </c>
      <c r="BF1843" t="s">
        <v>16264</v>
      </c>
    </row>
    <row r="1844" spans="1:58" x14ac:dyDescent="0.45">
      <c r="A1844">
        <v>61548658691</v>
      </c>
      <c r="B1844" t="s">
        <v>16262</v>
      </c>
      <c r="C1844">
        <v>1</v>
      </c>
      <c r="D1844">
        <v>4960720030</v>
      </c>
      <c r="E1844" t="s">
        <v>517</v>
      </c>
      <c r="F1844" t="s">
        <v>517</v>
      </c>
      <c r="G1844" t="s">
        <v>498</v>
      </c>
      <c r="H1844" t="s">
        <v>16</v>
      </c>
      <c r="I1844" t="s">
        <v>102</v>
      </c>
      <c r="J1844" t="s">
        <v>82</v>
      </c>
      <c r="K1844" t="s">
        <v>119</v>
      </c>
      <c r="L1844">
        <v>0.5</v>
      </c>
      <c r="M1844">
        <v>0.54</v>
      </c>
      <c r="N1844">
        <v>1.6319999999999999</v>
      </c>
      <c r="O1844">
        <v>1.81</v>
      </c>
      <c r="P1844" t="s">
        <v>17446</v>
      </c>
      <c r="Q1844">
        <v>909.18</v>
      </c>
      <c r="R1844" t="s">
        <v>105</v>
      </c>
      <c r="T1844" t="s">
        <v>17447</v>
      </c>
      <c r="U1844" t="s">
        <v>17448</v>
      </c>
      <c r="V1844" t="s">
        <v>17449</v>
      </c>
      <c r="W1844" t="s">
        <v>3677</v>
      </c>
      <c r="X1844" t="s">
        <v>17450</v>
      </c>
      <c r="AA1844" t="s">
        <v>17451</v>
      </c>
      <c r="AB1844" t="s">
        <v>17450</v>
      </c>
      <c r="AC1844" t="s">
        <v>3680</v>
      </c>
      <c r="AD1844">
        <v>93426</v>
      </c>
      <c r="AE1844" t="s">
        <v>1198</v>
      </c>
      <c r="AF1844" t="s">
        <v>3681</v>
      </c>
      <c r="AG1844" t="s">
        <v>498</v>
      </c>
      <c r="AH1844">
        <v>499461952</v>
      </c>
      <c r="AJ1844" t="s">
        <v>13660</v>
      </c>
      <c r="AK1844" t="s">
        <v>16061</v>
      </c>
      <c r="AL1844" t="s">
        <v>17452</v>
      </c>
      <c r="AM1844" t="s">
        <v>11844</v>
      </c>
      <c r="AN1844" t="s">
        <v>114</v>
      </c>
      <c r="AQ1844" t="s">
        <v>17452</v>
      </c>
      <c r="AR1844" t="s">
        <v>114</v>
      </c>
      <c r="AS1844" t="s">
        <v>17453</v>
      </c>
      <c r="AW1844" t="s">
        <v>94</v>
      </c>
      <c r="AX1844">
        <v>97143477724</v>
      </c>
      <c r="AY1844" t="s">
        <v>95</v>
      </c>
      <c r="AZ1844" t="s">
        <v>96</v>
      </c>
      <c r="BA1844" t="s">
        <v>97</v>
      </c>
      <c r="BB1844">
        <v>1</v>
      </c>
      <c r="BC1844" t="s">
        <v>17454</v>
      </c>
      <c r="BE1844" t="s">
        <v>163</v>
      </c>
      <c r="BF1844" t="s">
        <v>16264</v>
      </c>
    </row>
    <row r="1845" spans="1:58" x14ac:dyDescent="0.45">
      <c r="A1845">
        <v>61548658691</v>
      </c>
      <c r="B1845" t="s">
        <v>16262</v>
      </c>
      <c r="C1845">
        <v>1</v>
      </c>
      <c r="D1845">
        <v>4960723552</v>
      </c>
      <c r="E1845" t="s">
        <v>1189</v>
      </c>
      <c r="F1845" t="s">
        <v>1189</v>
      </c>
      <c r="G1845" t="s">
        <v>498</v>
      </c>
      <c r="H1845" t="s">
        <v>478</v>
      </c>
      <c r="I1845" t="s">
        <v>479</v>
      </c>
      <c r="J1845" t="s">
        <v>82</v>
      </c>
      <c r="K1845" t="s">
        <v>119</v>
      </c>
      <c r="L1845">
        <v>3.5</v>
      </c>
      <c r="M1845">
        <v>2.38</v>
      </c>
      <c r="N1845">
        <v>3.2080000000000002</v>
      </c>
      <c r="O1845">
        <v>3.3860000000000001</v>
      </c>
      <c r="P1845" t="s">
        <v>17455</v>
      </c>
      <c r="Q1845">
        <v>2</v>
      </c>
      <c r="R1845" t="s">
        <v>105</v>
      </c>
      <c r="S1845" t="s">
        <v>17456</v>
      </c>
      <c r="T1845" t="s">
        <v>17457</v>
      </c>
      <c r="U1845" t="s">
        <v>17458</v>
      </c>
      <c r="V1845" t="s">
        <v>17459</v>
      </c>
      <c r="W1845" t="s">
        <v>8046</v>
      </c>
      <c r="X1845" t="s">
        <v>17460</v>
      </c>
      <c r="AA1845" t="s">
        <v>17461</v>
      </c>
      <c r="AB1845" t="s">
        <v>17460</v>
      </c>
      <c r="AC1845" t="s">
        <v>8049</v>
      </c>
      <c r="AD1845">
        <v>89079</v>
      </c>
      <c r="AE1845" t="s">
        <v>1324</v>
      </c>
      <c r="AF1845" t="s">
        <v>8050</v>
      </c>
      <c r="AG1845" t="s">
        <v>498</v>
      </c>
      <c r="AH1845">
        <v>4907314010345</v>
      </c>
      <c r="AJ1845" t="s">
        <v>17462</v>
      </c>
      <c r="AK1845" t="s">
        <v>17463</v>
      </c>
      <c r="AL1845" t="s">
        <v>127</v>
      </c>
      <c r="AM1845" t="s">
        <v>17464</v>
      </c>
      <c r="AN1845" t="s">
        <v>1828</v>
      </c>
      <c r="AQ1845" t="s">
        <v>780</v>
      </c>
      <c r="AR1845" t="s">
        <v>1828</v>
      </c>
      <c r="AS1845" t="s">
        <v>17464</v>
      </c>
      <c r="AW1845" t="s">
        <v>94</v>
      </c>
      <c r="AX1845">
        <v>97148069717</v>
      </c>
      <c r="AY1845" t="s">
        <v>95</v>
      </c>
      <c r="AZ1845" t="s">
        <v>96</v>
      </c>
      <c r="BA1845" t="s">
        <v>97</v>
      </c>
      <c r="BB1845">
        <v>1</v>
      </c>
      <c r="BC1845" t="s">
        <v>17465</v>
      </c>
      <c r="BE1845" t="s">
        <v>233</v>
      </c>
      <c r="BF1845" t="s">
        <v>16264</v>
      </c>
    </row>
    <row r="1846" spans="1:58" x14ac:dyDescent="0.45">
      <c r="A1846">
        <v>61548658691</v>
      </c>
      <c r="B1846" t="s">
        <v>16262</v>
      </c>
      <c r="C1846">
        <v>1</v>
      </c>
      <c r="D1846">
        <v>4960937391</v>
      </c>
      <c r="E1846" t="s">
        <v>178</v>
      </c>
      <c r="F1846" t="s">
        <v>179</v>
      </c>
      <c r="G1846" t="s">
        <v>80</v>
      </c>
      <c r="H1846" t="s">
        <v>424</v>
      </c>
      <c r="I1846" t="s">
        <v>1024</v>
      </c>
      <c r="J1846" t="s">
        <v>82</v>
      </c>
      <c r="K1846" t="s">
        <v>119</v>
      </c>
      <c r="L1846">
        <v>20.399999999999999</v>
      </c>
      <c r="M1846">
        <v>20.5</v>
      </c>
      <c r="N1846">
        <v>10.379</v>
      </c>
      <c r="O1846">
        <v>9.6</v>
      </c>
      <c r="P1846" t="s">
        <v>921</v>
      </c>
      <c r="Q1846">
        <v>2403.12</v>
      </c>
      <c r="R1846" t="s">
        <v>105</v>
      </c>
      <c r="S1846">
        <v>2088440363</v>
      </c>
      <c r="T1846" t="s">
        <v>17466</v>
      </c>
      <c r="U1846" t="s">
        <v>17467</v>
      </c>
      <c r="V1846" t="s">
        <v>17468</v>
      </c>
      <c r="W1846" t="s">
        <v>184</v>
      </c>
      <c r="X1846" t="s">
        <v>6624</v>
      </c>
      <c r="AA1846" t="s">
        <v>17469</v>
      </c>
      <c r="AB1846" t="s">
        <v>6624</v>
      </c>
      <c r="AC1846" t="s">
        <v>184</v>
      </c>
      <c r="AD1846">
        <v>41049</v>
      </c>
      <c r="AG1846" t="s">
        <v>80</v>
      </c>
      <c r="AH1846">
        <v>390536867156</v>
      </c>
      <c r="AJ1846" t="s">
        <v>17470</v>
      </c>
      <c r="AK1846" t="s">
        <v>17471</v>
      </c>
      <c r="AL1846" t="s">
        <v>17472</v>
      </c>
      <c r="AM1846" t="s">
        <v>17473</v>
      </c>
      <c r="AN1846" t="s">
        <v>1038</v>
      </c>
      <c r="AQ1846" t="s">
        <v>17472</v>
      </c>
      <c r="AR1846" t="s">
        <v>1038</v>
      </c>
      <c r="AS1846" t="s">
        <v>17474</v>
      </c>
      <c r="AW1846" t="s">
        <v>94</v>
      </c>
      <c r="AX1846">
        <v>97172445046</v>
      </c>
      <c r="AY1846" t="s">
        <v>95</v>
      </c>
      <c r="AZ1846" t="s">
        <v>96</v>
      </c>
      <c r="BA1846" t="s">
        <v>97</v>
      </c>
      <c r="BB1846">
        <v>1</v>
      </c>
      <c r="BC1846" t="s">
        <v>17475</v>
      </c>
      <c r="BE1846" t="s">
        <v>657</v>
      </c>
      <c r="BF1846" t="s">
        <v>16264</v>
      </c>
    </row>
    <row r="1847" spans="1:58" x14ac:dyDescent="0.45">
      <c r="A1847">
        <v>61548658691</v>
      </c>
      <c r="B1847" t="s">
        <v>16262</v>
      </c>
      <c r="C1847">
        <v>1</v>
      </c>
      <c r="D1847">
        <v>4961298845</v>
      </c>
      <c r="E1847" t="s">
        <v>530</v>
      </c>
      <c r="F1847" t="s">
        <v>4446</v>
      </c>
      <c r="G1847" t="s">
        <v>133</v>
      </c>
      <c r="H1847" t="s">
        <v>478</v>
      </c>
      <c r="I1847" t="s">
        <v>479</v>
      </c>
      <c r="J1847" t="s">
        <v>82</v>
      </c>
      <c r="K1847" t="s">
        <v>119</v>
      </c>
      <c r="L1847">
        <v>4.84</v>
      </c>
      <c r="M1847">
        <v>4.92</v>
      </c>
      <c r="N1847">
        <v>3.5510000000000002</v>
      </c>
      <c r="O1847">
        <v>3.6</v>
      </c>
      <c r="P1847" t="s">
        <v>17476</v>
      </c>
      <c r="Q1847">
        <v>564.48</v>
      </c>
      <c r="R1847" t="s">
        <v>196</v>
      </c>
      <c r="T1847" t="s">
        <v>8719</v>
      </c>
      <c r="U1847" t="s">
        <v>17477</v>
      </c>
      <c r="V1847" t="s">
        <v>17478</v>
      </c>
      <c r="W1847" t="s">
        <v>17479</v>
      </c>
      <c r="X1847" t="s">
        <v>17480</v>
      </c>
      <c r="AA1847" t="s">
        <v>17481</v>
      </c>
      <c r="AB1847" t="s">
        <v>17480</v>
      </c>
      <c r="AC1847" t="s">
        <v>17482</v>
      </c>
      <c r="AD1847">
        <v>38070</v>
      </c>
      <c r="AF1847" t="s">
        <v>15537</v>
      </c>
      <c r="AG1847" t="s">
        <v>133</v>
      </c>
      <c r="AH1847">
        <v>33474958212</v>
      </c>
      <c r="AJ1847" t="s">
        <v>8726</v>
      </c>
      <c r="AK1847" t="s">
        <v>17483</v>
      </c>
      <c r="AL1847" t="s">
        <v>17484</v>
      </c>
      <c r="AM1847" t="s">
        <v>17485</v>
      </c>
      <c r="AN1847" t="s">
        <v>127</v>
      </c>
      <c r="AQ1847" t="s">
        <v>17484</v>
      </c>
      <c r="AR1847" t="s">
        <v>127</v>
      </c>
      <c r="AS1847" t="s">
        <v>17485</v>
      </c>
      <c r="AW1847" t="s">
        <v>94</v>
      </c>
      <c r="AX1847">
        <v>971562528257</v>
      </c>
      <c r="AY1847" t="s">
        <v>95</v>
      </c>
      <c r="AZ1847" t="s">
        <v>96</v>
      </c>
      <c r="BA1847" t="s">
        <v>97</v>
      </c>
      <c r="BB1847">
        <v>1</v>
      </c>
      <c r="BC1847" t="s">
        <v>17486</v>
      </c>
      <c r="BE1847" t="s">
        <v>6656</v>
      </c>
      <c r="BF1847" t="s">
        <v>16264</v>
      </c>
    </row>
    <row r="1848" spans="1:58" x14ac:dyDescent="0.45">
      <c r="A1848">
        <v>61548658691</v>
      </c>
      <c r="B1848" t="s">
        <v>16262</v>
      </c>
      <c r="C1848">
        <v>4</v>
      </c>
      <c r="D1848">
        <v>4961426046</v>
      </c>
      <c r="E1848" t="s">
        <v>250</v>
      </c>
      <c r="F1848" t="s">
        <v>251</v>
      </c>
      <c r="G1848" t="s">
        <v>147</v>
      </c>
      <c r="H1848" t="s">
        <v>16</v>
      </c>
      <c r="I1848" t="s">
        <v>102</v>
      </c>
      <c r="J1848" t="s">
        <v>82</v>
      </c>
      <c r="K1848" t="s">
        <v>7816</v>
      </c>
      <c r="L1848">
        <v>250</v>
      </c>
      <c r="M1848">
        <v>243</v>
      </c>
      <c r="N1848">
        <v>232.18199999999999</v>
      </c>
      <c r="O1848">
        <v>206.55</v>
      </c>
      <c r="P1848" t="s">
        <v>7817</v>
      </c>
      <c r="Q1848">
        <v>51250</v>
      </c>
      <c r="R1848" t="s">
        <v>105</v>
      </c>
      <c r="T1848" t="s">
        <v>7818</v>
      </c>
      <c r="U1848" t="s">
        <v>7819</v>
      </c>
      <c r="V1848" t="s">
        <v>7820</v>
      </c>
      <c r="X1848" t="s">
        <v>256</v>
      </c>
      <c r="AA1848" t="s">
        <v>7820</v>
      </c>
      <c r="AB1848" t="s">
        <v>256</v>
      </c>
      <c r="AD1848" t="s">
        <v>7821</v>
      </c>
      <c r="AG1848" t="s">
        <v>147</v>
      </c>
      <c r="AH1848">
        <v>31356945514</v>
      </c>
      <c r="AJ1848" t="s">
        <v>3917</v>
      </c>
      <c r="AK1848" t="s">
        <v>7822</v>
      </c>
      <c r="AL1848" t="s">
        <v>7823</v>
      </c>
      <c r="AM1848" t="s">
        <v>3426</v>
      </c>
      <c r="AN1848" t="s">
        <v>7824</v>
      </c>
      <c r="AQ1848" t="s">
        <v>7823</v>
      </c>
      <c r="AR1848" t="s">
        <v>114</v>
      </c>
      <c r="AS1848" t="s">
        <v>3426</v>
      </c>
      <c r="AW1848" t="s">
        <v>94</v>
      </c>
      <c r="AX1848">
        <v>97142182422</v>
      </c>
      <c r="AY1848" t="s">
        <v>95</v>
      </c>
      <c r="AZ1848" t="s">
        <v>96</v>
      </c>
      <c r="BA1848" t="s">
        <v>97</v>
      </c>
      <c r="BB1848">
        <v>17</v>
      </c>
      <c r="BC1848" t="s">
        <v>7825</v>
      </c>
      <c r="BE1848" t="s">
        <v>798</v>
      </c>
      <c r="BF1848" t="s">
        <v>16264</v>
      </c>
    </row>
    <row r="1849" spans="1:58" x14ac:dyDescent="0.45">
      <c r="A1849">
        <v>61548658691</v>
      </c>
      <c r="B1849" t="s">
        <v>16262</v>
      </c>
      <c r="C1849">
        <v>4</v>
      </c>
      <c r="D1849">
        <v>4961517271</v>
      </c>
      <c r="E1849" t="s">
        <v>145</v>
      </c>
      <c r="F1849" t="s">
        <v>146</v>
      </c>
      <c r="G1849" t="s">
        <v>147</v>
      </c>
      <c r="H1849" t="s">
        <v>16</v>
      </c>
      <c r="I1849" t="s">
        <v>102</v>
      </c>
      <c r="J1849" t="s">
        <v>82</v>
      </c>
      <c r="K1849" t="s">
        <v>236</v>
      </c>
      <c r="L1849">
        <v>69.28</v>
      </c>
      <c r="M1849">
        <v>74.25</v>
      </c>
      <c r="N1849">
        <v>66.521000000000001</v>
      </c>
      <c r="O1849">
        <v>63.326999999999998</v>
      </c>
      <c r="P1849" t="s">
        <v>8747</v>
      </c>
      <c r="Q1849">
        <v>2376.7199999999998</v>
      </c>
      <c r="R1849" t="s">
        <v>105</v>
      </c>
      <c r="T1849" t="s">
        <v>8748</v>
      </c>
      <c r="U1849" t="s">
        <v>8749</v>
      </c>
      <c r="V1849" t="s">
        <v>8750</v>
      </c>
      <c r="W1849" t="s">
        <v>112</v>
      </c>
      <c r="X1849" t="s">
        <v>8751</v>
      </c>
      <c r="AA1849" t="s">
        <v>8750</v>
      </c>
      <c r="AB1849" t="s">
        <v>8751</v>
      </c>
      <c r="AC1849" t="s">
        <v>112</v>
      </c>
      <c r="AD1849" t="s">
        <v>8752</v>
      </c>
      <c r="AG1849" t="s">
        <v>147</v>
      </c>
      <c r="AH1849">
        <v>31793441252</v>
      </c>
      <c r="AJ1849" t="s">
        <v>8753</v>
      </c>
      <c r="AK1849" t="s">
        <v>8753</v>
      </c>
      <c r="AL1849" t="s">
        <v>8754</v>
      </c>
      <c r="AM1849" t="s">
        <v>8755</v>
      </c>
      <c r="AN1849" t="s">
        <v>114</v>
      </c>
      <c r="AQ1849" t="s">
        <v>8754</v>
      </c>
      <c r="AR1849" t="s">
        <v>114</v>
      </c>
      <c r="AS1849" t="s">
        <v>8755</v>
      </c>
      <c r="AV1849" t="s">
        <v>779</v>
      </c>
      <c r="AW1849" t="s">
        <v>94</v>
      </c>
      <c r="AX1849">
        <v>97142697272</v>
      </c>
      <c r="AY1849" t="s">
        <v>95</v>
      </c>
      <c r="AZ1849" t="s">
        <v>96</v>
      </c>
      <c r="BA1849" t="s">
        <v>97</v>
      </c>
      <c r="BB1849">
        <v>7</v>
      </c>
      <c r="BC1849" t="s">
        <v>8756</v>
      </c>
      <c r="BE1849" t="s">
        <v>163</v>
      </c>
      <c r="BF1849" t="s">
        <v>16264</v>
      </c>
    </row>
    <row r="1850" spans="1:58" x14ac:dyDescent="0.45">
      <c r="A1850">
        <v>61548658691</v>
      </c>
      <c r="B1850" t="s">
        <v>16262</v>
      </c>
      <c r="C1850">
        <v>1</v>
      </c>
      <c r="D1850">
        <v>4961633073</v>
      </c>
      <c r="E1850" t="s">
        <v>1452</v>
      </c>
      <c r="F1850" t="s">
        <v>1453</v>
      </c>
      <c r="G1850" t="s">
        <v>1454</v>
      </c>
      <c r="H1850" t="s">
        <v>16</v>
      </c>
      <c r="I1850" t="s">
        <v>102</v>
      </c>
      <c r="J1850" t="s">
        <v>82</v>
      </c>
      <c r="K1850" t="s">
        <v>119</v>
      </c>
      <c r="L1850">
        <v>10</v>
      </c>
      <c r="M1850">
        <v>14.95</v>
      </c>
      <c r="N1850">
        <v>7.29</v>
      </c>
      <c r="O1850">
        <v>7.49</v>
      </c>
      <c r="P1850" t="s">
        <v>17487</v>
      </c>
      <c r="Q1850">
        <v>2</v>
      </c>
      <c r="R1850" t="s">
        <v>105</v>
      </c>
      <c r="T1850" t="s">
        <v>17488</v>
      </c>
      <c r="U1850" t="s">
        <v>17489</v>
      </c>
      <c r="V1850" t="s">
        <v>17490</v>
      </c>
      <c r="W1850" t="s">
        <v>17491</v>
      </c>
      <c r="X1850" t="s">
        <v>17492</v>
      </c>
      <c r="AA1850" t="s">
        <v>17493</v>
      </c>
      <c r="AB1850" t="s">
        <v>17492</v>
      </c>
      <c r="AC1850" t="s">
        <v>17494</v>
      </c>
      <c r="AD1850">
        <v>34742</v>
      </c>
      <c r="AE1850" t="s">
        <v>1461</v>
      </c>
      <c r="AF1850" t="s">
        <v>1708</v>
      </c>
      <c r="AG1850" t="s">
        <v>1454</v>
      </c>
      <c r="AH1850">
        <v>905374501640</v>
      </c>
      <c r="AJ1850" t="s">
        <v>17495</v>
      </c>
      <c r="AK1850" t="s">
        <v>17496</v>
      </c>
      <c r="AL1850" t="s">
        <v>17497</v>
      </c>
      <c r="AM1850" t="s">
        <v>3138</v>
      </c>
      <c r="AN1850" t="s">
        <v>114</v>
      </c>
      <c r="AQ1850" t="s">
        <v>17498</v>
      </c>
      <c r="AR1850" t="s">
        <v>114</v>
      </c>
      <c r="AS1850" t="s">
        <v>17499</v>
      </c>
      <c r="AW1850" t="s">
        <v>94</v>
      </c>
      <c r="AX1850">
        <v>971565386449</v>
      </c>
      <c r="AY1850" t="s">
        <v>95</v>
      </c>
      <c r="AZ1850" t="s">
        <v>96</v>
      </c>
      <c r="BA1850" t="s">
        <v>97</v>
      </c>
      <c r="BB1850">
        <v>1</v>
      </c>
      <c r="BC1850" t="s">
        <v>17500</v>
      </c>
      <c r="BE1850" t="s">
        <v>233</v>
      </c>
      <c r="BF1850" t="s">
        <v>16264</v>
      </c>
    </row>
    <row r="1851" spans="1:58" x14ac:dyDescent="0.45">
      <c r="A1851">
        <v>61548658691</v>
      </c>
      <c r="B1851" t="s">
        <v>16262</v>
      </c>
      <c r="C1851">
        <v>1</v>
      </c>
      <c r="D1851">
        <v>5023954246</v>
      </c>
      <c r="E1851" t="s">
        <v>1539</v>
      </c>
      <c r="F1851" t="s">
        <v>1540</v>
      </c>
      <c r="G1851" t="s">
        <v>80</v>
      </c>
      <c r="H1851" t="s">
        <v>16</v>
      </c>
      <c r="I1851" t="s">
        <v>102</v>
      </c>
      <c r="J1851" t="s">
        <v>82</v>
      </c>
      <c r="K1851" t="s">
        <v>119</v>
      </c>
      <c r="L1851">
        <v>10</v>
      </c>
      <c r="M1851">
        <v>6.98</v>
      </c>
      <c r="N1851">
        <v>10.291</v>
      </c>
      <c r="O1851">
        <v>10</v>
      </c>
      <c r="P1851" t="s">
        <v>17501</v>
      </c>
      <c r="Q1851">
        <v>2120</v>
      </c>
      <c r="R1851" t="s">
        <v>85</v>
      </c>
      <c r="S1851">
        <v>11020410012</v>
      </c>
      <c r="T1851" t="s">
        <v>1542</v>
      </c>
      <c r="U1851" t="s">
        <v>1543</v>
      </c>
      <c r="V1851" t="s">
        <v>1544</v>
      </c>
      <c r="W1851" t="s">
        <v>1545</v>
      </c>
      <c r="X1851" t="s">
        <v>4524</v>
      </c>
      <c r="AA1851" t="s">
        <v>1547</v>
      </c>
      <c r="AB1851" t="s">
        <v>4524</v>
      </c>
      <c r="AC1851" t="s">
        <v>1548</v>
      </c>
      <c r="AD1851">
        <v>10040</v>
      </c>
      <c r="AE1851" t="s">
        <v>80</v>
      </c>
      <c r="AG1851" t="s">
        <v>80</v>
      </c>
      <c r="AH1851">
        <v>390113972968</v>
      </c>
      <c r="AJ1851" t="s">
        <v>17502</v>
      </c>
      <c r="AK1851" t="s">
        <v>17503</v>
      </c>
      <c r="AL1851" t="s">
        <v>17504</v>
      </c>
      <c r="AN1851" t="s">
        <v>114</v>
      </c>
      <c r="AQ1851" t="s">
        <v>17504</v>
      </c>
      <c r="AR1851" t="s">
        <v>114</v>
      </c>
      <c r="AW1851" t="s">
        <v>94</v>
      </c>
      <c r="AX1851">
        <v>390113972968</v>
      </c>
      <c r="AY1851" t="s">
        <v>95</v>
      </c>
      <c r="AZ1851" t="s">
        <v>190</v>
      </c>
      <c r="BA1851" t="s">
        <v>97</v>
      </c>
      <c r="BB1851">
        <v>1</v>
      </c>
      <c r="BC1851" t="s">
        <v>17505</v>
      </c>
      <c r="BE1851" t="s">
        <v>17506</v>
      </c>
      <c r="BF1851" t="s">
        <v>16264</v>
      </c>
    </row>
    <row r="1852" spans="1:58" x14ac:dyDescent="0.45">
      <c r="A1852">
        <v>61548658691</v>
      </c>
      <c r="B1852" t="s">
        <v>16262</v>
      </c>
      <c r="C1852">
        <v>1</v>
      </c>
      <c r="D1852">
        <v>5086658975</v>
      </c>
      <c r="E1852" t="s">
        <v>1189</v>
      </c>
      <c r="F1852" t="s">
        <v>1189</v>
      </c>
      <c r="G1852" t="s">
        <v>498</v>
      </c>
      <c r="H1852" t="s">
        <v>16</v>
      </c>
      <c r="I1852" t="s">
        <v>102</v>
      </c>
      <c r="J1852" t="s">
        <v>82</v>
      </c>
      <c r="K1852" t="s">
        <v>119</v>
      </c>
      <c r="L1852">
        <v>2.4</v>
      </c>
      <c r="M1852">
        <v>2.2400000000000002</v>
      </c>
      <c r="N1852">
        <v>5.89</v>
      </c>
      <c r="O1852">
        <v>4.95</v>
      </c>
      <c r="P1852" t="s">
        <v>17507</v>
      </c>
      <c r="Q1852">
        <v>6</v>
      </c>
      <c r="R1852" t="s">
        <v>105</v>
      </c>
      <c r="T1852" t="s">
        <v>17508</v>
      </c>
      <c r="U1852" t="s">
        <v>17509</v>
      </c>
      <c r="V1852" t="s">
        <v>17510</v>
      </c>
      <c r="W1852" t="s">
        <v>17511</v>
      </c>
      <c r="X1852" t="s">
        <v>17512</v>
      </c>
      <c r="AA1852" t="s">
        <v>17513</v>
      </c>
      <c r="AB1852" t="s">
        <v>17512</v>
      </c>
      <c r="AC1852" t="s">
        <v>17514</v>
      </c>
      <c r="AD1852">
        <v>89257</v>
      </c>
      <c r="AE1852" t="s">
        <v>1198</v>
      </c>
      <c r="AG1852" t="s">
        <v>498</v>
      </c>
      <c r="AH1852">
        <v>49073031597920</v>
      </c>
      <c r="AJ1852" t="s">
        <v>17515</v>
      </c>
      <c r="AK1852" t="s">
        <v>17516</v>
      </c>
      <c r="AL1852" t="s">
        <v>17517</v>
      </c>
      <c r="AM1852" t="s">
        <v>1673</v>
      </c>
      <c r="AN1852" t="s">
        <v>114</v>
      </c>
      <c r="AQ1852" t="s">
        <v>17518</v>
      </c>
      <c r="AR1852" t="s">
        <v>114</v>
      </c>
      <c r="AS1852" t="s">
        <v>3075</v>
      </c>
      <c r="AW1852" t="s">
        <v>94</v>
      </c>
      <c r="AX1852">
        <v>971547918777</v>
      </c>
      <c r="AY1852" t="s">
        <v>95</v>
      </c>
      <c r="AZ1852" t="s">
        <v>96</v>
      </c>
      <c r="BA1852" t="s">
        <v>97</v>
      </c>
      <c r="BB1852">
        <v>1</v>
      </c>
      <c r="BC1852" t="s">
        <v>17519</v>
      </c>
      <c r="BE1852" t="s">
        <v>233</v>
      </c>
      <c r="BF1852" t="s">
        <v>16264</v>
      </c>
    </row>
    <row r="1853" spans="1:58" x14ac:dyDescent="0.45">
      <c r="A1853">
        <v>61548658691</v>
      </c>
      <c r="B1853" t="s">
        <v>16262</v>
      </c>
      <c r="C1853">
        <v>1</v>
      </c>
      <c r="D1853">
        <v>5138550465</v>
      </c>
      <c r="E1853" t="s">
        <v>234</v>
      </c>
      <c r="F1853" t="s">
        <v>235</v>
      </c>
      <c r="G1853" t="s">
        <v>80</v>
      </c>
      <c r="H1853" t="s">
        <v>16</v>
      </c>
      <c r="I1853" t="s">
        <v>102</v>
      </c>
      <c r="J1853" t="s">
        <v>82</v>
      </c>
      <c r="K1853" t="s">
        <v>119</v>
      </c>
      <c r="L1853">
        <v>1</v>
      </c>
      <c r="M1853">
        <v>0.46</v>
      </c>
      <c r="N1853">
        <v>1.548</v>
      </c>
      <c r="O1853">
        <v>0.2</v>
      </c>
      <c r="P1853" t="s">
        <v>17520</v>
      </c>
      <c r="Q1853">
        <v>151.19999999999999</v>
      </c>
      <c r="R1853" t="s">
        <v>105</v>
      </c>
      <c r="S1853">
        <v>2718830108</v>
      </c>
      <c r="T1853" t="s">
        <v>17521</v>
      </c>
      <c r="U1853" t="s">
        <v>17522</v>
      </c>
      <c r="V1853" t="s">
        <v>17523</v>
      </c>
      <c r="W1853" t="s">
        <v>17524</v>
      </c>
      <c r="X1853" t="s">
        <v>16541</v>
      </c>
      <c r="AA1853" t="s">
        <v>17525</v>
      </c>
      <c r="AB1853" t="s">
        <v>16541</v>
      </c>
      <c r="AC1853" t="s">
        <v>17526</v>
      </c>
      <c r="AD1853">
        <v>16165</v>
      </c>
      <c r="AF1853" t="s">
        <v>242</v>
      </c>
      <c r="AG1853" t="s">
        <v>80</v>
      </c>
      <c r="AH1853">
        <v>390108301222</v>
      </c>
      <c r="AI1853">
        <v>100337133100003</v>
      </c>
      <c r="AJ1853" t="s">
        <v>17527</v>
      </c>
      <c r="AK1853" t="s">
        <v>17528</v>
      </c>
      <c r="AL1853" t="s">
        <v>17529</v>
      </c>
      <c r="AM1853" t="s">
        <v>9945</v>
      </c>
      <c r="AN1853" t="s">
        <v>114</v>
      </c>
      <c r="AQ1853" t="s">
        <v>17529</v>
      </c>
      <c r="AR1853" t="s">
        <v>114</v>
      </c>
      <c r="AS1853" t="s">
        <v>9945</v>
      </c>
      <c r="AW1853" t="s">
        <v>94</v>
      </c>
      <c r="AX1853">
        <v>97143244848</v>
      </c>
      <c r="AY1853" t="s">
        <v>95</v>
      </c>
      <c r="AZ1853" t="s">
        <v>96</v>
      </c>
      <c r="BA1853" t="s">
        <v>97</v>
      </c>
      <c r="BB1853">
        <v>1</v>
      </c>
      <c r="BC1853" t="s">
        <v>17530</v>
      </c>
      <c r="BD1853">
        <v>100337133100003</v>
      </c>
      <c r="BE1853" t="s">
        <v>163</v>
      </c>
      <c r="BF1853" t="s">
        <v>16264</v>
      </c>
    </row>
    <row r="1854" spans="1:58" x14ac:dyDescent="0.45">
      <c r="A1854">
        <v>61548658691</v>
      </c>
      <c r="B1854" t="s">
        <v>16262</v>
      </c>
      <c r="C1854">
        <v>2</v>
      </c>
      <c r="D1854">
        <v>5312315993</v>
      </c>
      <c r="E1854" t="s">
        <v>14</v>
      </c>
      <c r="F1854" t="s">
        <v>14</v>
      </c>
      <c r="G1854" t="s">
        <v>498</v>
      </c>
      <c r="H1854" t="s">
        <v>16</v>
      </c>
      <c r="I1854" t="s">
        <v>102</v>
      </c>
      <c r="J1854" t="s">
        <v>82</v>
      </c>
      <c r="K1854" t="s">
        <v>103</v>
      </c>
      <c r="L1854">
        <v>14</v>
      </c>
      <c r="M1854">
        <v>13.85</v>
      </c>
      <c r="N1854">
        <v>26.939</v>
      </c>
      <c r="O1854">
        <v>27.227</v>
      </c>
      <c r="P1854" t="s">
        <v>17531</v>
      </c>
      <c r="Q1854">
        <v>16064.72</v>
      </c>
      <c r="R1854" t="s">
        <v>105</v>
      </c>
      <c r="T1854" t="s">
        <v>6592</v>
      </c>
      <c r="U1854" t="s">
        <v>4021</v>
      </c>
      <c r="V1854" t="s">
        <v>17532</v>
      </c>
      <c r="X1854" t="s">
        <v>6594</v>
      </c>
      <c r="AA1854" t="s">
        <v>6593</v>
      </c>
      <c r="AB1854" t="s">
        <v>6594</v>
      </c>
      <c r="AD1854">
        <v>4435</v>
      </c>
      <c r="AG1854" t="s">
        <v>498</v>
      </c>
      <c r="AH1854">
        <v>4989127695100</v>
      </c>
      <c r="AJ1854" t="s">
        <v>17533</v>
      </c>
      <c r="AK1854" t="s">
        <v>17534</v>
      </c>
      <c r="AL1854" t="s">
        <v>17535</v>
      </c>
      <c r="AM1854" t="s">
        <v>17536</v>
      </c>
      <c r="AN1854" t="s">
        <v>114</v>
      </c>
      <c r="AQ1854" t="s">
        <v>17537</v>
      </c>
      <c r="AR1854" t="s">
        <v>114</v>
      </c>
      <c r="AS1854" t="s">
        <v>17538</v>
      </c>
      <c r="AT1854" t="s">
        <v>520</v>
      </c>
      <c r="AW1854" t="s">
        <v>94</v>
      </c>
      <c r="AX1854">
        <v>509248686</v>
      </c>
      <c r="AY1854" t="s">
        <v>95</v>
      </c>
      <c r="AZ1854" t="s">
        <v>190</v>
      </c>
      <c r="BA1854" t="s">
        <v>97</v>
      </c>
      <c r="BB1854">
        <v>2</v>
      </c>
      <c r="BC1854" t="s">
        <v>17539</v>
      </c>
      <c r="BE1854" t="s">
        <v>17540</v>
      </c>
      <c r="BF1854" t="s">
        <v>16264</v>
      </c>
    </row>
    <row r="1855" spans="1:58" x14ac:dyDescent="0.45">
      <c r="A1855">
        <v>61548658691</v>
      </c>
      <c r="B1855" t="s">
        <v>16262</v>
      </c>
      <c r="C1855">
        <v>1</v>
      </c>
      <c r="D1855">
        <v>5480799262</v>
      </c>
      <c r="E1855" t="s">
        <v>101</v>
      </c>
      <c r="F1855" t="s">
        <v>15</v>
      </c>
      <c r="G1855" t="s">
        <v>80</v>
      </c>
      <c r="H1855" t="s">
        <v>16</v>
      </c>
      <c r="I1855" t="s">
        <v>102</v>
      </c>
      <c r="J1855" t="s">
        <v>82</v>
      </c>
      <c r="K1855" t="s">
        <v>119</v>
      </c>
      <c r="L1855">
        <v>8</v>
      </c>
      <c r="M1855">
        <v>7.3</v>
      </c>
      <c r="N1855">
        <v>12.96</v>
      </c>
      <c r="O1855">
        <v>14.3</v>
      </c>
      <c r="P1855" t="s">
        <v>17541</v>
      </c>
      <c r="Q1855">
        <v>7955.2</v>
      </c>
      <c r="R1855" t="s">
        <v>85</v>
      </c>
      <c r="S1855">
        <v>2050461207</v>
      </c>
      <c r="T1855" t="s">
        <v>17542</v>
      </c>
      <c r="U1855" t="s">
        <v>17542</v>
      </c>
      <c r="V1855" t="s">
        <v>17543</v>
      </c>
      <c r="W1855" t="s">
        <v>17544</v>
      </c>
      <c r="X1855" t="s">
        <v>333</v>
      </c>
      <c r="AA1855" t="s">
        <v>17545</v>
      </c>
      <c r="AB1855" t="s">
        <v>333</v>
      </c>
      <c r="AC1855" t="s">
        <v>17546</v>
      </c>
      <c r="AD1855">
        <v>27015</v>
      </c>
      <c r="AG1855" t="s">
        <v>80</v>
      </c>
      <c r="AH1855">
        <v>3903821516226</v>
      </c>
      <c r="AJ1855" t="s">
        <v>17547</v>
      </c>
      <c r="AK1855" t="s">
        <v>17548</v>
      </c>
      <c r="AL1855" t="s">
        <v>17549</v>
      </c>
      <c r="AM1855" t="s">
        <v>17550</v>
      </c>
      <c r="AN1855" t="s">
        <v>114</v>
      </c>
      <c r="AQ1855" t="s">
        <v>17551</v>
      </c>
      <c r="AR1855" t="s">
        <v>114</v>
      </c>
      <c r="AS1855" t="s">
        <v>17552</v>
      </c>
      <c r="AV1855" t="s">
        <v>779</v>
      </c>
      <c r="AW1855" t="s">
        <v>94</v>
      </c>
      <c r="AX1855">
        <v>97142733892</v>
      </c>
      <c r="AY1855" t="s">
        <v>95</v>
      </c>
      <c r="AZ1855" t="s">
        <v>340</v>
      </c>
      <c r="BA1855" t="s">
        <v>97</v>
      </c>
      <c r="BB1855">
        <v>1</v>
      </c>
      <c r="BC1855" t="s">
        <v>15705</v>
      </c>
      <c r="BE1855" t="s">
        <v>17553</v>
      </c>
      <c r="BF1855" t="s">
        <v>16264</v>
      </c>
    </row>
    <row r="1856" spans="1:58" x14ac:dyDescent="0.45">
      <c r="A1856">
        <v>61548658691</v>
      </c>
      <c r="B1856" t="s">
        <v>16262</v>
      </c>
      <c r="C1856">
        <v>1</v>
      </c>
      <c r="D1856">
        <v>5693732634</v>
      </c>
      <c r="E1856" t="s">
        <v>2018</v>
      </c>
      <c r="F1856" t="s">
        <v>2018</v>
      </c>
      <c r="G1856" t="s">
        <v>498</v>
      </c>
      <c r="H1856" t="s">
        <v>16</v>
      </c>
      <c r="I1856" t="s">
        <v>102</v>
      </c>
      <c r="J1856" t="s">
        <v>82</v>
      </c>
      <c r="K1856" t="s">
        <v>119</v>
      </c>
      <c r="L1856">
        <v>0.3</v>
      </c>
      <c r="M1856">
        <v>0.35</v>
      </c>
      <c r="N1856">
        <v>2.0459999999999998</v>
      </c>
      <c r="O1856">
        <v>1.98</v>
      </c>
      <c r="P1856" t="s">
        <v>6481</v>
      </c>
      <c r="Q1856">
        <v>7.75</v>
      </c>
      <c r="R1856" t="s">
        <v>105</v>
      </c>
      <c r="T1856" t="s">
        <v>6482</v>
      </c>
      <c r="U1856" t="s">
        <v>17554</v>
      </c>
      <c r="V1856" t="s">
        <v>6484</v>
      </c>
      <c r="W1856" t="s">
        <v>1195</v>
      </c>
      <c r="X1856" t="s">
        <v>6485</v>
      </c>
      <c r="AA1856" t="s">
        <v>6486</v>
      </c>
      <c r="AB1856" t="s">
        <v>6485</v>
      </c>
      <c r="AC1856" t="s">
        <v>1198</v>
      </c>
      <c r="AD1856">
        <v>91074</v>
      </c>
      <c r="AE1856" t="s">
        <v>1198</v>
      </c>
      <c r="AG1856" t="s">
        <v>498</v>
      </c>
      <c r="AH1856">
        <v>4909132842345</v>
      </c>
      <c r="AJ1856" t="s">
        <v>2857</v>
      </c>
      <c r="AK1856" t="s">
        <v>6487</v>
      </c>
      <c r="AL1856" t="s">
        <v>6488</v>
      </c>
      <c r="AM1856" t="s">
        <v>17555</v>
      </c>
      <c r="AN1856" t="s">
        <v>114</v>
      </c>
      <c r="AQ1856" t="s">
        <v>6489</v>
      </c>
      <c r="AR1856" t="s">
        <v>114</v>
      </c>
      <c r="AS1856" t="s">
        <v>17556</v>
      </c>
      <c r="AW1856" t="s">
        <v>94</v>
      </c>
      <c r="AX1856">
        <v>971585986082</v>
      </c>
      <c r="AY1856" t="s">
        <v>95</v>
      </c>
      <c r="AZ1856" t="s">
        <v>190</v>
      </c>
      <c r="BA1856" t="s">
        <v>97</v>
      </c>
      <c r="BB1856">
        <v>1</v>
      </c>
      <c r="BC1856" t="s">
        <v>13579</v>
      </c>
      <c r="BE1856" t="s">
        <v>576</v>
      </c>
      <c r="BF1856" t="s">
        <v>16264</v>
      </c>
    </row>
    <row r="1857" spans="1:58" x14ac:dyDescent="0.45">
      <c r="A1857">
        <v>61548658691</v>
      </c>
      <c r="B1857" t="s">
        <v>16262</v>
      </c>
      <c r="C1857">
        <v>1</v>
      </c>
      <c r="D1857">
        <v>5774493631</v>
      </c>
      <c r="E1857" t="s">
        <v>178</v>
      </c>
      <c r="F1857" t="s">
        <v>8950</v>
      </c>
      <c r="G1857" t="s">
        <v>80</v>
      </c>
      <c r="H1857" t="s">
        <v>16</v>
      </c>
      <c r="I1857" t="s">
        <v>102</v>
      </c>
      <c r="J1857" t="s">
        <v>82</v>
      </c>
      <c r="K1857" t="s">
        <v>119</v>
      </c>
      <c r="L1857">
        <v>16</v>
      </c>
      <c r="M1857">
        <v>17.149999999999999</v>
      </c>
      <c r="N1857">
        <v>2.621</v>
      </c>
      <c r="O1857">
        <v>2.88</v>
      </c>
      <c r="P1857" t="s">
        <v>17557</v>
      </c>
      <c r="Q1857">
        <v>3619.05</v>
      </c>
      <c r="R1857" t="s">
        <v>196</v>
      </c>
      <c r="S1857">
        <v>1267680393</v>
      </c>
      <c r="T1857" t="s">
        <v>17558</v>
      </c>
      <c r="U1857" t="s">
        <v>17559</v>
      </c>
      <c r="V1857" t="s">
        <v>17560</v>
      </c>
      <c r="X1857" t="s">
        <v>17561</v>
      </c>
      <c r="AA1857" t="s">
        <v>17560</v>
      </c>
      <c r="AB1857" t="s">
        <v>17561</v>
      </c>
      <c r="AD1857">
        <v>48123</v>
      </c>
      <c r="AG1857" t="s">
        <v>80</v>
      </c>
      <c r="AH1857">
        <v>390544469711</v>
      </c>
      <c r="AJ1857" t="s">
        <v>17562</v>
      </c>
      <c r="AK1857" t="s">
        <v>17563</v>
      </c>
      <c r="AL1857" t="s">
        <v>17564</v>
      </c>
      <c r="AM1857" t="s">
        <v>17565</v>
      </c>
      <c r="AN1857" t="s">
        <v>114</v>
      </c>
      <c r="AQ1857" t="s">
        <v>17564</v>
      </c>
      <c r="AR1857" t="s">
        <v>114</v>
      </c>
      <c r="AS1857" t="s">
        <v>17565</v>
      </c>
      <c r="AW1857" t="s">
        <v>94</v>
      </c>
      <c r="AX1857">
        <v>971505270183</v>
      </c>
      <c r="AY1857" t="s">
        <v>95</v>
      </c>
      <c r="AZ1857" t="s">
        <v>96</v>
      </c>
      <c r="BA1857" t="s">
        <v>97</v>
      </c>
      <c r="BB1857">
        <v>1</v>
      </c>
      <c r="BC1857" t="s">
        <v>17566</v>
      </c>
      <c r="BE1857" t="s">
        <v>130</v>
      </c>
      <c r="BF1857" t="s">
        <v>16264</v>
      </c>
    </row>
    <row r="1858" spans="1:58" x14ac:dyDescent="0.45">
      <c r="A1858">
        <v>61548658691</v>
      </c>
      <c r="B1858" t="s">
        <v>16262</v>
      </c>
      <c r="C1858">
        <v>1</v>
      </c>
      <c r="D1858">
        <v>5774656425</v>
      </c>
      <c r="E1858" t="s">
        <v>933</v>
      </c>
      <c r="F1858" t="s">
        <v>934</v>
      </c>
      <c r="G1858" t="s">
        <v>80</v>
      </c>
      <c r="H1858" t="s">
        <v>16</v>
      </c>
      <c r="I1858" t="s">
        <v>102</v>
      </c>
      <c r="J1858" t="s">
        <v>82</v>
      </c>
      <c r="K1858" t="s">
        <v>119</v>
      </c>
      <c r="L1858">
        <v>8.1999999999999993</v>
      </c>
      <c r="M1858">
        <v>8.3000000000000007</v>
      </c>
      <c r="N1858">
        <v>2.3319999999999999</v>
      </c>
      <c r="O1858">
        <v>2.42</v>
      </c>
      <c r="P1858" t="s">
        <v>17567</v>
      </c>
      <c r="Q1858">
        <v>20</v>
      </c>
      <c r="R1858" t="s">
        <v>105</v>
      </c>
      <c r="S1858">
        <v>2069050264</v>
      </c>
      <c r="T1858" t="s">
        <v>17568</v>
      </c>
      <c r="U1858" t="s">
        <v>17569</v>
      </c>
      <c r="V1858" t="s">
        <v>17570</v>
      </c>
      <c r="W1858" t="s">
        <v>17571</v>
      </c>
      <c r="X1858" t="s">
        <v>17572</v>
      </c>
      <c r="AA1858" t="s">
        <v>17570</v>
      </c>
      <c r="AB1858" t="s">
        <v>17572</v>
      </c>
      <c r="AC1858" t="s">
        <v>13818</v>
      </c>
      <c r="AD1858">
        <v>31040</v>
      </c>
      <c r="AF1858" t="s">
        <v>13818</v>
      </c>
      <c r="AG1858" t="s">
        <v>80</v>
      </c>
      <c r="AH1858">
        <v>390422209411</v>
      </c>
      <c r="AJ1858" t="s">
        <v>17573</v>
      </c>
      <c r="AK1858" t="s">
        <v>17573</v>
      </c>
      <c r="AL1858" t="s">
        <v>17574</v>
      </c>
      <c r="AM1858" t="s">
        <v>17575</v>
      </c>
      <c r="AN1858" t="s">
        <v>1712</v>
      </c>
      <c r="AQ1858" t="s">
        <v>17574</v>
      </c>
      <c r="AR1858" t="s">
        <v>1712</v>
      </c>
      <c r="AS1858" t="s">
        <v>17575</v>
      </c>
      <c r="AW1858" t="s">
        <v>94</v>
      </c>
      <c r="AX1858">
        <v>97143388276</v>
      </c>
      <c r="AY1858" t="s">
        <v>95</v>
      </c>
      <c r="AZ1858" t="s">
        <v>96</v>
      </c>
      <c r="BA1858" t="s">
        <v>97</v>
      </c>
      <c r="BB1858">
        <v>1</v>
      </c>
      <c r="BC1858" t="s">
        <v>17576</v>
      </c>
      <c r="BE1858" t="s">
        <v>130</v>
      </c>
      <c r="BF1858" t="s">
        <v>16264</v>
      </c>
    </row>
    <row r="1859" spans="1:58" x14ac:dyDescent="0.45">
      <c r="A1859">
        <v>61548658691</v>
      </c>
      <c r="B1859" t="s">
        <v>16262</v>
      </c>
      <c r="C1859">
        <v>1</v>
      </c>
      <c r="D1859">
        <v>5774697961</v>
      </c>
      <c r="E1859" t="s">
        <v>117</v>
      </c>
      <c r="F1859" t="s">
        <v>2888</v>
      </c>
      <c r="G1859" t="s">
        <v>80</v>
      </c>
      <c r="H1859" t="s">
        <v>16</v>
      </c>
      <c r="I1859" t="s">
        <v>102</v>
      </c>
      <c r="J1859" t="s">
        <v>82</v>
      </c>
      <c r="K1859" t="s">
        <v>119</v>
      </c>
      <c r="L1859">
        <v>1.8</v>
      </c>
      <c r="M1859">
        <v>1.8</v>
      </c>
      <c r="N1859">
        <v>3.4969999999999999</v>
      </c>
      <c r="O1859">
        <v>3.4220000000000002</v>
      </c>
      <c r="P1859" t="s">
        <v>17577</v>
      </c>
      <c r="Q1859">
        <v>120</v>
      </c>
      <c r="R1859" t="s">
        <v>105</v>
      </c>
      <c r="S1859">
        <v>1113570442</v>
      </c>
      <c r="T1859" t="s">
        <v>17578</v>
      </c>
      <c r="U1859" t="s">
        <v>17579</v>
      </c>
      <c r="V1859" t="s">
        <v>17580</v>
      </c>
      <c r="X1859" t="s">
        <v>878</v>
      </c>
      <c r="AA1859" t="s">
        <v>17580</v>
      </c>
      <c r="AB1859" t="s">
        <v>878</v>
      </c>
      <c r="AD1859">
        <v>20122</v>
      </c>
      <c r="AG1859" t="s">
        <v>80</v>
      </c>
      <c r="AH1859">
        <v>3902772251</v>
      </c>
      <c r="AJ1859" t="s">
        <v>17581</v>
      </c>
      <c r="AK1859" t="s">
        <v>17582</v>
      </c>
      <c r="AL1859" t="s">
        <v>17583</v>
      </c>
      <c r="AM1859" t="s">
        <v>13525</v>
      </c>
      <c r="AN1859" t="s">
        <v>114</v>
      </c>
      <c r="AQ1859" t="s">
        <v>17583</v>
      </c>
      <c r="AR1859" t="s">
        <v>114</v>
      </c>
      <c r="AS1859" t="s">
        <v>13525</v>
      </c>
      <c r="AW1859" t="s">
        <v>94</v>
      </c>
      <c r="AX1859">
        <v>971507047106</v>
      </c>
      <c r="AY1859" t="s">
        <v>95</v>
      </c>
      <c r="AZ1859" t="s">
        <v>340</v>
      </c>
      <c r="BA1859" t="s">
        <v>97</v>
      </c>
      <c r="BB1859">
        <v>1</v>
      </c>
      <c r="BC1859" t="s">
        <v>17584</v>
      </c>
      <c r="BE1859" t="s">
        <v>374</v>
      </c>
      <c r="BF1859" t="s">
        <v>16264</v>
      </c>
    </row>
    <row r="1860" spans="1:58" x14ac:dyDescent="0.45">
      <c r="A1860">
        <v>61548658691</v>
      </c>
      <c r="B1860" t="s">
        <v>16262</v>
      </c>
      <c r="C1860">
        <v>1</v>
      </c>
      <c r="D1860">
        <v>5774714654</v>
      </c>
      <c r="E1860" t="s">
        <v>101</v>
      </c>
      <c r="F1860" t="s">
        <v>607</v>
      </c>
      <c r="G1860" t="s">
        <v>80</v>
      </c>
      <c r="H1860" t="s">
        <v>16</v>
      </c>
      <c r="I1860" t="s">
        <v>102</v>
      </c>
      <c r="J1860" t="s">
        <v>82</v>
      </c>
      <c r="K1860" t="s">
        <v>119</v>
      </c>
      <c r="L1860">
        <v>1</v>
      </c>
      <c r="M1860">
        <v>0.78</v>
      </c>
      <c r="N1860">
        <v>1.645</v>
      </c>
      <c r="O1860">
        <v>1.5</v>
      </c>
      <c r="P1860" t="s">
        <v>17585</v>
      </c>
      <c r="Q1860">
        <v>479.5</v>
      </c>
      <c r="R1860" t="s">
        <v>105</v>
      </c>
      <c r="S1860">
        <v>11666760159</v>
      </c>
      <c r="T1860" t="s">
        <v>17586</v>
      </c>
      <c r="U1860" t="s">
        <v>660</v>
      </c>
      <c r="V1860" t="s">
        <v>17587</v>
      </c>
      <c r="X1860" t="s">
        <v>6907</v>
      </c>
      <c r="AA1860" t="s">
        <v>17587</v>
      </c>
      <c r="AB1860" t="s">
        <v>6907</v>
      </c>
      <c r="AD1860">
        <v>20025</v>
      </c>
      <c r="AG1860" t="s">
        <v>80</v>
      </c>
      <c r="AH1860">
        <v>39331500802</v>
      </c>
      <c r="AJ1860" t="s">
        <v>17588</v>
      </c>
      <c r="AK1860" t="s">
        <v>17589</v>
      </c>
      <c r="AL1860" t="s">
        <v>17590</v>
      </c>
      <c r="AM1860" t="s">
        <v>17591</v>
      </c>
      <c r="AN1860" t="s">
        <v>114</v>
      </c>
      <c r="AQ1860" t="s">
        <v>17590</v>
      </c>
      <c r="AR1860" t="s">
        <v>114</v>
      </c>
      <c r="AS1860" t="s">
        <v>17591</v>
      </c>
      <c r="AW1860" t="s">
        <v>94</v>
      </c>
      <c r="AX1860">
        <v>97143411301</v>
      </c>
      <c r="AY1860" t="s">
        <v>95</v>
      </c>
      <c r="AZ1860" t="s">
        <v>96</v>
      </c>
      <c r="BA1860" t="s">
        <v>97</v>
      </c>
      <c r="BB1860">
        <v>1</v>
      </c>
      <c r="BC1860" t="s">
        <v>17592</v>
      </c>
      <c r="BE1860" t="s">
        <v>163</v>
      </c>
      <c r="BF1860" t="s">
        <v>16264</v>
      </c>
    </row>
    <row r="1861" spans="1:58" x14ac:dyDescent="0.45">
      <c r="A1861">
        <v>61548658691</v>
      </c>
      <c r="B1861" t="s">
        <v>16262</v>
      </c>
      <c r="C1861">
        <v>1</v>
      </c>
      <c r="D1861">
        <v>5796229062</v>
      </c>
      <c r="E1861" t="s">
        <v>101</v>
      </c>
      <c r="F1861" t="s">
        <v>15</v>
      </c>
      <c r="G1861" t="s">
        <v>80</v>
      </c>
      <c r="H1861" t="s">
        <v>16</v>
      </c>
      <c r="I1861" t="s">
        <v>102</v>
      </c>
      <c r="J1861" t="s">
        <v>82</v>
      </c>
      <c r="K1861" t="s">
        <v>119</v>
      </c>
      <c r="L1861">
        <v>1.03</v>
      </c>
      <c r="M1861">
        <v>0.7</v>
      </c>
      <c r="N1861">
        <v>2.4750000000000001</v>
      </c>
      <c r="O1861">
        <v>2.3250000000000002</v>
      </c>
      <c r="P1861" t="s">
        <v>1125</v>
      </c>
      <c r="Q1861">
        <v>928.58</v>
      </c>
      <c r="R1861" t="s">
        <v>196</v>
      </c>
      <c r="S1861" t="s">
        <v>329</v>
      </c>
      <c r="T1861" t="s">
        <v>330</v>
      </c>
      <c r="U1861" t="s">
        <v>331</v>
      </c>
      <c r="V1861" t="s">
        <v>332</v>
      </c>
      <c r="X1861" t="s">
        <v>333</v>
      </c>
      <c r="AA1861" t="s">
        <v>334</v>
      </c>
      <c r="AB1861" t="s">
        <v>333</v>
      </c>
      <c r="AD1861">
        <v>27015</v>
      </c>
      <c r="AG1861" t="s">
        <v>80</v>
      </c>
      <c r="AH1861" t="s">
        <v>335</v>
      </c>
      <c r="AJ1861" t="s">
        <v>17593</v>
      </c>
      <c r="AK1861" t="s">
        <v>17594</v>
      </c>
      <c r="AL1861" t="s">
        <v>17595</v>
      </c>
      <c r="AN1861" t="s">
        <v>114</v>
      </c>
      <c r="AQ1861" t="s">
        <v>17596</v>
      </c>
      <c r="AR1861" t="s">
        <v>114</v>
      </c>
      <c r="AW1861" t="s">
        <v>94</v>
      </c>
      <c r="AX1861">
        <v>568747969</v>
      </c>
      <c r="AY1861" t="s">
        <v>95</v>
      </c>
      <c r="AZ1861" t="s">
        <v>340</v>
      </c>
      <c r="BA1861" t="s">
        <v>97</v>
      </c>
      <c r="BB1861">
        <v>1</v>
      </c>
      <c r="BC1861" t="s">
        <v>13994</v>
      </c>
      <c r="BE1861" t="s">
        <v>342</v>
      </c>
      <c r="BF1861" t="s">
        <v>16264</v>
      </c>
    </row>
    <row r="1862" spans="1:58" x14ac:dyDescent="0.45">
      <c r="A1862">
        <v>61548658691</v>
      </c>
      <c r="B1862" t="s">
        <v>16262</v>
      </c>
      <c r="C1862">
        <v>1</v>
      </c>
      <c r="D1862">
        <v>5796242955</v>
      </c>
      <c r="E1862" t="s">
        <v>101</v>
      </c>
      <c r="F1862" t="s">
        <v>15</v>
      </c>
      <c r="G1862" t="s">
        <v>80</v>
      </c>
      <c r="H1862" t="s">
        <v>16</v>
      </c>
      <c r="I1862" t="s">
        <v>102</v>
      </c>
      <c r="J1862" t="s">
        <v>82</v>
      </c>
      <c r="K1862" t="s">
        <v>119</v>
      </c>
      <c r="L1862">
        <v>0.75</v>
      </c>
      <c r="M1862">
        <v>0.96</v>
      </c>
      <c r="N1862">
        <v>0</v>
      </c>
      <c r="O1862">
        <v>4.452</v>
      </c>
      <c r="P1862" t="s">
        <v>17597</v>
      </c>
      <c r="Q1862">
        <v>1214.28</v>
      </c>
      <c r="R1862" t="s">
        <v>196</v>
      </c>
      <c r="S1862" t="s">
        <v>329</v>
      </c>
      <c r="T1862" t="s">
        <v>330</v>
      </c>
      <c r="U1862" t="s">
        <v>331</v>
      </c>
      <c r="V1862" t="s">
        <v>332</v>
      </c>
      <c r="X1862" t="s">
        <v>333</v>
      </c>
      <c r="AA1862" t="s">
        <v>334</v>
      </c>
      <c r="AB1862" t="s">
        <v>333</v>
      </c>
      <c r="AD1862">
        <v>27015</v>
      </c>
      <c r="AG1862" t="s">
        <v>80</v>
      </c>
      <c r="AH1862" t="s">
        <v>335</v>
      </c>
      <c r="AJ1862" t="s">
        <v>17598</v>
      </c>
      <c r="AK1862" t="s">
        <v>17599</v>
      </c>
      <c r="AL1862" t="s">
        <v>17600</v>
      </c>
      <c r="AN1862" t="s">
        <v>114</v>
      </c>
      <c r="AQ1862" t="s">
        <v>17601</v>
      </c>
      <c r="AR1862" t="s">
        <v>114</v>
      </c>
      <c r="AW1862" t="s">
        <v>94</v>
      </c>
      <c r="AX1862">
        <v>555591266</v>
      </c>
      <c r="AY1862" t="s">
        <v>95</v>
      </c>
      <c r="AZ1862" t="s">
        <v>340</v>
      </c>
      <c r="BA1862" t="s">
        <v>97</v>
      </c>
      <c r="BB1862">
        <v>1</v>
      </c>
      <c r="BC1862" t="s">
        <v>9043</v>
      </c>
      <c r="BE1862" t="s">
        <v>342</v>
      </c>
      <c r="BF1862" t="s">
        <v>16264</v>
      </c>
    </row>
    <row r="1863" spans="1:58" x14ac:dyDescent="0.45">
      <c r="A1863">
        <v>61548658691</v>
      </c>
      <c r="B1863" t="s">
        <v>16262</v>
      </c>
      <c r="C1863">
        <v>1</v>
      </c>
      <c r="D1863">
        <v>5869106891</v>
      </c>
      <c r="E1863" t="s">
        <v>145</v>
      </c>
      <c r="F1863" t="s">
        <v>146</v>
      </c>
      <c r="G1863" t="s">
        <v>147</v>
      </c>
      <c r="H1863" t="s">
        <v>424</v>
      </c>
      <c r="I1863" t="s">
        <v>424</v>
      </c>
      <c r="J1863" t="s">
        <v>82</v>
      </c>
      <c r="K1863" t="s">
        <v>119</v>
      </c>
      <c r="L1863">
        <v>0.15</v>
      </c>
      <c r="M1863">
        <v>2.4900000000000002</v>
      </c>
      <c r="N1863">
        <v>0</v>
      </c>
      <c r="O1863">
        <v>0.24</v>
      </c>
      <c r="P1863" t="s">
        <v>15242</v>
      </c>
      <c r="Q1863">
        <v>1</v>
      </c>
      <c r="R1863" t="s">
        <v>85</v>
      </c>
      <c r="T1863" t="s">
        <v>17602</v>
      </c>
      <c r="U1863" t="s">
        <v>17603</v>
      </c>
      <c r="V1863" t="s">
        <v>17604</v>
      </c>
      <c r="X1863" t="s">
        <v>17605</v>
      </c>
      <c r="AA1863" t="s">
        <v>17606</v>
      </c>
      <c r="AB1863" t="s">
        <v>17605</v>
      </c>
      <c r="AD1863">
        <v>3161</v>
      </c>
      <c r="AG1863" t="s">
        <v>147</v>
      </c>
      <c r="AH1863">
        <v>31102858475</v>
      </c>
      <c r="AJ1863" t="s">
        <v>2679</v>
      </c>
      <c r="AK1863" t="s">
        <v>2680</v>
      </c>
      <c r="AL1863" t="s">
        <v>2681</v>
      </c>
      <c r="AN1863" t="s">
        <v>438</v>
      </c>
      <c r="AQ1863" t="s">
        <v>2682</v>
      </c>
      <c r="AR1863" t="s">
        <v>438</v>
      </c>
      <c r="AT1863">
        <v>122405</v>
      </c>
      <c r="AW1863" t="s">
        <v>94</v>
      </c>
      <c r="AX1863" t="s">
        <v>2683</v>
      </c>
      <c r="AY1863" t="s">
        <v>95</v>
      </c>
      <c r="AZ1863" t="s">
        <v>340</v>
      </c>
      <c r="BA1863" t="s">
        <v>97</v>
      </c>
      <c r="BB1863">
        <v>1</v>
      </c>
      <c r="BC1863" t="s">
        <v>17607</v>
      </c>
      <c r="BE1863" t="s">
        <v>16141</v>
      </c>
      <c r="BF1863" t="s">
        <v>16264</v>
      </c>
    </row>
    <row r="1864" spans="1:58" x14ac:dyDescent="0.45">
      <c r="A1864">
        <v>61548658691</v>
      </c>
      <c r="B1864" t="s">
        <v>16262</v>
      </c>
      <c r="C1864">
        <v>1</v>
      </c>
      <c r="D1864">
        <v>5869112723</v>
      </c>
      <c r="E1864" t="s">
        <v>178</v>
      </c>
      <c r="F1864" t="s">
        <v>641</v>
      </c>
      <c r="G1864" t="s">
        <v>80</v>
      </c>
      <c r="H1864" t="s">
        <v>16</v>
      </c>
      <c r="I1864" t="s">
        <v>102</v>
      </c>
      <c r="J1864" t="s">
        <v>82</v>
      </c>
      <c r="K1864" t="s">
        <v>119</v>
      </c>
      <c r="L1864">
        <v>0.2</v>
      </c>
      <c r="M1864">
        <v>4.4000000000000004</v>
      </c>
      <c r="N1864">
        <v>3.222</v>
      </c>
      <c r="O1864">
        <v>0.2</v>
      </c>
      <c r="P1864" t="s">
        <v>6666</v>
      </c>
      <c r="Q1864">
        <v>877.09</v>
      </c>
      <c r="R1864" t="s">
        <v>196</v>
      </c>
      <c r="S1864">
        <v>859146492</v>
      </c>
      <c r="T1864" t="s">
        <v>6153</v>
      </c>
      <c r="U1864" t="s">
        <v>6154</v>
      </c>
      <c r="V1864" t="s">
        <v>6155</v>
      </c>
      <c r="W1864">
        <v>12</v>
      </c>
      <c r="X1864" t="s">
        <v>6156</v>
      </c>
      <c r="AA1864" t="s">
        <v>6157</v>
      </c>
      <c r="AB1864" t="s">
        <v>6156</v>
      </c>
      <c r="AC1864">
        <v>12</v>
      </c>
      <c r="AD1864">
        <v>42040</v>
      </c>
      <c r="AG1864" t="s">
        <v>80</v>
      </c>
      <c r="AH1864" t="s">
        <v>6158</v>
      </c>
      <c r="AJ1864" t="s">
        <v>6667</v>
      </c>
      <c r="AK1864" t="s">
        <v>6668</v>
      </c>
      <c r="AL1864" t="s">
        <v>6669</v>
      </c>
      <c r="AM1864" t="s">
        <v>6670</v>
      </c>
      <c r="AN1864" t="s">
        <v>114</v>
      </c>
      <c r="AQ1864" t="s">
        <v>6671</v>
      </c>
      <c r="AR1864" t="s">
        <v>114</v>
      </c>
      <c r="AS1864" t="s">
        <v>6672</v>
      </c>
      <c r="AT1864">
        <v>0</v>
      </c>
      <c r="AW1864" t="s">
        <v>94</v>
      </c>
      <c r="AX1864">
        <v>971547857773</v>
      </c>
      <c r="AY1864" t="s">
        <v>95</v>
      </c>
      <c r="AZ1864" t="s">
        <v>190</v>
      </c>
      <c r="BA1864" t="s">
        <v>97</v>
      </c>
      <c r="BB1864">
        <v>1</v>
      </c>
      <c r="BC1864" t="s">
        <v>6781</v>
      </c>
      <c r="BE1864" t="s">
        <v>2628</v>
      </c>
      <c r="BF1864" t="s">
        <v>16264</v>
      </c>
    </row>
    <row r="1865" spans="1:58" x14ac:dyDescent="0.45">
      <c r="A1865">
        <v>61548658691</v>
      </c>
      <c r="B1865" t="s">
        <v>16262</v>
      </c>
      <c r="C1865">
        <v>1</v>
      </c>
      <c r="D1865">
        <v>5975513110</v>
      </c>
      <c r="E1865" t="s">
        <v>101</v>
      </c>
      <c r="F1865" t="s">
        <v>15</v>
      </c>
      <c r="G1865" t="s">
        <v>80</v>
      </c>
      <c r="H1865" t="s">
        <v>16</v>
      </c>
      <c r="I1865" t="s">
        <v>102</v>
      </c>
      <c r="J1865" t="s">
        <v>82</v>
      </c>
      <c r="K1865" t="s">
        <v>119</v>
      </c>
      <c r="L1865">
        <v>3</v>
      </c>
      <c r="M1865">
        <v>0.78</v>
      </c>
      <c r="N1865">
        <v>2.0179999999999998</v>
      </c>
      <c r="O1865">
        <v>3</v>
      </c>
      <c r="P1865" t="s">
        <v>4410</v>
      </c>
      <c r="Q1865">
        <v>1142.8599999999999</v>
      </c>
      <c r="R1865" t="s">
        <v>196</v>
      </c>
      <c r="T1865" t="s">
        <v>4721</v>
      </c>
      <c r="U1865" t="s">
        <v>112</v>
      </c>
      <c r="V1865" t="s">
        <v>4412</v>
      </c>
      <c r="X1865" t="s">
        <v>4413</v>
      </c>
      <c r="AA1865" t="s">
        <v>4412</v>
      </c>
      <c r="AB1865" t="s">
        <v>4413</v>
      </c>
      <c r="AD1865">
        <v>28069</v>
      </c>
      <c r="AG1865" t="s">
        <v>80</v>
      </c>
      <c r="AH1865" t="s">
        <v>4414</v>
      </c>
      <c r="AJ1865" t="s">
        <v>17608</v>
      </c>
      <c r="AK1865" t="s">
        <v>17609</v>
      </c>
      <c r="AL1865" t="s">
        <v>17610</v>
      </c>
      <c r="AN1865" t="s">
        <v>114</v>
      </c>
      <c r="AQ1865" t="s">
        <v>17610</v>
      </c>
      <c r="AR1865" t="s">
        <v>114</v>
      </c>
      <c r="AT1865">
        <v>0</v>
      </c>
      <c r="AW1865" t="s">
        <v>94</v>
      </c>
      <c r="AX1865">
        <v>971521720716</v>
      </c>
      <c r="AY1865" t="s">
        <v>95</v>
      </c>
      <c r="AZ1865" t="s">
        <v>190</v>
      </c>
      <c r="BA1865" t="s">
        <v>97</v>
      </c>
      <c r="BB1865">
        <v>1</v>
      </c>
      <c r="BC1865" t="s">
        <v>16607</v>
      </c>
      <c r="BE1865" t="s">
        <v>16413</v>
      </c>
      <c r="BF1865" t="s">
        <v>16264</v>
      </c>
    </row>
    <row r="1866" spans="1:58" x14ac:dyDescent="0.45">
      <c r="A1866">
        <v>61548658691</v>
      </c>
      <c r="B1866" t="s">
        <v>16262</v>
      </c>
      <c r="C1866">
        <v>1</v>
      </c>
      <c r="D1866">
        <v>5984769162</v>
      </c>
      <c r="E1866" t="s">
        <v>250</v>
      </c>
      <c r="F1866" t="s">
        <v>15</v>
      </c>
      <c r="G1866" t="s">
        <v>147</v>
      </c>
      <c r="H1866" t="s">
        <v>424</v>
      </c>
      <c r="I1866" t="s">
        <v>424</v>
      </c>
      <c r="J1866" t="s">
        <v>82</v>
      </c>
      <c r="K1866" t="s">
        <v>119</v>
      </c>
      <c r="L1866">
        <v>0.1</v>
      </c>
      <c r="M1866">
        <v>1</v>
      </c>
      <c r="N1866">
        <v>3.528</v>
      </c>
      <c r="O1866">
        <v>0.1</v>
      </c>
      <c r="P1866" t="s">
        <v>17611</v>
      </c>
      <c r="Q1866">
        <v>735.24</v>
      </c>
      <c r="R1866" t="s">
        <v>196</v>
      </c>
      <c r="T1866" t="s">
        <v>6153</v>
      </c>
      <c r="U1866" t="s">
        <v>7923</v>
      </c>
      <c r="V1866" t="s">
        <v>7924</v>
      </c>
      <c r="W1866" t="s">
        <v>7925</v>
      </c>
      <c r="X1866" t="s">
        <v>7926</v>
      </c>
      <c r="AA1866" t="s">
        <v>7924</v>
      </c>
      <c r="AB1866" t="s">
        <v>7926</v>
      </c>
      <c r="AC1866" t="s">
        <v>7925</v>
      </c>
      <c r="AD1866" t="s">
        <v>7927</v>
      </c>
      <c r="AG1866" t="s">
        <v>147</v>
      </c>
      <c r="AH1866" t="s">
        <v>6158</v>
      </c>
      <c r="AJ1866" t="s">
        <v>17612</v>
      </c>
      <c r="AK1866" t="s">
        <v>17613</v>
      </c>
      <c r="AL1866" t="s">
        <v>17614</v>
      </c>
      <c r="AM1866" t="s">
        <v>17615</v>
      </c>
      <c r="AN1866" t="s">
        <v>438</v>
      </c>
      <c r="AQ1866" t="s">
        <v>17614</v>
      </c>
      <c r="AR1866" t="s">
        <v>438</v>
      </c>
      <c r="AS1866" t="s">
        <v>17615</v>
      </c>
      <c r="AT1866">
        <v>0</v>
      </c>
      <c r="AW1866" t="s">
        <v>94</v>
      </c>
      <c r="AX1866">
        <v>971585586008</v>
      </c>
      <c r="AY1866" t="s">
        <v>95</v>
      </c>
      <c r="AZ1866" t="s">
        <v>190</v>
      </c>
      <c r="BA1866" t="s">
        <v>97</v>
      </c>
      <c r="BB1866">
        <v>1</v>
      </c>
      <c r="BC1866" t="s">
        <v>7932</v>
      </c>
      <c r="BE1866" t="s">
        <v>2628</v>
      </c>
      <c r="BF1866" t="s">
        <v>16264</v>
      </c>
    </row>
    <row r="1867" spans="1:58" x14ac:dyDescent="0.45">
      <c r="A1867">
        <v>61548658691</v>
      </c>
      <c r="B1867" t="s">
        <v>16262</v>
      </c>
      <c r="C1867">
        <v>1</v>
      </c>
      <c r="D1867">
        <v>6091879835</v>
      </c>
      <c r="E1867" t="s">
        <v>101</v>
      </c>
      <c r="F1867" t="s">
        <v>15</v>
      </c>
      <c r="G1867" t="s">
        <v>80</v>
      </c>
      <c r="H1867" t="s">
        <v>16</v>
      </c>
      <c r="I1867" t="s">
        <v>102</v>
      </c>
      <c r="J1867" t="s">
        <v>82</v>
      </c>
      <c r="K1867" t="s">
        <v>872</v>
      </c>
      <c r="L1867">
        <v>30.3</v>
      </c>
      <c r="M1867">
        <v>30.46</v>
      </c>
      <c r="N1867">
        <v>76.858000000000004</v>
      </c>
      <c r="O1867">
        <v>71.403999999999996</v>
      </c>
      <c r="P1867" t="s">
        <v>873</v>
      </c>
      <c r="Q1867">
        <v>14613.15</v>
      </c>
      <c r="R1867" t="s">
        <v>105</v>
      </c>
      <c r="S1867">
        <v>4636090963</v>
      </c>
      <c r="T1867" t="s">
        <v>874</v>
      </c>
      <c r="U1867" t="s">
        <v>875</v>
      </c>
      <c r="V1867" t="s">
        <v>876</v>
      </c>
      <c r="W1867" t="s">
        <v>877</v>
      </c>
      <c r="X1867" t="s">
        <v>878</v>
      </c>
      <c r="AA1867" t="s">
        <v>876</v>
      </c>
      <c r="AB1867" t="s">
        <v>878</v>
      </c>
      <c r="AC1867" t="s">
        <v>877</v>
      </c>
      <c r="AD1867">
        <v>20124</v>
      </c>
      <c r="AG1867" t="s">
        <v>80</v>
      </c>
      <c r="AH1867">
        <v>393371398216</v>
      </c>
      <c r="AJ1867" t="s">
        <v>879</v>
      </c>
      <c r="AK1867" t="s">
        <v>880</v>
      </c>
      <c r="AL1867" t="s">
        <v>881</v>
      </c>
      <c r="AM1867" t="s">
        <v>882</v>
      </c>
      <c r="AN1867" t="s">
        <v>114</v>
      </c>
      <c r="AQ1867" t="s">
        <v>883</v>
      </c>
      <c r="AR1867" t="s">
        <v>114</v>
      </c>
      <c r="AS1867" t="s">
        <v>884</v>
      </c>
      <c r="AW1867" t="s">
        <v>94</v>
      </c>
      <c r="AX1867">
        <v>9710508188532</v>
      </c>
      <c r="AY1867" t="s">
        <v>95</v>
      </c>
      <c r="AZ1867" t="s">
        <v>340</v>
      </c>
      <c r="BA1867" t="s">
        <v>97</v>
      </c>
      <c r="BB1867">
        <v>3</v>
      </c>
      <c r="BC1867" t="s">
        <v>885</v>
      </c>
      <c r="BE1867" t="s">
        <v>374</v>
      </c>
      <c r="BF1867" t="s">
        <v>16264</v>
      </c>
    </row>
    <row r="1868" spans="1:58" x14ac:dyDescent="0.45">
      <c r="A1868">
        <v>61548658691</v>
      </c>
      <c r="B1868" t="s">
        <v>16262</v>
      </c>
      <c r="C1868">
        <v>1</v>
      </c>
      <c r="D1868">
        <v>6273054115</v>
      </c>
      <c r="E1868" t="s">
        <v>101</v>
      </c>
      <c r="F1868" t="s">
        <v>15</v>
      </c>
      <c r="G1868" t="s">
        <v>80</v>
      </c>
      <c r="H1868" t="s">
        <v>16</v>
      </c>
      <c r="J1868" t="s">
        <v>82</v>
      </c>
      <c r="K1868" t="s">
        <v>119</v>
      </c>
      <c r="L1868">
        <v>5</v>
      </c>
      <c r="M1868">
        <v>9.92</v>
      </c>
      <c r="N1868">
        <v>10.102</v>
      </c>
      <c r="O1868">
        <v>0</v>
      </c>
      <c r="P1868" t="s">
        <v>17616</v>
      </c>
      <c r="Q1868">
        <v>1066</v>
      </c>
      <c r="R1868" t="s">
        <v>105</v>
      </c>
      <c r="T1868" t="s">
        <v>17617</v>
      </c>
      <c r="U1868" t="s">
        <v>17618</v>
      </c>
      <c r="V1868" t="s">
        <v>17619</v>
      </c>
      <c r="X1868" t="s">
        <v>14209</v>
      </c>
      <c r="AA1868" t="s">
        <v>17620</v>
      </c>
      <c r="AB1868" t="s">
        <v>14209</v>
      </c>
      <c r="AD1868">
        <v>13853</v>
      </c>
      <c r="AG1868" t="s">
        <v>80</v>
      </c>
      <c r="AH1868" t="s">
        <v>17621</v>
      </c>
      <c r="AJ1868" t="s">
        <v>17622</v>
      </c>
      <c r="AK1868" t="s">
        <v>17623</v>
      </c>
      <c r="AL1868" t="s">
        <v>17624</v>
      </c>
      <c r="AM1868" t="s">
        <v>112</v>
      </c>
      <c r="AN1868" t="s">
        <v>17625</v>
      </c>
      <c r="AP1868" t="s">
        <v>112</v>
      </c>
      <c r="AQ1868" t="s">
        <v>17626</v>
      </c>
      <c r="AR1868" t="s">
        <v>17625</v>
      </c>
      <c r="AS1868" t="s">
        <v>112</v>
      </c>
      <c r="AT1868">
        <v>0</v>
      </c>
      <c r="AW1868" t="s">
        <v>94</v>
      </c>
      <c r="AX1868" t="s">
        <v>17627</v>
      </c>
      <c r="AY1868" t="s">
        <v>95</v>
      </c>
      <c r="AZ1868" t="s">
        <v>96</v>
      </c>
      <c r="BA1868" t="s">
        <v>97</v>
      </c>
      <c r="BB1868">
        <v>1</v>
      </c>
      <c r="BC1868" t="s">
        <v>17628</v>
      </c>
      <c r="BE1868" t="s">
        <v>713</v>
      </c>
      <c r="BF1868" t="s">
        <v>16264</v>
      </c>
    </row>
    <row r="1869" spans="1:58" x14ac:dyDescent="0.45">
      <c r="A1869">
        <v>61548658691</v>
      </c>
      <c r="B1869" t="s">
        <v>16262</v>
      </c>
      <c r="C1869">
        <v>1</v>
      </c>
      <c r="D1869">
        <v>6424180442</v>
      </c>
      <c r="E1869" t="s">
        <v>178</v>
      </c>
      <c r="F1869" t="s">
        <v>641</v>
      </c>
      <c r="G1869" t="s">
        <v>80</v>
      </c>
      <c r="H1869" t="s">
        <v>424</v>
      </c>
      <c r="I1869" t="s">
        <v>424</v>
      </c>
      <c r="J1869" t="s">
        <v>82</v>
      </c>
      <c r="K1869" t="s">
        <v>119</v>
      </c>
      <c r="L1869">
        <v>0.2</v>
      </c>
      <c r="M1869">
        <v>0.85</v>
      </c>
      <c r="N1869">
        <v>1.663</v>
      </c>
      <c r="O1869">
        <v>0.2</v>
      </c>
      <c r="P1869" t="s">
        <v>17629</v>
      </c>
      <c r="Q1869">
        <v>485.71</v>
      </c>
      <c r="R1869" t="s">
        <v>196</v>
      </c>
      <c r="S1869">
        <v>859146492</v>
      </c>
      <c r="T1869" t="s">
        <v>6153</v>
      </c>
      <c r="U1869" t="s">
        <v>6154</v>
      </c>
      <c r="V1869" t="s">
        <v>6155</v>
      </c>
      <c r="W1869">
        <v>12</v>
      </c>
      <c r="X1869" t="s">
        <v>6156</v>
      </c>
      <c r="AA1869" t="s">
        <v>6157</v>
      </c>
      <c r="AB1869" t="s">
        <v>6156</v>
      </c>
      <c r="AC1869">
        <v>12</v>
      </c>
      <c r="AD1869">
        <v>42040</v>
      </c>
      <c r="AG1869" t="s">
        <v>80</v>
      </c>
      <c r="AH1869" t="s">
        <v>6158</v>
      </c>
      <c r="AJ1869" t="s">
        <v>17630</v>
      </c>
      <c r="AK1869" t="s">
        <v>17631</v>
      </c>
      <c r="AL1869" t="s">
        <v>17632</v>
      </c>
      <c r="AM1869" t="s">
        <v>17633</v>
      </c>
      <c r="AN1869" t="s">
        <v>438</v>
      </c>
      <c r="AQ1869" t="s">
        <v>17634</v>
      </c>
      <c r="AR1869" t="s">
        <v>438</v>
      </c>
      <c r="AS1869" t="s">
        <v>17635</v>
      </c>
      <c r="AT1869">
        <v>0</v>
      </c>
      <c r="AW1869" t="s">
        <v>94</v>
      </c>
      <c r="AX1869">
        <v>971501636550</v>
      </c>
      <c r="AY1869" t="s">
        <v>95</v>
      </c>
      <c r="AZ1869" t="s">
        <v>190</v>
      </c>
      <c r="BA1869" t="s">
        <v>97</v>
      </c>
      <c r="BB1869">
        <v>1</v>
      </c>
      <c r="BC1869" t="s">
        <v>6526</v>
      </c>
      <c r="BE1869" t="s">
        <v>2628</v>
      </c>
      <c r="BF1869" t="s">
        <v>16264</v>
      </c>
    </row>
    <row r="1870" spans="1:58" x14ac:dyDescent="0.45">
      <c r="A1870">
        <v>61548658691</v>
      </c>
      <c r="B1870" t="s">
        <v>16262</v>
      </c>
      <c r="C1870">
        <v>1</v>
      </c>
      <c r="D1870">
        <v>6424246975</v>
      </c>
      <c r="E1870" t="s">
        <v>178</v>
      </c>
      <c r="F1870" t="s">
        <v>641</v>
      </c>
      <c r="G1870" t="s">
        <v>80</v>
      </c>
      <c r="H1870" t="s">
        <v>16</v>
      </c>
      <c r="I1870" t="s">
        <v>2003</v>
      </c>
      <c r="J1870" t="s">
        <v>82</v>
      </c>
      <c r="K1870" t="s">
        <v>119</v>
      </c>
      <c r="L1870">
        <v>0.2</v>
      </c>
      <c r="M1870">
        <v>1.7</v>
      </c>
      <c r="N1870">
        <v>3.2970000000000002</v>
      </c>
      <c r="O1870">
        <v>0.2</v>
      </c>
      <c r="P1870" t="s">
        <v>17636</v>
      </c>
      <c r="Q1870">
        <v>495.23</v>
      </c>
      <c r="R1870" t="s">
        <v>196</v>
      </c>
      <c r="S1870">
        <v>859146492</v>
      </c>
      <c r="T1870" t="s">
        <v>6153</v>
      </c>
      <c r="U1870" t="s">
        <v>6154</v>
      </c>
      <c r="V1870" t="s">
        <v>6155</v>
      </c>
      <c r="W1870">
        <v>12</v>
      </c>
      <c r="X1870" t="s">
        <v>6156</v>
      </c>
      <c r="AA1870" t="s">
        <v>6157</v>
      </c>
      <c r="AB1870" t="s">
        <v>6156</v>
      </c>
      <c r="AC1870">
        <v>12</v>
      </c>
      <c r="AD1870">
        <v>42040</v>
      </c>
      <c r="AG1870" t="s">
        <v>80</v>
      </c>
      <c r="AH1870" t="s">
        <v>6158</v>
      </c>
      <c r="AJ1870" t="s">
        <v>17637</v>
      </c>
      <c r="AK1870" t="s">
        <v>17638</v>
      </c>
      <c r="AL1870" t="s">
        <v>17639</v>
      </c>
      <c r="AM1870" t="s">
        <v>17640</v>
      </c>
      <c r="AN1870" t="s">
        <v>6116</v>
      </c>
      <c r="AQ1870" t="s">
        <v>17641</v>
      </c>
      <c r="AR1870" t="s">
        <v>6116</v>
      </c>
      <c r="AS1870" t="s">
        <v>5202</v>
      </c>
      <c r="AT1870">
        <v>0</v>
      </c>
      <c r="AW1870" t="s">
        <v>94</v>
      </c>
      <c r="AX1870">
        <v>971507119890</v>
      </c>
      <c r="AY1870" t="s">
        <v>95</v>
      </c>
      <c r="AZ1870" t="s">
        <v>190</v>
      </c>
      <c r="BA1870" t="s">
        <v>97</v>
      </c>
      <c r="BB1870">
        <v>1</v>
      </c>
      <c r="BC1870" t="s">
        <v>8028</v>
      </c>
      <c r="BE1870" t="s">
        <v>2628</v>
      </c>
      <c r="BF1870" t="s">
        <v>16264</v>
      </c>
    </row>
    <row r="1871" spans="1:58" x14ac:dyDescent="0.45">
      <c r="A1871">
        <v>61548658691</v>
      </c>
      <c r="B1871" t="s">
        <v>16262</v>
      </c>
      <c r="C1871">
        <v>1</v>
      </c>
      <c r="D1871">
        <v>6468844421</v>
      </c>
      <c r="E1871" t="s">
        <v>783</v>
      </c>
      <c r="F1871" t="s">
        <v>2708</v>
      </c>
      <c r="G1871" t="s">
        <v>785</v>
      </c>
      <c r="H1871" t="s">
        <v>16</v>
      </c>
      <c r="I1871" t="s">
        <v>102</v>
      </c>
      <c r="J1871" t="s">
        <v>82</v>
      </c>
      <c r="K1871" t="s">
        <v>119</v>
      </c>
      <c r="L1871">
        <v>0.96</v>
      </c>
      <c r="M1871">
        <v>1.08</v>
      </c>
      <c r="N1871">
        <v>1.3759999999999999</v>
      </c>
      <c r="O1871">
        <v>0.96</v>
      </c>
      <c r="P1871" t="s">
        <v>17642</v>
      </c>
      <c r="Q1871">
        <v>50.34</v>
      </c>
      <c r="R1871" t="s">
        <v>105</v>
      </c>
      <c r="T1871" t="s">
        <v>17643</v>
      </c>
      <c r="U1871" t="s">
        <v>17643</v>
      </c>
      <c r="V1871" t="s">
        <v>17644</v>
      </c>
      <c r="W1871" t="s">
        <v>17645</v>
      </c>
      <c r="X1871" t="s">
        <v>17646</v>
      </c>
      <c r="AA1871" t="s">
        <v>17647</v>
      </c>
      <c r="AB1871" t="s">
        <v>17646</v>
      </c>
      <c r="AC1871" t="s">
        <v>17648</v>
      </c>
      <c r="AD1871">
        <v>70000</v>
      </c>
      <c r="AE1871" t="s">
        <v>3059</v>
      </c>
      <c r="AG1871" t="s">
        <v>785</v>
      </c>
      <c r="AH1871" t="s">
        <v>17649</v>
      </c>
      <c r="AJ1871" t="s">
        <v>17650</v>
      </c>
      <c r="AK1871" t="s">
        <v>17651</v>
      </c>
      <c r="AL1871" t="s">
        <v>17652</v>
      </c>
      <c r="AM1871" t="s">
        <v>17653</v>
      </c>
      <c r="AN1871" t="s">
        <v>114</v>
      </c>
      <c r="AQ1871" t="s">
        <v>17654</v>
      </c>
      <c r="AR1871" t="s">
        <v>114</v>
      </c>
      <c r="AS1871">
        <v>310</v>
      </c>
      <c r="AT1871" t="b">
        <v>0</v>
      </c>
      <c r="AU1871" t="s">
        <v>4229</v>
      </c>
      <c r="AW1871" t="s">
        <v>94</v>
      </c>
      <c r="AX1871">
        <v>971529412237</v>
      </c>
      <c r="AY1871" t="s">
        <v>95</v>
      </c>
      <c r="AZ1871" t="s">
        <v>96</v>
      </c>
      <c r="BA1871" t="s">
        <v>97</v>
      </c>
      <c r="BB1871">
        <v>1</v>
      </c>
      <c r="BC1871" t="s">
        <v>17655</v>
      </c>
      <c r="BE1871" t="s">
        <v>211</v>
      </c>
      <c r="BF1871" t="s">
        <v>16264</v>
      </c>
    </row>
    <row r="1872" spans="1:58" x14ac:dyDescent="0.45">
      <c r="A1872">
        <v>61548658691</v>
      </c>
      <c r="B1872" t="s">
        <v>16262</v>
      </c>
      <c r="C1872">
        <v>1</v>
      </c>
      <c r="D1872">
        <v>6487878132</v>
      </c>
      <c r="E1872" t="s">
        <v>101</v>
      </c>
      <c r="F1872" t="s">
        <v>15</v>
      </c>
      <c r="G1872" t="s">
        <v>80</v>
      </c>
      <c r="H1872" t="s">
        <v>16</v>
      </c>
      <c r="I1872" t="s">
        <v>102</v>
      </c>
      <c r="J1872" t="s">
        <v>82</v>
      </c>
      <c r="K1872" t="s">
        <v>119</v>
      </c>
      <c r="L1872">
        <v>3</v>
      </c>
      <c r="M1872">
        <v>0.78</v>
      </c>
      <c r="N1872">
        <v>2.1749999999999998</v>
      </c>
      <c r="O1872">
        <v>3</v>
      </c>
      <c r="P1872" t="s">
        <v>4410</v>
      </c>
      <c r="Q1872">
        <v>1142.8599999999999</v>
      </c>
      <c r="R1872" t="s">
        <v>196</v>
      </c>
      <c r="T1872" t="s">
        <v>4721</v>
      </c>
      <c r="U1872" t="s">
        <v>112</v>
      </c>
      <c r="V1872" t="s">
        <v>4412</v>
      </c>
      <c r="X1872" t="s">
        <v>4413</v>
      </c>
      <c r="AA1872" t="s">
        <v>4412</v>
      </c>
      <c r="AB1872" t="s">
        <v>4413</v>
      </c>
      <c r="AD1872">
        <v>28069</v>
      </c>
      <c r="AG1872" t="s">
        <v>80</v>
      </c>
      <c r="AH1872" t="s">
        <v>4414</v>
      </c>
      <c r="AJ1872" t="s">
        <v>17656</v>
      </c>
      <c r="AK1872" t="s">
        <v>17657</v>
      </c>
      <c r="AL1872" t="s">
        <v>17658</v>
      </c>
      <c r="AM1872" t="s">
        <v>17659</v>
      </c>
      <c r="AN1872" t="s">
        <v>114</v>
      </c>
      <c r="AQ1872" t="s">
        <v>17658</v>
      </c>
      <c r="AR1872" t="s">
        <v>114</v>
      </c>
      <c r="AS1872" t="s">
        <v>17659</v>
      </c>
      <c r="AT1872">
        <v>0</v>
      </c>
      <c r="AW1872" t="s">
        <v>94</v>
      </c>
      <c r="AX1872">
        <v>971524954678</v>
      </c>
      <c r="AY1872" t="s">
        <v>95</v>
      </c>
      <c r="AZ1872" t="s">
        <v>190</v>
      </c>
      <c r="BA1872" t="s">
        <v>97</v>
      </c>
      <c r="BB1872">
        <v>1</v>
      </c>
      <c r="BC1872" t="s">
        <v>17660</v>
      </c>
      <c r="BE1872" t="s">
        <v>16413</v>
      </c>
      <c r="BF1872" t="s">
        <v>16264</v>
      </c>
    </row>
    <row r="1873" spans="1:58" x14ac:dyDescent="0.45">
      <c r="A1873">
        <v>61548658691</v>
      </c>
      <c r="B1873" t="s">
        <v>16262</v>
      </c>
      <c r="C1873">
        <v>1</v>
      </c>
      <c r="D1873">
        <v>6487904673</v>
      </c>
      <c r="E1873" t="s">
        <v>101</v>
      </c>
      <c r="F1873" t="s">
        <v>15</v>
      </c>
      <c r="G1873" t="s">
        <v>80</v>
      </c>
      <c r="H1873" t="s">
        <v>16</v>
      </c>
      <c r="I1873" t="s">
        <v>102</v>
      </c>
      <c r="J1873" t="s">
        <v>82</v>
      </c>
      <c r="K1873" t="s">
        <v>119</v>
      </c>
      <c r="L1873">
        <v>3</v>
      </c>
      <c r="M1873">
        <v>0.78</v>
      </c>
      <c r="N1873">
        <v>2.0470000000000002</v>
      </c>
      <c r="O1873">
        <v>3</v>
      </c>
      <c r="P1873" t="s">
        <v>4410</v>
      </c>
      <c r="Q1873">
        <v>1142.8599999999999</v>
      </c>
      <c r="R1873" t="s">
        <v>196</v>
      </c>
      <c r="T1873" t="s">
        <v>4721</v>
      </c>
      <c r="U1873" t="s">
        <v>112</v>
      </c>
      <c r="V1873" t="s">
        <v>4412</v>
      </c>
      <c r="X1873" t="s">
        <v>4413</v>
      </c>
      <c r="AA1873" t="s">
        <v>4412</v>
      </c>
      <c r="AB1873" t="s">
        <v>4413</v>
      </c>
      <c r="AD1873">
        <v>28069</v>
      </c>
      <c r="AG1873" t="s">
        <v>80</v>
      </c>
      <c r="AH1873" t="s">
        <v>4414</v>
      </c>
      <c r="AJ1873" t="s">
        <v>17661</v>
      </c>
      <c r="AK1873" t="s">
        <v>17662</v>
      </c>
      <c r="AL1873" t="s">
        <v>17663</v>
      </c>
      <c r="AN1873" t="s">
        <v>114</v>
      </c>
      <c r="AQ1873" t="s">
        <v>17663</v>
      </c>
      <c r="AR1873" t="s">
        <v>114</v>
      </c>
      <c r="AT1873">
        <v>0</v>
      </c>
      <c r="AW1873" t="s">
        <v>94</v>
      </c>
      <c r="AX1873">
        <v>971521718363</v>
      </c>
      <c r="AY1873" t="s">
        <v>95</v>
      </c>
      <c r="AZ1873" t="s">
        <v>190</v>
      </c>
      <c r="BA1873" t="s">
        <v>97</v>
      </c>
      <c r="BB1873">
        <v>1</v>
      </c>
      <c r="BC1873" t="s">
        <v>17393</v>
      </c>
      <c r="BE1873" t="s">
        <v>16413</v>
      </c>
      <c r="BF1873" t="s">
        <v>16264</v>
      </c>
    </row>
    <row r="1874" spans="1:58" x14ac:dyDescent="0.45">
      <c r="A1874">
        <v>61548658691</v>
      </c>
      <c r="B1874" t="s">
        <v>16262</v>
      </c>
      <c r="C1874">
        <v>1</v>
      </c>
      <c r="D1874">
        <v>6487905572</v>
      </c>
      <c r="E1874" t="s">
        <v>101</v>
      </c>
      <c r="F1874" t="s">
        <v>15</v>
      </c>
      <c r="G1874" t="s">
        <v>80</v>
      </c>
      <c r="H1874" t="s">
        <v>424</v>
      </c>
      <c r="I1874" t="s">
        <v>424</v>
      </c>
      <c r="J1874" t="s">
        <v>82</v>
      </c>
      <c r="K1874" t="s">
        <v>119</v>
      </c>
      <c r="L1874">
        <v>3</v>
      </c>
      <c r="M1874">
        <v>0.78</v>
      </c>
      <c r="N1874">
        <v>2.1139999999999999</v>
      </c>
      <c r="O1874">
        <v>3</v>
      </c>
      <c r="P1874" t="s">
        <v>4410</v>
      </c>
      <c r="Q1874">
        <v>1142.8599999999999</v>
      </c>
      <c r="R1874" t="s">
        <v>196</v>
      </c>
      <c r="T1874" t="s">
        <v>4721</v>
      </c>
      <c r="U1874" t="s">
        <v>112</v>
      </c>
      <c r="V1874" t="s">
        <v>4412</v>
      </c>
      <c r="X1874" t="s">
        <v>4413</v>
      </c>
      <c r="AA1874" t="s">
        <v>4412</v>
      </c>
      <c r="AB1874" t="s">
        <v>4413</v>
      </c>
      <c r="AD1874">
        <v>28069</v>
      </c>
      <c r="AG1874" t="s">
        <v>80</v>
      </c>
      <c r="AH1874" t="s">
        <v>4414</v>
      </c>
      <c r="AJ1874" t="s">
        <v>16605</v>
      </c>
      <c r="AK1874" t="s">
        <v>16606</v>
      </c>
      <c r="AL1874" t="s">
        <v>438</v>
      </c>
      <c r="AN1874" t="s">
        <v>438</v>
      </c>
      <c r="AQ1874" t="s">
        <v>438</v>
      </c>
      <c r="AR1874" t="s">
        <v>438</v>
      </c>
      <c r="AT1874">
        <v>0</v>
      </c>
      <c r="AW1874" t="s">
        <v>94</v>
      </c>
      <c r="AX1874">
        <v>971501121216</v>
      </c>
      <c r="AY1874" t="s">
        <v>95</v>
      </c>
      <c r="AZ1874" t="s">
        <v>190</v>
      </c>
      <c r="BA1874" t="s">
        <v>97</v>
      </c>
      <c r="BB1874">
        <v>1</v>
      </c>
      <c r="BC1874" t="s">
        <v>17664</v>
      </c>
      <c r="BE1874" t="s">
        <v>16413</v>
      </c>
      <c r="BF1874" t="s">
        <v>16264</v>
      </c>
    </row>
    <row r="1875" spans="1:58" x14ac:dyDescent="0.45">
      <c r="A1875">
        <v>61548658691</v>
      </c>
      <c r="B1875" t="s">
        <v>16262</v>
      </c>
      <c r="C1875">
        <v>1</v>
      </c>
      <c r="D1875">
        <v>6487906924</v>
      </c>
      <c r="E1875" t="s">
        <v>101</v>
      </c>
      <c r="F1875" t="s">
        <v>15</v>
      </c>
      <c r="G1875" t="s">
        <v>80</v>
      </c>
      <c r="H1875" t="s">
        <v>16</v>
      </c>
      <c r="I1875" t="s">
        <v>102</v>
      </c>
      <c r="J1875" t="s">
        <v>82</v>
      </c>
      <c r="K1875" t="s">
        <v>119</v>
      </c>
      <c r="L1875">
        <v>3</v>
      </c>
      <c r="M1875">
        <v>0.78</v>
      </c>
      <c r="N1875">
        <v>2.0179999999999998</v>
      </c>
      <c r="O1875">
        <v>3</v>
      </c>
      <c r="P1875" t="s">
        <v>4410</v>
      </c>
      <c r="Q1875">
        <v>1142.8599999999999</v>
      </c>
      <c r="R1875" t="s">
        <v>196</v>
      </c>
      <c r="T1875" t="s">
        <v>4721</v>
      </c>
      <c r="U1875" t="s">
        <v>112</v>
      </c>
      <c r="V1875" t="s">
        <v>4412</v>
      </c>
      <c r="X1875" t="s">
        <v>4413</v>
      </c>
      <c r="AA1875" t="s">
        <v>4412</v>
      </c>
      <c r="AB1875" t="s">
        <v>4413</v>
      </c>
      <c r="AD1875">
        <v>28069</v>
      </c>
      <c r="AG1875" t="s">
        <v>80</v>
      </c>
      <c r="AH1875" t="s">
        <v>4414</v>
      </c>
      <c r="AJ1875" t="s">
        <v>17389</v>
      </c>
      <c r="AK1875" t="s">
        <v>17390</v>
      </c>
      <c r="AL1875" t="s">
        <v>17391</v>
      </c>
      <c r="AM1875" t="s">
        <v>17392</v>
      </c>
      <c r="AN1875" t="s">
        <v>114</v>
      </c>
      <c r="AQ1875" t="s">
        <v>17391</v>
      </c>
      <c r="AR1875" t="s">
        <v>114</v>
      </c>
      <c r="AS1875" t="s">
        <v>17392</v>
      </c>
      <c r="AT1875">
        <v>0</v>
      </c>
      <c r="AW1875" t="s">
        <v>94</v>
      </c>
      <c r="AX1875">
        <v>971508830843</v>
      </c>
      <c r="AY1875" t="s">
        <v>95</v>
      </c>
      <c r="AZ1875" t="s">
        <v>190</v>
      </c>
      <c r="BA1875" t="s">
        <v>97</v>
      </c>
      <c r="BB1875">
        <v>1</v>
      </c>
      <c r="BC1875" t="s">
        <v>17393</v>
      </c>
      <c r="BE1875" t="s">
        <v>16413</v>
      </c>
      <c r="BF1875" t="s">
        <v>16264</v>
      </c>
    </row>
    <row r="1876" spans="1:58" x14ac:dyDescent="0.45">
      <c r="A1876">
        <v>61548658691</v>
      </c>
      <c r="B1876" t="s">
        <v>16262</v>
      </c>
      <c r="C1876">
        <v>1</v>
      </c>
      <c r="D1876">
        <v>6489257670</v>
      </c>
      <c r="E1876" t="s">
        <v>101</v>
      </c>
      <c r="F1876" t="s">
        <v>15</v>
      </c>
      <c r="G1876" t="s">
        <v>80</v>
      </c>
      <c r="H1876" t="s">
        <v>16</v>
      </c>
      <c r="I1876" t="s">
        <v>102</v>
      </c>
      <c r="J1876" t="s">
        <v>82</v>
      </c>
      <c r="K1876" t="s">
        <v>119</v>
      </c>
      <c r="L1876">
        <v>3</v>
      </c>
      <c r="M1876">
        <v>1.2</v>
      </c>
      <c r="N1876">
        <v>4.7430000000000003</v>
      </c>
      <c r="O1876">
        <v>3</v>
      </c>
      <c r="P1876" t="s">
        <v>4410</v>
      </c>
      <c r="Q1876">
        <v>285.70999999999998</v>
      </c>
      <c r="R1876" t="s">
        <v>196</v>
      </c>
      <c r="T1876" t="s">
        <v>4721</v>
      </c>
      <c r="U1876" t="s">
        <v>112</v>
      </c>
      <c r="V1876" t="s">
        <v>4412</v>
      </c>
      <c r="X1876" t="s">
        <v>4413</v>
      </c>
      <c r="AA1876" t="s">
        <v>4412</v>
      </c>
      <c r="AB1876" t="s">
        <v>4413</v>
      </c>
      <c r="AD1876">
        <v>28069</v>
      </c>
      <c r="AG1876" t="s">
        <v>80</v>
      </c>
      <c r="AH1876" t="s">
        <v>4414</v>
      </c>
      <c r="AJ1876" t="s">
        <v>17665</v>
      </c>
      <c r="AK1876" t="s">
        <v>17666</v>
      </c>
      <c r="AL1876" t="s">
        <v>17667</v>
      </c>
      <c r="AM1876" t="s">
        <v>17668</v>
      </c>
      <c r="AN1876" t="s">
        <v>114</v>
      </c>
      <c r="AQ1876" t="s">
        <v>17667</v>
      </c>
      <c r="AR1876" t="s">
        <v>114</v>
      </c>
      <c r="AS1876" t="s">
        <v>17668</v>
      </c>
      <c r="AT1876">
        <v>0</v>
      </c>
      <c r="AW1876" t="s">
        <v>94</v>
      </c>
      <c r="AX1876">
        <v>971552264427</v>
      </c>
      <c r="AY1876" t="s">
        <v>95</v>
      </c>
      <c r="AZ1876" t="s">
        <v>190</v>
      </c>
      <c r="BA1876" t="s">
        <v>97</v>
      </c>
      <c r="BB1876">
        <v>1</v>
      </c>
      <c r="BC1876" t="s">
        <v>16412</v>
      </c>
      <c r="BE1876" t="s">
        <v>16413</v>
      </c>
      <c r="BF1876" t="s">
        <v>16264</v>
      </c>
    </row>
    <row r="1877" spans="1:58" x14ac:dyDescent="0.45">
      <c r="A1877">
        <v>61548658691</v>
      </c>
      <c r="B1877" t="s">
        <v>16262</v>
      </c>
      <c r="C1877">
        <v>1</v>
      </c>
      <c r="D1877">
        <v>6489269625</v>
      </c>
      <c r="E1877" t="s">
        <v>101</v>
      </c>
      <c r="F1877" t="s">
        <v>15</v>
      </c>
      <c r="G1877" t="s">
        <v>80</v>
      </c>
      <c r="H1877" t="s">
        <v>16</v>
      </c>
      <c r="I1877" t="s">
        <v>102</v>
      </c>
      <c r="J1877" t="s">
        <v>82</v>
      </c>
      <c r="K1877" t="s">
        <v>119</v>
      </c>
      <c r="L1877">
        <v>3</v>
      </c>
      <c r="M1877">
        <v>1.1399999999999999</v>
      </c>
      <c r="N1877">
        <v>2.6949999999999998</v>
      </c>
      <c r="O1877">
        <v>3</v>
      </c>
      <c r="P1877" t="s">
        <v>4410</v>
      </c>
      <c r="Q1877">
        <v>4666.67</v>
      </c>
      <c r="R1877" t="s">
        <v>196</v>
      </c>
      <c r="T1877" t="s">
        <v>4411</v>
      </c>
      <c r="U1877" t="s">
        <v>112</v>
      </c>
      <c r="V1877" t="s">
        <v>4412</v>
      </c>
      <c r="X1877" t="s">
        <v>4413</v>
      </c>
      <c r="AA1877" t="s">
        <v>4412</v>
      </c>
      <c r="AB1877" t="s">
        <v>4413</v>
      </c>
      <c r="AD1877">
        <v>28069</v>
      </c>
      <c r="AG1877" t="s">
        <v>80</v>
      </c>
      <c r="AH1877" t="s">
        <v>4414</v>
      </c>
      <c r="AJ1877" t="s">
        <v>17669</v>
      </c>
      <c r="AK1877" t="s">
        <v>17670</v>
      </c>
      <c r="AL1877" t="s">
        <v>17671</v>
      </c>
      <c r="AN1877" t="s">
        <v>114</v>
      </c>
      <c r="AQ1877" t="s">
        <v>17671</v>
      </c>
      <c r="AR1877" t="s">
        <v>114</v>
      </c>
      <c r="AT1877">
        <v>0</v>
      </c>
      <c r="AW1877" t="s">
        <v>94</v>
      </c>
      <c r="AX1877">
        <v>971507957308</v>
      </c>
      <c r="AY1877" t="s">
        <v>95</v>
      </c>
      <c r="AZ1877" t="s">
        <v>190</v>
      </c>
      <c r="BA1877" t="s">
        <v>97</v>
      </c>
      <c r="BB1877">
        <v>1</v>
      </c>
      <c r="BC1877" t="s">
        <v>17672</v>
      </c>
      <c r="BE1877" t="s">
        <v>4419</v>
      </c>
      <c r="BF1877" t="s">
        <v>16264</v>
      </c>
    </row>
    <row r="1878" spans="1:58" x14ac:dyDescent="0.45">
      <c r="A1878">
        <v>61548658691</v>
      </c>
      <c r="B1878" t="s">
        <v>16262</v>
      </c>
      <c r="C1878">
        <v>1</v>
      </c>
      <c r="D1878">
        <v>6518274615</v>
      </c>
      <c r="E1878" t="s">
        <v>101</v>
      </c>
      <c r="F1878" t="s">
        <v>1666</v>
      </c>
      <c r="G1878" t="s">
        <v>80</v>
      </c>
      <c r="H1878" t="s">
        <v>16</v>
      </c>
      <c r="I1878" t="s">
        <v>102</v>
      </c>
      <c r="J1878" t="s">
        <v>82</v>
      </c>
      <c r="K1878" t="s">
        <v>119</v>
      </c>
      <c r="L1878">
        <v>21</v>
      </c>
      <c r="M1878">
        <v>20.78</v>
      </c>
      <c r="N1878">
        <v>17.173999999999999</v>
      </c>
      <c r="O1878">
        <v>17.39</v>
      </c>
      <c r="P1878" t="s">
        <v>17673</v>
      </c>
      <c r="Q1878">
        <v>776.23</v>
      </c>
      <c r="R1878" t="s">
        <v>105</v>
      </c>
      <c r="S1878">
        <v>1396470138</v>
      </c>
      <c r="T1878" t="s">
        <v>7107</v>
      </c>
      <c r="U1878" t="s">
        <v>7108</v>
      </c>
      <c r="V1878" t="s">
        <v>7109</v>
      </c>
      <c r="W1878" t="s">
        <v>4690</v>
      </c>
      <c r="X1878" t="s">
        <v>7110</v>
      </c>
      <c r="AA1878" t="s">
        <v>7109</v>
      </c>
      <c r="AB1878" t="s">
        <v>7110</v>
      </c>
      <c r="AC1878" t="s">
        <v>4692</v>
      </c>
      <c r="AD1878">
        <v>22060</v>
      </c>
      <c r="AF1878" t="s">
        <v>4692</v>
      </c>
      <c r="AG1878" t="s">
        <v>80</v>
      </c>
      <c r="AH1878">
        <v>39031790246</v>
      </c>
      <c r="AJ1878" t="s">
        <v>7111</v>
      </c>
      <c r="AK1878" t="s">
        <v>7112</v>
      </c>
      <c r="AL1878" t="s">
        <v>7113</v>
      </c>
      <c r="AM1878" t="s">
        <v>7114</v>
      </c>
      <c r="AN1878" t="s">
        <v>114</v>
      </c>
      <c r="AQ1878" t="s">
        <v>7113</v>
      </c>
      <c r="AR1878" t="s">
        <v>114</v>
      </c>
      <c r="AS1878" t="s">
        <v>7115</v>
      </c>
      <c r="AW1878" t="s">
        <v>94</v>
      </c>
      <c r="AX1878">
        <v>97148807078</v>
      </c>
      <c r="AY1878" t="s">
        <v>95</v>
      </c>
      <c r="AZ1878" t="s">
        <v>96</v>
      </c>
      <c r="BA1878" t="s">
        <v>97</v>
      </c>
      <c r="BB1878">
        <v>1</v>
      </c>
      <c r="BC1878" t="s">
        <v>7116</v>
      </c>
      <c r="BE1878" t="s">
        <v>798</v>
      </c>
      <c r="BF1878" t="s">
        <v>16264</v>
      </c>
    </row>
    <row r="1879" spans="1:58" x14ac:dyDescent="0.45">
      <c r="A1879">
        <v>61548658691</v>
      </c>
      <c r="B1879" t="s">
        <v>16262</v>
      </c>
      <c r="C1879">
        <v>1</v>
      </c>
      <c r="D1879">
        <v>6518303315</v>
      </c>
      <c r="E1879" t="s">
        <v>1189</v>
      </c>
      <c r="F1879" t="s">
        <v>1189</v>
      </c>
      <c r="G1879" t="s">
        <v>498</v>
      </c>
      <c r="H1879" t="s">
        <v>424</v>
      </c>
      <c r="I1879" t="s">
        <v>1024</v>
      </c>
      <c r="J1879" t="s">
        <v>82</v>
      </c>
      <c r="K1879" t="s">
        <v>119</v>
      </c>
      <c r="L1879">
        <v>1</v>
      </c>
      <c r="M1879">
        <v>0.26</v>
      </c>
      <c r="N1879">
        <v>0.91</v>
      </c>
      <c r="O1879">
        <v>0.72</v>
      </c>
      <c r="P1879" t="s">
        <v>17674</v>
      </c>
      <c r="Q1879">
        <v>295</v>
      </c>
      <c r="R1879" t="s">
        <v>105</v>
      </c>
      <c r="T1879" t="s">
        <v>17675</v>
      </c>
      <c r="U1879" t="s">
        <v>17676</v>
      </c>
      <c r="V1879" t="s">
        <v>17677</v>
      </c>
      <c r="W1879" t="s">
        <v>17678</v>
      </c>
      <c r="X1879" t="s">
        <v>17679</v>
      </c>
      <c r="AA1879" t="s">
        <v>17680</v>
      </c>
      <c r="AB1879" t="s">
        <v>17679</v>
      </c>
      <c r="AC1879" t="s">
        <v>112</v>
      </c>
      <c r="AD1879">
        <v>88250</v>
      </c>
      <c r="AE1879" t="s">
        <v>1324</v>
      </c>
      <c r="AF1879" t="s">
        <v>3638</v>
      </c>
      <c r="AG1879" t="s">
        <v>498</v>
      </c>
      <c r="AH1879">
        <v>497515001</v>
      </c>
      <c r="AJ1879" t="s">
        <v>17681</v>
      </c>
      <c r="AK1879" t="s">
        <v>17682</v>
      </c>
      <c r="AL1879" t="s">
        <v>17683</v>
      </c>
      <c r="AM1879" t="s">
        <v>17684</v>
      </c>
      <c r="AN1879" t="s">
        <v>1038</v>
      </c>
      <c r="AQ1879" t="s">
        <v>17685</v>
      </c>
      <c r="AR1879" t="s">
        <v>1038</v>
      </c>
      <c r="AS1879" t="s">
        <v>17686</v>
      </c>
      <c r="AW1879" t="s">
        <v>94</v>
      </c>
      <c r="AX1879">
        <v>97122689799</v>
      </c>
      <c r="AY1879" t="s">
        <v>95</v>
      </c>
      <c r="AZ1879" t="s">
        <v>96</v>
      </c>
      <c r="BA1879" t="s">
        <v>97</v>
      </c>
      <c r="BB1879">
        <v>1</v>
      </c>
      <c r="BC1879" t="s">
        <v>17687</v>
      </c>
      <c r="BE1879" t="s">
        <v>233</v>
      </c>
      <c r="BF1879" t="s">
        <v>16264</v>
      </c>
    </row>
    <row r="1880" spans="1:58" x14ac:dyDescent="0.45">
      <c r="A1880">
        <v>61548658691</v>
      </c>
      <c r="B1880" t="s">
        <v>16262</v>
      </c>
      <c r="C1880">
        <v>1</v>
      </c>
      <c r="D1880">
        <v>6518307294</v>
      </c>
      <c r="E1880" t="s">
        <v>78</v>
      </c>
      <c r="F1880" t="s">
        <v>920</v>
      </c>
      <c r="G1880" t="s">
        <v>80</v>
      </c>
      <c r="H1880" t="s">
        <v>16</v>
      </c>
      <c r="I1880" t="s">
        <v>102</v>
      </c>
      <c r="J1880" t="s">
        <v>343</v>
      </c>
      <c r="K1880" t="s">
        <v>103</v>
      </c>
      <c r="L1880">
        <v>6.9</v>
      </c>
      <c r="M1880">
        <v>6.4</v>
      </c>
      <c r="N1880">
        <v>25.515000000000001</v>
      </c>
      <c r="O1880">
        <v>23.76</v>
      </c>
      <c r="P1880" t="s">
        <v>921</v>
      </c>
      <c r="Q1880">
        <v>3263</v>
      </c>
      <c r="R1880" t="s">
        <v>196</v>
      </c>
      <c r="S1880">
        <v>693740425</v>
      </c>
      <c r="T1880" t="s">
        <v>922</v>
      </c>
      <c r="U1880" t="s">
        <v>923</v>
      </c>
      <c r="V1880" t="s">
        <v>924</v>
      </c>
      <c r="X1880" t="s">
        <v>925</v>
      </c>
      <c r="AA1880" t="s">
        <v>926</v>
      </c>
      <c r="AB1880" t="s">
        <v>925</v>
      </c>
      <c r="AD1880">
        <v>81032</v>
      </c>
      <c r="AG1880" t="s">
        <v>80</v>
      </c>
      <c r="AH1880">
        <v>390732662939</v>
      </c>
      <c r="AJ1880" t="s">
        <v>927</v>
      </c>
      <c r="AK1880" t="s">
        <v>928</v>
      </c>
      <c r="AL1880" t="s">
        <v>929</v>
      </c>
      <c r="AM1880" t="s">
        <v>930</v>
      </c>
      <c r="AN1880" t="s">
        <v>114</v>
      </c>
      <c r="AQ1880" t="s">
        <v>929</v>
      </c>
      <c r="AR1880" t="s">
        <v>114</v>
      </c>
      <c r="AS1880" t="s">
        <v>930</v>
      </c>
      <c r="AW1880" t="s">
        <v>94</v>
      </c>
      <c r="AX1880">
        <v>971042310465</v>
      </c>
      <c r="AY1880" t="s">
        <v>95</v>
      </c>
      <c r="AZ1880" t="s">
        <v>96</v>
      </c>
      <c r="BA1880" t="s">
        <v>356</v>
      </c>
      <c r="BB1880">
        <v>2</v>
      </c>
      <c r="BC1880" t="s">
        <v>931</v>
      </c>
      <c r="BE1880" t="s">
        <v>932</v>
      </c>
      <c r="BF1880" t="s">
        <v>16264</v>
      </c>
    </row>
    <row r="1881" spans="1:58" x14ac:dyDescent="0.45">
      <c r="A1881">
        <v>61548658691</v>
      </c>
      <c r="B1881" t="s">
        <v>16262</v>
      </c>
      <c r="C1881">
        <v>1</v>
      </c>
      <c r="D1881">
        <v>6518373853</v>
      </c>
      <c r="E1881" t="s">
        <v>117</v>
      </c>
      <c r="F1881" t="s">
        <v>830</v>
      </c>
      <c r="G1881" t="s">
        <v>80</v>
      </c>
      <c r="H1881" t="s">
        <v>16</v>
      </c>
      <c r="I1881" t="s">
        <v>102</v>
      </c>
      <c r="J1881" t="s">
        <v>82</v>
      </c>
      <c r="K1881" t="s">
        <v>119</v>
      </c>
      <c r="L1881">
        <v>1</v>
      </c>
      <c r="M1881">
        <v>2.92</v>
      </c>
      <c r="N1881">
        <v>7.97</v>
      </c>
      <c r="O1881">
        <v>1</v>
      </c>
      <c r="P1881" t="s">
        <v>2495</v>
      </c>
      <c r="Q1881">
        <v>6</v>
      </c>
      <c r="R1881" t="s">
        <v>105</v>
      </c>
      <c r="T1881" t="s">
        <v>17688</v>
      </c>
      <c r="U1881" t="s">
        <v>17689</v>
      </c>
      <c r="V1881" t="s">
        <v>17690</v>
      </c>
      <c r="W1881" t="s">
        <v>2585</v>
      </c>
      <c r="X1881" t="s">
        <v>17691</v>
      </c>
      <c r="AA1881" t="s">
        <v>17690</v>
      </c>
      <c r="AB1881" t="s">
        <v>17691</v>
      </c>
      <c r="AC1881" t="s">
        <v>2587</v>
      </c>
      <c r="AD1881">
        <v>26010</v>
      </c>
      <c r="AF1881" t="s">
        <v>2587</v>
      </c>
      <c r="AG1881" t="s">
        <v>80</v>
      </c>
      <c r="AH1881">
        <v>393460070641</v>
      </c>
      <c r="AJ1881" t="s">
        <v>17692</v>
      </c>
      <c r="AK1881" t="s">
        <v>17693</v>
      </c>
      <c r="AL1881" t="s">
        <v>17694</v>
      </c>
      <c r="AM1881" t="s">
        <v>3165</v>
      </c>
      <c r="AN1881" t="s">
        <v>114</v>
      </c>
      <c r="AQ1881" t="s">
        <v>17695</v>
      </c>
      <c r="AR1881" t="s">
        <v>114</v>
      </c>
      <c r="AS1881" t="s">
        <v>1977</v>
      </c>
      <c r="AW1881" t="s">
        <v>94</v>
      </c>
      <c r="AX1881">
        <v>971505060967</v>
      </c>
      <c r="AY1881" t="s">
        <v>95</v>
      </c>
      <c r="AZ1881" t="s">
        <v>96</v>
      </c>
      <c r="BA1881" t="s">
        <v>97</v>
      </c>
      <c r="BB1881">
        <v>1</v>
      </c>
      <c r="BC1881" t="s">
        <v>17696</v>
      </c>
      <c r="BE1881" t="s">
        <v>233</v>
      </c>
      <c r="BF1881" t="s">
        <v>16264</v>
      </c>
    </row>
    <row r="1882" spans="1:58" x14ac:dyDescent="0.45">
      <c r="A1882">
        <v>61548658691</v>
      </c>
      <c r="B1882" t="s">
        <v>16262</v>
      </c>
      <c r="C1882">
        <v>1</v>
      </c>
      <c r="D1882">
        <v>6518491486</v>
      </c>
      <c r="E1882" t="s">
        <v>497</v>
      </c>
      <c r="F1882" t="s">
        <v>497</v>
      </c>
      <c r="G1882" t="s">
        <v>498</v>
      </c>
      <c r="H1882" t="s">
        <v>16</v>
      </c>
      <c r="I1882" t="s">
        <v>102</v>
      </c>
      <c r="J1882" t="s">
        <v>82</v>
      </c>
      <c r="K1882" t="s">
        <v>119</v>
      </c>
      <c r="L1882">
        <v>0.45</v>
      </c>
      <c r="M1882">
        <v>0.5</v>
      </c>
      <c r="N1882">
        <v>1.345</v>
      </c>
      <c r="O1882">
        <v>1.26</v>
      </c>
      <c r="P1882" t="s">
        <v>17697</v>
      </c>
      <c r="Q1882">
        <v>10151.27</v>
      </c>
      <c r="R1882" t="s">
        <v>196</v>
      </c>
      <c r="T1882" t="s">
        <v>13533</v>
      </c>
      <c r="U1882" t="s">
        <v>13534</v>
      </c>
      <c r="V1882" t="s">
        <v>8904</v>
      </c>
      <c r="W1882" t="s">
        <v>13535</v>
      </c>
      <c r="X1882" t="s">
        <v>506</v>
      </c>
      <c r="AA1882" t="s">
        <v>13536</v>
      </c>
      <c r="AB1882" t="s">
        <v>506</v>
      </c>
      <c r="AC1882" t="s">
        <v>13537</v>
      </c>
      <c r="AD1882">
        <v>22113</v>
      </c>
      <c r="AE1882" t="s">
        <v>508</v>
      </c>
      <c r="AF1882" t="s">
        <v>13538</v>
      </c>
      <c r="AG1882" t="s">
        <v>498</v>
      </c>
      <c r="AH1882">
        <v>49406312990</v>
      </c>
      <c r="AJ1882" t="s">
        <v>17698</v>
      </c>
      <c r="AK1882" t="s">
        <v>17699</v>
      </c>
      <c r="AL1882" t="s">
        <v>17700</v>
      </c>
      <c r="AM1882" t="s">
        <v>1673</v>
      </c>
      <c r="AN1882" t="s">
        <v>114</v>
      </c>
      <c r="AQ1882" t="s">
        <v>17701</v>
      </c>
      <c r="AR1882" t="s">
        <v>114</v>
      </c>
      <c r="AS1882" t="s">
        <v>3075</v>
      </c>
      <c r="AW1882" t="s">
        <v>94</v>
      </c>
      <c r="AX1882">
        <v>49406312990</v>
      </c>
      <c r="AY1882" t="s">
        <v>95</v>
      </c>
      <c r="AZ1882" t="s">
        <v>96</v>
      </c>
      <c r="BA1882" t="s">
        <v>97</v>
      </c>
      <c r="BB1882">
        <v>1</v>
      </c>
      <c r="BC1882" t="s">
        <v>8910</v>
      </c>
      <c r="BE1882" t="s">
        <v>233</v>
      </c>
      <c r="BF1882" t="s">
        <v>16264</v>
      </c>
    </row>
    <row r="1883" spans="1:58" x14ac:dyDescent="0.45">
      <c r="A1883">
        <v>61548658691</v>
      </c>
      <c r="B1883" t="s">
        <v>16262</v>
      </c>
      <c r="C1883">
        <v>2</v>
      </c>
      <c r="D1883">
        <v>6518531876</v>
      </c>
      <c r="E1883" t="s">
        <v>117</v>
      </c>
      <c r="F1883" t="s">
        <v>2888</v>
      </c>
      <c r="G1883" t="s">
        <v>80</v>
      </c>
      <c r="H1883" t="s">
        <v>16</v>
      </c>
      <c r="I1883" t="s">
        <v>102</v>
      </c>
      <c r="J1883" t="s">
        <v>82</v>
      </c>
      <c r="K1883" t="s">
        <v>103</v>
      </c>
      <c r="L1883">
        <v>23</v>
      </c>
      <c r="M1883">
        <v>23</v>
      </c>
      <c r="N1883">
        <v>41.926000000000002</v>
      </c>
      <c r="O1883">
        <v>38.4</v>
      </c>
      <c r="P1883" t="s">
        <v>16487</v>
      </c>
      <c r="Q1883">
        <v>2713.5</v>
      </c>
      <c r="R1883" t="s">
        <v>105</v>
      </c>
      <c r="S1883">
        <v>3147760163</v>
      </c>
      <c r="T1883" t="s">
        <v>17702</v>
      </c>
      <c r="U1883" t="s">
        <v>17702</v>
      </c>
      <c r="V1883" t="s">
        <v>17703</v>
      </c>
      <c r="X1883" t="s">
        <v>4705</v>
      </c>
      <c r="AA1883" t="s">
        <v>17704</v>
      </c>
      <c r="AB1883" t="s">
        <v>4705</v>
      </c>
      <c r="AD1883">
        <v>20049</v>
      </c>
      <c r="AG1883" t="s">
        <v>80</v>
      </c>
      <c r="AH1883">
        <v>393371128624</v>
      </c>
      <c r="AJ1883" t="s">
        <v>17705</v>
      </c>
      <c r="AK1883" t="s">
        <v>17706</v>
      </c>
      <c r="AL1883" t="s">
        <v>17707</v>
      </c>
      <c r="AM1883" t="s">
        <v>17708</v>
      </c>
      <c r="AN1883" t="s">
        <v>2656</v>
      </c>
      <c r="AQ1883" t="s">
        <v>17707</v>
      </c>
      <c r="AR1883" t="s">
        <v>2656</v>
      </c>
      <c r="AS1883" t="s">
        <v>17708</v>
      </c>
      <c r="AW1883" t="s">
        <v>94</v>
      </c>
      <c r="AX1883">
        <v>97145632600</v>
      </c>
      <c r="AY1883" t="s">
        <v>95</v>
      </c>
      <c r="AZ1883" t="s">
        <v>190</v>
      </c>
      <c r="BA1883" t="s">
        <v>97</v>
      </c>
      <c r="BB1883">
        <v>2</v>
      </c>
      <c r="BC1883" t="s">
        <v>2062</v>
      </c>
      <c r="BE1883" t="s">
        <v>576</v>
      </c>
      <c r="BF1883" t="s">
        <v>16264</v>
      </c>
    </row>
    <row r="1884" spans="1:58" x14ac:dyDescent="0.45">
      <c r="A1884">
        <v>61548658691</v>
      </c>
      <c r="B1884" t="s">
        <v>16262</v>
      </c>
      <c r="C1884">
        <v>1</v>
      </c>
      <c r="D1884">
        <v>6526493024</v>
      </c>
      <c r="E1884" t="s">
        <v>1021</v>
      </c>
      <c r="F1884" t="s">
        <v>422</v>
      </c>
      <c r="G1884" t="s">
        <v>1023</v>
      </c>
      <c r="H1884" t="s">
        <v>16</v>
      </c>
      <c r="I1884" t="s">
        <v>102</v>
      </c>
      <c r="J1884" t="s">
        <v>82</v>
      </c>
      <c r="K1884" t="s">
        <v>119</v>
      </c>
      <c r="L1884">
        <v>2.1</v>
      </c>
      <c r="M1884">
        <v>1.9</v>
      </c>
      <c r="N1884">
        <v>7.56</v>
      </c>
      <c r="O1884">
        <v>2.1</v>
      </c>
      <c r="P1884" t="s">
        <v>17709</v>
      </c>
      <c r="Q1884">
        <v>109.71</v>
      </c>
      <c r="R1884" t="s">
        <v>85</v>
      </c>
      <c r="S1884" t="s">
        <v>2617</v>
      </c>
      <c r="T1884" t="s">
        <v>2618</v>
      </c>
      <c r="U1884" t="s">
        <v>2619</v>
      </c>
      <c r="V1884" t="s">
        <v>2620</v>
      </c>
      <c r="X1884" t="s">
        <v>2621</v>
      </c>
      <c r="AA1884" t="s">
        <v>2620</v>
      </c>
      <c r="AB1884" t="s">
        <v>2621</v>
      </c>
      <c r="AD1884" t="s">
        <v>2622</v>
      </c>
      <c r="AG1884" t="s">
        <v>1023</v>
      </c>
      <c r="AH1884">
        <v>46707397030</v>
      </c>
      <c r="AJ1884" t="s">
        <v>17710</v>
      </c>
      <c r="AK1884" t="s">
        <v>17711</v>
      </c>
      <c r="AL1884" t="s">
        <v>17712</v>
      </c>
      <c r="AN1884" t="s">
        <v>114</v>
      </c>
      <c r="AQ1884" t="s">
        <v>17713</v>
      </c>
      <c r="AR1884" t="s">
        <v>114</v>
      </c>
      <c r="AT1884">
        <v>0</v>
      </c>
      <c r="AW1884" t="s">
        <v>94</v>
      </c>
      <c r="AX1884">
        <v>971503555503</v>
      </c>
      <c r="AY1884" t="s">
        <v>95</v>
      </c>
      <c r="AZ1884" t="s">
        <v>190</v>
      </c>
      <c r="BA1884" t="s">
        <v>97</v>
      </c>
      <c r="BB1884">
        <v>1</v>
      </c>
      <c r="BC1884" t="s">
        <v>17714</v>
      </c>
      <c r="BE1884" t="s">
        <v>2628</v>
      </c>
      <c r="BF1884" t="s">
        <v>16264</v>
      </c>
    </row>
    <row r="1885" spans="1:58" x14ac:dyDescent="0.45">
      <c r="A1885">
        <v>61548658691</v>
      </c>
      <c r="B1885" t="s">
        <v>16262</v>
      </c>
      <c r="C1885">
        <v>1</v>
      </c>
      <c r="D1885">
        <v>6526528864</v>
      </c>
      <c r="E1885" t="s">
        <v>101</v>
      </c>
      <c r="F1885" t="s">
        <v>15</v>
      </c>
      <c r="G1885" t="s">
        <v>80</v>
      </c>
      <c r="H1885" t="s">
        <v>16</v>
      </c>
      <c r="I1885" t="s">
        <v>102</v>
      </c>
      <c r="J1885" t="s">
        <v>82</v>
      </c>
      <c r="K1885" t="s">
        <v>119</v>
      </c>
      <c r="L1885">
        <v>0.1</v>
      </c>
      <c r="M1885">
        <v>1</v>
      </c>
      <c r="N1885">
        <v>0.82699999999999996</v>
      </c>
      <c r="O1885">
        <v>0.1</v>
      </c>
      <c r="P1885" t="s">
        <v>4365</v>
      </c>
      <c r="Q1885">
        <v>4662</v>
      </c>
      <c r="R1885" t="s">
        <v>196</v>
      </c>
      <c r="S1885">
        <v>859146492</v>
      </c>
      <c r="T1885" t="s">
        <v>6153</v>
      </c>
      <c r="U1885" t="s">
        <v>8822</v>
      </c>
      <c r="V1885" t="s">
        <v>8823</v>
      </c>
      <c r="W1885" t="s">
        <v>8824</v>
      </c>
      <c r="X1885" t="s">
        <v>8825</v>
      </c>
      <c r="AA1885" t="s">
        <v>8826</v>
      </c>
      <c r="AB1885" t="s">
        <v>8825</v>
      </c>
      <c r="AC1885" t="s">
        <v>8827</v>
      </c>
      <c r="AD1885">
        <v>28043</v>
      </c>
      <c r="AG1885" t="s">
        <v>80</v>
      </c>
      <c r="AH1885" t="s">
        <v>6158</v>
      </c>
      <c r="AJ1885" t="s">
        <v>17715</v>
      </c>
      <c r="AK1885" t="s">
        <v>17716</v>
      </c>
      <c r="AL1885" t="s">
        <v>13261</v>
      </c>
      <c r="AM1885" t="s">
        <v>17717</v>
      </c>
      <c r="AN1885" t="s">
        <v>114</v>
      </c>
      <c r="AQ1885" t="s">
        <v>13261</v>
      </c>
      <c r="AR1885" t="s">
        <v>114</v>
      </c>
      <c r="AS1885" t="s">
        <v>17718</v>
      </c>
      <c r="AT1885">
        <v>0</v>
      </c>
      <c r="AW1885" t="s">
        <v>94</v>
      </c>
      <c r="AX1885">
        <v>971544415513</v>
      </c>
      <c r="AY1885" t="s">
        <v>95</v>
      </c>
      <c r="AZ1885" t="s">
        <v>190</v>
      </c>
      <c r="BA1885" t="s">
        <v>97</v>
      </c>
      <c r="BB1885">
        <v>1</v>
      </c>
      <c r="BC1885" t="s">
        <v>14263</v>
      </c>
      <c r="BE1885" t="s">
        <v>17719</v>
      </c>
      <c r="BF1885" t="s">
        <v>16264</v>
      </c>
    </row>
    <row r="1886" spans="1:58" x14ac:dyDescent="0.45">
      <c r="A1886">
        <v>61548658691</v>
      </c>
      <c r="B1886" t="s">
        <v>16262</v>
      </c>
      <c r="C1886">
        <v>1</v>
      </c>
      <c r="D1886">
        <v>6658429223</v>
      </c>
      <c r="E1886" t="s">
        <v>178</v>
      </c>
      <c r="F1886" t="s">
        <v>641</v>
      </c>
      <c r="G1886" t="s">
        <v>80</v>
      </c>
      <c r="H1886" t="s">
        <v>16</v>
      </c>
      <c r="I1886" t="s">
        <v>102</v>
      </c>
      <c r="J1886" t="s">
        <v>82</v>
      </c>
      <c r="K1886" t="s">
        <v>119</v>
      </c>
      <c r="L1886">
        <v>1</v>
      </c>
      <c r="M1886">
        <v>0.25</v>
      </c>
      <c r="N1886">
        <v>0</v>
      </c>
      <c r="O1886">
        <v>0.28000000000000003</v>
      </c>
      <c r="P1886" t="s">
        <v>16585</v>
      </c>
      <c r="Q1886">
        <v>8</v>
      </c>
      <c r="R1886" t="s">
        <v>105</v>
      </c>
      <c r="S1886">
        <v>1702990357</v>
      </c>
      <c r="T1886" t="s">
        <v>16586</v>
      </c>
      <c r="U1886" t="s">
        <v>16587</v>
      </c>
      <c r="V1886" t="s">
        <v>16588</v>
      </c>
      <c r="X1886" t="s">
        <v>16589</v>
      </c>
      <c r="AA1886" t="s">
        <v>16590</v>
      </c>
      <c r="AB1886" t="s">
        <v>16589</v>
      </c>
      <c r="AD1886">
        <v>42014</v>
      </c>
      <c r="AG1886" t="s">
        <v>80</v>
      </c>
      <c r="AH1886">
        <v>390536826151</v>
      </c>
      <c r="AJ1886" t="s">
        <v>1000</v>
      </c>
      <c r="AK1886" t="s">
        <v>17720</v>
      </c>
      <c r="AL1886" t="s">
        <v>1002</v>
      </c>
      <c r="AM1886" t="s">
        <v>1003</v>
      </c>
      <c r="AN1886" t="s">
        <v>114</v>
      </c>
      <c r="AQ1886" t="s">
        <v>1004</v>
      </c>
      <c r="AR1886" t="s">
        <v>114</v>
      </c>
      <c r="AS1886" t="s">
        <v>1005</v>
      </c>
      <c r="AW1886" t="s">
        <v>94</v>
      </c>
      <c r="AX1886">
        <v>971555831531</v>
      </c>
      <c r="AY1886" t="s">
        <v>95</v>
      </c>
      <c r="AZ1886" t="s">
        <v>96</v>
      </c>
      <c r="BA1886" t="s">
        <v>97</v>
      </c>
      <c r="BB1886">
        <v>1</v>
      </c>
      <c r="BC1886" t="s">
        <v>17721</v>
      </c>
      <c r="BE1886" t="s">
        <v>657</v>
      </c>
      <c r="BF1886" t="s">
        <v>16264</v>
      </c>
    </row>
    <row r="1887" spans="1:58" x14ac:dyDescent="0.45">
      <c r="A1887">
        <v>61548658691</v>
      </c>
      <c r="B1887" t="s">
        <v>16262</v>
      </c>
      <c r="C1887">
        <v>1</v>
      </c>
      <c r="D1887">
        <v>6658447666</v>
      </c>
      <c r="E1887" t="s">
        <v>497</v>
      </c>
      <c r="F1887" t="s">
        <v>497</v>
      </c>
      <c r="G1887" t="s">
        <v>498</v>
      </c>
      <c r="H1887" t="s">
        <v>424</v>
      </c>
      <c r="I1887" t="s">
        <v>8921</v>
      </c>
      <c r="J1887" t="s">
        <v>82</v>
      </c>
      <c r="K1887" t="s">
        <v>119</v>
      </c>
      <c r="L1887">
        <v>4.5</v>
      </c>
      <c r="M1887">
        <v>4.3</v>
      </c>
      <c r="N1887">
        <v>5.61</v>
      </c>
      <c r="O1887">
        <v>6</v>
      </c>
      <c r="P1887" t="s">
        <v>17722</v>
      </c>
      <c r="Q1887">
        <v>1509.12</v>
      </c>
      <c r="R1887" t="s">
        <v>105</v>
      </c>
      <c r="T1887" t="s">
        <v>17723</v>
      </c>
      <c r="U1887" t="s">
        <v>17724</v>
      </c>
      <c r="V1887" t="s">
        <v>17725</v>
      </c>
      <c r="W1887" t="s">
        <v>17726</v>
      </c>
      <c r="X1887" t="s">
        <v>17727</v>
      </c>
      <c r="AA1887" t="s">
        <v>17728</v>
      </c>
      <c r="AB1887" t="s">
        <v>17727</v>
      </c>
      <c r="AC1887" t="s">
        <v>17729</v>
      </c>
      <c r="AD1887">
        <v>22848</v>
      </c>
      <c r="AE1887" t="s">
        <v>6339</v>
      </c>
      <c r="AF1887" t="s">
        <v>6340</v>
      </c>
      <c r="AG1887" t="s">
        <v>498</v>
      </c>
      <c r="AH1887">
        <v>4940854068130</v>
      </c>
      <c r="AJ1887" t="s">
        <v>17730</v>
      </c>
      <c r="AK1887" t="s">
        <v>17730</v>
      </c>
      <c r="AL1887" t="s">
        <v>17731</v>
      </c>
      <c r="AM1887" t="s">
        <v>17732</v>
      </c>
      <c r="AN1887" t="s">
        <v>8934</v>
      </c>
      <c r="AQ1887" t="s">
        <v>17731</v>
      </c>
      <c r="AR1887" t="s">
        <v>8934</v>
      </c>
      <c r="AS1887" t="s">
        <v>17732</v>
      </c>
      <c r="AW1887" t="s">
        <v>94</v>
      </c>
      <c r="AX1887">
        <v>971507917335</v>
      </c>
      <c r="AY1887" t="s">
        <v>95</v>
      </c>
      <c r="AZ1887" t="s">
        <v>96</v>
      </c>
      <c r="BA1887" t="s">
        <v>97</v>
      </c>
      <c r="BB1887">
        <v>1</v>
      </c>
      <c r="BC1887" t="s">
        <v>17733</v>
      </c>
      <c r="BE1887" t="s">
        <v>163</v>
      </c>
      <c r="BF1887" t="s">
        <v>16264</v>
      </c>
    </row>
    <row r="1888" spans="1:58" x14ac:dyDescent="0.45">
      <c r="A1888">
        <v>61548658691</v>
      </c>
      <c r="B1888" t="s">
        <v>16262</v>
      </c>
      <c r="C1888">
        <v>1</v>
      </c>
      <c r="D1888">
        <v>6658449980</v>
      </c>
      <c r="E1888" t="s">
        <v>178</v>
      </c>
      <c r="F1888" t="s">
        <v>641</v>
      </c>
      <c r="G1888" t="s">
        <v>80</v>
      </c>
      <c r="H1888" t="s">
        <v>16</v>
      </c>
      <c r="I1888" t="s">
        <v>102</v>
      </c>
      <c r="J1888" t="s">
        <v>82</v>
      </c>
      <c r="K1888" t="s">
        <v>119</v>
      </c>
      <c r="L1888">
        <v>6.8</v>
      </c>
      <c r="M1888">
        <v>9.9499999999999993</v>
      </c>
      <c r="N1888">
        <v>4.056</v>
      </c>
      <c r="O1888">
        <v>3.2450000000000001</v>
      </c>
      <c r="P1888" t="s">
        <v>7094</v>
      </c>
      <c r="Q1888">
        <v>15</v>
      </c>
      <c r="R1888" t="s">
        <v>105</v>
      </c>
      <c r="S1888" t="s">
        <v>17734</v>
      </c>
      <c r="T1888" t="s">
        <v>17735</v>
      </c>
      <c r="U1888" t="s">
        <v>17736</v>
      </c>
      <c r="V1888" t="s">
        <v>17737</v>
      </c>
      <c r="X1888" t="s">
        <v>17738</v>
      </c>
      <c r="AA1888" t="s">
        <v>17737</v>
      </c>
      <c r="AB1888" t="s">
        <v>17738</v>
      </c>
      <c r="AD1888">
        <v>26041</v>
      </c>
      <c r="AG1888" t="s">
        <v>80</v>
      </c>
      <c r="AH1888">
        <v>39375283011</v>
      </c>
      <c r="AJ1888" t="s">
        <v>17739</v>
      </c>
      <c r="AK1888" t="s">
        <v>17740</v>
      </c>
      <c r="AL1888" t="s">
        <v>17741</v>
      </c>
      <c r="AM1888" t="s">
        <v>17742</v>
      </c>
      <c r="AN1888" t="s">
        <v>114</v>
      </c>
      <c r="AQ1888" t="s">
        <v>17743</v>
      </c>
      <c r="AR1888" t="s">
        <v>114</v>
      </c>
      <c r="AS1888" t="s">
        <v>17744</v>
      </c>
      <c r="AW1888" t="s">
        <v>94</v>
      </c>
      <c r="AX1888">
        <v>97143435125</v>
      </c>
      <c r="AY1888" t="s">
        <v>95</v>
      </c>
      <c r="AZ1888" t="s">
        <v>96</v>
      </c>
      <c r="BA1888" t="s">
        <v>97</v>
      </c>
      <c r="BB1888">
        <v>1</v>
      </c>
      <c r="BC1888" t="s">
        <v>17745</v>
      </c>
      <c r="BE1888" t="s">
        <v>233</v>
      </c>
      <c r="BF1888" t="s">
        <v>16264</v>
      </c>
    </row>
    <row r="1889" spans="1:58" x14ac:dyDescent="0.45">
      <c r="A1889">
        <v>61548658691</v>
      </c>
      <c r="B1889" t="s">
        <v>16262</v>
      </c>
      <c r="C1889">
        <v>1</v>
      </c>
      <c r="D1889">
        <v>6692710334</v>
      </c>
      <c r="E1889" t="s">
        <v>117</v>
      </c>
      <c r="F1889" t="s">
        <v>2888</v>
      </c>
      <c r="G1889" t="s">
        <v>80</v>
      </c>
      <c r="H1889" t="s">
        <v>16</v>
      </c>
      <c r="I1889" t="s">
        <v>102</v>
      </c>
      <c r="J1889" t="s">
        <v>82</v>
      </c>
      <c r="K1889" t="s">
        <v>119</v>
      </c>
      <c r="L1889">
        <v>1.5</v>
      </c>
      <c r="M1889">
        <v>1.32</v>
      </c>
      <c r="N1889">
        <v>2.1389999999999998</v>
      </c>
      <c r="O1889">
        <v>1.69</v>
      </c>
      <c r="P1889" t="s">
        <v>16779</v>
      </c>
      <c r="Q1889">
        <v>701</v>
      </c>
      <c r="R1889" t="s">
        <v>105</v>
      </c>
      <c r="S1889">
        <v>5097740285</v>
      </c>
      <c r="T1889" t="s">
        <v>17746</v>
      </c>
      <c r="U1889" t="s">
        <v>17747</v>
      </c>
      <c r="V1889" t="s">
        <v>17748</v>
      </c>
      <c r="W1889">
        <v>21</v>
      </c>
      <c r="X1889" t="s">
        <v>4705</v>
      </c>
      <c r="Z1889">
        <v>21</v>
      </c>
      <c r="AA1889" t="s">
        <v>17749</v>
      </c>
      <c r="AB1889" t="s">
        <v>4705</v>
      </c>
      <c r="AC1889">
        <v>21</v>
      </c>
      <c r="AD1889">
        <v>20049</v>
      </c>
      <c r="AG1889" t="s">
        <v>80</v>
      </c>
      <c r="AH1889">
        <v>49811466</v>
      </c>
      <c r="AJ1889" t="s">
        <v>17750</v>
      </c>
      <c r="AK1889" t="s">
        <v>17751</v>
      </c>
      <c r="AL1889" t="s">
        <v>17752</v>
      </c>
      <c r="AM1889" t="s">
        <v>112</v>
      </c>
      <c r="AN1889" t="s">
        <v>114</v>
      </c>
      <c r="AP1889" t="s">
        <v>112</v>
      </c>
      <c r="AQ1889" t="s">
        <v>17753</v>
      </c>
      <c r="AR1889" t="s">
        <v>114</v>
      </c>
      <c r="AS1889" t="s">
        <v>112</v>
      </c>
      <c r="AT1889">
        <v>971</v>
      </c>
      <c r="AW1889" t="s">
        <v>94</v>
      </c>
      <c r="AX1889">
        <v>502907097</v>
      </c>
      <c r="AY1889" t="s">
        <v>95</v>
      </c>
      <c r="AZ1889" t="s">
        <v>190</v>
      </c>
      <c r="BA1889" t="s">
        <v>97</v>
      </c>
      <c r="BB1889">
        <v>1</v>
      </c>
      <c r="BC1889" t="s">
        <v>17754</v>
      </c>
      <c r="BE1889" t="s">
        <v>576</v>
      </c>
      <c r="BF1889" t="s">
        <v>16264</v>
      </c>
    </row>
    <row r="1890" spans="1:58" x14ac:dyDescent="0.45">
      <c r="A1890">
        <v>61548658691</v>
      </c>
      <c r="B1890" t="s">
        <v>16262</v>
      </c>
      <c r="C1890">
        <v>1</v>
      </c>
      <c r="D1890">
        <v>6921317443</v>
      </c>
      <c r="E1890" t="s">
        <v>497</v>
      </c>
      <c r="F1890" t="s">
        <v>497</v>
      </c>
      <c r="G1890" t="s">
        <v>498</v>
      </c>
      <c r="H1890" t="s">
        <v>16</v>
      </c>
      <c r="I1890" t="s">
        <v>102</v>
      </c>
      <c r="J1890" t="s">
        <v>82</v>
      </c>
      <c r="K1890" t="s">
        <v>119</v>
      </c>
      <c r="L1890">
        <v>6</v>
      </c>
      <c r="M1890">
        <v>5.35</v>
      </c>
      <c r="N1890">
        <v>4.2469999999999999</v>
      </c>
      <c r="O1890">
        <v>0</v>
      </c>
      <c r="P1890" t="s">
        <v>17755</v>
      </c>
      <c r="Q1890">
        <v>153187.74</v>
      </c>
      <c r="R1890" t="s">
        <v>196</v>
      </c>
      <c r="T1890" t="s">
        <v>8902</v>
      </c>
      <c r="U1890" t="s">
        <v>8903</v>
      </c>
      <c r="V1890" t="s">
        <v>8904</v>
      </c>
      <c r="X1890" t="s">
        <v>506</v>
      </c>
      <c r="AA1890" t="s">
        <v>8904</v>
      </c>
      <c r="AB1890" t="s">
        <v>506</v>
      </c>
      <c r="AD1890">
        <v>22113</v>
      </c>
      <c r="AG1890" t="s">
        <v>498</v>
      </c>
      <c r="AH1890">
        <v>494040110211</v>
      </c>
      <c r="AJ1890" t="s">
        <v>8905</v>
      </c>
      <c r="AK1890" t="s">
        <v>8906</v>
      </c>
      <c r="AL1890" t="s">
        <v>8907</v>
      </c>
      <c r="AN1890" t="s">
        <v>114</v>
      </c>
      <c r="AQ1890" t="s">
        <v>8907</v>
      </c>
      <c r="AR1890" t="s">
        <v>114</v>
      </c>
      <c r="AW1890" t="s">
        <v>94</v>
      </c>
      <c r="AX1890">
        <v>971564160280</v>
      </c>
      <c r="AY1890" t="s">
        <v>7897</v>
      </c>
      <c r="AZ1890" t="s">
        <v>96</v>
      </c>
      <c r="BA1890" t="s">
        <v>97</v>
      </c>
      <c r="BB1890">
        <v>1</v>
      </c>
      <c r="BC1890" t="s">
        <v>13545</v>
      </c>
      <c r="BE1890" t="s">
        <v>8908</v>
      </c>
      <c r="BF1890" t="s">
        <v>16264</v>
      </c>
    </row>
    <row r="1891" spans="1:58" x14ac:dyDescent="0.45">
      <c r="A1891">
        <v>61548658691</v>
      </c>
      <c r="B1891" t="s">
        <v>16262</v>
      </c>
      <c r="C1891">
        <v>1</v>
      </c>
      <c r="D1891">
        <v>6926800182</v>
      </c>
      <c r="E1891" t="s">
        <v>1021</v>
      </c>
      <c r="F1891" t="s">
        <v>422</v>
      </c>
      <c r="G1891" t="s">
        <v>1023</v>
      </c>
      <c r="H1891" t="s">
        <v>16</v>
      </c>
      <c r="I1891" t="s">
        <v>102</v>
      </c>
      <c r="J1891" t="s">
        <v>82</v>
      </c>
      <c r="K1891" t="s">
        <v>119</v>
      </c>
      <c r="L1891">
        <v>0.4</v>
      </c>
      <c r="M1891">
        <v>0.4</v>
      </c>
      <c r="N1891">
        <v>0.85899999999999999</v>
      </c>
      <c r="O1891">
        <v>0.39800000000000002</v>
      </c>
      <c r="P1891" t="s">
        <v>17756</v>
      </c>
      <c r="Q1891">
        <v>70.52</v>
      </c>
      <c r="R1891" t="s">
        <v>85</v>
      </c>
      <c r="T1891" t="s">
        <v>17757</v>
      </c>
      <c r="U1891" t="s">
        <v>17758</v>
      </c>
      <c r="V1891" t="s">
        <v>17759</v>
      </c>
      <c r="X1891" t="s">
        <v>17760</v>
      </c>
      <c r="AA1891" t="s">
        <v>17759</v>
      </c>
      <c r="AB1891" t="s">
        <v>17760</v>
      </c>
      <c r="AD1891" t="s">
        <v>17761</v>
      </c>
      <c r="AG1891" t="s">
        <v>1023</v>
      </c>
      <c r="AH1891">
        <v>728350095</v>
      </c>
      <c r="AJ1891" t="s">
        <v>17762</v>
      </c>
      <c r="AK1891" t="s">
        <v>17763</v>
      </c>
      <c r="AL1891" t="s">
        <v>17764</v>
      </c>
      <c r="AM1891" t="s">
        <v>17765</v>
      </c>
      <c r="AN1891" t="s">
        <v>114</v>
      </c>
      <c r="AQ1891" t="s">
        <v>17766</v>
      </c>
      <c r="AR1891" t="s">
        <v>114</v>
      </c>
      <c r="AS1891" t="s">
        <v>17767</v>
      </c>
      <c r="AT1891">
        <v>0</v>
      </c>
      <c r="AW1891" t="s">
        <v>94</v>
      </c>
      <c r="AX1891" t="s">
        <v>8424</v>
      </c>
      <c r="AY1891" t="s">
        <v>95</v>
      </c>
      <c r="AZ1891" t="s">
        <v>190</v>
      </c>
      <c r="BA1891" t="s">
        <v>97</v>
      </c>
      <c r="BB1891">
        <v>1</v>
      </c>
      <c r="BC1891" t="s">
        <v>17768</v>
      </c>
      <c r="BE1891" t="s">
        <v>8426</v>
      </c>
      <c r="BF1891" t="s">
        <v>16264</v>
      </c>
    </row>
    <row r="1892" spans="1:58" x14ac:dyDescent="0.45">
      <c r="A1892">
        <v>61548658691</v>
      </c>
      <c r="B1892" t="s">
        <v>16262</v>
      </c>
      <c r="C1892">
        <v>1</v>
      </c>
      <c r="D1892">
        <v>6999668281</v>
      </c>
      <c r="E1892" t="s">
        <v>178</v>
      </c>
      <c r="F1892" t="s">
        <v>641</v>
      </c>
      <c r="G1892" t="s">
        <v>80</v>
      </c>
      <c r="H1892" t="s">
        <v>16</v>
      </c>
      <c r="I1892" t="s">
        <v>102</v>
      </c>
      <c r="J1892" t="s">
        <v>82</v>
      </c>
      <c r="K1892" t="s">
        <v>119</v>
      </c>
      <c r="L1892">
        <v>0.1</v>
      </c>
      <c r="M1892">
        <v>4.05</v>
      </c>
      <c r="N1892">
        <v>3.5</v>
      </c>
      <c r="O1892">
        <v>0.1</v>
      </c>
      <c r="P1892" t="s">
        <v>17357</v>
      </c>
      <c r="Q1892">
        <v>537.14</v>
      </c>
      <c r="R1892" t="s">
        <v>196</v>
      </c>
      <c r="S1892">
        <v>859146492</v>
      </c>
      <c r="T1892" t="s">
        <v>6153</v>
      </c>
      <c r="U1892" t="s">
        <v>17769</v>
      </c>
      <c r="V1892" t="s">
        <v>17770</v>
      </c>
      <c r="W1892">
        <v>132</v>
      </c>
      <c r="X1892" t="s">
        <v>17771</v>
      </c>
      <c r="AA1892" t="s">
        <v>17772</v>
      </c>
      <c r="AB1892" t="s">
        <v>17771</v>
      </c>
      <c r="AC1892">
        <v>132</v>
      </c>
      <c r="AD1892">
        <v>43036</v>
      </c>
      <c r="AG1892" t="s">
        <v>80</v>
      </c>
      <c r="AH1892" t="s">
        <v>6158</v>
      </c>
      <c r="AJ1892" t="s">
        <v>17773</v>
      </c>
      <c r="AK1892" t="s">
        <v>17774</v>
      </c>
      <c r="AL1892" t="s">
        <v>17775</v>
      </c>
      <c r="AM1892" t="s">
        <v>114</v>
      </c>
      <c r="AN1892" t="s">
        <v>114</v>
      </c>
      <c r="AQ1892" t="s">
        <v>17776</v>
      </c>
      <c r="AR1892" t="s">
        <v>114</v>
      </c>
      <c r="AS1892" t="s">
        <v>779</v>
      </c>
      <c r="AT1892">
        <v>0</v>
      </c>
      <c r="AW1892" t="s">
        <v>94</v>
      </c>
      <c r="AX1892">
        <v>971585771380</v>
      </c>
      <c r="AY1892" t="s">
        <v>95</v>
      </c>
      <c r="AZ1892" t="s">
        <v>190</v>
      </c>
      <c r="BA1892" t="s">
        <v>97</v>
      </c>
      <c r="BB1892">
        <v>1</v>
      </c>
      <c r="BC1892" t="s">
        <v>17777</v>
      </c>
      <c r="BE1892" t="s">
        <v>2628</v>
      </c>
      <c r="BF1892" t="s">
        <v>16264</v>
      </c>
    </row>
    <row r="1893" spans="1:58" x14ac:dyDescent="0.45">
      <c r="A1893">
        <v>61548658691</v>
      </c>
      <c r="B1893" t="s">
        <v>16262</v>
      </c>
      <c r="C1893">
        <v>1</v>
      </c>
      <c r="D1893">
        <v>6999678910</v>
      </c>
      <c r="E1893" t="s">
        <v>497</v>
      </c>
      <c r="F1893" t="s">
        <v>497</v>
      </c>
      <c r="G1893" t="s">
        <v>498</v>
      </c>
      <c r="H1893" t="s">
        <v>16</v>
      </c>
      <c r="I1893" t="s">
        <v>102</v>
      </c>
      <c r="J1893" t="s">
        <v>82</v>
      </c>
      <c r="K1893" t="s">
        <v>119</v>
      </c>
      <c r="L1893">
        <v>0.35</v>
      </c>
      <c r="M1893">
        <v>0.35</v>
      </c>
      <c r="N1893">
        <v>0.82</v>
      </c>
      <c r="O1893">
        <v>0.81899999999999995</v>
      </c>
      <c r="P1893" t="s">
        <v>17778</v>
      </c>
      <c r="Q1893">
        <v>1</v>
      </c>
      <c r="R1893" t="s">
        <v>105</v>
      </c>
      <c r="T1893" t="s">
        <v>17779</v>
      </c>
      <c r="U1893" t="s">
        <v>17780</v>
      </c>
      <c r="V1893" t="s">
        <v>17781</v>
      </c>
      <c r="X1893" t="s">
        <v>506</v>
      </c>
      <c r="AA1893" t="s">
        <v>17782</v>
      </c>
      <c r="AB1893" t="s">
        <v>506</v>
      </c>
      <c r="AD1893">
        <v>20539</v>
      </c>
      <c r="AG1893" t="s">
        <v>498</v>
      </c>
      <c r="AH1893">
        <v>494078044429</v>
      </c>
      <c r="AJ1893" t="s">
        <v>17783</v>
      </c>
      <c r="AK1893" t="s">
        <v>17784</v>
      </c>
      <c r="AL1893" t="s">
        <v>17785</v>
      </c>
      <c r="AM1893" t="s">
        <v>17786</v>
      </c>
      <c r="AN1893" t="s">
        <v>114</v>
      </c>
      <c r="AQ1893" t="s">
        <v>17787</v>
      </c>
      <c r="AR1893" t="s">
        <v>114</v>
      </c>
      <c r="AS1893" t="s">
        <v>17788</v>
      </c>
      <c r="AW1893" t="s">
        <v>94</v>
      </c>
      <c r="AX1893">
        <v>97144430114</v>
      </c>
      <c r="AY1893" t="s">
        <v>95</v>
      </c>
      <c r="AZ1893" t="s">
        <v>96</v>
      </c>
      <c r="BA1893" t="s">
        <v>97</v>
      </c>
      <c r="BB1893">
        <v>1</v>
      </c>
      <c r="BC1893" t="s">
        <v>17789</v>
      </c>
      <c r="BE1893" t="s">
        <v>900</v>
      </c>
      <c r="BF1893" t="s">
        <v>16264</v>
      </c>
    </row>
    <row r="1894" spans="1:58" x14ac:dyDescent="0.45">
      <c r="A1894">
        <v>61548658691</v>
      </c>
      <c r="B1894" t="s">
        <v>16262</v>
      </c>
      <c r="C1894">
        <v>1</v>
      </c>
      <c r="D1894">
        <v>7025019750</v>
      </c>
      <c r="E1894" t="s">
        <v>101</v>
      </c>
      <c r="F1894" t="s">
        <v>15</v>
      </c>
      <c r="G1894" t="s">
        <v>80</v>
      </c>
      <c r="H1894" t="s">
        <v>16</v>
      </c>
      <c r="I1894" t="s">
        <v>102</v>
      </c>
      <c r="J1894" t="s">
        <v>82</v>
      </c>
      <c r="K1894" t="s">
        <v>119</v>
      </c>
      <c r="L1894">
        <v>0.1</v>
      </c>
      <c r="M1894">
        <v>1.36</v>
      </c>
      <c r="N1894">
        <v>1.569</v>
      </c>
      <c r="O1894">
        <v>0.1</v>
      </c>
      <c r="P1894" t="s">
        <v>921</v>
      </c>
      <c r="Q1894">
        <v>238</v>
      </c>
      <c r="R1894" t="s">
        <v>196</v>
      </c>
      <c r="S1894">
        <v>859146492</v>
      </c>
      <c r="T1894" t="s">
        <v>6153</v>
      </c>
      <c r="U1894" t="s">
        <v>8822</v>
      </c>
      <c r="V1894" t="s">
        <v>8823</v>
      </c>
      <c r="W1894" t="s">
        <v>8824</v>
      </c>
      <c r="X1894" t="s">
        <v>8825</v>
      </c>
      <c r="AA1894" t="s">
        <v>8826</v>
      </c>
      <c r="AB1894" t="s">
        <v>8825</v>
      </c>
      <c r="AC1894" t="s">
        <v>8827</v>
      </c>
      <c r="AD1894">
        <v>28043</v>
      </c>
      <c r="AG1894" t="s">
        <v>80</v>
      </c>
      <c r="AH1894" t="s">
        <v>6158</v>
      </c>
      <c r="AJ1894" t="s">
        <v>17790</v>
      </c>
      <c r="AK1894" t="s">
        <v>17791</v>
      </c>
      <c r="AL1894" t="s">
        <v>17792</v>
      </c>
      <c r="AM1894" t="s">
        <v>17793</v>
      </c>
      <c r="AN1894" t="s">
        <v>114</v>
      </c>
      <c r="AQ1894" t="s">
        <v>17794</v>
      </c>
      <c r="AR1894" t="s">
        <v>114</v>
      </c>
      <c r="AS1894" t="s">
        <v>17795</v>
      </c>
      <c r="AT1894">
        <v>0</v>
      </c>
      <c r="AW1894" t="s">
        <v>94</v>
      </c>
      <c r="AX1894">
        <v>971502716603</v>
      </c>
      <c r="AY1894" t="s">
        <v>95</v>
      </c>
      <c r="AZ1894" t="s">
        <v>190</v>
      </c>
      <c r="BA1894" t="s">
        <v>97</v>
      </c>
      <c r="BB1894">
        <v>1</v>
      </c>
      <c r="BC1894" t="s">
        <v>8254</v>
      </c>
      <c r="BE1894" t="s">
        <v>8832</v>
      </c>
      <c r="BF1894" t="s">
        <v>16264</v>
      </c>
    </row>
    <row r="1895" spans="1:58" x14ac:dyDescent="0.45">
      <c r="A1895">
        <v>61548658691</v>
      </c>
      <c r="B1895" t="s">
        <v>16262</v>
      </c>
      <c r="C1895">
        <v>1</v>
      </c>
      <c r="D1895">
        <v>7073512611</v>
      </c>
      <c r="E1895" t="s">
        <v>2018</v>
      </c>
      <c r="F1895" t="s">
        <v>2018</v>
      </c>
      <c r="G1895" t="s">
        <v>498</v>
      </c>
      <c r="H1895" t="s">
        <v>16</v>
      </c>
      <c r="I1895" t="s">
        <v>102</v>
      </c>
      <c r="J1895" t="s">
        <v>82</v>
      </c>
      <c r="K1895" t="s">
        <v>119</v>
      </c>
      <c r="L1895">
        <v>1</v>
      </c>
      <c r="M1895">
        <v>0.45</v>
      </c>
      <c r="N1895">
        <v>2.2909999999999999</v>
      </c>
      <c r="O1895">
        <v>2.1</v>
      </c>
      <c r="P1895" t="s">
        <v>12850</v>
      </c>
      <c r="Q1895">
        <v>75.400000000000006</v>
      </c>
      <c r="R1895" t="s">
        <v>85</v>
      </c>
      <c r="T1895" t="s">
        <v>16900</v>
      </c>
      <c r="U1895" t="s">
        <v>16901</v>
      </c>
      <c r="V1895" t="s">
        <v>16902</v>
      </c>
      <c r="W1895" t="s">
        <v>112</v>
      </c>
      <c r="X1895" t="s">
        <v>16514</v>
      </c>
      <c r="AA1895" t="s">
        <v>16903</v>
      </c>
      <c r="AB1895" t="s">
        <v>16514</v>
      </c>
      <c r="AC1895" t="s">
        <v>112</v>
      </c>
      <c r="AD1895">
        <v>90441</v>
      </c>
      <c r="AG1895" t="s">
        <v>498</v>
      </c>
      <c r="AH1895">
        <v>91195821488</v>
      </c>
      <c r="AJ1895" t="s">
        <v>17796</v>
      </c>
      <c r="AK1895" t="s">
        <v>17797</v>
      </c>
      <c r="AL1895" t="s">
        <v>17798</v>
      </c>
      <c r="AM1895" t="s">
        <v>17799</v>
      </c>
      <c r="AN1895" t="s">
        <v>114</v>
      </c>
      <c r="AP1895" t="s">
        <v>17800</v>
      </c>
      <c r="AQ1895" t="s">
        <v>2272</v>
      </c>
      <c r="AR1895" t="s">
        <v>114</v>
      </c>
      <c r="AS1895" t="s">
        <v>17801</v>
      </c>
      <c r="AT1895">
        <v>99999</v>
      </c>
      <c r="AW1895" t="s">
        <v>94</v>
      </c>
      <c r="AX1895" t="s">
        <v>17802</v>
      </c>
      <c r="AY1895" t="s">
        <v>95</v>
      </c>
      <c r="AZ1895" t="s">
        <v>96</v>
      </c>
      <c r="BA1895" t="s">
        <v>97</v>
      </c>
      <c r="BB1895">
        <v>1</v>
      </c>
      <c r="BC1895" t="s">
        <v>17803</v>
      </c>
      <c r="BE1895" t="s">
        <v>13653</v>
      </c>
      <c r="BF1895" t="s">
        <v>16264</v>
      </c>
    </row>
    <row r="1896" spans="1:58" x14ac:dyDescent="0.45">
      <c r="A1896">
        <v>61548658691</v>
      </c>
      <c r="B1896" t="s">
        <v>16262</v>
      </c>
      <c r="C1896">
        <v>1</v>
      </c>
      <c r="D1896">
        <v>7186284265</v>
      </c>
      <c r="E1896" t="s">
        <v>101</v>
      </c>
      <c r="F1896" t="s">
        <v>15</v>
      </c>
      <c r="G1896" t="s">
        <v>80</v>
      </c>
      <c r="H1896" t="s">
        <v>16</v>
      </c>
      <c r="I1896" t="s">
        <v>102</v>
      </c>
      <c r="J1896" t="s">
        <v>82</v>
      </c>
      <c r="K1896" t="s">
        <v>119</v>
      </c>
      <c r="L1896">
        <v>3</v>
      </c>
      <c r="M1896">
        <v>3.96</v>
      </c>
      <c r="N1896">
        <v>10.577999999999999</v>
      </c>
      <c r="O1896">
        <v>3</v>
      </c>
      <c r="P1896" t="s">
        <v>4410</v>
      </c>
      <c r="Q1896">
        <v>666.67</v>
      </c>
      <c r="R1896" t="s">
        <v>196</v>
      </c>
      <c r="T1896" t="s">
        <v>4721</v>
      </c>
      <c r="U1896" t="s">
        <v>112</v>
      </c>
      <c r="V1896" t="s">
        <v>4412</v>
      </c>
      <c r="X1896" t="s">
        <v>4413</v>
      </c>
      <c r="AA1896" t="s">
        <v>4412</v>
      </c>
      <c r="AB1896" t="s">
        <v>4413</v>
      </c>
      <c r="AD1896">
        <v>28069</v>
      </c>
      <c r="AG1896" t="s">
        <v>80</v>
      </c>
      <c r="AH1896" t="s">
        <v>4414</v>
      </c>
      <c r="AJ1896" t="s">
        <v>17804</v>
      </c>
      <c r="AK1896" t="s">
        <v>17805</v>
      </c>
      <c r="AL1896" t="s">
        <v>17806</v>
      </c>
      <c r="AM1896" t="s">
        <v>17807</v>
      </c>
      <c r="AN1896" t="s">
        <v>114</v>
      </c>
      <c r="AQ1896" t="s">
        <v>17806</v>
      </c>
      <c r="AR1896" t="s">
        <v>114</v>
      </c>
      <c r="AS1896" t="s">
        <v>17807</v>
      </c>
      <c r="AT1896">
        <v>0</v>
      </c>
      <c r="AW1896" t="s">
        <v>94</v>
      </c>
      <c r="AX1896">
        <v>971568918448</v>
      </c>
      <c r="AY1896" t="s">
        <v>95</v>
      </c>
      <c r="AZ1896" t="s">
        <v>190</v>
      </c>
      <c r="BA1896" t="s">
        <v>97</v>
      </c>
      <c r="BB1896">
        <v>1</v>
      </c>
      <c r="BC1896" t="s">
        <v>17808</v>
      </c>
      <c r="BE1896" t="s">
        <v>16413</v>
      </c>
      <c r="BF1896" t="s">
        <v>16264</v>
      </c>
    </row>
    <row r="1897" spans="1:58" x14ac:dyDescent="0.45">
      <c r="A1897">
        <v>61548658691</v>
      </c>
      <c r="B1897" t="s">
        <v>16262</v>
      </c>
      <c r="C1897">
        <v>1</v>
      </c>
      <c r="D1897">
        <v>7186293800</v>
      </c>
      <c r="E1897" t="s">
        <v>145</v>
      </c>
      <c r="F1897" t="s">
        <v>146</v>
      </c>
      <c r="G1897" t="s">
        <v>147</v>
      </c>
      <c r="H1897" t="s">
        <v>16</v>
      </c>
      <c r="I1897" t="s">
        <v>102</v>
      </c>
      <c r="J1897" t="s">
        <v>82</v>
      </c>
      <c r="K1897" t="s">
        <v>119</v>
      </c>
      <c r="L1897">
        <v>1.35</v>
      </c>
      <c r="M1897">
        <v>1.65</v>
      </c>
      <c r="N1897">
        <v>4.1689999999999996</v>
      </c>
      <c r="O1897">
        <v>2.851</v>
      </c>
      <c r="P1897" t="s">
        <v>6789</v>
      </c>
      <c r="Q1897">
        <v>65</v>
      </c>
      <c r="R1897" t="s">
        <v>85</v>
      </c>
      <c r="S1897" t="s">
        <v>6790</v>
      </c>
      <c r="T1897" t="s">
        <v>6791</v>
      </c>
      <c r="U1897" t="s">
        <v>6792</v>
      </c>
      <c r="V1897" t="s">
        <v>6793</v>
      </c>
      <c r="X1897" t="s">
        <v>6794</v>
      </c>
      <c r="AA1897" t="s">
        <v>6793</v>
      </c>
      <c r="AB1897" t="s">
        <v>6794</v>
      </c>
      <c r="AD1897" t="s">
        <v>6795</v>
      </c>
      <c r="AG1897" t="s">
        <v>147</v>
      </c>
      <c r="AH1897" t="s">
        <v>6796</v>
      </c>
      <c r="AJ1897" t="s">
        <v>17809</v>
      </c>
      <c r="AK1897" t="s">
        <v>17810</v>
      </c>
      <c r="AL1897" t="s">
        <v>17811</v>
      </c>
      <c r="AM1897" t="s">
        <v>17812</v>
      </c>
      <c r="AN1897" t="s">
        <v>114</v>
      </c>
      <c r="AQ1897" t="s">
        <v>17811</v>
      </c>
      <c r="AR1897" t="s">
        <v>114</v>
      </c>
      <c r="AS1897" t="s">
        <v>17812</v>
      </c>
      <c r="AT1897">
        <v>0</v>
      </c>
      <c r="AW1897" t="s">
        <v>94</v>
      </c>
      <c r="AX1897">
        <v>971567821818</v>
      </c>
      <c r="AY1897" t="s">
        <v>95</v>
      </c>
      <c r="AZ1897" t="s">
        <v>96</v>
      </c>
      <c r="BA1897" t="s">
        <v>97</v>
      </c>
      <c r="BB1897">
        <v>1</v>
      </c>
      <c r="BC1897" t="s">
        <v>8599</v>
      </c>
      <c r="BE1897" t="s">
        <v>282</v>
      </c>
      <c r="BF1897" t="s">
        <v>16264</v>
      </c>
    </row>
    <row r="1898" spans="1:58" x14ac:dyDescent="0.45">
      <c r="A1898">
        <v>61548658691</v>
      </c>
      <c r="B1898" t="s">
        <v>16262</v>
      </c>
      <c r="C1898">
        <v>1</v>
      </c>
      <c r="D1898">
        <v>7186295141</v>
      </c>
      <c r="E1898" t="s">
        <v>193</v>
      </c>
      <c r="F1898" t="s">
        <v>193</v>
      </c>
      <c r="G1898" t="s">
        <v>194</v>
      </c>
      <c r="H1898" t="s">
        <v>424</v>
      </c>
      <c r="I1898" t="s">
        <v>1024</v>
      </c>
      <c r="J1898" t="s">
        <v>82</v>
      </c>
      <c r="K1898" t="s">
        <v>119</v>
      </c>
      <c r="L1898">
        <v>0.5</v>
      </c>
      <c r="M1898">
        <v>0.7</v>
      </c>
      <c r="N1898">
        <v>1.96</v>
      </c>
      <c r="O1898">
        <v>0.2</v>
      </c>
      <c r="P1898" t="s">
        <v>17813</v>
      </c>
      <c r="Q1898">
        <v>3537.39</v>
      </c>
      <c r="R1898" t="s">
        <v>196</v>
      </c>
      <c r="S1898" t="s">
        <v>197</v>
      </c>
      <c r="T1898" t="s">
        <v>198</v>
      </c>
      <c r="U1898" t="s">
        <v>199</v>
      </c>
      <c r="V1898" t="s">
        <v>17814</v>
      </c>
      <c r="X1898" t="s">
        <v>17815</v>
      </c>
      <c r="AA1898" t="s">
        <v>200</v>
      </c>
      <c r="AB1898" t="s">
        <v>17815</v>
      </c>
      <c r="AD1898">
        <v>6900</v>
      </c>
      <c r="AG1898" t="s">
        <v>194</v>
      </c>
      <c r="AH1898" t="s">
        <v>202</v>
      </c>
      <c r="AJ1898" t="s">
        <v>17816</v>
      </c>
      <c r="AK1898" t="s">
        <v>17817</v>
      </c>
      <c r="AL1898" t="s">
        <v>17818</v>
      </c>
      <c r="AN1898" t="s">
        <v>2558</v>
      </c>
      <c r="AQ1898" t="s">
        <v>17819</v>
      </c>
      <c r="AR1898" t="s">
        <v>2558</v>
      </c>
      <c r="AT1898">
        <v>0</v>
      </c>
      <c r="AW1898" t="s">
        <v>94</v>
      </c>
      <c r="AX1898" t="s">
        <v>17820</v>
      </c>
      <c r="AY1898" t="s">
        <v>95</v>
      </c>
      <c r="AZ1898" t="s">
        <v>96</v>
      </c>
      <c r="BA1898" t="s">
        <v>97</v>
      </c>
      <c r="BB1898">
        <v>1</v>
      </c>
      <c r="BC1898" t="s">
        <v>210</v>
      </c>
      <c r="BE1898" t="s">
        <v>211</v>
      </c>
      <c r="BF1898" t="s">
        <v>16264</v>
      </c>
    </row>
    <row r="1899" spans="1:58" x14ac:dyDescent="0.45">
      <c r="A1899">
        <v>61548658691</v>
      </c>
      <c r="B1899" t="s">
        <v>16262</v>
      </c>
      <c r="C1899">
        <v>1</v>
      </c>
      <c r="D1899">
        <v>7201413855</v>
      </c>
      <c r="E1899" t="s">
        <v>178</v>
      </c>
      <c r="F1899" t="s">
        <v>641</v>
      </c>
      <c r="G1899" t="s">
        <v>80</v>
      </c>
      <c r="H1899" t="s">
        <v>16</v>
      </c>
      <c r="I1899" t="s">
        <v>102</v>
      </c>
      <c r="J1899" t="s">
        <v>82</v>
      </c>
      <c r="K1899" t="s">
        <v>119</v>
      </c>
      <c r="L1899">
        <v>0.1</v>
      </c>
      <c r="M1899">
        <v>3.3</v>
      </c>
      <c r="N1899">
        <v>1.2330000000000001</v>
      </c>
      <c r="O1899">
        <v>0.1</v>
      </c>
      <c r="P1899" t="s">
        <v>6666</v>
      </c>
      <c r="Q1899">
        <v>431.5</v>
      </c>
      <c r="R1899" t="s">
        <v>196</v>
      </c>
      <c r="S1899">
        <v>859146492</v>
      </c>
      <c r="T1899" t="s">
        <v>6153</v>
      </c>
      <c r="U1899" t="s">
        <v>6154</v>
      </c>
      <c r="V1899" t="s">
        <v>6155</v>
      </c>
      <c r="W1899">
        <v>12</v>
      </c>
      <c r="X1899" t="s">
        <v>6156</v>
      </c>
      <c r="AA1899" t="s">
        <v>6157</v>
      </c>
      <c r="AB1899" t="s">
        <v>6156</v>
      </c>
      <c r="AC1899">
        <v>12</v>
      </c>
      <c r="AD1899">
        <v>42040</v>
      </c>
      <c r="AG1899" t="s">
        <v>80</v>
      </c>
      <c r="AH1899" t="s">
        <v>6158</v>
      </c>
      <c r="AJ1899" t="s">
        <v>17821</v>
      </c>
      <c r="AK1899" t="s">
        <v>17822</v>
      </c>
      <c r="AL1899" t="s">
        <v>17823</v>
      </c>
      <c r="AM1899" t="s">
        <v>17824</v>
      </c>
      <c r="AN1899" t="s">
        <v>114</v>
      </c>
      <c r="AQ1899" t="s">
        <v>17825</v>
      </c>
      <c r="AR1899" t="s">
        <v>114</v>
      </c>
      <c r="AS1899" t="s">
        <v>17826</v>
      </c>
      <c r="AT1899">
        <v>0</v>
      </c>
      <c r="AW1899" t="s">
        <v>94</v>
      </c>
      <c r="AX1899">
        <v>971569111456</v>
      </c>
      <c r="AY1899" t="s">
        <v>95</v>
      </c>
      <c r="AZ1899" t="s">
        <v>190</v>
      </c>
      <c r="BA1899" t="s">
        <v>97</v>
      </c>
      <c r="BB1899">
        <v>1</v>
      </c>
      <c r="BC1899" t="s">
        <v>8028</v>
      </c>
      <c r="BE1899" t="s">
        <v>2628</v>
      </c>
      <c r="BF1899" t="s">
        <v>16264</v>
      </c>
    </row>
    <row r="1900" spans="1:58" x14ac:dyDescent="0.45">
      <c r="A1900">
        <v>61548658691</v>
      </c>
      <c r="B1900" t="s">
        <v>16262</v>
      </c>
      <c r="C1900">
        <v>1</v>
      </c>
      <c r="D1900">
        <v>7216052734</v>
      </c>
      <c r="E1900" t="s">
        <v>14</v>
      </c>
      <c r="F1900" t="s">
        <v>15</v>
      </c>
      <c r="G1900" t="s">
        <v>498</v>
      </c>
      <c r="H1900" t="s">
        <v>16</v>
      </c>
      <c r="I1900" t="s">
        <v>102</v>
      </c>
      <c r="J1900" t="s">
        <v>82</v>
      </c>
      <c r="K1900" t="s">
        <v>119</v>
      </c>
      <c r="L1900">
        <v>5.4</v>
      </c>
      <c r="M1900">
        <v>4.8</v>
      </c>
      <c r="N1900">
        <v>1.276</v>
      </c>
      <c r="O1900">
        <v>2.38</v>
      </c>
      <c r="P1900" t="s">
        <v>17827</v>
      </c>
      <c r="Q1900">
        <v>20</v>
      </c>
      <c r="R1900" t="s">
        <v>85</v>
      </c>
      <c r="T1900" t="s">
        <v>6633</v>
      </c>
      <c r="U1900" t="s">
        <v>17828</v>
      </c>
      <c r="V1900" t="s">
        <v>6635</v>
      </c>
      <c r="X1900" t="s">
        <v>6594</v>
      </c>
      <c r="Z1900" t="s">
        <v>112</v>
      </c>
      <c r="AA1900" t="s">
        <v>6636</v>
      </c>
      <c r="AB1900" t="s">
        <v>6594</v>
      </c>
      <c r="AD1900">
        <v>4435</v>
      </c>
      <c r="AG1900" t="s">
        <v>498</v>
      </c>
      <c r="AH1900">
        <v>0</v>
      </c>
      <c r="AJ1900" t="s">
        <v>17829</v>
      </c>
      <c r="AK1900" t="s">
        <v>17829</v>
      </c>
      <c r="AL1900" t="s">
        <v>17830</v>
      </c>
      <c r="AM1900" t="s">
        <v>826</v>
      </c>
      <c r="AN1900" t="s">
        <v>114</v>
      </c>
      <c r="AP1900" t="s">
        <v>112</v>
      </c>
      <c r="AQ1900" t="s">
        <v>17831</v>
      </c>
      <c r="AR1900" t="s">
        <v>114</v>
      </c>
      <c r="AS1900" t="s">
        <v>114</v>
      </c>
      <c r="AV1900" t="s">
        <v>779</v>
      </c>
      <c r="AW1900" t="s">
        <v>94</v>
      </c>
      <c r="AX1900">
        <v>97142836999</v>
      </c>
      <c r="AY1900" t="s">
        <v>7897</v>
      </c>
      <c r="AZ1900" t="s">
        <v>96</v>
      </c>
      <c r="BA1900" t="s">
        <v>97</v>
      </c>
      <c r="BB1900">
        <v>1</v>
      </c>
      <c r="BC1900" t="s">
        <v>17832</v>
      </c>
      <c r="BE1900" t="s">
        <v>15866</v>
      </c>
      <c r="BF1900" t="s">
        <v>16264</v>
      </c>
    </row>
    <row r="1901" spans="1:58" x14ac:dyDescent="0.45">
      <c r="A1901">
        <v>61548658691</v>
      </c>
      <c r="B1901" t="s">
        <v>16262</v>
      </c>
      <c r="C1901">
        <v>1</v>
      </c>
      <c r="D1901">
        <v>7239742996</v>
      </c>
      <c r="E1901" t="s">
        <v>1021</v>
      </c>
      <c r="F1901" t="s">
        <v>422</v>
      </c>
      <c r="G1901" t="s">
        <v>1023</v>
      </c>
      <c r="H1901" t="s">
        <v>16</v>
      </c>
      <c r="I1901" t="s">
        <v>102</v>
      </c>
      <c r="J1901" t="s">
        <v>82</v>
      </c>
      <c r="K1901" t="s">
        <v>119</v>
      </c>
      <c r="L1901">
        <v>1</v>
      </c>
      <c r="M1901">
        <v>0.3</v>
      </c>
      <c r="N1901">
        <v>0.626</v>
      </c>
      <c r="O1901">
        <v>1</v>
      </c>
      <c r="P1901" t="s">
        <v>17833</v>
      </c>
      <c r="Q1901">
        <v>13.97</v>
      </c>
      <c r="R1901" t="s">
        <v>85</v>
      </c>
      <c r="S1901" t="s">
        <v>2617</v>
      </c>
      <c r="T1901" t="s">
        <v>2618</v>
      </c>
      <c r="U1901" t="s">
        <v>2619</v>
      </c>
      <c r="V1901" t="s">
        <v>2620</v>
      </c>
      <c r="X1901" t="s">
        <v>2621</v>
      </c>
      <c r="AA1901" t="s">
        <v>2620</v>
      </c>
      <c r="AB1901" t="s">
        <v>2621</v>
      </c>
      <c r="AD1901" t="s">
        <v>2622</v>
      </c>
      <c r="AG1901" t="s">
        <v>1023</v>
      </c>
      <c r="AH1901">
        <v>46707397030</v>
      </c>
      <c r="AJ1901" t="s">
        <v>17834</v>
      </c>
      <c r="AK1901" t="s">
        <v>17835</v>
      </c>
      <c r="AL1901" t="s">
        <v>17836</v>
      </c>
      <c r="AM1901" t="s">
        <v>17837</v>
      </c>
      <c r="AN1901" t="s">
        <v>114</v>
      </c>
      <c r="AQ1901" t="s">
        <v>17836</v>
      </c>
      <c r="AR1901" t="s">
        <v>114</v>
      </c>
      <c r="AS1901" t="s">
        <v>17837</v>
      </c>
      <c r="AT1901">
        <v>0</v>
      </c>
      <c r="AW1901" t="s">
        <v>94</v>
      </c>
      <c r="AX1901">
        <v>971508360151</v>
      </c>
      <c r="AY1901" t="s">
        <v>95</v>
      </c>
      <c r="AZ1901" t="s">
        <v>190</v>
      </c>
      <c r="BA1901" t="s">
        <v>97</v>
      </c>
      <c r="BB1901">
        <v>1</v>
      </c>
      <c r="BC1901" t="s">
        <v>17838</v>
      </c>
      <c r="BE1901" t="s">
        <v>2628</v>
      </c>
      <c r="BF1901" t="s">
        <v>16264</v>
      </c>
    </row>
    <row r="1902" spans="1:58" x14ac:dyDescent="0.45">
      <c r="A1902">
        <v>61548658691</v>
      </c>
      <c r="B1902" t="s">
        <v>16262</v>
      </c>
      <c r="C1902">
        <v>1</v>
      </c>
      <c r="D1902">
        <v>7296689002</v>
      </c>
      <c r="E1902" t="s">
        <v>101</v>
      </c>
      <c r="F1902" t="s">
        <v>15</v>
      </c>
      <c r="G1902" t="s">
        <v>80</v>
      </c>
      <c r="H1902" t="s">
        <v>16</v>
      </c>
      <c r="I1902" t="s">
        <v>102</v>
      </c>
      <c r="J1902" t="s">
        <v>82</v>
      </c>
      <c r="K1902" t="s">
        <v>119</v>
      </c>
      <c r="L1902">
        <v>3</v>
      </c>
      <c r="M1902">
        <v>0.26</v>
      </c>
      <c r="N1902">
        <v>1.986</v>
      </c>
      <c r="O1902">
        <v>3</v>
      </c>
      <c r="P1902" t="s">
        <v>4410</v>
      </c>
      <c r="Q1902">
        <v>95.24</v>
      </c>
      <c r="R1902" t="s">
        <v>196</v>
      </c>
      <c r="T1902" t="s">
        <v>4721</v>
      </c>
      <c r="U1902" t="s">
        <v>112</v>
      </c>
      <c r="V1902" t="s">
        <v>4412</v>
      </c>
      <c r="X1902" t="s">
        <v>4413</v>
      </c>
      <c r="AA1902" t="s">
        <v>4412</v>
      </c>
      <c r="AB1902" t="s">
        <v>4413</v>
      </c>
      <c r="AD1902">
        <v>28069</v>
      </c>
      <c r="AG1902" t="s">
        <v>80</v>
      </c>
      <c r="AH1902" t="s">
        <v>4414</v>
      </c>
      <c r="AJ1902" t="s">
        <v>17608</v>
      </c>
      <c r="AK1902" t="s">
        <v>17609</v>
      </c>
      <c r="AL1902" t="s">
        <v>17610</v>
      </c>
      <c r="AN1902" t="s">
        <v>114</v>
      </c>
      <c r="AQ1902" t="s">
        <v>17610</v>
      </c>
      <c r="AR1902" t="s">
        <v>114</v>
      </c>
      <c r="AT1902">
        <v>0</v>
      </c>
      <c r="AW1902" t="s">
        <v>94</v>
      </c>
      <c r="AX1902">
        <v>971521720716</v>
      </c>
      <c r="AY1902" t="s">
        <v>95</v>
      </c>
      <c r="AZ1902" t="s">
        <v>190</v>
      </c>
      <c r="BA1902" t="s">
        <v>97</v>
      </c>
      <c r="BB1902">
        <v>1</v>
      </c>
      <c r="BC1902" t="s">
        <v>16412</v>
      </c>
      <c r="BE1902" t="s">
        <v>16413</v>
      </c>
      <c r="BF1902" t="s">
        <v>16264</v>
      </c>
    </row>
    <row r="1903" spans="1:58" x14ac:dyDescent="0.45">
      <c r="A1903">
        <v>61548658691</v>
      </c>
      <c r="B1903" t="s">
        <v>16262</v>
      </c>
      <c r="C1903">
        <v>1</v>
      </c>
      <c r="D1903">
        <v>7296720384</v>
      </c>
      <c r="E1903" t="s">
        <v>101</v>
      </c>
      <c r="F1903" t="s">
        <v>15</v>
      </c>
      <c r="G1903" t="s">
        <v>80</v>
      </c>
      <c r="H1903" t="s">
        <v>16</v>
      </c>
      <c r="I1903" t="s">
        <v>102</v>
      </c>
      <c r="J1903" t="s">
        <v>82</v>
      </c>
      <c r="K1903" t="s">
        <v>119</v>
      </c>
      <c r="L1903">
        <v>3</v>
      </c>
      <c r="M1903">
        <v>0.88</v>
      </c>
      <c r="N1903">
        <v>3.609</v>
      </c>
      <c r="O1903">
        <v>3</v>
      </c>
      <c r="P1903" t="s">
        <v>4410</v>
      </c>
      <c r="Q1903">
        <v>1142.8599999999999</v>
      </c>
      <c r="R1903" t="s">
        <v>196</v>
      </c>
      <c r="T1903" t="s">
        <v>4721</v>
      </c>
      <c r="U1903" t="s">
        <v>112</v>
      </c>
      <c r="V1903" t="s">
        <v>4412</v>
      </c>
      <c r="X1903" t="s">
        <v>4413</v>
      </c>
      <c r="AA1903" t="s">
        <v>4412</v>
      </c>
      <c r="AB1903" t="s">
        <v>4413</v>
      </c>
      <c r="AD1903">
        <v>28069</v>
      </c>
      <c r="AG1903" t="s">
        <v>80</v>
      </c>
      <c r="AH1903" t="s">
        <v>4414</v>
      </c>
      <c r="AJ1903" t="s">
        <v>17839</v>
      </c>
      <c r="AK1903" t="s">
        <v>17840</v>
      </c>
      <c r="AL1903" t="s">
        <v>17841</v>
      </c>
      <c r="AN1903" t="s">
        <v>114</v>
      </c>
      <c r="AQ1903" t="s">
        <v>17841</v>
      </c>
      <c r="AR1903" t="s">
        <v>114</v>
      </c>
      <c r="AT1903">
        <v>0</v>
      </c>
      <c r="AW1903" t="s">
        <v>94</v>
      </c>
      <c r="AX1903">
        <v>971521717445</v>
      </c>
      <c r="AY1903" t="s">
        <v>95</v>
      </c>
      <c r="AZ1903" t="s">
        <v>190</v>
      </c>
      <c r="BA1903" t="s">
        <v>97</v>
      </c>
      <c r="BB1903">
        <v>1</v>
      </c>
      <c r="BC1903" t="s">
        <v>17660</v>
      </c>
      <c r="BE1903" t="s">
        <v>16413</v>
      </c>
      <c r="BF1903" t="s">
        <v>16264</v>
      </c>
    </row>
    <row r="1904" spans="1:58" x14ac:dyDescent="0.45">
      <c r="A1904">
        <v>61548658691</v>
      </c>
      <c r="B1904" t="s">
        <v>16262</v>
      </c>
      <c r="C1904">
        <v>1</v>
      </c>
      <c r="D1904">
        <v>7296732774</v>
      </c>
      <c r="E1904" t="s">
        <v>101</v>
      </c>
      <c r="F1904" t="s">
        <v>15</v>
      </c>
      <c r="G1904" t="s">
        <v>80</v>
      </c>
      <c r="H1904" t="s">
        <v>16</v>
      </c>
      <c r="I1904" t="s">
        <v>102</v>
      </c>
      <c r="J1904" t="s">
        <v>82</v>
      </c>
      <c r="K1904" t="s">
        <v>119</v>
      </c>
      <c r="L1904">
        <v>3</v>
      </c>
      <c r="M1904">
        <v>0.62</v>
      </c>
      <c r="N1904">
        <v>3.39</v>
      </c>
      <c r="O1904">
        <v>3</v>
      </c>
      <c r="P1904" t="s">
        <v>4410</v>
      </c>
      <c r="Q1904">
        <v>142.86000000000001</v>
      </c>
      <c r="R1904" t="s">
        <v>196</v>
      </c>
      <c r="T1904" t="s">
        <v>4721</v>
      </c>
      <c r="U1904" t="s">
        <v>112</v>
      </c>
      <c r="V1904" t="s">
        <v>4412</v>
      </c>
      <c r="X1904" t="s">
        <v>4413</v>
      </c>
      <c r="AA1904" t="s">
        <v>4412</v>
      </c>
      <c r="AB1904" t="s">
        <v>4413</v>
      </c>
      <c r="AD1904">
        <v>28069</v>
      </c>
      <c r="AG1904" t="s">
        <v>80</v>
      </c>
      <c r="AH1904" t="s">
        <v>4414</v>
      </c>
      <c r="AJ1904" t="s">
        <v>17842</v>
      </c>
      <c r="AK1904" t="s">
        <v>17843</v>
      </c>
      <c r="AL1904" t="s">
        <v>17844</v>
      </c>
      <c r="AM1904" t="s">
        <v>17845</v>
      </c>
      <c r="AN1904" t="s">
        <v>114</v>
      </c>
      <c r="AQ1904" t="s">
        <v>17844</v>
      </c>
      <c r="AR1904" t="s">
        <v>114</v>
      </c>
      <c r="AS1904" t="s">
        <v>17845</v>
      </c>
      <c r="AT1904">
        <v>0</v>
      </c>
      <c r="AW1904" t="s">
        <v>94</v>
      </c>
      <c r="AX1904">
        <v>971568033206</v>
      </c>
      <c r="AY1904" t="s">
        <v>95</v>
      </c>
      <c r="AZ1904" t="s">
        <v>190</v>
      </c>
      <c r="BA1904" t="s">
        <v>97</v>
      </c>
      <c r="BB1904">
        <v>1</v>
      </c>
      <c r="BC1904" t="s">
        <v>17393</v>
      </c>
      <c r="BE1904" t="s">
        <v>16413</v>
      </c>
      <c r="BF1904" t="s">
        <v>16264</v>
      </c>
    </row>
    <row r="1905" spans="1:58" x14ac:dyDescent="0.45">
      <c r="A1905">
        <v>61548658691</v>
      </c>
      <c r="B1905" t="s">
        <v>16262</v>
      </c>
      <c r="C1905">
        <v>1</v>
      </c>
      <c r="D1905">
        <v>7466931846</v>
      </c>
      <c r="E1905" t="s">
        <v>178</v>
      </c>
      <c r="F1905" t="s">
        <v>179</v>
      </c>
      <c r="G1905" t="s">
        <v>80</v>
      </c>
      <c r="H1905" t="s">
        <v>16</v>
      </c>
      <c r="I1905" t="s">
        <v>102</v>
      </c>
      <c r="J1905" t="s">
        <v>82</v>
      </c>
      <c r="K1905" t="s">
        <v>119</v>
      </c>
      <c r="L1905">
        <v>0.3</v>
      </c>
      <c r="M1905">
        <v>0.2</v>
      </c>
      <c r="N1905">
        <v>0.83</v>
      </c>
      <c r="O1905">
        <v>0.61399999999999999</v>
      </c>
      <c r="P1905" t="s">
        <v>4601</v>
      </c>
      <c r="Q1905">
        <v>149.05000000000001</v>
      </c>
      <c r="R1905" t="s">
        <v>105</v>
      </c>
      <c r="S1905">
        <v>8245890010</v>
      </c>
      <c r="T1905" t="s">
        <v>17846</v>
      </c>
      <c r="U1905" t="s">
        <v>112</v>
      </c>
      <c r="V1905" t="s">
        <v>17847</v>
      </c>
      <c r="W1905" t="s">
        <v>112</v>
      </c>
      <c r="X1905" t="s">
        <v>17848</v>
      </c>
      <c r="AA1905" t="s">
        <v>17847</v>
      </c>
      <c r="AB1905" t="s">
        <v>17848</v>
      </c>
      <c r="AC1905" t="s">
        <v>112</v>
      </c>
      <c r="AD1905">
        <v>41015</v>
      </c>
      <c r="AG1905" t="s">
        <v>80</v>
      </c>
      <c r="AH1905" t="s">
        <v>2417</v>
      </c>
      <c r="AJ1905" t="s">
        <v>6185</v>
      </c>
      <c r="AK1905" t="s">
        <v>6185</v>
      </c>
      <c r="AL1905" t="s">
        <v>17849</v>
      </c>
      <c r="AM1905" t="s">
        <v>112</v>
      </c>
      <c r="AN1905" t="s">
        <v>114</v>
      </c>
      <c r="AQ1905" t="s">
        <v>17849</v>
      </c>
      <c r="AR1905" t="s">
        <v>114</v>
      </c>
      <c r="AS1905" t="s">
        <v>112</v>
      </c>
      <c r="AW1905" t="s">
        <v>94</v>
      </c>
      <c r="AX1905">
        <v>97148802677</v>
      </c>
      <c r="AY1905" t="s">
        <v>95</v>
      </c>
      <c r="AZ1905" t="s">
        <v>96</v>
      </c>
      <c r="BA1905" t="s">
        <v>97</v>
      </c>
      <c r="BB1905">
        <v>1</v>
      </c>
      <c r="BC1905" t="s">
        <v>2519</v>
      </c>
      <c r="BE1905" t="s">
        <v>3872</v>
      </c>
      <c r="BF1905" t="s">
        <v>16264</v>
      </c>
    </row>
    <row r="1906" spans="1:58" x14ac:dyDescent="0.45">
      <c r="A1906">
        <v>61548658691</v>
      </c>
      <c r="B1906" t="s">
        <v>16262</v>
      </c>
      <c r="C1906">
        <v>1</v>
      </c>
      <c r="D1906">
        <v>7479550960</v>
      </c>
      <c r="E1906" t="s">
        <v>497</v>
      </c>
      <c r="F1906" t="s">
        <v>497</v>
      </c>
      <c r="G1906" t="s">
        <v>498</v>
      </c>
      <c r="H1906" t="s">
        <v>16</v>
      </c>
      <c r="I1906" t="s">
        <v>102</v>
      </c>
      <c r="J1906" t="s">
        <v>82</v>
      </c>
      <c r="K1906" t="s">
        <v>103</v>
      </c>
      <c r="L1906">
        <v>42</v>
      </c>
      <c r="M1906">
        <v>40.549999999999997</v>
      </c>
      <c r="N1906">
        <v>9.5939999999999994</v>
      </c>
      <c r="O1906">
        <v>10.368</v>
      </c>
      <c r="P1906" t="s">
        <v>17850</v>
      </c>
      <c r="Q1906">
        <v>1249.78</v>
      </c>
      <c r="R1906" t="s">
        <v>105</v>
      </c>
      <c r="T1906" t="s">
        <v>17851</v>
      </c>
      <c r="U1906" t="s">
        <v>17852</v>
      </c>
      <c r="V1906" t="s">
        <v>17853</v>
      </c>
      <c r="W1906" t="s">
        <v>17854</v>
      </c>
      <c r="X1906" t="s">
        <v>17727</v>
      </c>
      <c r="AA1906" t="s">
        <v>17855</v>
      </c>
      <c r="AB1906" t="s">
        <v>17727</v>
      </c>
      <c r="AC1906" t="s">
        <v>17856</v>
      </c>
      <c r="AD1906">
        <v>22851</v>
      </c>
      <c r="AE1906" t="s">
        <v>6339</v>
      </c>
      <c r="AF1906" t="s">
        <v>6340</v>
      </c>
      <c r="AG1906" t="s">
        <v>498</v>
      </c>
      <c r="AH1906">
        <v>4904052903272</v>
      </c>
      <c r="AJ1906" t="s">
        <v>17857</v>
      </c>
      <c r="AK1906" t="s">
        <v>17858</v>
      </c>
      <c r="AL1906" t="s">
        <v>17859</v>
      </c>
      <c r="AM1906" t="s">
        <v>17860</v>
      </c>
      <c r="AN1906" t="s">
        <v>114</v>
      </c>
      <c r="AQ1906" t="s">
        <v>17861</v>
      </c>
      <c r="AR1906" t="s">
        <v>114</v>
      </c>
      <c r="AS1906" t="s">
        <v>17860</v>
      </c>
      <c r="AW1906" t="s">
        <v>94</v>
      </c>
      <c r="AX1906">
        <v>971585464050</v>
      </c>
      <c r="AY1906" t="s">
        <v>95</v>
      </c>
      <c r="AZ1906" t="s">
        <v>96</v>
      </c>
      <c r="BA1906" t="s">
        <v>97</v>
      </c>
      <c r="BB1906">
        <v>2</v>
      </c>
      <c r="BC1906" t="s">
        <v>17862</v>
      </c>
      <c r="BE1906" t="s">
        <v>163</v>
      </c>
      <c r="BF1906" t="s">
        <v>16264</v>
      </c>
    </row>
    <row r="1907" spans="1:58" x14ac:dyDescent="0.45">
      <c r="A1907">
        <v>61548658691</v>
      </c>
      <c r="B1907" t="s">
        <v>16262</v>
      </c>
      <c r="C1907">
        <v>1</v>
      </c>
      <c r="D1907">
        <v>7479591453</v>
      </c>
      <c r="E1907" t="s">
        <v>101</v>
      </c>
      <c r="F1907" t="s">
        <v>15</v>
      </c>
      <c r="G1907" t="s">
        <v>80</v>
      </c>
      <c r="H1907" t="s">
        <v>478</v>
      </c>
      <c r="I1907" t="s">
        <v>479</v>
      </c>
      <c r="J1907" t="s">
        <v>82</v>
      </c>
      <c r="K1907" t="s">
        <v>872</v>
      </c>
      <c r="L1907">
        <v>42.5</v>
      </c>
      <c r="M1907">
        <v>43.12</v>
      </c>
      <c r="N1907">
        <v>47.680999999999997</v>
      </c>
      <c r="O1907">
        <v>47.06</v>
      </c>
      <c r="P1907" t="s">
        <v>1007</v>
      </c>
      <c r="Q1907">
        <v>2604</v>
      </c>
      <c r="R1907" t="s">
        <v>105</v>
      </c>
      <c r="S1907">
        <v>2521380036</v>
      </c>
      <c r="T1907" t="s">
        <v>1008</v>
      </c>
      <c r="U1907" t="s">
        <v>1009</v>
      </c>
      <c r="V1907" t="s">
        <v>1010</v>
      </c>
      <c r="W1907" t="s">
        <v>1011</v>
      </c>
      <c r="X1907" t="s">
        <v>1012</v>
      </c>
      <c r="AA1907" t="s">
        <v>1013</v>
      </c>
      <c r="AB1907" t="s">
        <v>1012</v>
      </c>
      <c r="AC1907" t="s">
        <v>1014</v>
      </c>
      <c r="AD1907">
        <v>28924</v>
      </c>
      <c r="AG1907" t="s">
        <v>80</v>
      </c>
      <c r="AH1907">
        <v>393295534769</v>
      </c>
      <c r="AJ1907" t="s">
        <v>1015</v>
      </c>
      <c r="AK1907" t="s">
        <v>1016</v>
      </c>
      <c r="AL1907" t="s">
        <v>1017</v>
      </c>
      <c r="AM1907" t="s">
        <v>1018</v>
      </c>
      <c r="AN1907" t="s">
        <v>127</v>
      </c>
      <c r="AQ1907" t="s">
        <v>1017</v>
      </c>
      <c r="AR1907" t="s">
        <v>127</v>
      </c>
      <c r="AS1907" t="s">
        <v>1018</v>
      </c>
      <c r="AW1907" t="s">
        <v>94</v>
      </c>
      <c r="AX1907">
        <v>97148703700</v>
      </c>
      <c r="AY1907" t="s">
        <v>95</v>
      </c>
      <c r="AZ1907" t="s">
        <v>340</v>
      </c>
      <c r="BA1907" t="s">
        <v>97</v>
      </c>
      <c r="BB1907">
        <v>3</v>
      </c>
      <c r="BC1907" t="s">
        <v>1019</v>
      </c>
      <c r="BE1907" t="s">
        <v>1020</v>
      </c>
      <c r="BF1907" t="s">
        <v>16264</v>
      </c>
    </row>
    <row r="1908" spans="1:58" x14ac:dyDescent="0.45">
      <c r="A1908">
        <v>61548658691</v>
      </c>
      <c r="B1908" t="s">
        <v>16262</v>
      </c>
      <c r="C1908">
        <v>1</v>
      </c>
      <c r="D1908">
        <v>7479664146</v>
      </c>
      <c r="E1908" t="s">
        <v>178</v>
      </c>
      <c r="F1908" t="s">
        <v>8950</v>
      </c>
      <c r="G1908" t="s">
        <v>80</v>
      </c>
      <c r="H1908" t="s">
        <v>16</v>
      </c>
      <c r="I1908" t="s">
        <v>102</v>
      </c>
      <c r="J1908" t="s">
        <v>82</v>
      </c>
      <c r="K1908" t="s">
        <v>119</v>
      </c>
      <c r="L1908">
        <v>8.09</v>
      </c>
      <c r="M1908">
        <v>11.1</v>
      </c>
      <c r="N1908">
        <v>10.644</v>
      </c>
      <c r="O1908">
        <v>9.99</v>
      </c>
      <c r="P1908" t="s">
        <v>4877</v>
      </c>
      <c r="Q1908">
        <v>1433.24</v>
      </c>
      <c r="R1908" t="s">
        <v>105</v>
      </c>
      <c r="S1908">
        <v>1216790392</v>
      </c>
      <c r="T1908" t="s">
        <v>17863</v>
      </c>
      <c r="U1908" t="s">
        <v>17864</v>
      </c>
      <c r="V1908" t="s">
        <v>17865</v>
      </c>
      <c r="W1908" t="s">
        <v>17866</v>
      </c>
      <c r="X1908" t="s">
        <v>17561</v>
      </c>
      <c r="AA1908" t="s">
        <v>17867</v>
      </c>
      <c r="AB1908" t="s">
        <v>17561</v>
      </c>
      <c r="AC1908" t="s">
        <v>17868</v>
      </c>
      <c r="AD1908">
        <v>48124</v>
      </c>
      <c r="AF1908" t="s">
        <v>17869</v>
      </c>
      <c r="AG1908" t="s">
        <v>80</v>
      </c>
      <c r="AH1908">
        <v>390544415061</v>
      </c>
      <c r="AI1908">
        <v>100337133100003</v>
      </c>
      <c r="AJ1908" t="s">
        <v>17527</v>
      </c>
      <c r="AK1908" t="s">
        <v>17528</v>
      </c>
      <c r="AL1908" t="s">
        <v>17529</v>
      </c>
      <c r="AM1908" t="s">
        <v>9945</v>
      </c>
      <c r="AN1908" t="s">
        <v>114</v>
      </c>
      <c r="AQ1908" t="s">
        <v>17529</v>
      </c>
      <c r="AR1908" t="s">
        <v>114</v>
      </c>
      <c r="AS1908" t="s">
        <v>9945</v>
      </c>
      <c r="AW1908" t="s">
        <v>94</v>
      </c>
      <c r="AX1908">
        <v>97143244848</v>
      </c>
      <c r="AY1908" t="s">
        <v>95</v>
      </c>
      <c r="AZ1908" t="s">
        <v>96</v>
      </c>
      <c r="BA1908" t="s">
        <v>97</v>
      </c>
      <c r="BB1908">
        <v>1</v>
      </c>
      <c r="BC1908" t="s">
        <v>17870</v>
      </c>
      <c r="BD1908">
        <v>100337133100003</v>
      </c>
      <c r="BE1908" t="s">
        <v>163</v>
      </c>
      <c r="BF1908" t="s">
        <v>16264</v>
      </c>
    </row>
    <row r="1909" spans="1:58" x14ac:dyDescent="0.45">
      <c r="A1909">
        <v>61548658691</v>
      </c>
      <c r="B1909" t="s">
        <v>16262</v>
      </c>
      <c r="C1909">
        <v>1</v>
      </c>
      <c r="D1909">
        <v>7479676282</v>
      </c>
      <c r="E1909" t="s">
        <v>117</v>
      </c>
      <c r="F1909" t="s">
        <v>2370</v>
      </c>
      <c r="G1909" t="s">
        <v>80</v>
      </c>
      <c r="H1909" t="s">
        <v>424</v>
      </c>
      <c r="I1909" t="s">
        <v>424</v>
      </c>
      <c r="J1909" t="s">
        <v>82</v>
      </c>
      <c r="K1909" t="s">
        <v>119</v>
      </c>
      <c r="L1909">
        <v>6</v>
      </c>
      <c r="M1909">
        <v>4.34</v>
      </c>
      <c r="N1909">
        <v>6.76</v>
      </c>
      <c r="O1909">
        <v>5.9939999999999998</v>
      </c>
      <c r="P1909" t="s">
        <v>17871</v>
      </c>
      <c r="Q1909">
        <v>2845.8</v>
      </c>
      <c r="R1909" t="s">
        <v>105</v>
      </c>
      <c r="T1909" t="s">
        <v>17872</v>
      </c>
      <c r="U1909" t="s">
        <v>17873</v>
      </c>
      <c r="V1909" t="s">
        <v>17874</v>
      </c>
      <c r="X1909" t="s">
        <v>17875</v>
      </c>
      <c r="AA1909" t="s">
        <v>17874</v>
      </c>
      <c r="AB1909" t="s">
        <v>17875</v>
      </c>
      <c r="AD1909">
        <v>20098</v>
      </c>
      <c r="AG1909" t="s">
        <v>80</v>
      </c>
      <c r="AH1909">
        <v>390298240540</v>
      </c>
      <c r="AJ1909" t="s">
        <v>17876</v>
      </c>
      <c r="AK1909" t="s">
        <v>17877</v>
      </c>
      <c r="AL1909" t="s">
        <v>17878</v>
      </c>
      <c r="AM1909" t="s">
        <v>1581</v>
      </c>
      <c r="AN1909" t="s">
        <v>1581</v>
      </c>
      <c r="AQ1909" t="s">
        <v>17878</v>
      </c>
      <c r="AR1909" t="s">
        <v>1581</v>
      </c>
      <c r="AS1909" t="s">
        <v>1581</v>
      </c>
      <c r="AW1909" t="s">
        <v>94</v>
      </c>
      <c r="AX1909">
        <v>9710551092359</v>
      </c>
      <c r="AY1909" t="s">
        <v>95</v>
      </c>
      <c r="AZ1909" t="s">
        <v>96</v>
      </c>
      <c r="BA1909" t="s">
        <v>97</v>
      </c>
      <c r="BB1909">
        <v>1</v>
      </c>
      <c r="BC1909" t="s">
        <v>17879</v>
      </c>
      <c r="BE1909" t="s">
        <v>163</v>
      </c>
      <c r="BF1909" t="s">
        <v>16264</v>
      </c>
    </row>
    <row r="1910" spans="1:58" x14ac:dyDescent="0.45">
      <c r="A1910">
        <v>61548658691</v>
      </c>
      <c r="B1910" t="s">
        <v>16262</v>
      </c>
      <c r="C1910">
        <v>1</v>
      </c>
      <c r="D1910">
        <v>7479715493</v>
      </c>
      <c r="E1910" t="s">
        <v>530</v>
      </c>
      <c r="F1910" t="s">
        <v>6166</v>
      </c>
      <c r="G1910" t="s">
        <v>133</v>
      </c>
      <c r="H1910" t="s">
        <v>424</v>
      </c>
      <c r="I1910" t="s">
        <v>1024</v>
      </c>
      <c r="J1910" t="s">
        <v>82</v>
      </c>
      <c r="K1910" t="s">
        <v>119</v>
      </c>
      <c r="L1910">
        <v>10</v>
      </c>
      <c r="M1910">
        <v>10.06</v>
      </c>
      <c r="N1910">
        <v>17.785</v>
      </c>
      <c r="O1910">
        <v>18</v>
      </c>
      <c r="P1910" t="s">
        <v>17880</v>
      </c>
      <c r="Q1910">
        <v>3505</v>
      </c>
      <c r="R1910" t="s">
        <v>85</v>
      </c>
      <c r="T1910" t="s">
        <v>17881</v>
      </c>
      <c r="U1910" t="s">
        <v>17882</v>
      </c>
      <c r="V1910" t="s">
        <v>17883</v>
      </c>
      <c r="X1910" t="s">
        <v>17884</v>
      </c>
      <c r="AA1910" t="s">
        <v>17885</v>
      </c>
      <c r="AB1910" t="s">
        <v>17884</v>
      </c>
      <c r="AD1910">
        <v>38600</v>
      </c>
      <c r="AG1910" t="s">
        <v>133</v>
      </c>
      <c r="AH1910">
        <v>33457383150</v>
      </c>
      <c r="AJ1910" t="s">
        <v>17886</v>
      </c>
      <c r="AK1910" t="s">
        <v>17887</v>
      </c>
      <c r="AL1910" t="s">
        <v>17888</v>
      </c>
      <c r="AM1910" t="s">
        <v>17889</v>
      </c>
      <c r="AN1910" t="s">
        <v>1038</v>
      </c>
      <c r="AQ1910" t="s">
        <v>17890</v>
      </c>
      <c r="AR1910" t="s">
        <v>1038</v>
      </c>
      <c r="AS1910" t="s">
        <v>17891</v>
      </c>
      <c r="AW1910" t="s">
        <v>94</v>
      </c>
      <c r="AX1910">
        <v>97197152911</v>
      </c>
      <c r="AY1910" t="s">
        <v>95</v>
      </c>
      <c r="AZ1910" t="s">
        <v>96</v>
      </c>
      <c r="BA1910" t="s">
        <v>97</v>
      </c>
      <c r="BB1910">
        <v>1</v>
      </c>
      <c r="BC1910" t="s">
        <v>17892</v>
      </c>
      <c r="BE1910" t="s">
        <v>2473</v>
      </c>
      <c r="BF1910" t="s">
        <v>16264</v>
      </c>
    </row>
    <row r="1911" spans="1:58" x14ac:dyDescent="0.45">
      <c r="A1911">
        <v>61548658691</v>
      </c>
      <c r="B1911" t="s">
        <v>16262</v>
      </c>
      <c r="C1911">
        <v>1</v>
      </c>
      <c r="D1911">
        <v>7479741323</v>
      </c>
      <c r="E1911" t="s">
        <v>145</v>
      </c>
      <c r="F1911" t="s">
        <v>146</v>
      </c>
      <c r="G1911" t="s">
        <v>147</v>
      </c>
      <c r="H1911" t="s">
        <v>16</v>
      </c>
      <c r="I1911" t="s">
        <v>102</v>
      </c>
      <c r="J1911" t="s">
        <v>82</v>
      </c>
      <c r="K1911" t="s">
        <v>119</v>
      </c>
      <c r="L1911">
        <v>8.8000000000000007</v>
      </c>
      <c r="M1911">
        <v>8.85</v>
      </c>
      <c r="N1911">
        <v>12.007999999999999</v>
      </c>
      <c r="O1911">
        <v>12.8</v>
      </c>
      <c r="P1911" t="s">
        <v>17893</v>
      </c>
      <c r="Q1911">
        <v>1137.01</v>
      </c>
      <c r="R1911" t="s">
        <v>85</v>
      </c>
      <c r="T1911" t="s">
        <v>17894</v>
      </c>
      <c r="U1911" t="s">
        <v>17895</v>
      </c>
      <c r="V1911" t="s">
        <v>17896</v>
      </c>
      <c r="X1911" t="s">
        <v>17897</v>
      </c>
      <c r="AA1911" t="s">
        <v>17898</v>
      </c>
      <c r="AB1911" t="s">
        <v>17897</v>
      </c>
      <c r="AD1911" t="s">
        <v>17899</v>
      </c>
      <c r="AG1911" t="s">
        <v>147</v>
      </c>
      <c r="AH1911">
        <v>310102380220</v>
      </c>
      <c r="AJ1911" t="s">
        <v>17900</v>
      </c>
      <c r="AK1911" t="s">
        <v>17901</v>
      </c>
      <c r="AL1911" t="s">
        <v>17902</v>
      </c>
      <c r="AM1911" t="s">
        <v>17903</v>
      </c>
      <c r="AN1911" t="s">
        <v>114</v>
      </c>
      <c r="AQ1911" t="s">
        <v>17904</v>
      </c>
      <c r="AR1911" t="s">
        <v>114</v>
      </c>
      <c r="AS1911" t="s">
        <v>17905</v>
      </c>
      <c r="AW1911" t="s">
        <v>94</v>
      </c>
      <c r="AX1911">
        <v>310102380220</v>
      </c>
      <c r="AY1911" t="s">
        <v>95</v>
      </c>
      <c r="AZ1911" t="s">
        <v>96</v>
      </c>
      <c r="BA1911" t="s">
        <v>97</v>
      </c>
      <c r="BB1911">
        <v>1</v>
      </c>
      <c r="BC1911" t="s">
        <v>16321</v>
      </c>
      <c r="BE1911" t="s">
        <v>2473</v>
      </c>
      <c r="BF1911" t="s">
        <v>16264</v>
      </c>
    </row>
    <row r="1912" spans="1:58" x14ac:dyDescent="0.45">
      <c r="A1912">
        <v>61548658691</v>
      </c>
      <c r="B1912" t="s">
        <v>16262</v>
      </c>
      <c r="C1912">
        <v>1</v>
      </c>
      <c r="D1912">
        <v>7479756535</v>
      </c>
      <c r="E1912" t="s">
        <v>17906</v>
      </c>
      <c r="F1912" t="s">
        <v>17906</v>
      </c>
      <c r="G1912" t="s">
        <v>17907</v>
      </c>
      <c r="H1912" t="s">
        <v>16</v>
      </c>
      <c r="I1912" t="s">
        <v>102</v>
      </c>
      <c r="J1912" t="s">
        <v>82</v>
      </c>
      <c r="K1912" t="s">
        <v>119</v>
      </c>
      <c r="L1912">
        <v>2.5</v>
      </c>
      <c r="M1912">
        <v>2.68</v>
      </c>
      <c r="N1912">
        <v>2.2799999999999998</v>
      </c>
      <c r="O1912">
        <v>2.23</v>
      </c>
      <c r="P1912" t="s">
        <v>17908</v>
      </c>
      <c r="Q1912">
        <v>157.18</v>
      </c>
      <c r="R1912" t="s">
        <v>105</v>
      </c>
      <c r="S1912" t="s">
        <v>17909</v>
      </c>
      <c r="T1912" t="s">
        <v>17910</v>
      </c>
      <c r="U1912" t="s">
        <v>17911</v>
      </c>
      <c r="V1912" t="s">
        <v>17912</v>
      </c>
      <c r="W1912" t="s">
        <v>17913</v>
      </c>
      <c r="X1912" t="s">
        <v>17914</v>
      </c>
      <c r="AA1912" t="s">
        <v>17915</v>
      </c>
      <c r="AB1912" t="s">
        <v>17914</v>
      </c>
      <c r="AC1912" t="s">
        <v>17916</v>
      </c>
      <c r="AD1912">
        <v>7300</v>
      </c>
      <c r="AF1912" t="s">
        <v>17916</v>
      </c>
      <c r="AG1912" t="s">
        <v>17907</v>
      </c>
      <c r="AH1912">
        <v>34686417811</v>
      </c>
      <c r="AJ1912" t="s">
        <v>17917</v>
      </c>
      <c r="AK1912" t="s">
        <v>17918</v>
      </c>
      <c r="AL1912" t="s">
        <v>17919</v>
      </c>
      <c r="AM1912" t="s">
        <v>17920</v>
      </c>
      <c r="AN1912" t="s">
        <v>114</v>
      </c>
      <c r="AQ1912" t="s">
        <v>17921</v>
      </c>
      <c r="AR1912" t="s">
        <v>114</v>
      </c>
      <c r="AS1912" t="s">
        <v>17922</v>
      </c>
      <c r="AW1912" t="s">
        <v>94</v>
      </c>
      <c r="AX1912">
        <v>971505004152</v>
      </c>
      <c r="AY1912" t="s">
        <v>95</v>
      </c>
      <c r="AZ1912" t="s">
        <v>96</v>
      </c>
      <c r="BA1912" t="s">
        <v>97</v>
      </c>
      <c r="BB1912">
        <v>1</v>
      </c>
      <c r="BC1912" t="s">
        <v>17923</v>
      </c>
      <c r="BE1912" t="s">
        <v>17924</v>
      </c>
      <c r="BF1912" t="s">
        <v>16264</v>
      </c>
    </row>
    <row r="1913" spans="1:58" x14ac:dyDescent="0.45">
      <c r="A1913">
        <v>61548658691</v>
      </c>
      <c r="B1913" t="s">
        <v>16262</v>
      </c>
      <c r="C1913">
        <v>1</v>
      </c>
      <c r="D1913">
        <v>7479759814</v>
      </c>
      <c r="E1913" t="s">
        <v>1419</v>
      </c>
      <c r="F1913" t="s">
        <v>2520</v>
      </c>
      <c r="G1913" t="s">
        <v>133</v>
      </c>
      <c r="H1913" t="s">
        <v>16</v>
      </c>
      <c r="I1913" t="s">
        <v>102</v>
      </c>
      <c r="J1913" t="s">
        <v>343</v>
      </c>
      <c r="K1913" t="s">
        <v>119</v>
      </c>
      <c r="L1913">
        <v>0.5</v>
      </c>
      <c r="M1913">
        <v>0</v>
      </c>
      <c r="N1913">
        <v>0</v>
      </c>
      <c r="O1913">
        <v>2.4</v>
      </c>
      <c r="P1913" t="s">
        <v>17925</v>
      </c>
      <c r="Q1913">
        <v>1320.3</v>
      </c>
      <c r="R1913" t="s">
        <v>105</v>
      </c>
      <c r="T1913" t="s">
        <v>17926</v>
      </c>
      <c r="U1913" t="s">
        <v>17927</v>
      </c>
      <c r="V1913" t="s">
        <v>17928</v>
      </c>
      <c r="X1913" t="s">
        <v>17929</v>
      </c>
      <c r="AA1913" t="s">
        <v>17930</v>
      </c>
      <c r="AB1913" t="s">
        <v>17929</v>
      </c>
      <c r="AD1913">
        <v>16100</v>
      </c>
      <c r="AG1913" t="s">
        <v>133</v>
      </c>
      <c r="AH1913">
        <v>330545832020</v>
      </c>
      <c r="AJ1913" t="s">
        <v>7599</v>
      </c>
      <c r="AK1913" t="s">
        <v>7599</v>
      </c>
      <c r="AL1913" t="s">
        <v>17931</v>
      </c>
      <c r="AM1913" t="s">
        <v>17932</v>
      </c>
      <c r="AN1913" t="s">
        <v>114</v>
      </c>
      <c r="AQ1913" t="s">
        <v>17931</v>
      </c>
      <c r="AR1913" t="s">
        <v>114</v>
      </c>
      <c r="AS1913" t="s">
        <v>17932</v>
      </c>
      <c r="AW1913" t="s">
        <v>94</v>
      </c>
      <c r="AX1913">
        <v>97148126777</v>
      </c>
      <c r="AY1913" t="s">
        <v>95</v>
      </c>
      <c r="AZ1913" t="s">
        <v>340</v>
      </c>
      <c r="BA1913" t="s">
        <v>356</v>
      </c>
      <c r="BB1913">
        <v>1</v>
      </c>
      <c r="BC1913" t="s">
        <v>17933</v>
      </c>
      <c r="BE1913" t="s">
        <v>8732</v>
      </c>
      <c r="BF1913" t="s">
        <v>16264</v>
      </c>
    </row>
    <row r="1914" spans="1:58" x14ac:dyDescent="0.45">
      <c r="A1914">
        <v>61548658691</v>
      </c>
      <c r="B1914" t="s">
        <v>16262</v>
      </c>
      <c r="C1914">
        <v>1</v>
      </c>
      <c r="D1914">
        <v>7479765123</v>
      </c>
      <c r="E1914" t="s">
        <v>1419</v>
      </c>
      <c r="F1914" t="s">
        <v>2520</v>
      </c>
      <c r="G1914" t="s">
        <v>133</v>
      </c>
      <c r="H1914" t="s">
        <v>16</v>
      </c>
      <c r="I1914" t="s">
        <v>102</v>
      </c>
      <c r="J1914" t="s">
        <v>343</v>
      </c>
      <c r="K1914" t="s">
        <v>119</v>
      </c>
      <c r="L1914">
        <v>1</v>
      </c>
      <c r="M1914">
        <v>0</v>
      </c>
      <c r="N1914">
        <v>0</v>
      </c>
      <c r="O1914">
        <v>2.4</v>
      </c>
      <c r="P1914" t="s">
        <v>17934</v>
      </c>
      <c r="Q1914">
        <v>938.91</v>
      </c>
      <c r="R1914" t="s">
        <v>105</v>
      </c>
      <c r="T1914" t="s">
        <v>17926</v>
      </c>
      <c r="U1914" t="s">
        <v>17927</v>
      </c>
      <c r="V1914" t="s">
        <v>17928</v>
      </c>
      <c r="X1914" t="s">
        <v>17929</v>
      </c>
      <c r="AA1914" t="s">
        <v>17930</v>
      </c>
      <c r="AB1914" t="s">
        <v>17929</v>
      </c>
      <c r="AD1914">
        <v>16100</v>
      </c>
      <c r="AG1914" t="s">
        <v>133</v>
      </c>
      <c r="AH1914">
        <v>330545832020</v>
      </c>
      <c r="AJ1914" t="s">
        <v>7599</v>
      </c>
      <c r="AK1914" t="s">
        <v>7599</v>
      </c>
      <c r="AL1914" t="s">
        <v>17931</v>
      </c>
      <c r="AM1914" t="s">
        <v>17932</v>
      </c>
      <c r="AN1914" t="s">
        <v>114</v>
      </c>
      <c r="AQ1914" t="s">
        <v>17931</v>
      </c>
      <c r="AR1914" t="s">
        <v>114</v>
      </c>
      <c r="AS1914" t="s">
        <v>17932</v>
      </c>
      <c r="AW1914" t="s">
        <v>94</v>
      </c>
      <c r="AX1914">
        <v>97148126777</v>
      </c>
      <c r="AY1914" t="s">
        <v>95</v>
      </c>
      <c r="AZ1914" t="s">
        <v>340</v>
      </c>
      <c r="BA1914" t="s">
        <v>356</v>
      </c>
      <c r="BB1914">
        <v>1</v>
      </c>
      <c r="BC1914" t="s">
        <v>17933</v>
      </c>
      <c r="BE1914" t="s">
        <v>8732</v>
      </c>
      <c r="BF1914" t="s">
        <v>16264</v>
      </c>
    </row>
    <row r="1915" spans="1:58" x14ac:dyDescent="0.45">
      <c r="A1915">
        <v>61548658691</v>
      </c>
      <c r="B1915" t="s">
        <v>16262</v>
      </c>
      <c r="C1915">
        <v>1</v>
      </c>
      <c r="D1915">
        <v>7479771950</v>
      </c>
      <c r="E1915" t="s">
        <v>1452</v>
      </c>
      <c r="F1915" t="s">
        <v>1453</v>
      </c>
      <c r="G1915" t="s">
        <v>1454</v>
      </c>
      <c r="H1915" t="s">
        <v>16</v>
      </c>
      <c r="I1915" t="s">
        <v>102</v>
      </c>
      <c r="J1915" t="s">
        <v>82</v>
      </c>
      <c r="K1915" t="s">
        <v>119</v>
      </c>
      <c r="L1915">
        <v>10</v>
      </c>
      <c r="M1915">
        <v>10.85</v>
      </c>
      <c r="N1915">
        <v>8.0079999999999991</v>
      </c>
      <c r="O1915">
        <v>7.7</v>
      </c>
      <c r="P1915" t="s">
        <v>17935</v>
      </c>
      <c r="Q1915">
        <v>20</v>
      </c>
      <c r="R1915" t="s">
        <v>105</v>
      </c>
      <c r="T1915" t="s">
        <v>17936</v>
      </c>
      <c r="U1915" t="s">
        <v>17937</v>
      </c>
      <c r="V1915" t="s">
        <v>17938</v>
      </c>
      <c r="W1915" t="s">
        <v>2553</v>
      </c>
      <c r="X1915" t="s">
        <v>1507</v>
      </c>
      <c r="AA1915" t="s">
        <v>17938</v>
      </c>
      <c r="AB1915" t="s">
        <v>1507</v>
      </c>
      <c r="AC1915" t="s">
        <v>2554</v>
      </c>
      <c r="AD1915">
        <v>34768</v>
      </c>
      <c r="AE1915" t="s">
        <v>1461</v>
      </c>
      <c r="AG1915" t="s">
        <v>1454</v>
      </c>
      <c r="AH1915">
        <v>905369696527</v>
      </c>
      <c r="AJ1915" t="s">
        <v>17939</v>
      </c>
      <c r="AK1915" t="s">
        <v>17940</v>
      </c>
      <c r="AL1915" t="s">
        <v>17941</v>
      </c>
      <c r="AM1915" t="s">
        <v>17942</v>
      </c>
      <c r="AN1915" t="s">
        <v>114</v>
      </c>
      <c r="AQ1915" t="s">
        <v>17943</v>
      </c>
      <c r="AR1915" t="s">
        <v>114</v>
      </c>
      <c r="AS1915" t="s">
        <v>17944</v>
      </c>
      <c r="AW1915" t="s">
        <v>94</v>
      </c>
      <c r="AX1915">
        <v>97142458287</v>
      </c>
      <c r="AY1915" t="s">
        <v>95</v>
      </c>
      <c r="AZ1915" t="s">
        <v>190</v>
      </c>
      <c r="BA1915" t="s">
        <v>97</v>
      </c>
      <c r="BB1915">
        <v>1</v>
      </c>
      <c r="BC1915" t="s">
        <v>17945</v>
      </c>
      <c r="BE1915" t="s">
        <v>576</v>
      </c>
      <c r="BF1915" t="s">
        <v>16264</v>
      </c>
    </row>
    <row r="1916" spans="1:58" x14ac:dyDescent="0.45">
      <c r="A1916">
        <v>61548658691</v>
      </c>
      <c r="B1916" t="s">
        <v>16262</v>
      </c>
      <c r="C1916">
        <v>1</v>
      </c>
      <c r="D1916">
        <v>7479777885</v>
      </c>
      <c r="E1916" t="s">
        <v>1452</v>
      </c>
      <c r="F1916" t="s">
        <v>1453</v>
      </c>
      <c r="G1916" t="s">
        <v>1454</v>
      </c>
      <c r="H1916" t="s">
        <v>16</v>
      </c>
      <c r="I1916" t="s">
        <v>102</v>
      </c>
      <c r="J1916" t="s">
        <v>82</v>
      </c>
      <c r="K1916" t="s">
        <v>119</v>
      </c>
      <c r="L1916">
        <v>10</v>
      </c>
      <c r="M1916">
        <v>10.85</v>
      </c>
      <c r="N1916">
        <v>7.9329999999999998</v>
      </c>
      <c r="O1916">
        <v>7.7</v>
      </c>
      <c r="P1916" t="s">
        <v>17935</v>
      </c>
      <c r="Q1916">
        <v>20</v>
      </c>
      <c r="R1916" t="s">
        <v>105</v>
      </c>
      <c r="T1916" t="s">
        <v>17936</v>
      </c>
      <c r="U1916" t="s">
        <v>17937</v>
      </c>
      <c r="V1916" t="s">
        <v>17938</v>
      </c>
      <c r="W1916" t="s">
        <v>2553</v>
      </c>
      <c r="X1916" t="s">
        <v>1507</v>
      </c>
      <c r="AA1916" t="s">
        <v>17938</v>
      </c>
      <c r="AB1916" t="s">
        <v>1507</v>
      </c>
      <c r="AC1916" t="s">
        <v>2554</v>
      </c>
      <c r="AD1916">
        <v>34768</v>
      </c>
      <c r="AE1916" t="s">
        <v>1461</v>
      </c>
      <c r="AG1916" t="s">
        <v>1454</v>
      </c>
      <c r="AH1916">
        <v>905369696527</v>
      </c>
      <c r="AJ1916" t="s">
        <v>3607</v>
      </c>
      <c r="AK1916" t="s">
        <v>17946</v>
      </c>
      <c r="AL1916" t="s">
        <v>17947</v>
      </c>
      <c r="AM1916" t="s">
        <v>17948</v>
      </c>
      <c r="AN1916" t="s">
        <v>114</v>
      </c>
      <c r="AQ1916" t="s">
        <v>17949</v>
      </c>
      <c r="AR1916" t="s">
        <v>114</v>
      </c>
      <c r="AS1916" t="s">
        <v>17950</v>
      </c>
      <c r="AW1916" t="s">
        <v>94</v>
      </c>
      <c r="AX1916">
        <v>97143636971</v>
      </c>
      <c r="AY1916" t="s">
        <v>95</v>
      </c>
      <c r="AZ1916" t="s">
        <v>190</v>
      </c>
      <c r="BA1916" t="s">
        <v>97</v>
      </c>
      <c r="BB1916">
        <v>1</v>
      </c>
      <c r="BC1916" t="s">
        <v>17951</v>
      </c>
      <c r="BE1916" t="s">
        <v>576</v>
      </c>
      <c r="BF1916" t="s">
        <v>16264</v>
      </c>
    </row>
    <row r="1917" spans="1:58" x14ac:dyDescent="0.45">
      <c r="A1917">
        <v>61548658691</v>
      </c>
      <c r="B1917" t="s">
        <v>16262</v>
      </c>
      <c r="C1917">
        <v>1</v>
      </c>
      <c r="D1917">
        <v>7479779145</v>
      </c>
      <c r="E1917" t="s">
        <v>1419</v>
      </c>
      <c r="F1917" t="s">
        <v>2520</v>
      </c>
      <c r="G1917" t="s">
        <v>133</v>
      </c>
      <c r="H1917" t="s">
        <v>16</v>
      </c>
      <c r="I1917" t="s">
        <v>102</v>
      </c>
      <c r="J1917" t="s">
        <v>343</v>
      </c>
      <c r="K1917" t="s">
        <v>119</v>
      </c>
      <c r="L1917">
        <v>11</v>
      </c>
      <c r="M1917">
        <v>10.34</v>
      </c>
      <c r="N1917">
        <v>42.85</v>
      </c>
      <c r="O1917">
        <v>40</v>
      </c>
      <c r="P1917" t="s">
        <v>17952</v>
      </c>
      <c r="Q1917">
        <v>8564.2000000000007</v>
      </c>
      <c r="R1917" t="s">
        <v>105</v>
      </c>
      <c r="T1917" t="s">
        <v>17926</v>
      </c>
      <c r="U1917" t="s">
        <v>17927</v>
      </c>
      <c r="V1917" t="s">
        <v>17928</v>
      </c>
      <c r="X1917" t="s">
        <v>17929</v>
      </c>
      <c r="AA1917" t="s">
        <v>17930</v>
      </c>
      <c r="AB1917" t="s">
        <v>17929</v>
      </c>
      <c r="AD1917">
        <v>16100</v>
      </c>
      <c r="AG1917" t="s">
        <v>133</v>
      </c>
      <c r="AH1917">
        <v>330545832020</v>
      </c>
      <c r="AJ1917" t="s">
        <v>7599</v>
      </c>
      <c r="AK1917" t="s">
        <v>7599</v>
      </c>
      <c r="AL1917" t="s">
        <v>17931</v>
      </c>
      <c r="AM1917" t="s">
        <v>17932</v>
      </c>
      <c r="AN1917" t="s">
        <v>114</v>
      </c>
      <c r="AQ1917" t="s">
        <v>17931</v>
      </c>
      <c r="AR1917" t="s">
        <v>114</v>
      </c>
      <c r="AS1917" t="s">
        <v>17932</v>
      </c>
      <c r="AW1917" t="s">
        <v>94</v>
      </c>
      <c r="AX1917">
        <v>97148126777</v>
      </c>
      <c r="AY1917" t="s">
        <v>95</v>
      </c>
      <c r="AZ1917" t="s">
        <v>340</v>
      </c>
      <c r="BA1917" t="s">
        <v>356</v>
      </c>
      <c r="BB1917">
        <v>1</v>
      </c>
      <c r="BC1917" t="s">
        <v>17933</v>
      </c>
      <c r="BE1917" t="s">
        <v>8732</v>
      </c>
      <c r="BF1917" t="s">
        <v>16264</v>
      </c>
    </row>
    <row r="1918" spans="1:58" x14ac:dyDescent="0.45">
      <c r="A1918">
        <v>61548658691</v>
      </c>
      <c r="B1918" t="s">
        <v>16262</v>
      </c>
      <c r="C1918">
        <v>1</v>
      </c>
      <c r="D1918">
        <v>7479781341</v>
      </c>
      <c r="E1918" t="s">
        <v>117</v>
      </c>
      <c r="F1918" t="s">
        <v>2370</v>
      </c>
      <c r="G1918" t="s">
        <v>80</v>
      </c>
      <c r="H1918" t="s">
        <v>478</v>
      </c>
      <c r="I1918" t="s">
        <v>479</v>
      </c>
      <c r="J1918" t="s">
        <v>82</v>
      </c>
      <c r="K1918" t="s">
        <v>119</v>
      </c>
      <c r="L1918">
        <v>0.8</v>
      </c>
      <c r="M1918">
        <v>0.84</v>
      </c>
      <c r="N1918">
        <v>0.93799999999999994</v>
      </c>
      <c r="O1918">
        <v>0.75</v>
      </c>
      <c r="P1918" t="s">
        <v>4601</v>
      </c>
      <c r="Q1918">
        <v>38.99</v>
      </c>
      <c r="R1918" t="s">
        <v>105</v>
      </c>
      <c r="S1918">
        <v>868300153</v>
      </c>
      <c r="T1918" t="s">
        <v>12824</v>
      </c>
      <c r="U1918" t="s">
        <v>17953</v>
      </c>
      <c r="V1918" t="s">
        <v>17954</v>
      </c>
      <c r="W1918" t="s">
        <v>17955</v>
      </c>
      <c r="X1918" t="s">
        <v>12828</v>
      </c>
      <c r="AA1918" t="s">
        <v>17954</v>
      </c>
      <c r="AB1918" t="s">
        <v>12828</v>
      </c>
      <c r="AC1918" t="s">
        <v>17955</v>
      </c>
      <c r="AD1918">
        <v>20077</v>
      </c>
      <c r="AG1918" t="s">
        <v>80</v>
      </c>
      <c r="AH1918">
        <v>390298119791</v>
      </c>
      <c r="AJ1918" t="s">
        <v>17956</v>
      </c>
      <c r="AK1918" t="s">
        <v>17957</v>
      </c>
      <c r="AL1918" t="s">
        <v>17958</v>
      </c>
      <c r="AM1918" t="s">
        <v>17959</v>
      </c>
      <c r="AN1918" t="s">
        <v>127</v>
      </c>
      <c r="AQ1918" t="s">
        <v>17960</v>
      </c>
      <c r="AR1918" t="s">
        <v>127</v>
      </c>
      <c r="AS1918" t="s">
        <v>17961</v>
      </c>
      <c r="AW1918" t="s">
        <v>94</v>
      </c>
      <c r="AX1918">
        <v>97148833951</v>
      </c>
      <c r="AY1918" t="s">
        <v>95</v>
      </c>
      <c r="AZ1918" t="s">
        <v>96</v>
      </c>
      <c r="BA1918" t="s">
        <v>97</v>
      </c>
      <c r="BB1918">
        <v>1</v>
      </c>
      <c r="BC1918" t="s">
        <v>17962</v>
      </c>
      <c r="BE1918" t="s">
        <v>163</v>
      </c>
      <c r="BF1918" t="s">
        <v>16264</v>
      </c>
    </row>
    <row r="1919" spans="1:58" x14ac:dyDescent="0.45">
      <c r="A1919">
        <v>61548658691</v>
      </c>
      <c r="B1919" t="s">
        <v>16262</v>
      </c>
      <c r="C1919">
        <v>1</v>
      </c>
      <c r="D1919">
        <v>7565335691</v>
      </c>
      <c r="E1919" t="s">
        <v>17963</v>
      </c>
      <c r="F1919" t="s">
        <v>1024</v>
      </c>
      <c r="G1919" t="s">
        <v>477</v>
      </c>
      <c r="H1919" t="s">
        <v>16</v>
      </c>
      <c r="I1919" t="s">
        <v>102</v>
      </c>
      <c r="J1919" t="s">
        <v>82</v>
      </c>
      <c r="K1919" t="s">
        <v>119</v>
      </c>
      <c r="L1919">
        <v>0.9</v>
      </c>
      <c r="M1919">
        <v>0.9</v>
      </c>
      <c r="N1919">
        <v>0.78400000000000003</v>
      </c>
      <c r="O1919">
        <v>0</v>
      </c>
      <c r="P1919" t="s">
        <v>17964</v>
      </c>
      <c r="Q1919">
        <v>78</v>
      </c>
      <c r="R1919" t="s">
        <v>105</v>
      </c>
      <c r="S1919">
        <v>32291704</v>
      </c>
      <c r="T1919" t="s">
        <v>17965</v>
      </c>
      <c r="U1919" t="s">
        <v>17966</v>
      </c>
      <c r="V1919" t="s">
        <v>17967</v>
      </c>
      <c r="W1919" t="s">
        <v>17968</v>
      </c>
      <c r="X1919" t="s">
        <v>17969</v>
      </c>
      <c r="AA1919" t="s">
        <v>17967</v>
      </c>
      <c r="AB1919" t="s">
        <v>17969</v>
      </c>
      <c r="AC1919" t="s">
        <v>17970</v>
      </c>
      <c r="AD1919">
        <v>40000</v>
      </c>
      <c r="AF1919" t="s">
        <v>17971</v>
      </c>
      <c r="AG1919" t="s">
        <v>477</v>
      </c>
      <c r="AH1919">
        <v>212808571777</v>
      </c>
      <c r="AJ1919" t="s">
        <v>17972</v>
      </c>
      <c r="AK1919" t="s">
        <v>17973</v>
      </c>
      <c r="AL1919" t="s">
        <v>17974</v>
      </c>
      <c r="AM1919" t="s">
        <v>17975</v>
      </c>
      <c r="AN1919" t="s">
        <v>114</v>
      </c>
      <c r="AQ1919" t="s">
        <v>17976</v>
      </c>
      <c r="AR1919" t="s">
        <v>114</v>
      </c>
      <c r="AS1919" t="s">
        <v>17977</v>
      </c>
      <c r="AW1919" t="s">
        <v>94</v>
      </c>
      <c r="AX1919">
        <v>971503147714</v>
      </c>
      <c r="AY1919" t="s">
        <v>95</v>
      </c>
      <c r="AZ1919" t="s">
        <v>96</v>
      </c>
      <c r="BA1919" t="s">
        <v>97</v>
      </c>
      <c r="BB1919">
        <v>1</v>
      </c>
      <c r="BC1919" t="s">
        <v>17978</v>
      </c>
      <c r="BE1919" t="s">
        <v>130</v>
      </c>
      <c r="BF1919" t="s">
        <v>16264</v>
      </c>
    </row>
    <row r="1920" spans="1:58" x14ac:dyDescent="0.45">
      <c r="A1920">
        <v>61548658691</v>
      </c>
      <c r="B1920" t="s">
        <v>16262</v>
      </c>
      <c r="C1920">
        <v>1</v>
      </c>
      <c r="D1920">
        <v>7651058376</v>
      </c>
      <c r="E1920" t="s">
        <v>178</v>
      </c>
      <c r="F1920" t="s">
        <v>6455</v>
      </c>
      <c r="G1920" t="s">
        <v>80</v>
      </c>
      <c r="H1920" t="s">
        <v>424</v>
      </c>
      <c r="I1920" t="s">
        <v>424</v>
      </c>
      <c r="J1920" t="s">
        <v>82</v>
      </c>
      <c r="K1920" t="s">
        <v>119</v>
      </c>
      <c r="L1920">
        <v>0.5</v>
      </c>
      <c r="M1920">
        <v>0.65</v>
      </c>
      <c r="N1920">
        <v>1.3819999999999999</v>
      </c>
      <c r="O1920">
        <v>0.2</v>
      </c>
      <c r="P1920" t="s">
        <v>17979</v>
      </c>
      <c r="Q1920">
        <v>167.21</v>
      </c>
      <c r="R1920" t="s">
        <v>105</v>
      </c>
      <c r="T1920" t="s">
        <v>17980</v>
      </c>
      <c r="U1920" t="s">
        <v>17981</v>
      </c>
      <c r="V1920" t="s">
        <v>17982</v>
      </c>
      <c r="X1920" t="s">
        <v>6806</v>
      </c>
      <c r="AA1920" t="s">
        <v>17983</v>
      </c>
      <c r="AB1920" t="s">
        <v>6806</v>
      </c>
      <c r="AD1920">
        <v>47921</v>
      </c>
      <c r="AG1920" t="s">
        <v>80</v>
      </c>
      <c r="AH1920">
        <v>39054122683</v>
      </c>
      <c r="AJ1920" t="s">
        <v>17984</v>
      </c>
      <c r="AK1920" t="s">
        <v>17985</v>
      </c>
      <c r="AL1920" t="s">
        <v>17986</v>
      </c>
      <c r="AM1920" t="s">
        <v>17987</v>
      </c>
      <c r="AN1920" t="s">
        <v>438</v>
      </c>
      <c r="AQ1920" t="s">
        <v>17988</v>
      </c>
      <c r="AR1920" t="s">
        <v>438</v>
      </c>
      <c r="AS1920" t="s">
        <v>17989</v>
      </c>
      <c r="AW1920" t="s">
        <v>94</v>
      </c>
      <c r="AX1920">
        <v>971501020308</v>
      </c>
      <c r="AY1920" t="s">
        <v>95</v>
      </c>
      <c r="AZ1920" t="s">
        <v>96</v>
      </c>
      <c r="BA1920" t="s">
        <v>97</v>
      </c>
      <c r="BB1920">
        <v>1</v>
      </c>
      <c r="BC1920" t="s">
        <v>17990</v>
      </c>
      <c r="BE1920" t="s">
        <v>233</v>
      </c>
      <c r="BF1920" t="s">
        <v>16264</v>
      </c>
    </row>
    <row r="1921" spans="1:58" x14ac:dyDescent="0.45">
      <c r="A1921">
        <v>61548658691</v>
      </c>
      <c r="B1921" t="s">
        <v>16262</v>
      </c>
      <c r="C1921">
        <v>1</v>
      </c>
      <c r="D1921">
        <v>7651115356</v>
      </c>
      <c r="E1921" t="s">
        <v>497</v>
      </c>
      <c r="F1921" t="s">
        <v>497</v>
      </c>
      <c r="G1921" t="s">
        <v>498</v>
      </c>
      <c r="H1921" t="s">
        <v>16</v>
      </c>
      <c r="I1921" t="s">
        <v>102</v>
      </c>
      <c r="J1921" t="s">
        <v>82</v>
      </c>
      <c r="K1921" t="s">
        <v>119</v>
      </c>
      <c r="L1921">
        <v>1</v>
      </c>
      <c r="M1921">
        <v>0.75</v>
      </c>
      <c r="N1921">
        <v>2.86</v>
      </c>
      <c r="O1921">
        <v>2.105</v>
      </c>
      <c r="P1921" t="s">
        <v>8920</v>
      </c>
      <c r="Q1921">
        <v>1994.52</v>
      </c>
      <c r="R1921" t="s">
        <v>85</v>
      </c>
      <c r="T1921" t="s">
        <v>502</v>
      </c>
      <c r="U1921" t="s">
        <v>503</v>
      </c>
      <c r="V1921" t="s">
        <v>504</v>
      </c>
      <c r="W1921" t="s">
        <v>505</v>
      </c>
      <c r="X1921" t="s">
        <v>506</v>
      </c>
      <c r="AA1921" t="s">
        <v>507</v>
      </c>
      <c r="AB1921" t="s">
        <v>506</v>
      </c>
      <c r="AC1921" t="s">
        <v>508</v>
      </c>
      <c r="AD1921">
        <v>21129</v>
      </c>
      <c r="AE1921" t="s">
        <v>508</v>
      </c>
      <c r="AG1921" t="s">
        <v>498</v>
      </c>
      <c r="AH1921">
        <v>4940743140</v>
      </c>
      <c r="AJ1921" t="s">
        <v>3423</v>
      </c>
      <c r="AK1921" t="s">
        <v>3424</v>
      </c>
      <c r="AL1921" t="s">
        <v>3425</v>
      </c>
      <c r="AM1921" t="s">
        <v>3426</v>
      </c>
      <c r="AN1921" t="s">
        <v>114</v>
      </c>
      <c r="AQ1921" t="s">
        <v>3427</v>
      </c>
      <c r="AR1921" t="s">
        <v>114</v>
      </c>
      <c r="AS1921" t="s">
        <v>3426</v>
      </c>
      <c r="AW1921" t="s">
        <v>94</v>
      </c>
      <c r="AX1921">
        <v>971600555555</v>
      </c>
      <c r="AY1921" t="s">
        <v>95</v>
      </c>
      <c r="AZ1921" t="s">
        <v>96</v>
      </c>
      <c r="BA1921" t="s">
        <v>97</v>
      </c>
      <c r="BB1921">
        <v>1</v>
      </c>
      <c r="BC1921" t="s">
        <v>17991</v>
      </c>
      <c r="BE1921" t="s">
        <v>163</v>
      </c>
      <c r="BF1921" t="s">
        <v>16264</v>
      </c>
    </row>
    <row r="1922" spans="1:58" x14ac:dyDescent="0.45">
      <c r="A1922">
        <v>61548658691</v>
      </c>
      <c r="B1922" t="s">
        <v>16262</v>
      </c>
      <c r="C1922">
        <v>1</v>
      </c>
      <c r="D1922">
        <v>7651167720</v>
      </c>
      <c r="E1922" t="s">
        <v>178</v>
      </c>
      <c r="F1922" t="s">
        <v>8950</v>
      </c>
      <c r="G1922" t="s">
        <v>80</v>
      </c>
      <c r="H1922" t="s">
        <v>16</v>
      </c>
      <c r="I1922" t="s">
        <v>102</v>
      </c>
      <c r="J1922" t="s">
        <v>82</v>
      </c>
      <c r="K1922" t="s">
        <v>119</v>
      </c>
      <c r="L1922">
        <v>3</v>
      </c>
      <c r="M1922">
        <v>6.1</v>
      </c>
      <c r="N1922">
        <v>1.9650000000000001</v>
      </c>
      <c r="O1922">
        <v>1.6</v>
      </c>
      <c r="P1922" t="s">
        <v>16585</v>
      </c>
      <c r="Q1922">
        <v>3</v>
      </c>
      <c r="R1922" t="s">
        <v>105</v>
      </c>
      <c r="S1922">
        <v>2311990390</v>
      </c>
      <c r="T1922" t="s">
        <v>17992</v>
      </c>
      <c r="U1922" t="s">
        <v>17993</v>
      </c>
      <c r="V1922" t="s">
        <v>17994</v>
      </c>
      <c r="W1922" t="s">
        <v>17995</v>
      </c>
      <c r="X1922" t="s">
        <v>17996</v>
      </c>
      <c r="AA1922" t="s">
        <v>17994</v>
      </c>
      <c r="AB1922" t="s">
        <v>17996</v>
      </c>
      <c r="AC1922" t="s">
        <v>17995</v>
      </c>
      <c r="AD1922">
        <v>48015</v>
      </c>
      <c r="AG1922" t="s">
        <v>80</v>
      </c>
      <c r="AH1922">
        <v>390544918012</v>
      </c>
      <c r="AJ1922" t="s">
        <v>2646</v>
      </c>
      <c r="AK1922" t="s">
        <v>17997</v>
      </c>
      <c r="AL1922" t="s">
        <v>17998</v>
      </c>
      <c r="AM1922" t="s">
        <v>17999</v>
      </c>
      <c r="AN1922" t="s">
        <v>114</v>
      </c>
      <c r="AQ1922" t="s">
        <v>18000</v>
      </c>
      <c r="AR1922" t="s">
        <v>114</v>
      </c>
      <c r="AS1922" t="s">
        <v>18001</v>
      </c>
      <c r="AW1922" t="s">
        <v>94</v>
      </c>
      <c r="AX1922">
        <v>971555250870</v>
      </c>
      <c r="AY1922" t="s">
        <v>95</v>
      </c>
      <c r="AZ1922" t="s">
        <v>96</v>
      </c>
      <c r="BA1922" t="s">
        <v>97</v>
      </c>
      <c r="BB1922">
        <v>1</v>
      </c>
      <c r="BC1922" t="s">
        <v>18002</v>
      </c>
      <c r="BE1922" t="s">
        <v>233</v>
      </c>
      <c r="BF1922" t="s">
        <v>16264</v>
      </c>
    </row>
    <row r="1923" spans="1:58" x14ac:dyDescent="0.45">
      <c r="A1923">
        <v>61548658691</v>
      </c>
      <c r="B1923" t="s">
        <v>16262</v>
      </c>
      <c r="C1923">
        <v>1</v>
      </c>
      <c r="D1923">
        <v>7810455310</v>
      </c>
      <c r="E1923" t="s">
        <v>2018</v>
      </c>
      <c r="F1923" t="s">
        <v>2018</v>
      </c>
      <c r="G1923" t="s">
        <v>498</v>
      </c>
      <c r="H1923" t="s">
        <v>424</v>
      </c>
      <c r="I1923" t="s">
        <v>3260</v>
      </c>
      <c r="J1923" t="s">
        <v>82</v>
      </c>
      <c r="K1923" t="s">
        <v>119</v>
      </c>
      <c r="L1923">
        <v>0.5</v>
      </c>
      <c r="M1923">
        <v>0.6</v>
      </c>
      <c r="N1923">
        <v>1.4710000000000001</v>
      </c>
      <c r="O1923">
        <v>1.452</v>
      </c>
      <c r="P1923" t="s">
        <v>18003</v>
      </c>
      <c r="Q1923">
        <v>199.75</v>
      </c>
      <c r="R1923" t="s">
        <v>105</v>
      </c>
      <c r="T1923" t="s">
        <v>18004</v>
      </c>
      <c r="U1923" t="s">
        <v>18005</v>
      </c>
      <c r="V1923" t="s">
        <v>18006</v>
      </c>
      <c r="X1923" t="s">
        <v>18007</v>
      </c>
      <c r="AA1923" t="s">
        <v>18006</v>
      </c>
      <c r="AB1923" t="s">
        <v>18007</v>
      </c>
      <c r="AD1923">
        <v>91572</v>
      </c>
      <c r="AG1923" t="s">
        <v>498</v>
      </c>
      <c r="AH1923">
        <v>9822823014</v>
      </c>
      <c r="AJ1923" t="s">
        <v>18008</v>
      </c>
      <c r="AK1923" t="s">
        <v>18009</v>
      </c>
      <c r="AL1923" t="s">
        <v>18010</v>
      </c>
      <c r="AM1923" t="s">
        <v>18011</v>
      </c>
      <c r="AN1923" t="s">
        <v>3266</v>
      </c>
      <c r="AQ1923" t="s">
        <v>18010</v>
      </c>
      <c r="AR1923" t="s">
        <v>3266</v>
      </c>
      <c r="AS1923" t="s">
        <v>18011</v>
      </c>
      <c r="AW1923" t="s">
        <v>94</v>
      </c>
      <c r="AX1923">
        <v>971557258000</v>
      </c>
      <c r="AY1923" t="s">
        <v>95</v>
      </c>
      <c r="AZ1923" t="s">
        <v>96</v>
      </c>
      <c r="BA1923" t="s">
        <v>97</v>
      </c>
      <c r="BB1923">
        <v>1</v>
      </c>
      <c r="BC1923" t="s">
        <v>18012</v>
      </c>
      <c r="BE1923" t="s">
        <v>7740</v>
      </c>
      <c r="BF1923" t="s">
        <v>16264</v>
      </c>
    </row>
    <row r="1924" spans="1:58" x14ac:dyDescent="0.45">
      <c r="A1924">
        <v>61548658691</v>
      </c>
      <c r="B1924" t="s">
        <v>16262</v>
      </c>
      <c r="C1924">
        <v>1</v>
      </c>
      <c r="D1924">
        <v>7810463883</v>
      </c>
      <c r="E1924" t="s">
        <v>101</v>
      </c>
      <c r="F1924" t="s">
        <v>15</v>
      </c>
      <c r="G1924" t="s">
        <v>80</v>
      </c>
      <c r="H1924" t="s">
        <v>16</v>
      </c>
      <c r="I1924" t="s">
        <v>81</v>
      </c>
      <c r="J1924" t="s">
        <v>82</v>
      </c>
      <c r="K1924" t="s">
        <v>119</v>
      </c>
      <c r="L1924">
        <v>1.59</v>
      </c>
      <c r="M1924">
        <v>1.6</v>
      </c>
      <c r="N1924">
        <v>4.1280000000000001</v>
      </c>
      <c r="O1924">
        <v>3.8719999999999999</v>
      </c>
      <c r="P1924" t="s">
        <v>6281</v>
      </c>
      <c r="Q1924">
        <v>4833.38</v>
      </c>
      <c r="R1924" t="s">
        <v>196</v>
      </c>
      <c r="S1924" t="s">
        <v>329</v>
      </c>
      <c r="T1924" t="s">
        <v>330</v>
      </c>
      <c r="U1924" t="s">
        <v>331</v>
      </c>
      <c r="V1924" t="s">
        <v>332</v>
      </c>
      <c r="X1924" t="s">
        <v>333</v>
      </c>
      <c r="AA1924" t="s">
        <v>334</v>
      </c>
      <c r="AB1924" t="s">
        <v>333</v>
      </c>
      <c r="AD1924">
        <v>27015</v>
      </c>
      <c r="AG1924" t="s">
        <v>80</v>
      </c>
      <c r="AH1924" t="s">
        <v>335</v>
      </c>
      <c r="AJ1924" t="s">
        <v>18013</v>
      </c>
      <c r="AK1924" t="s">
        <v>18014</v>
      </c>
      <c r="AL1924" t="s">
        <v>18015</v>
      </c>
      <c r="AM1924" t="s">
        <v>18016</v>
      </c>
      <c r="AN1924" t="s">
        <v>2028</v>
      </c>
      <c r="AQ1924" t="s">
        <v>18017</v>
      </c>
      <c r="AR1924" t="s">
        <v>2028</v>
      </c>
      <c r="AS1924" t="s">
        <v>18018</v>
      </c>
      <c r="AW1924" t="s">
        <v>94</v>
      </c>
      <c r="AX1924">
        <v>971526397470</v>
      </c>
      <c r="AY1924" t="s">
        <v>95</v>
      </c>
      <c r="AZ1924" t="s">
        <v>340</v>
      </c>
      <c r="BA1924" t="s">
        <v>97</v>
      </c>
      <c r="BB1924">
        <v>1</v>
      </c>
      <c r="BC1924" t="s">
        <v>14247</v>
      </c>
      <c r="BE1924" t="s">
        <v>342</v>
      </c>
      <c r="BF1924" t="s">
        <v>16264</v>
      </c>
    </row>
    <row r="1925" spans="1:58" x14ac:dyDescent="0.45">
      <c r="A1925">
        <v>61548658691</v>
      </c>
      <c r="B1925" t="s">
        <v>16262</v>
      </c>
      <c r="C1925">
        <v>1</v>
      </c>
      <c r="D1925">
        <v>7819553895</v>
      </c>
      <c r="E1925" t="s">
        <v>101</v>
      </c>
      <c r="F1925" t="s">
        <v>15</v>
      </c>
      <c r="G1925" t="s">
        <v>80</v>
      </c>
      <c r="H1925" t="s">
        <v>16</v>
      </c>
      <c r="I1925" t="s">
        <v>102</v>
      </c>
      <c r="J1925" t="s">
        <v>82</v>
      </c>
      <c r="K1925" t="s">
        <v>119</v>
      </c>
      <c r="L1925">
        <v>2.64</v>
      </c>
      <c r="M1925">
        <v>3.72</v>
      </c>
      <c r="N1925">
        <v>13.055</v>
      </c>
      <c r="O1925">
        <v>11.781000000000001</v>
      </c>
      <c r="P1925" t="s">
        <v>6231</v>
      </c>
      <c r="Q1925">
        <v>3746.08</v>
      </c>
      <c r="R1925" t="s">
        <v>196</v>
      </c>
      <c r="S1925" t="s">
        <v>329</v>
      </c>
      <c r="T1925" t="s">
        <v>330</v>
      </c>
      <c r="U1925" t="s">
        <v>331</v>
      </c>
      <c r="V1925" t="s">
        <v>332</v>
      </c>
      <c r="X1925" t="s">
        <v>333</v>
      </c>
      <c r="AA1925" t="s">
        <v>334</v>
      </c>
      <c r="AB1925" t="s">
        <v>333</v>
      </c>
      <c r="AD1925">
        <v>27015</v>
      </c>
      <c r="AG1925" t="s">
        <v>80</v>
      </c>
      <c r="AH1925" t="s">
        <v>335</v>
      </c>
      <c r="AJ1925" t="s">
        <v>18019</v>
      </c>
      <c r="AK1925" t="s">
        <v>18020</v>
      </c>
      <c r="AL1925" t="s">
        <v>18021</v>
      </c>
      <c r="AN1925" t="s">
        <v>114</v>
      </c>
      <c r="AQ1925" t="s">
        <v>18022</v>
      </c>
      <c r="AR1925" t="s">
        <v>114</v>
      </c>
      <c r="AW1925" t="s">
        <v>94</v>
      </c>
      <c r="AX1925">
        <v>971585842559</v>
      </c>
      <c r="AY1925" t="s">
        <v>95</v>
      </c>
      <c r="AZ1925" t="s">
        <v>340</v>
      </c>
      <c r="BA1925" t="s">
        <v>97</v>
      </c>
      <c r="BB1925">
        <v>1</v>
      </c>
      <c r="BC1925" t="s">
        <v>8150</v>
      </c>
      <c r="BE1925" t="s">
        <v>342</v>
      </c>
      <c r="BF1925" t="s">
        <v>16264</v>
      </c>
    </row>
    <row r="1926" spans="1:58" x14ac:dyDescent="0.45">
      <c r="A1926">
        <v>61548658691</v>
      </c>
      <c r="B1926" t="s">
        <v>16262</v>
      </c>
      <c r="C1926">
        <v>1</v>
      </c>
      <c r="D1926">
        <v>7819610105</v>
      </c>
      <c r="E1926" t="s">
        <v>101</v>
      </c>
      <c r="F1926" t="s">
        <v>15</v>
      </c>
      <c r="G1926" t="s">
        <v>80</v>
      </c>
      <c r="H1926" t="s">
        <v>16</v>
      </c>
      <c r="I1926" t="s">
        <v>102</v>
      </c>
      <c r="J1926" t="s">
        <v>82</v>
      </c>
      <c r="K1926" t="s">
        <v>119</v>
      </c>
      <c r="L1926">
        <v>0.96</v>
      </c>
      <c r="M1926">
        <v>1.1000000000000001</v>
      </c>
      <c r="N1926">
        <v>4.2409999999999997</v>
      </c>
      <c r="O1926">
        <v>3.8719999999999999</v>
      </c>
      <c r="P1926" t="s">
        <v>6276</v>
      </c>
      <c r="Q1926">
        <v>1380.33</v>
      </c>
      <c r="R1926" t="s">
        <v>196</v>
      </c>
      <c r="S1926" t="s">
        <v>329</v>
      </c>
      <c r="T1926" t="s">
        <v>330</v>
      </c>
      <c r="U1926" t="s">
        <v>331</v>
      </c>
      <c r="V1926" t="s">
        <v>332</v>
      </c>
      <c r="X1926" t="s">
        <v>333</v>
      </c>
      <c r="AA1926" t="s">
        <v>334</v>
      </c>
      <c r="AB1926" t="s">
        <v>333</v>
      </c>
      <c r="AD1926">
        <v>27015</v>
      </c>
      <c r="AG1926" t="s">
        <v>80</v>
      </c>
      <c r="AH1926" t="s">
        <v>335</v>
      </c>
      <c r="AJ1926" t="s">
        <v>18023</v>
      </c>
      <c r="AK1926" t="s">
        <v>18024</v>
      </c>
      <c r="AL1926" t="s">
        <v>18025</v>
      </c>
      <c r="AM1926" t="s">
        <v>18026</v>
      </c>
      <c r="AN1926" t="s">
        <v>16736</v>
      </c>
      <c r="AQ1926" t="s">
        <v>18027</v>
      </c>
      <c r="AR1926" t="s">
        <v>16736</v>
      </c>
      <c r="AS1926" t="s">
        <v>18028</v>
      </c>
      <c r="AW1926" t="s">
        <v>94</v>
      </c>
      <c r="AX1926">
        <v>971504244218</v>
      </c>
      <c r="AY1926" t="s">
        <v>95</v>
      </c>
      <c r="AZ1926" t="s">
        <v>340</v>
      </c>
      <c r="BA1926" t="s">
        <v>97</v>
      </c>
      <c r="BB1926">
        <v>1</v>
      </c>
      <c r="BC1926" t="s">
        <v>16860</v>
      </c>
      <c r="BE1926" t="s">
        <v>342</v>
      </c>
      <c r="BF1926" t="s">
        <v>16264</v>
      </c>
    </row>
    <row r="1927" spans="1:58" x14ac:dyDescent="0.45">
      <c r="A1927">
        <v>61548658691</v>
      </c>
      <c r="B1927" t="s">
        <v>16262</v>
      </c>
      <c r="C1927">
        <v>1</v>
      </c>
      <c r="D1927">
        <v>7857116186</v>
      </c>
      <c r="E1927" t="s">
        <v>716</v>
      </c>
      <c r="F1927" t="s">
        <v>1644</v>
      </c>
      <c r="G1927" t="s">
        <v>80</v>
      </c>
      <c r="H1927" t="s">
        <v>16</v>
      </c>
      <c r="I1927" t="s">
        <v>81</v>
      </c>
      <c r="J1927" t="s">
        <v>343</v>
      </c>
      <c r="K1927" t="s">
        <v>119</v>
      </c>
      <c r="L1927">
        <v>2</v>
      </c>
      <c r="M1927">
        <v>1.5</v>
      </c>
      <c r="N1927">
        <v>6.5529999999999999</v>
      </c>
      <c r="O1927">
        <v>6.4</v>
      </c>
      <c r="P1927" t="s">
        <v>18029</v>
      </c>
      <c r="Q1927">
        <v>140</v>
      </c>
      <c r="R1927" t="s">
        <v>105</v>
      </c>
      <c r="S1927">
        <v>2747550420</v>
      </c>
      <c r="T1927" t="s">
        <v>18030</v>
      </c>
      <c r="U1927" t="s">
        <v>18031</v>
      </c>
      <c r="V1927" t="s">
        <v>18032</v>
      </c>
      <c r="W1927" t="s">
        <v>18033</v>
      </c>
      <c r="X1927" t="s">
        <v>18034</v>
      </c>
      <c r="AA1927" t="s">
        <v>18032</v>
      </c>
      <c r="AB1927" t="s">
        <v>18034</v>
      </c>
      <c r="AC1927" t="s">
        <v>18035</v>
      </c>
      <c r="AD1927">
        <v>60019</v>
      </c>
      <c r="AF1927" t="s">
        <v>18035</v>
      </c>
      <c r="AG1927" t="s">
        <v>80</v>
      </c>
      <c r="AH1927">
        <v>393479135295</v>
      </c>
      <c r="AI1927">
        <v>104059709600003</v>
      </c>
      <c r="AJ1927" t="s">
        <v>18036</v>
      </c>
      <c r="AK1927" t="s">
        <v>18037</v>
      </c>
      <c r="AL1927" t="s">
        <v>18038</v>
      </c>
      <c r="AM1927" t="s">
        <v>18039</v>
      </c>
      <c r="AN1927" t="s">
        <v>2028</v>
      </c>
      <c r="AQ1927" t="s">
        <v>18038</v>
      </c>
      <c r="AR1927" t="s">
        <v>2028</v>
      </c>
      <c r="AS1927" t="s">
        <v>18039</v>
      </c>
      <c r="AW1927" t="s">
        <v>94</v>
      </c>
      <c r="AX1927">
        <v>971504082102</v>
      </c>
      <c r="AY1927" t="s">
        <v>95</v>
      </c>
      <c r="AZ1927" t="s">
        <v>96</v>
      </c>
      <c r="BA1927" t="s">
        <v>356</v>
      </c>
      <c r="BB1927">
        <v>1</v>
      </c>
      <c r="BC1927" t="s">
        <v>18040</v>
      </c>
      <c r="BD1927">
        <v>104059709600003</v>
      </c>
      <c r="BE1927" t="s">
        <v>233</v>
      </c>
      <c r="BF1927" t="s">
        <v>16264</v>
      </c>
    </row>
    <row r="1928" spans="1:58" x14ac:dyDescent="0.45">
      <c r="A1928">
        <v>61548658691</v>
      </c>
      <c r="B1928" t="s">
        <v>16262</v>
      </c>
      <c r="C1928">
        <v>1</v>
      </c>
      <c r="D1928">
        <v>7857129372</v>
      </c>
      <c r="E1928" t="s">
        <v>497</v>
      </c>
      <c r="F1928" t="s">
        <v>497</v>
      </c>
      <c r="G1928" t="s">
        <v>498</v>
      </c>
      <c r="H1928" t="s">
        <v>16</v>
      </c>
      <c r="I1928" t="s">
        <v>102</v>
      </c>
      <c r="J1928" t="s">
        <v>82</v>
      </c>
      <c r="K1928" t="s">
        <v>119</v>
      </c>
      <c r="L1928">
        <v>1</v>
      </c>
      <c r="M1928">
        <v>0.8</v>
      </c>
      <c r="N1928">
        <v>2.66</v>
      </c>
      <c r="O1928">
        <v>2.5920000000000001</v>
      </c>
      <c r="P1928" t="s">
        <v>18041</v>
      </c>
      <c r="Q1928">
        <v>3556.19</v>
      </c>
      <c r="R1928" t="s">
        <v>85</v>
      </c>
      <c r="T1928" t="s">
        <v>502</v>
      </c>
      <c r="U1928" t="s">
        <v>503</v>
      </c>
      <c r="V1928" t="s">
        <v>504</v>
      </c>
      <c r="W1928" t="s">
        <v>505</v>
      </c>
      <c r="X1928" t="s">
        <v>506</v>
      </c>
      <c r="AA1928" t="s">
        <v>507</v>
      </c>
      <c r="AB1928" t="s">
        <v>506</v>
      </c>
      <c r="AC1928" t="s">
        <v>508</v>
      </c>
      <c r="AD1928">
        <v>21129</v>
      </c>
      <c r="AE1928" t="s">
        <v>508</v>
      </c>
      <c r="AG1928" t="s">
        <v>498</v>
      </c>
      <c r="AH1928">
        <v>4940743140</v>
      </c>
      <c r="AJ1928" t="s">
        <v>3423</v>
      </c>
      <c r="AK1928" t="s">
        <v>3424</v>
      </c>
      <c r="AL1928" t="s">
        <v>3425</v>
      </c>
      <c r="AM1928" t="s">
        <v>3426</v>
      </c>
      <c r="AN1928" t="s">
        <v>114</v>
      </c>
      <c r="AQ1928" t="s">
        <v>3427</v>
      </c>
      <c r="AR1928" t="s">
        <v>114</v>
      </c>
      <c r="AS1928" t="s">
        <v>3426</v>
      </c>
      <c r="AW1928" t="s">
        <v>94</v>
      </c>
      <c r="AX1928">
        <v>971600555555</v>
      </c>
      <c r="AY1928" t="s">
        <v>95</v>
      </c>
      <c r="AZ1928" t="s">
        <v>96</v>
      </c>
      <c r="BA1928" t="s">
        <v>97</v>
      </c>
      <c r="BB1928">
        <v>1</v>
      </c>
      <c r="BC1928" t="s">
        <v>4897</v>
      </c>
      <c r="BE1928" t="s">
        <v>163</v>
      </c>
      <c r="BF1928" t="s">
        <v>16264</v>
      </c>
    </row>
    <row r="1929" spans="1:58" x14ac:dyDescent="0.45">
      <c r="A1929">
        <v>61548658691</v>
      </c>
      <c r="B1929" t="s">
        <v>16262</v>
      </c>
      <c r="C1929">
        <v>1</v>
      </c>
      <c r="D1929">
        <v>7857162806</v>
      </c>
      <c r="E1929" t="s">
        <v>117</v>
      </c>
      <c r="F1929" t="s">
        <v>118</v>
      </c>
      <c r="G1929" t="s">
        <v>80</v>
      </c>
      <c r="H1929" t="s">
        <v>16</v>
      </c>
      <c r="I1929" t="s">
        <v>102</v>
      </c>
      <c r="J1929" t="s">
        <v>82</v>
      </c>
      <c r="K1929" t="s">
        <v>119</v>
      </c>
      <c r="L1929">
        <v>4.8</v>
      </c>
      <c r="M1929">
        <v>4.5199999999999996</v>
      </c>
      <c r="N1929">
        <v>4.1859999999999999</v>
      </c>
      <c r="O1929">
        <v>3.456</v>
      </c>
      <c r="P1929" t="s">
        <v>18042</v>
      </c>
      <c r="Q1929">
        <v>5</v>
      </c>
      <c r="R1929" t="s">
        <v>105</v>
      </c>
      <c r="S1929" t="s">
        <v>18043</v>
      </c>
      <c r="T1929" t="s">
        <v>18044</v>
      </c>
      <c r="U1929" t="s">
        <v>18044</v>
      </c>
      <c r="V1929" t="s">
        <v>18045</v>
      </c>
      <c r="X1929" t="s">
        <v>18046</v>
      </c>
      <c r="AA1929" t="s">
        <v>18045</v>
      </c>
      <c r="AB1929" t="s">
        <v>18046</v>
      </c>
      <c r="AD1929">
        <v>20833</v>
      </c>
      <c r="AG1929" t="s">
        <v>80</v>
      </c>
      <c r="AH1929">
        <v>39362335107</v>
      </c>
      <c r="AJ1929" t="s">
        <v>18047</v>
      </c>
      <c r="AK1929" t="s">
        <v>18047</v>
      </c>
      <c r="AL1929" t="s">
        <v>18048</v>
      </c>
      <c r="AM1929" t="s">
        <v>18049</v>
      </c>
      <c r="AN1929" t="s">
        <v>114</v>
      </c>
      <c r="AQ1929" t="s">
        <v>18048</v>
      </c>
      <c r="AR1929" t="s">
        <v>114</v>
      </c>
      <c r="AS1929" t="s">
        <v>18049</v>
      </c>
      <c r="AW1929" t="s">
        <v>94</v>
      </c>
      <c r="AX1929">
        <v>971505020683</v>
      </c>
      <c r="AY1929" t="s">
        <v>95</v>
      </c>
      <c r="AZ1929" t="s">
        <v>190</v>
      </c>
      <c r="BA1929" t="s">
        <v>97</v>
      </c>
      <c r="BB1929">
        <v>1</v>
      </c>
      <c r="BC1929" t="s">
        <v>18050</v>
      </c>
      <c r="BE1929" t="s">
        <v>8506</v>
      </c>
      <c r="BF1929" t="s">
        <v>16264</v>
      </c>
    </row>
    <row r="1930" spans="1:58" x14ac:dyDescent="0.45">
      <c r="A1930">
        <v>61548658691</v>
      </c>
      <c r="B1930" t="s">
        <v>16262</v>
      </c>
      <c r="C1930">
        <v>1</v>
      </c>
      <c r="D1930">
        <v>7857179304</v>
      </c>
      <c r="E1930" t="s">
        <v>117</v>
      </c>
      <c r="F1930" t="s">
        <v>2787</v>
      </c>
      <c r="G1930" t="s">
        <v>80</v>
      </c>
      <c r="H1930" t="s">
        <v>16</v>
      </c>
      <c r="I1930" t="s">
        <v>960</v>
      </c>
      <c r="J1930" t="s">
        <v>82</v>
      </c>
      <c r="K1930" t="s">
        <v>119</v>
      </c>
      <c r="L1930">
        <v>0.5</v>
      </c>
      <c r="M1930">
        <v>0.78</v>
      </c>
      <c r="N1930">
        <v>0.92400000000000004</v>
      </c>
      <c r="O1930">
        <v>0.68</v>
      </c>
      <c r="P1930" t="s">
        <v>2495</v>
      </c>
      <c r="Q1930">
        <v>1.5</v>
      </c>
      <c r="R1930" t="s">
        <v>105</v>
      </c>
      <c r="S1930" t="s">
        <v>18051</v>
      </c>
      <c r="T1930" t="s">
        <v>18052</v>
      </c>
      <c r="U1930" t="s">
        <v>18053</v>
      </c>
      <c r="V1930" t="s">
        <v>18054</v>
      </c>
      <c r="X1930" t="s">
        <v>18055</v>
      </c>
      <c r="AA1930" t="s">
        <v>18056</v>
      </c>
      <c r="AB1930" t="s">
        <v>18055</v>
      </c>
      <c r="AD1930">
        <v>26020</v>
      </c>
      <c r="AG1930" t="s">
        <v>80</v>
      </c>
      <c r="AH1930">
        <v>390373630450</v>
      </c>
      <c r="AJ1930" t="s">
        <v>18057</v>
      </c>
      <c r="AK1930" t="s">
        <v>18058</v>
      </c>
      <c r="AL1930" t="s">
        <v>18059</v>
      </c>
      <c r="AM1930" t="s">
        <v>18060</v>
      </c>
      <c r="AN1930" t="s">
        <v>972</v>
      </c>
      <c r="AQ1930" t="s">
        <v>18061</v>
      </c>
      <c r="AR1930" t="s">
        <v>972</v>
      </c>
      <c r="AS1930" t="s">
        <v>18062</v>
      </c>
      <c r="AW1930" t="s">
        <v>94</v>
      </c>
      <c r="AX1930">
        <v>97142350226</v>
      </c>
      <c r="AY1930" t="s">
        <v>95</v>
      </c>
      <c r="AZ1930" t="s">
        <v>96</v>
      </c>
      <c r="BA1930" t="s">
        <v>97</v>
      </c>
      <c r="BB1930">
        <v>1</v>
      </c>
      <c r="BC1930" t="s">
        <v>18063</v>
      </c>
      <c r="BE1930" t="s">
        <v>233</v>
      </c>
      <c r="BF1930" t="s">
        <v>16264</v>
      </c>
    </row>
    <row r="1931" spans="1:58" x14ac:dyDescent="0.45">
      <c r="A1931">
        <v>61548658691</v>
      </c>
      <c r="B1931" t="s">
        <v>16262</v>
      </c>
      <c r="C1931">
        <v>1</v>
      </c>
      <c r="D1931">
        <v>7857210196</v>
      </c>
      <c r="E1931" t="s">
        <v>178</v>
      </c>
      <c r="F1931" t="s">
        <v>422</v>
      </c>
      <c r="G1931" t="s">
        <v>80</v>
      </c>
      <c r="H1931" t="s">
        <v>478</v>
      </c>
      <c r="I1931" t="s">
        <v>479</v>
      </c>
      <c r="J1931" t="s">
        <v>82</v>
      </c>
      <c r="K1931" t="s">
        <v>119</v>
      </c>
      <c r="L1931">
        <v>1.9</v>
      </c>
      <c r="M1931">
        <v>1.9</v>
      </c>
      <c r="N1931">
        <v>6.78</v>
      </c>
      <c r="O1931">
        <v>11.004</v>
      </c>
      <c r="P1931" t="s">
        <v>18064</v>
      </c>
      <c r="Q1931">
        <v>181.75</v>
      </c>
      <c r="R1931" t="s">
        <v>105</v>
      </c>
      <c r="S1931" t="s">
        <v>18065</v>
      </c>
      <c r="T1931" t="s">
        <v>18066</v>
      </c>
      <c r="U1931" t="s">
        <v>18067</v>
      </c>
      <c r="V1931" t="s">
        <v>18068</v>
      </c>
      <c r="X1931" t="s">
        <v>8522</v>
      </c>
      <c r="AA1931" t="s">
        <v>18068</v>
      </c>
      <c r="AB1931" t="s">
        <v>8522</v>
      </c>
      <c r="AD1931">
        <v>40133</v>
      </c>
      <c r="AG1931" t="s">
        <v>80</v>
      </c>
      <c r="AH1931">
        <v>390516474111</v>
      </c>
      <c r="AJ1931" t="s">
        <v>18069</v>
      </c>
      <c r="AK1931" t="s">
        <v>18070</v>
      </c>
      <c r="AL1931" t="s">
        <v>18071</v>
      </c>
      <c r="AM1931" t="s">
        <v>18072</v>
      </c>
      <c r="AN1931" t="s">
        <v>127</v>
      </c>
      <c r="AQ1931" t="s">
        <v>18071</v>
      </c>
      <c r="AR1931" t="s">
        <v>127</v>
      </c>
      <c r="AS1931" t="s">
        <v>18073</v>
      </c>
      <c r="AV1931" t="s">
        <v>114</v>
      </c>
      <c r="AW1931" t="s">
        <v>94</v>
      </c>
      <c r="AX1931">
        <v>97148830291</v>
      </c>
      <c r="AY1931" t="s">
        <v>95</v>
      </c>
      <c r="AZ1931" t="s">
        <v>96</v>
      </c>
      <c r="BA1931" t="s">
        <v>97</v>
      </c>
      <c r="BB1931">
        <v>1</v>
      </c>
      <c r="BC1931" t="s">
        <v>18074</v>
      </c>
      <c r="BE1931" t="s">
        <v>130</v>
      </c>
      <c r="BF1931" t="s">
        <v>16264</v>
      </c>
    </row>
    <row r="1932" spans="1:58" x14ac:dyDescent="0.45">
      <c r="A1932">
        <v>61548658691</v>
      </c>
      <c r="B1932" t="s">
        <v>16262</v>
      </c>
      <c r="C1932">
        <v>1</v>
      </c>
      <c r="D1932">
        <v>7857223452</v>
      </c>
      <c r="E1932" t="s">
        <v>497</v>
      </c>
      <c r="F1932" t="s">
        <v>497</v>
      </c>
      <c r="G1932" t="s">
        <v>498</v>
      </c>
      <c r="H1932" t="s">
        <v>16</v>
      </c>
      <c r="I1932" t="s">
        <v>102</v>
      </c>
      <c r="J1932" t="s">
        <v>82</v>
      </c>
      <c r="K1932" t="s">
        <v>119</v>
      </c>
      <c r="L1932">
        <v>1.1000000000000001</v>
      </c>
      <c r="M1932">
        <v>1.1000000000000001</v>
      </c>
      <c r="N1932">
        <v>2.5099999999999998</v>
      </c>
      <c r="O1932">
        <v>2.5920000000000001</v>
      </c>
      <c r="P1932" t="s">
        <v>18075</v>
      </c>
      <c r="Q1932">
        <v>2154.42</v>
      </c>
      <c r="R1932" t="s">
        <v>85</v>
      </c>
      <c r="T1932" t="s">
        <v>502</v>
      </c>
      <c r="U1932" t="s">
        <v>503</v>
      </c>
      <c r="V1932" t="s">
        <v>504</v>
      </c>
      <c r="W1932" t="s">
        <v>505</v>
      </c>
      <c r="X1932" t="s">
        <v>506</v>
      </c>
      <c r="AA1932" t="s">
        <v>507</v>
      </c>
      <c r="AB1932" t="s">
        <v>506</v>
      </c>
      <c r="AC1932" t="s">
        <v>508</v>
      </c>
      <c r="AD1932">
        <v>21129</v>
      </c>
      <c r="AE1932" t="s">
        <v>508</v>
      </c>
      <c r="AG1932" t="s">
        <v>498</v>
      </c>
      <c r="AH1932">
        <v>4940743140</v>
      </c>
      <c r="AJ1932" t="s">
        <v>3423</v>
      </c>
      <c r="AK1932" t="s">
        <v>3424</v>
      </c>
      <c r="AL1932" t="s">
        <v>3425</v>
      </c>
      <c r="AM1932" t="s">
        <v>3426</v>
      </c>
      <c r="AN1932" t="s">
        <v>114</v>
      </c>
      <c r="AQ1932" t="s">
        <v>3427</v>
      </c>
      <c r="AR1932" t="s">
        <v>114</v>
      </c>
      <c r="AS1932" t="s">
        <v>3426</v>
      </c>
      <c r="AW1932" t="s">
        <v>94</v>
      </c>
      <c r="AX1932">
        <v>971600555555</v>
      </c>
      <c r="AY1932" t="s">
        <v>95</v>
      </c>
      <c r="AZ1932" t="s">
        <v>96</v>
      </c>
      <c r="BA1932" t="s">
        <v>97</v>
      </c>
      <c r="BB1932">
        <v>1</v>
      </c>
      <c r="BC1932" t="s">
        <v>18076</v>
      </c>
      <c r="BE1932" t="s">
        <v>163</v>
      </c>
      <c r="BF1932" t="s">
        <v>16264</v>
      </c>
    </row>
    <row r="1933" spans="1:58" x14ac:dyDescent="0.45">
      <c r="A1933">
        <v>61548658691</v>
      </c>
      <c r="B1933" t="s">
        <v>16262</v>
      </c>
      <c r="C1933">
        <v>1</v>
      </c>
      <c r="D1933">
        <v>7857242562</v>
      </c>
      <c r="E1933" t="s">
        <v>78</v>
      </c>
      <c r="F1933" t="s">
        <v>79</v>
      </c>
      <c r="G1933" t="s">
        <v>80</v>
      </c>
      <c r="H1933" t="s">
        <v>16</v>
      </c>
      <c r="I1933" t="s">
        <v>102</v>
      </c>
      <c r="J1933" t="s">
        <v>82</v>
      </c>
      <c r="K1933" t="s">
        <v>360</v>
      </c>
      <c r="L1933">
        <v>10</v>
      </c>
      <c r="M1933">
        <v>16.64</v>
      </c>
      <c r="N1933">
        <v>16.797000000000001</v>
      </c>
      <c r="O1933">
        <v>7.8140000000000001</v>
      </c>
      <c r="P1933" t="s">
        <v>4904</v>
      </c>
      <c r="Q1933">
        <v>50</v>
      </c>
      <c r="R1933" t="s">
        <v>105</v>
      </c>
      <c r="T1933" t="s">
        <v>18077</v>
      </c>
      <c r="U1933" t="s">
        <v>18078</v>
      </c>
      <c r="V1933" t="s">
        <v>18079</v>
      </c>
      <c r="W1933" t="s">
        <v>18080</v>
      </c>
      <c r="X1933" t="s">
        <v>18081</v>
      </c>
      <c r="AA1933" t="s">
        <v>18079</v>
      </c>
      <c r="AB1933" t="s">
        <v>18081</v>
      </c>
      <c r="AC1933" t="s">
        <v>18082</v>
      </c>
      <c r="AD1933">
        <v>80121</v>
      </c>
      <c r="AF1933" t="s">
        <v>18082</v>
      </c>
      <c r="AG1933" t="s">
        <v>80</v>
      </c>
      <c r="AH1933">
        <v>390819224662</v>
      </c>
      <c r="AJ1933" t="s">
        <v>18083</v>
      </c>
      <c r="AK1933" t="s">
        <v>18083</v>
      </c>
      <c r="AL1933" t="s">
        <v>18084</v>
      </c>
      <c r="AM1933" t="s">
        <v>18085</v>
      </c>
      <c r="AN1933" t="s">
        <v>114</v>
      </c>
      <c r="AQ1933" t="s">
        <v>18086</v>
      </c>
      <c r="AR1933" t="s">
        <v>114</v>
      </c>
      <c r="AS1933" t="s">
        <v>18087</v>
      </c>
      <c r="AV1933" t="s">
        <v>779</v>
      </c>
      <c r="AW1933" t="s">
        <v>94</v>
      </c>
      <c r="AX1933">
        <v>971557398255</v>
      </c>
      <c r="AY1933" t="s">
        <v>95</v>
      </c>
      <c r="AZ1933" t="s">
        <v>96</v>
      </c>
      <c r="BA1933" t="s">
        <v>97</v>
      </c>
      <c r="BB1933">
        <v>2</v>
      </c>
      <c r="BC1933" t="s">
        <v>18088</v>
      </c>
      <c r="BE1933" t="s">
        <v>10063</v>
      </c>
      <c r="BF1933" t="s">
        <v>16264</v>
      </c>
    </row>
    <row r="1934" spans="1:58" x14ac:dyDescent="0.45">
      <c r="A1934">
        <v>61548658691</v>
      </c>
      <c r="B1934" t="s">
        <v>16262</v>
      </c>
      <c r="C1934">
        <v>1</v>
      </c>
      <c r="D1934">
        <v>7857323294</v>
      </c>
      <c r="E1934" t="s">
        <v>689</v>
      </c>
      <c r="F1934" t="s">
        <v>15</v>
      </c>
      <c r="G1934" t="s">
        <v>690</v>
      </c>
      <c r="H1934" t="s">
        <v>499</v>
      </c>
      <c r="I1934" t="s">
        <v>500</v>
      </c>
      <c r="J1934" t="s">
        <v>82</v>
      </c>
      <c r="K1934" t="s">
        <v>119</v>
      </c>
      <c r="L1934">
        <v>3.47</v>
      </c>
      <c r="M1934">
        <v>3.54</v>
      </c>
      <c r="N1934">
        <v>5.83</v>
      </c>
      <c r="O1934">
        <v>6.3840000000000003</v>
      </c>
      <c r="P1934" t="s">
        <v>18089</v>
      </c>
      <c r="Q1934">
        <v>245.67</v>
      </c>
      <c r="R1934" t="s">
        <v>85</v>
      </c>
      <c r="T1934" t="s">
        <v>18090</v>
      </c>
      <c r="U1934" t="s">
        <v>18091</v>
      </c>
      <c r="V1934" t="s">
        <v>18092</v>
      </c>
      <c r="X1934" t="s">
        <v>13983</v>
      </c>
      <c r="AA1934" t="s">
        <v>18092</v>
      </c>
      <c r="AB1934" t="s">
        <v>13983</v>
      </c>
      <c r="AD1934">
        <v>3450</v>
      </c>
      <c r="AG1934" t="s">
        <v>690</v>
      </c>
      <c r="AH1934">
        <v>4548143518</v>
      </c>
      <c r="AJ1934" t="s">
        <v>18093</v>
      </c>
      <c r="AK1934" t="s">
        <v>18094</v>
      </c>
      <c r="AL1934" t="s">
        <v>18095</v>
      </c>
      <c r="AM1934" t="s">
        <v>18096</v>
      </c>
      <c r="AN1934" t="s">
        <v>18097</v>
      </c>
      <c r="AQ1934" t="s">
        <v>18095</v>
      </c>
      <c r="AR1934" t="s">
        <v>513</v>
      </c>
      <c r="AS1934" t="s">
        <v>18096</v>
      </c>
      <c r="AW1934" t="s">
        <v>94</v>
      </c>
      <c r="AX1934">
        <v>971507618248</v>
      </c>
      <c r="AY1934" t="s">
        <v>95</v>
      </c>
      <c r="AZ1934" t="s">
        <v>190</v>
      </c>
      <c r="BA1934" t="s">
        <v>97</v>
      </c>
      <c r="BB1934">
        <v>1</v>
      </c>
      <c r="BC1934" t="s">
        <v>18098</v>
      </c>
      <c r="BE1934" t="s">
        <v>576</v>
      </c>
      <c r="BF1934" t="s">
        <v>16264</v>
      </c>
    </row>
    <row r="1935" spans="1:58" x14ac:dyDescent="0.45">
      <c r="A1935">
        <v>61548658691</v>
      </c>
      <c r="B1935" t="s">
        <v>16262</v>
      </c>
      <c r="C1935">
        <v>1</v>
      </c>
      <c r="D1935">
        <v>7857357141</v>
      </c>
      <c r="E1935" t="s">
        <v>283</v>
      </c>
      <c r="F1935" t="s">
        <v>283</v>
      </c>
      <c r="G1935" t="s">
        <v>284</v>
      </c>
      <c r="H1935" t="s">
        <v>16</v>
      </c>
      <c r="I1935" t="s">
        <v>1114</v>
      </c>
      <c r="J1935" t="s">
        <v>82</v>
      </c>
      <c r="K1935" t="s">
        <v>119</v>
      </c>
      <c r="L1935">
        <v>3.49</v>
      </c>
      <c r="M1935">
        <v>3.48</v>
      </c>
      <c r="N1935">
        <v>3.375</v>
      </c>
      <c r="O1935">
        <v>3.18</v>
      </c>
      <c r="P1935" t="s">
        <v>18099</v>
      </c>
      <c r="Q1935">
        <v>536</v>
      </c>
      <c r="R1935" t="s">
        <v>85</v>
      </c>
      <c r="T1935" t="s">
        <v>18100</v>
      </c>
      <c r="U1935" t="s">
        <v>18101</v>
      </c>
      <c r="V1935" t="s">
        <v>18102</v>
      </c>
      <c r="W1935" t="s">
        <v>18103</v>
      </c>
      <c r="X1935" t="s">
        <v>18104</v>
      </c>
      <c r="AA1935" t="s">
        <v>18102</v>
      </c>
      <c r="AB1935" t="s">
        <v>18104</v>
      </c>
      <c r="AC1935" t="s">
        <v>18105</v>
      </c>
      <c r="AD1935">
        <v>4000</v>
      </c>
      <c r="AF1935" t="s">
        <v>18105</v>
      </c>
      <c r="AG1935" t="s">
        <v>284</v>
      </c>
      <c r="AH1935">
        <v>38642064184</v>
      </c>
      <c r="AJ1935" t="s">
        <v>18106</v>
      </c>
      <c r="AK1935" t="s">
        <v>18107</v>
      </c>
      <c r="AL1935" t="s">
        <v>18108</v>
      </c>
      <c r="AM1935" t="s">
        <v>7715</v>
      </c>
      <c r="AN1935" t="s">
        <v>637</v>
      </c>
      <c r="AQ1935" t="s">
        <v>18109</v>
      </c>
      <c r="AR1935" t="s">
        <v>637</v>
      </c>
      <c r="AS1935" t="s">
        <v>18110</v>
      </c>
      <c r="AW1935" t="s">
        <v>94</v>
      </c>
      <c r="AX1935">
        <v>971566338152</v>
      </c>
      <c r="AY1935" t="s">
        <v>95</v>
      </c>
      <c r="AZ1935" t="s">
        <v>96</v>
      </c>
      <c r="BA1935" t="s">
        <v>97</v>
      </c>
      <c r="BB1935">
        <v>1</v>
      </c>
      <c r="BC1935" t="s">
        <v>18111</v>
      </c>
      <c r="BE1935" t="s">
        <v>233</v>
      </c>
      <c r="BF1935" t="s">
        <v>16264</v>
      </c>
    </row>
    <row r="1936" spans="1:58" x14ac:dyDescent="0.45">
      <c r="A1936">
        <v>61548658691</v>
      </c>
      <c r="B1936" t="s">
        <v>16262</v>
      </c>
      <c r="C1936">
        <v>1</v>
      </c>
      <c r="D1936">
        <v>7857363183</v>
      </c>
      <c r="E1936" t="s">
        <v>1434</v>
      </c>
      <c r="F1936" t="s">
        <v>1435</v>
      </c>
      <c r="G1936" t="s">
        <v>80</v>
      </c>
      <c r="H1936" t="s">
        <v>16</v>
      </c>
      <c r="I1936" t="s">
        <v>102</v>
      </c>
      <c r="J1936" t="s">
        <v>82</v>
      </c>
      <c r="K1936" t="s">
        <v>103</v>
      </c>
      <c r="L1936">
        <v>13.6</v>
      </c>
      <c r="M1936">
        <v>13.7</v>
      </c>
      <c r="N1936">
        <v>40.862000000000002</v>
      </c>
      <c r="O1936">
        <v>36.494999999999997</v>
      </c>
      <c r="P1936" t="s">
        <v>4773</v>
      </c>
      <c r="Q1936">
        <v>924</v>
      </c>
      <c r="R1936" t="s">
        <v>105</v>
      </c>
      <c r="T1936" t="s">
        <v>4774</v>
      </c>
      <c r="U1936" t="s">
        <v>4775</v>
      </c>
      <c r="V1936" t="s">
        <v>4776</v>
      </c>
      <c r="X1936" t="s">
        <v>4777</v>
      </c>
      <c r="AA1936" t="s">
        <v>4776</v>
      </c>
      <c r="AB1936" t="s">
        <v>4777</v>
      </c>
      <c r="AD1936">
        <v>24049</v>
      </c>
      <c r="AG1936" t="s">
        <v>80</v>
      </c>
      <c r="AH1936">
        <v>390225305666</v>
      </c>
      <c r="AJ1936" t="s">
        <v>4313</v>
      </c>
      <c r="AK1936" t="s">
        <v>4778</v>
      </c>
      <c r="AL1936" t="s">
        <v>4779</v>
      </c>
      <c r="AM1936" t="s">
        <v>4779</v>
      </c>
      <c r="AN1936" t="s">
        <v>114</v>
      </c>
      <c r="AQ1936" t="s">
        <v>4779</v>
      </c>
      <c r="AR1936" t="s">
        <v>114</v>
      </c>
      <c r="AS1936" t="s">
        <v>4779</v>
      </c>
      <c r="AW1936" t="s">
        <v>94</v>
      </c>
      <c r="AX1936">
        <v>97123082443</v>
      </c>
      <c r="AY1936" t="s">
        <v>95</v>
      </c>
      <c r="AZ1936" t="s">
        <v>96</v>
      </c>
      <c r="BA1936" t="s">
        <v>97</v>
      </c>
      <c r="BB1936">
        <v>2</v>
      </c>
      <c r="BC1936" t="s">
        <v>4780</v>
      </c>
      <c r="BE1936" t="s">
        <v>657</v>
      </c>
      <c r="BF1936" t="s">
        <v>16264</v>
      </c>
    </row>
    <row r="1937" spans="1:58" x14ac:dyDescent="0.45">
      <c r="A1937">
        <v>61548658691</v>
      </c>
      <c r="B1937" t="s">
        <v>16262</v>
      </c>
      <c r="C1937">
        <v>3</v>
      </c>
      <c r="D1937">
        <v>7857380812</v>
      </c>
      <c r="E1937" t="s">
        <v>145</v>
      </c>
      <c r="F1937" t="s">
        <v>146</v>
      </c>
      <c r="G1937" t="s">
        <v>147</v>
      </c>
      <c r="H1937" t="s">
        <v>16</v>
      </c>
      <c r="I1937" t="s">
        <v>81</v>
      </c>
      <c r="J1937" t="s">
        <v>82</v>
      </c>
      <c r="K1937" t="s">
        <v>8962</v>
      </c>
      <c r="L1937">
        <v>48.34</v>
      </c>
      <c r="M1937">
        <v>53.25</v>
      </c>
      <c r="N1937">
        <v>43.695</v>
      </c>
      <c r="O1937">
        <v>37.517000000000003</v>
      </c>
      <c r="P1937" t="s">
        <v>8963</v>
      </c>
      <c r="Q1937">
        <v>12468.75</v>
      </c>
      <c r="R1937" t="s">
        <v>105</v>
      </c>
      <c r="T1937" t="s">
        <v>8964</v>
      </c>
      <c r="U1937" t="s">
        <v>8965</v>
      </c>
      <c r="V1937" t="s">
        <v>8966</v>
      </c>
      <c r="X1937" t="s">
        <v>8751</v>
      </c>
      <c r="AA1937" t="s">
        <v>8966</v>
      </c>
      <c r="AB1937" t="s">
        <v>8751</v>
      </c>
      <c r="AD1937">
        <v>2712</v>
      </c>
      <c r="AG1937" t="s">
        <v>147</v>
      </c>
      <c r="AH1937">
        <v>31104585077</v>
      </c>
      <c r="AJ1937" t="s">
        <v>8967</v>
      </c>
      <c r="AK1937" t="s">
        <v>8968</v>
      </c>
      <c r="AL1937" t="s">
        <v>8969</v>
      </c>
      <c r="AM1937" t="s">
        <v>8970</v>
      </c>
      <c r="AN1937" t="s">
        <v>1632</v>
      </c>
      <c r="AQ1937" t="s">
        <v>8971</v>
      </c>
      <c r="AR1937" t="s">
        <v>1632</v>
      </c>
      <c r="AS1937" t="s">
        <v>8970</v>
      </c>
      <c r="AW1937" t="s">
        <v>94</v>
      </c>
      <c r="AX1937">
        <v>971558720983</v>
      </c>
      <c r="AY1937" t="s">
        <v>95</v>
      </c>
      <c r="AZ1937" t="s">
        <v>96</v>
      </c>
      <c r="BA1937" t="s">
        <v>97</v>
      </c>
      <c r="BB1937">
        <v>6</v>
      </c>
      <c r="BC1937" t="s">
        <v>8972</v>
      </c>
      <c r="BE1937" t="s">
        <v>8973</v>
      </c>
      <c r="BF1937" t="s">
        <v>16264</v>
      </c>
    </row>
    <row r="1938" spans="1:58" x14ac:dyDescent="0.45">
      <c r="A1938">
        <v>61548658691</v>
      </c>
      <c r="B1938" t="s">
        <v>16262</v>
      </c>
      <c r="C1938">
        <v>1</v>
      </c>
      <c r="D1938">
        <v>7857434034</v>
      </c>
      <c r="E1938" t="s">
        <v>101</v>
      </c>
      <c r="F1938" t="s">
        <v>607</v>
      </c>
      <c r="G1938" t="s">
        <v>80</v>
      </c>
      <c r="H1938" t="s">
        <v>16</v>
      </c>
      <c r="I1938" t="s">
        <v>102</v>
      </c>
      <c r="J1938" t="s">
        <v>82</v>
      </c>
      <c r="K1938" t="s">
        <v>119</v>
      </c>
      <c r="L1938">
        <v>11</v>
      </c>
      <c r="M1938">
        <v>11.08</v>
      </c>
      <c r="N1938">
        <v>8.3420000000000005</v>
      </c>
      <c r="O1938">
        <v>6.5819999999999999</v>
      </c>
      <c r="P1938" t="s">
        <v>18112</v>
      </c>
      <c r="Q1938">
        <v>180</v>
      </c>
      <c r="R1938" t="s">
        <v>105</v>
      </c>
      <c r="S1938">
        <v>846890150</v>
      </c>
      <c r="T1938" t="s">
        <v>18113</v>
      </c>
      <c r="U1938" t="s">
        <v>18114</v>
      </c>
      <c r="V1938" t="s">
        <v>18115</v>
      </c>
      <c r="X1938" t="s">
        <v>18116</v>
      </c>
      <c r="AA1938" t="s">
        <v>18115</v>
      </c>
      <c r="AB1938" t="s">
        <v>18116</v>
      </c>
      <c r="AD1938">
        <v>20006</v>
      </c>
      <c r="AG1938" t="s">
        <v>80</v>
      </c>
      <c r="AH1938">
        <v>390293518575</v>
      </c>
      <c r="AJ1938" t="s">
        <v>18117</v>
      </c>
      <c r="AK1938" t="s">
        <v>18118</v>
      </c>
      <c r="AL1938" t="s">
        <v>18119</v>
      </c>
      <c r="AM1938" t="s">
        <v>18120</v>
      </c>
      <c r="AN1938" t="s">
        <v>2656</v>
      </c>
      <c r="AQ1938" t="s">
        <v>18121</v>
      </c>
      <c r="AR1938" t="s">
        <v>2656</v>
      </c>
      <c r="AS1938" t="s">
        <v>18122</v>
      </c>
      <c r="AW1938" t="s">
        <v>94</v>
      </c>
      <c r="AX1938">
        <v>97144250213</v>
      </c>
      <c r="AY1938" t="s">
        <v>95</v>
      </c>
      <c r="AZ1938" t="s">
        <v>190</v>
      </c>
      <c r="BA1938" t="s">
        <v>97</v>
      </c>
      <c r="BB1938">
        <v>1</v>
      </c>
      <c r="BC1938" t="s">
        <v>18123</v>
      </c>
      <c r="BE1938" t="s">
        <v>576</v>
      </c>
      <c r="BF1938" t="s">
        <v>16264</v>
      </c>
    </row>
    <row r="1939" spans="1:58" x14ac:dyDescent="0.45">
      <c r="A1939">
        <v>61548658691</v>
      </c>
      <c r="B1939" t="s">
        <v>16262</v>
      </c>
      <c r="C1939">
        <v>1</v>
      </c>
      <c r="D1939">
        <v>7857464786</v>
      </c>
      <c r="E1939" t="s">
        <v>1189</v>
      </c>
      <c r="F1939" t="s">
        <v>1189</v>
      </c>
      <c r="G1939" t="s">
        <v>498</v>
      </c>
      <c r="H1939" t="s">
        <v>16</v>
      </c>
      <c r="I1939" t="s">
        <v>1114</v>
      </c>
      <c r="J1939" t="s">
        <v>82</v>
      </c>
      <c r="K1939" t="s">
        <v>119</v>
      </c>
      <c r="L1939">
        <v>1.5</v>
      </c>
      <c r="M1939">
        <v>1.1000000000000001</v>
      </c>
      <c r="N1939">
        <v>1.62</v>
      </c>
      <c r="O1939">
        <v>1.62</v>
      </c>
      <c r="P1939" t="s">
        <v>18124</v>
      </c>
      <c r="Q1939">
        <v>200</v>
      </c>
      <c r="R1939" t="s">
        <v>105</v>
      </c>
      <c r="S1939" t="s">
        <v>18125</v>
      </c>
      <c r="T1939" t="s">
        <v>18126</v>
      </c>
      <c r="U1939" t="s">
        <v>18127</v>
      </c>
      <c r="V1939" t="s">
        <v>18128</v>
      </c>
      <c r="W1939" t="s">
        <v>3634</v>
      </c>
      <c r="X1939" t="s">
        <v>17460</v>
      </c>
      <c r="AA1939" t="s">
        <v>18129</v>
      </c>
      <c r="AB1939" t="s">
        <v>17460</v>
      </c>
      <c r="AC1939" t="s">
        <v>3637</v>
      </c>
      <c r="AD1939">
        <v>89079</v>
      </c>
      <c r="AE1939" t="s">
        <v>1324</v>
      </c>
      <c r="AF1939" t="s">
        <v>3638</v>
      </c>
      <c r="AG1939" t="s">
        <v>498</v>
      </c>
      <c r="AH1939">
        <v>49731940237426</v>
      </c>
      <c r="AJ1939" t="s">
        <v>18130</v>
      </c>
      <c r="AK1939" t="s">
        <v>18131</v>
      </c>
      <c r="AL1939" t="s">
        <v>18132</v>
      </c>
      <c r="AM1939" t="s">
        <v>18133</v>
      </c>
      <c r="AN1939" t="s">
        <v>637</v>
      </c>
      <c r="AQ1939" t="s">
        <v>18134</v>
      </c>
      <c r="AR1939" t="s">
        <v>637</v>
      </c>
      <c r="AS1939" t="s">
        <v>18135</v>
      </c>
      <c r="AW1939" t="s">
        <v>94</v>
      </c>
      <c r="AX1939">
        <v>97142991778</v>
      </c>
      <c r="AY1939" t="s">
        <v>95</v>
      </c>
      <c r="AZ1939" t="s">
        <v>96</v>
      </c>
      <c r="BA1939" t="s">
        <v>97</v>
      </c>
      <c r="BB1939">
        <v>1</v>
      </c>
      <c r="BC1939" t="s">
        <v>18136</v>
      </c>
      <c r="BE1939" t="s">
        <v>10063</v>
      </c>
      <c r="BF1939" t="s">
        <v>16264</v>
      </c>
    </row>
    <row r="1940" spans="1:58" x14ac:dyDescent="0.45">
      <c r="A1940">
        <v>61548658691</v>
      </c>
      <c r="B1940" t="s">
        <v>16262</v>
      </c>
      <c r="C1940">
        <v>1</v>
      </c>
      <c r="D1940">
        <v>7857466886</v>
      </c>
      <c r="E1940" t="s">
        <v>101</v>
      </c>
      <c r="F1940" t="s">
        <v>15</v>
      </c>
      <c r="G1940" t="s">
        <v>80</v>
      </c>
      <c r="H1940" t="s">
        <v>424</v>
      </c>
      <c r="I1940" t="s">
        <v>424</v>
      </c>
      <c r="J1940" t="s">
        <v>82</v>
      </c>
      <c r="K1940" t="s">
        <v>872</v>
      </c>
      <c r="L1940">
        <v>29.8</v>
      </c>
      <c r="M1940">
        <v>30.76</v>
      </c>
      <c r="N1940">
        <v>57.984999999999999</v>
      </c>
      <c r="O1940">
        <v>60.48</v>
      </c>
      <c r="P1940" t="s">
        <v>4904</v>
      </c>
      <c r="Q1940">
        <v>50</v>
      </c>
      <c r="R1940" t="s">
        <v>105</v>
      </c>
      <c r="S1940">
        <v>492610027</v>
      </c>
      <c r="T1940" t="s">
        <v>1069</v>
      </c>
      <c r="U1940" t="s">
        <v>1070</v>
      </c>
      <c r="V1940" t="s">
        <v>1071</v>
      </c>
      <c r="W1940" t="s">
        <v>1072</v>
      </c>
      <c r="X1940" t="s">
        <v>1073</v>
      </c>
      <c r="AA1940" t="s">
        <v>1071</v>
      </c>
      <c r="AB1940" t="s">
        <v>1073</v>
      </c>
      <c r="AC1940" t="s">
        <v>1074</v>
      </c>
      <c r="AD1940">
        <v>13835</v>
      </c>
      <c r="AF1940" t="s">
        <v>1074</v>
      </c>
      <c r="AG1940" t="s">
        <v>80</v>
      </c>
      <c r="AH1940">
        <v>3901575911</v>
      </c>
      <c r="AJ1940" t="s">
        <v>1075</v>
      </c>
      <c r="AK1940" t="s">
        <v>1075</v>
      </c>
      <c r="AL1940" t="s">
        <v>1076</v>
      </c>
      <c r="AM1940" t="s">
        <v>1076</v>
      </c>
      <c r="AN1940" t="s">
        <v>1077</v>
      </c>
      <c r="AQ1940" t="s">
        <v>1076</v>
      </c>
      <c r="AR1940" t="s">
        <v>1077</v>
      </c>
      <c r="AS1940" t="s">
        <v>1076</v>
      </c>
      <c r="AW1940" t="s">
        <v>94</v>
      </c>
      <c r="AX1940">
        <v>97165723612</v>
      </c>
      <c r="AY1940" t="s">
        <v>95</v>
      </c>
      <c r="AZ1940" t="s">
        <v>96</v>
      </c>
      <c r="BA1940" t="s">
        <v>97</v>
      </c>
      <c r="BB1940">
        <v>3</v>
      </c>
      <c r="BC1940" t="s">
        <v>1078</v>
      </c>
      <c r="BE1940" t="s">
        <v>233</v>
      </c>
      <c r="BF1940" t="s">
        <v>16264</v>
      </c>
    </row>
    <row r="1941" spans="1:58" x14ac:dyDescent="0.45">
      <c r="A1941">
        <v>61548658691</v>
      </c>
      <c r="B1941" t="s">
        <v>16262</v>
      </c>
      <c r="C1941">
        <v>1</v>
      </c>
      <c r="D1941">
        <v>7857539653</v>
      </c>
      <c r="E1941" t="s">
        <v>101</v>
      </c>
      <c r="F1941" t="s">
        <v>15</v>
      </c>
      <c r="G1941" t="s">
        <v>80</v>
      </c>
      <c r="H1941" t="s">
        <v>16</v>
      </c>
      <c r="I1941" t="s">
        <v>102</v>
      </c>
      <c r="J1941" t="s">
        <v>82</v>
      </c>
      <c r="K1941" t="s">
        <v>119</v>
      </c>
      <c r="L1941">
        <v>15.5</v>
      </c>
      <c r="M1941">
        <v>15.36</v>
      </c>
      <c r="N1941">
        <v>5.71</v>
      </c>
      <c r="O1941">
        <v>5.52</v>
      </c>
      <c r="P1941" t="s">
        <v>18137</v>
      </c>
      <c r="Q1941">
        <v>25</v>
      </c>
      <c r="R1941" t="s">
        <v>105</v>
      </c>
      <c r="T1941" t="s">
        <v>18138</v>
      </c>
      <c r="U1941" t="s">
        <v>18139</v>
      </c>
      <c r="V1941" t="s">
        <v>18140</v>
      </c>
      <c r="X1941" t="s">
        <v>18141</v>
      </c>
      <c r="AA1941" t="s">
        <v>18140</v>
      </c>
      <c r="AB1941" t="s">
        <v>18141</v>
      </c>
      <c r="AD1941">
        <v>13017</v>
      </c>
      <c r="AG1941" t="s">
        <v>80</v>
      </c>
      <c r="AH1941">
        <v>390163201328</v>
      </c>
      <c r="AJ1941" t="s">
        <v>18142</v>
      </c>
      <c r="AK1941" t="s">
        <v>18143</v>
      </c>
      <c r="AL1941" t="s">
        <v>18144</v>
      </c>
      <c r="AM1941" t="s">
        <v>18145</v>
      </c>
      <c r="AN1941" t="s">
        <v>114</v>
      </c>
      <c r="AQ1941" t="s">
        <v>18144</v>
      </c>
      <c r="AR1941" t="s">
        <v>114</v>
      </c>
      <c r="AS1941" t="s">
        <v>18145</v>
      </c>
      <c r="AW1941" t="s">
        <v>94</v>
      </c>
      <c r="AX1941">
        <v>971506182882</v>
      </c>
      <c r="AY1941" t="s">
        <v>95</v>
      </c>
      <c r="AZ1941" t="s">
        <v>190</v>
      </c>
      <c r="BA1941" t="s">
        <v>97</v>
      </c>
      <c r="BB1941">
        <v>1</v>
      </c>
      <c r="BC1941" t="s">
        <v>18146</v>
      </c>
      <c r="BE1941" t="s">
        <v>576</v>
      </c>
      <c r="BF1941" t="s">
        <v>16264</v>
      </c>
    </row>
    <row r="1942" spans="1:58" x14ac:dyDescent="0.45">
      <c r="A1942">
        <v>61548658691</v>
      </c>
      <c r="B1942" t="s">
        <v>16262</v>
      </c>
      <c r="C1942">
        <v>1</v>
      </c>
      <c r="D1942">
        <v>7857565984</v>
      </c>
      <c r="E1942" t="s">
        <v>178</v>
      </c>
      <c r="F1942" t="s">
        <v>422</v>
      </c>
      <c r="G1942" t="s">
        <v>80</v>
      </c>
      <c r="H1942" t="s">
        <v>424</v>
      </c>
      <c r="I1942" t="s">
        <v>1024</v>
      </c>
      <c r="J1942" t="s">
        <v>82</v>
      </c>
      <c r="K1942" t="s">
        <v>119</v>
      </c>
      <c r="L1942">
        <v>0.9</v>
      </c>
      <c r="M1942">
        <v>0.9</v>
      </c>
      <c r="N1942">
        <v>1.28</v>
      </c>
      <c r="O1942">
        <v>1.125</v>
      </c>
      <c r="P1942" t="s">
        <v>6657</v>
      </c>
      <c r="Q1942">
        <v>2175.9</v>
      </c>
      <c r="R1942" t="s">
        <v>105</v>
      </c>
      <c r="S1942">
        <v>2075320370</v>
      </c>
      <c r="T1942" t="s">
        <v>18066</v>
      </c>
      <c r="U1942" t="s">
        <v>18147</v>
      </c>
      <c r="V1942" t="s">
        <v>18148</v>
      </c>
      <c r="X1942" t="s">
        <v>8522</v>
      </c>
      <c r="AA1942" t="s">
        <v>18148</v>
      </c>
      <c r="AB1942" t="s">
        <v>8522</v>
      </c>
      <c r="AD1942">
        <v>40133</v>
      </c>
      <c r="AG1942" t="s">
        <v>80</v>
      </c>
      <c r="AH1942">
        <v>390516474111</v>
      </c>
      <c r="AJ1942" t="s">
        <v>18149</v>
      </c>
      <c r="AK1942" t="s">
        <v>18150</v>
      </c>
      <c r="AL1942" t="s">
        <v>18151</v>
      </c>
      <c r="AM1942" t="s">
        <v>18152</v>
      </c>
      <c r="AN1942" t="s">
        <v>15678</v>
      </c>
      <c r="AQ1942" t="s">
        <v>18151</v>
      </c>
      <c r="AR1942" t="s">
        <v>15678</v>
      </c>
      <c r="AS1942" t="s">
        <v>18152</v>
      </c>
      <c r="AW1942" t="s">
        <v>94</v>
      </c>
      <c r="AX1942">
        <v>97172446533</v>
      </c>
      <c r="AY1942" t="s">
        <v>95</v>
      </c>
      <c r="AZ1942" t="s">
        <v>96</v>
      </c>
      <c r="BA1942" t="s">
        <v>97</v>
      </c>
      <c r="BB1942">
        <v>1</v>
      </c>
      <c r="BC1942" t="s">
        <v>18153</v>
      </c>
      <c r="BE1942" t="s">
        <v>130</v>
      </c>
      <c r="BF1942" t="s">
        <v>16264</v>
      </c>
    </row>
    <row r="1943" spans="1:58" x14ac:dyDescent="0.45">
      <c r="A1943">
        <v>61548658691</v>
      </c>
      <c r="B1943" t="s">
        <v>16262</v>
      </c>
      <c r="C1943">
        <v>1</v>
      </c>
      <c r="D1943">
        <v>7857599772</v>
      </c>
      <c r="E1943" t="s">
        <v>178</v>
      </c>
      <c r="F1943" t="s">
        <v>179</v>
      </c>
      <c r="G1943" t="s">
        <v>80</v>
      </c>
      <c r="H1943" t="s">
        <v>16</v>
      </c>
      <c r="I1943" t="s">
        <v>102</v>
      </c>
      <c r="J1943" t="s">
        <v>343</v>
      </c>
      <c r="K1943" t="s">
        <v>119</v>
      </c>
      <c r="L1943">
        <v>2</v>
      </c>
      <c r="M1943">
        <v>5.25</v>
      </c>
      <c r="N1943">
        <v>2.3570000000000002</v>
      </c>
      <c r="O1943">
        <v>2.4</v>
      </c>
      <c r="P1943" t="s">
        <v>18154</v>
      </c>
      <c r="Q1943">
        <v>0.1</v>
      </c>
      <c r="R1943" t="s">
        <v>105</v>
      </c>
      <c r="S1943" t="s">
        <v>6620</v>
      </c>
      <c r="T1943" t="s">
        <v>6621</v>
      </c>
      <c r="U1943" t="s">
        <v>6622</v>
      </c>
      <c r="V1943" t="s">
        <v>6623</v>
      </c>
      <c r="X1943" t="s">
        <v>6624</v>
      </c>
      <c r="AA1943" t="s">
        <v>6623</v>
      </c>
      <c r="AB1943" t="s">
        <v>6624</v>
      </c>
      <c r="AD1943">
        <v>41049</v>
      </c>
      <c r="AG1943" t="s">
        <v>80</v>
      </c>
      <c r="AH1943">
        <v>390536860572</v>
      </c>
      <c r="AJ1943" t="s">
        <v>6625</v>
      </c>
      <c r="AK1943" t="s">
        <v>6626</v>
      </c>
      <c r="AL1943" t="s">
        <v>6627</v>
      </c>
      <c r="AM1943" t="s">
        <v>6628</v>
      </c>
      <c r="AN1943" t="s">
        <v>2656</v>
      </c>
      <c r="AQ1943" t="s">
        <v>6629</v>
      </c>
      <c r="AR1943" t="s">
        <v>2656</v>
      </c>
      <c r="AS1943" t="s">
        <v>6630</v>
      </c>
      <c r="AW1943" t="s">
        <v>94</v>
      </c>
      <c r="AX1943">
        <v>97145807907</v>
      </c>
      <c r="AY1943" t="s">
        <v>95</v>
      </c>
      <c r="AZ1943" t="s">
        <v>190</v>
      </c>
      <c r="BA1943" t="s">
        <v>356</v>
      </c>
      <c r="BB1943">
        <v>1</v>
      </c>
      <c r="BC1943" t="s">
        <v>6631</v>
      </c>
      <c r="BE1943" t="s">
        <v>576</v>
      </c>
      <c r="BF1943" t="s">
        <v>16264</v>
      </c>
    </row>
    <row r="1944" spans="1:58" x14ac:dyDescent="0.45">
      <c r="A1944">
        <v>61548658691</v>
      </c>
      <c r="B1944" t="s">
        <v>16262</v>
      </c>
      <c r="C1944">
        <v>1</v>
      </c>
      <c r="D1944">
        <v>7893078222</v>
      </c>
      <c r="E1944" t="s">
        <v>2018</v>
      </c>
      <c r="F1944" t="s">
        <v>2018</v>
      </c>
      <c r="G1944" t="s">
        <v>498</v>
      </c>
      <c r="H1944" t="s">
        <v>499</v>
      </c>
      <c r="I1944" t="s">
        <v>500</v>
      </c>
      <c r="J1944" t="s">
        <v>82</v>
      </c>
      <c r="K1944" t="s">
        <v>119</v>
      </c>
      <c r="L1944">
        <v>4.8</v>
      </c>
      <c r="M1944">
        <v>4.25</v>
      </c>
      <c r="N1944">
        <v>3.9729999999999999</v>
      </c>
      <c r="O1944">
        <v>3.7</v>
      </c>
      <c r="P1944" t="s">
        <v>12850</v>
      </c>
      <c r="Q1944">
        <v>475.6</v>
      </c>
      <c r="R1944" t="s">
        <v>85</v>
      </c>
      <c r="T1944" t="s">
        <v>16900</v>
      </c>
      <c r="U1944" t="s">
        <v>16901</v>
      </c>
      <c r="V1944" t="s">
        <v>16902</v>
      </c>
      <c r="W1944" t="s">
        <v>112</v>
      </c>
      <c r="X1944" t="s">
        <v>16514</v>
      </c>
      <c r="AA1944" t="s">
        <v>16903</v>
      </c>
      <c r="AB1944" t="s">
        <v>16514</v>
      </c>
      <c r="AC1944" t="s">
        <v>112</v>
      </c>
      <c r="AD1944">
        <v>90441</v>
      </c>
      <c r="AG1944" t="s">
        <v>498</v>
      </c>
      <c r="AH1944">
        <v>91195821488</v>
      </c>
      <c r="AJ1944" t="s">
        <v>18155</v>
      </c>
      <c r="AK1944" t="s">
        <v>12852</v>
      </c>
      <c r="AL1944" t="s">
        <v>18156</v>
      </c>
      <c r="AM1944" t="s">
        <v>112</v>
      </c>
      <c r="AN1944" t="s">
        <v>513</v>
      </c>
      <c r="AP1944" t="s">
        <v>112</v>
      </c>
      <c r="AQ1944" t="s">
        <v>18157</v>
      </c>
      <c r="AR1944" t="s">
        <v>513</v>
      </c>
      <c r="AS1944" t="s">
        <v>112</v>
      </c>
      <c r="AT1944">
        <v>0</v>
      </c>
      <c r="AW1944" t="s">
        <v>94</v>
      </c>
      <c r="AX1944">
        <v>26262800</v>
      </c>
      <c r="AY1944" t="s">
        <v>95</v>
      </c>
      <c r="AZ1944" t="s">
        <v>96</v>
      </c>
      <c r="BA1944" t="s">
        <v>97</v>
      </c>
      <c r="BB1944">
        <v>1</v>
      </c>
      <c r="BC1944" t="s">
        <v>13447</v>
      </c>
      <c r="BE1944" t="s">
        <v>13653</v>
      </c>
      <c r="BF1944" t="s">
        <v>16264</v>
      </c>
    </row>
    <row r="1945" spans="1:58" x14ac:dyDescent="0.45">
      <c r="A1945">
        <v>61548658691</v>
      </c>
      <c r="B1945" t="s">
        <v>16262</v>
      </c>
      <c r="C1945">
        <v>1</v>
      </c>
      <c r="D1945">
        <v>7893136985</v>
      </c>
      <c r="E1945" t="s">
        <v>1021</v>
      </c>
      <c r="F1945" t="s">
        <v>422</v>
      </c>
      <c r="G1945" t="s">
        <v>1023</v>
      </c>
      <c r="H1945" t="s">
        <v>16</v>
      </c>
      <c r="I1945" t="s">
        <v>102</v>
      </c>
      <c r="J1945" t="s">
        <v>82</v>
      </c>
      <c r="K1945" t="s">
        <v>119</v>
      </c>
      <c r="L1945">
        <v>1.9</v>
      </c>
      <c r="M1945">
        <v>1.85</v>
      </c>
      <c r="N1945">
        <v>1.6930000000000001</v>
      </c>
      <c r="O1945">
        <v>1.3</v>
      </c>
      <c r="P1945" t="s">
        <v>4169</v>
      </c>
      <c r="Q1945">
        <v>1272</v>
      </c>
      <c r="R1945" t="s">
        <v>105</v>
      </c>
      <c r="T1945" t="s">
        <v>18158</v>
      </c>
      <c r="U1945" t="s">
        <v>18159</v>
      </c>
      <c r="V1945" t="s">
        <v>18160</v>
      </c>
      <c r="X1945" t="s">
        <v>18161</v>
      </c>
      <c r="AA1945" t="s">
        <v>18162</v>
      </c>
      <c r="AB1945" t="s">
        <v>18161</v>
      </c>
      <c r="AD1945" t="s">
        <v>18163</v>
      </c>
      <c r="AG1945" t="s">
        <v>1023</v>
      </c>
      <c r="AH1945">
        <v>0</v>
      </c>
      <c r="AJ1945" t="s">
        <v>3299</v>
      </c>
      <c r="AK1945" t="s">
        <v>18164</v>
      </c>
      <c r="AL1945" t="s">
        <v>18165</v>
      </c>
      <c r="AM1945" t="s">
        <v>18166</v>
      </c>
      <c r="AN1945" t="s">
        <v>114</v>
      </c>
      <c r="AQ1945" t="s">
        <v>18167</v>
      </c>
      <c r="AR1945" t="s">
        <v>114</v>
      </c>
      <c r="AS1945" t="s">
        <v>18168</v>
      </c>
      <c r="AW1945" t="s">
        <v>94</v>
      </c>
      <c r="AX1945">
        <v>48897524</v>
      </c>
      <c r="AY1945" t="s">
        <v>95</v>
      </c>
      <c r="AZ1945" t="s">
        <v>340</v>
      </c>
      <c r="BA1945" t="s">
        <v>97</v>
      </c>
      <c r="BB1945">
        <v>1</v>
      </c>
      <c r="BC1945" t="s">
        <v>18169</v>
      </c>
      <c r="BE1945" t="s">
        <v>18170</v>
      </c>
      <c r="BF1945" t="s">
        <v>16264</v>
      </c>
    </row>
    <row r="1946" spans="1:58" x14ac:dyDescent="0.45">
      <c r="A1946">
        <v>61548658691</v>
      </c>
      <c r="B1946" t="s">
        <v>16262</v>
      </c>
      <c r="C1946">
        <v>1</v>
      </c>
      <c r="D1946">
        <v>7931907336</v>
      </c>
      <c r="E1946" t="s">
        <v>1021</v>
      </c>
      <c r="F1946" t="s">
        <v>422</v>
      </c>
      <c r="G1946" t="s">
        <v>1023</v>
      </c>
      <c r="H1946" t="s">
        <v>499</v>
      </c>
      <c r="I1946" t="s">
        <v>500</v>
      </c>
      <c r="J1946" t="s">
        <v>82</v>
      </c>
      <c r="K1946" t="s">
        <v>119</v>
      </c>
      <c r="L1946">
        <v>2.1</v>
      </c>
      <c r="M1946">
        <v>2.1</v>
      </c>
      <c r="N1946">
        <v>1.1160000000000001</v>
      </c>
      <c r="O1946">
        <v>1.1859999999999999</v>
      </c>
      <c r="P1946" t="s">
        <v>18171</v>
      </c>
      <c r="Q1946">
        <v>1767.96</v>
      </c>
      <c r="R1946" t="s">
        <v>105</v>
      </c>
      <c r="T1946" t="s">
        <v>3403</v>
      </c>
      <c r="U1946" t="s">
        <v>18172</v>
      </c>
      <c r="V1946" t="s">
        <v>18173</v>
      </c>
      <c r="W1946" t="s">
        <v>18174</v>
      </c>
      <c r="X1946" t="s">
        <v>1531</v>
      </c>
      <c r="AA1946" t="s">
        <v>18173</v>
      </c>
      <c r="AB1946" t="s">
        <v>1531</v>
      </c>
      <c r="AC1946" t="s">
        <v>18174</v>
      </c>
      <c r="AD1946" t="s">
        <v>18175</v>
      </c>
      <c r="AG1946" t="s">
        <v>1023</v>
      </c>
      <c r="AH1946">
        <v>46709787317</v>
      </c>
      <c r="AJ1946" t="s">
        <v>18176</v>
      </c>
      <c r="AK1946" t="s">
        <v>3375</v>
      </c>
      <c r="AL1946" t="s">
        <v>5171</v>
      </c>
      <c r="AM1946" t="s">
        <v>3641</v>
      </c>
      <c r="AN1946" t="s">
        <v>5172</v>
      </c>
      <c r="AQ1946" t="s">
        <v>5171</v>
      </c>
      <c r="AR1946" t="s">
        <v>513</v>
      </c>
      <c r="AS1946" t="s">
        <v>3641</v>
      </c>
      <c r="AW1946" t="s">
        <v>94</v>
      </c>
      <c r="AX1946">
        <v>971025092447</v>
      </c>
      <c r="AY1946" t="s">
        <v>95</v>
      </c>
      <c r="AZ1946" t="s">
        <v>96</v>
      </c>
      <c r="BA1946" t="s">
        <v>97</v>
      </c>
      <c r="BB1946">
        <v>1</v>
      </c>
      <c r="BC1946" t="s">
        <v>18177</v>
      </c>
      <c r="BE1946" t="s">
        <v>657</v>
      </c>
      <c r="BF1946" t="s">
        <v>16264</v>
      </c>
    </row>
    <row r="1947" spans="1:58" x14ac:dyDescent="0.45">
      <c r="A1947">
        <v>61548658691</v>
      </c>
      <c r="B1947" t="s">
        <v>16262</v>
      </c>
      <c r="C1947">
        <v>1</v>
      </c>
      <c r="D1947">
        <v>8121910985</v>
      </c>
      <c r="E1947" t="s">
        <v>1700</v>
      </c>
      <c r="F1947" t="s">
        <v>18178</v>
      </c>
      <c r="G1947" t="s">
        <v>1454</v>
      </c>
      <c r="H1947" t="s">
        <v>16</v>
      </c>
      <c r="I1947" t="s">
        <v>102</v>
      </c>
      <c r="J1947" t="s">
        <v>343</v>
      </c>
      <c r="K1947" t="s">
        <v>119</v>
      </c>
      <c r="L1947">
        <v>3.76</v>
      </c>
      <c r="M1947">
        <v>3.75</v>
      </c>
      <c r="N1947">
        <v>0.61299999999999999</v>
      </c>
      <c r="O1947">
        <v>0.49</v>
      </c>
      <c r="P1947" t="s">
        <v>18179</v>
      </c>
      <c r="Q1947">
        <v>5</v>
      </c>
      <c r="R1947" t="s">
        <v>105</v>
      </c>
      <c r="T1947" t="s">
        <v>18180</v>
      </c>
      <c r="U1947" t="s">
        <v>1678</v>
      </c>
      <c r="V1947" t="s">
        <v>18181</v>
      </c>
      <c r="W1947" t="s">
        <v>18182</v>
      </c>
      <c r="X1947" t="s">
        <v>18183</v>
      </c>
      <c r="AA1947" t="s">
        <v>18181</v>
      </c>
      <c r="AB1947" t="s">
        <v>18183</v>
      </c>
      <c r="AC1947" t="s">
        <v>18184</v>
      </c>
      <c r="AD1947">
        <v>44900</v>
      </c>
      <c r="AE1947" t="s">
        <v>18185</v>
      </c>
      <c r="AF1947" t="s">
        <v>18186</v>
      </c>
      <c r="AG1947" t="s">
        <v>1454</v>
      </c>
      <c r="AH1947">
        <v>905549811652</v>
      </c>
      <c r="AJ1947" t="s">
        <v>18187</v>
      </c>
      <c r="AK1947" t="s">
        <v>18188</v>
      </c>
      <c r="AL1947" t="s">
        <v>18189</v>
      </c>
      <c r="AM1947" t="s">
        <v>18190</v>
      </c>
      <c r="AN1947" t="s">
        <v>114</v>
      </c>
      <c r="AQ1947" t="s">
        <v>18189</v>
      </c>
      <c r="AR1947" t="s">
        <v>114</v>
      </c>
      <c r="AS1947" t="s">
        <v>18190</v>
      </c>
      <c r="AW1947" t="s">
        <v>94</v>
      </c>
      <c r="AX1947">
        <v>97142619707</v>
      </c>
      <c r="AY1947" t="s">
        <v>95</v>
      </c>
      <c r="AZ1947" t="s">
        <v>96</v>
      </c>
      <c r="BA1947" t="s">
        <v>356</v>
      </c>
      <c r="BB1947">
        <v>1</v>
      </c>
      <c r="BC1947" t="s">
        <v>18191</v>
      </c>
      <c r="BE1947" t="s">
        <v>233</v>
      </c>
      <c r="BF1947" t="s">
        <v>16264</v>
      </c>
    </row>
    <row r="1948" spans="1:58" x14ac:dyDescent="0.45">
      <c r="A1948">
        <v>61548658691</v>
      </c>
      <c r="B1948" t="s">
        <v>16262</v>
      </c>
      <c r="C1948">
        <v>1</v>
      </c>
      <c r="D1948">
        <v>8122035423</v>
      </c>
      <c r="E1948" t="s">
        <v>1434</v>
      </c>
      <c r="F1948" t="s">
        <v>1435</v>
      </c>
      <c r="G1948" t="s">
        <v>80</v>
      </c>
      <c r="H1948" t="s">
        <v>478</v>
      </c>
      <c r="I1948" t="s">
        <v>479</v>
      </c>
      <c r="J1948" t="s">
        <v>82</v>
      </c>
      <c r="K1948" t="s">
        <v>119</v>
      </c>
      <c r="L1948">
        <v>1.2</v>
      </c>
      <c r="M1948">
        <v>1.22</v>
      </c>
      <c r="N1948">
        <v>5.0430000000000001</v>
      </c>
      <c r="O1948">
        <v>4.8</v>
      </c>
      <c r="P1948" t="s">
        <v>18192</v>
      </c>
      <c r="Q1948">
        <v>130</v>
      </c>
      <c r="R1948" t="s">
        <v>105</v>
      </c>
      <c r="S1948">
        <v>2037400161</v>
      </c>
      <c r="T1948" t="s">
        <v>18193</v>
      </c>
      <c r="U1948" t="s">
        <v>18194</v>
      </c>
      <c r="V1948" t="s">
        <v>18195</v>
      </c>
      <c r="X1948" t="s">
        <v>18196</v>
      </c>
      <c r="AA1948" t="s">
        <v>18195</v>
      </c>
      <c r="AB1948" t="s">
        <v>18196</v>
      </c>
      <c r="AD1948">
        <v>24060</v>
      </c>
      <c r="AG1948" t="s">
        <v>80</v>
      </c>
      <c r="AH1948">
        <v>39035584333</v>
      </c>
      <c r="AJ1948" t="s">
        <v>18197</v>
      </c>
      <c r="AK1948" t="s">
        <v>18198</v>
      </c>
      <c r="AL1948" t="s">
        <v>18199</v>
      </c>
      <c r="AM1948" t="s">
        <v>18200</v>
      </c>
      <c r="AN1948" t="s">
        <v>127</v>
      </c>
      <c r="AQ1948" t="s">
        <v>18201</v>
      </c>
      <c r="AR1948" t="s">
        <v>127</v>
      </c>
      <c r="AS1948" t="s">
        <v>18202</v>
      </c>
      <c r="AV1948">
        <v>17713</v>
      </c>
      <c r="AW1948" t="s">
        <v>94</v>
      </c>
      <c r="AX1948">
        <v>97148878722</v>
      </c>
      <c r="AY1948" t="s">
        <v>95</v>
      </c>
      <c r="AZ1948" t="s">
        <v>96</v>
      </c>
      <c r="BA1948" t="s">
        <v>97</v>
      </c>
      <c r="BB1948">
        <v>1</v>
      </c>
      <c r="BC1948" t="s">
        <v>18203</v>
      </c>
      <c r="BE1948" t="s">
        <v>163</v>
      </c>
      <c r="BF1948" t="s">
        <v>16264</v>
      </c>
    </row>
    <row r="1949" spans="1:58" x14ac:dyDescent="0.45">
      <c r="A1949">
        <v>61548658691</v>
      </c>
      <c r="B1949" t="s">
        <v>16262</v>
      </c>
      <c r="C1949">
        <v>1</v>
      </c>
      <c r="D1949">
        <v>8216602984</v>
      </c>
      <c r="E1949" t="s">
        <v>16908</v>
      </c>
      <c r="F1949" t="s">
        <v>16908</v>
      </c>
      <c r="G1949" t="s">
        <v>1454</v>
      </c>
      <c r="H1949" t="s">
        <v>424</v>
      </c>
      <c r="I1949" t="s">
        <v>3260</v>
      </c>
      <c r="J1949" t="s">
        <v>82</v>
      </c>
      <c r="K1949" t="s">
        <v>119</v>
      </c>
      <c r="L1949">
        <v>1.86</v>
      </c>
      <c r="M1949">
        <v>1.52</v>
      </c>
      <c r="N1949">
        <v>2.0699999999999998</v>
      </c>
      <c r="O1949">
        <v>1.2</v>
      </c>
      <c r="P1949" t="s">
        <v>18204</v>
      </c>
      <c r="Q1949">
        <v>0.5</v>
      </c>
      <c r="R1949" t="s">
        <v>85</v>
      </c>
      <c r="T1949" t="s">
        <v>18205</v>
      </c>
      <c r="U1949" t="s">
        <v>18206</v>
      </c>
      <c r="V1949" t="s">
        <v>18207</v>
      </c>
      <c r="W1949" t="s">
        <v>18208</v>
      </c>
      <c r="X1949" t="s">
        <v>18209</v>
      </c>
      <c r="AA1949" t="s">
        <v>18210</v>
      </c>
      <c r="AB1949" t="s">
        <v>18209</v>
      </c>
      <c r="AC1949" t="s">
        <v>18211</v>
      </c>
      <c r="AD1949">
        <v>35220</v>
      </c>
      <c r="AG1949" t="s">
        <v>1454</v>
      </c>
      <c r="AH1949">
        <v>5325743479</v>
      </c>
      <c r="AJ1949" t="s">
        <v>18212</v>
      </c>
      <c r="AK1949" t="s">
        <v>18213</v>
      </c>
      <c r="AL1949" t="s">
        <v>18214</v>
      </c>
      <c r="AM1949" t="s">
        <v>18215</v>
      </c>
      <c r="AN1949" t="s">
        <v>3266</v>
      </c>
      <c r="AQ1949" t="s">
        <v>18216</v>
      </c>
      <c r="AR1949" t="s">
        <v>3266</v>
      </c>
      <c r="AS1949" t="s">
        <v>18217</v>
      </c>
      <c r="AT1949" t="s">
        <v>18218</v>
      </c>
      <c r="AW1949" t="s">
        <v>94</v>
      </c>
      <c r="AX1949">
        <f>971-92282787</f>
        <v>-92281816</v>
      </c>
      <c r="AY1949" t="s">
        <v>95</v>
      </c>
      <c r="AZ1949" t="s">
        <v>96</v>
      </c>
      <c r="BA1949" t="s">
        <v>97</v>
      </c>
      <c r="BB1949">
        <v>1</v>
      </c>
      <c r="BC1949" t="s">
        <v>18219</v>
      </c>
      <c r="BE1949" t="s">
        <v>12747</v>
      </c>
      <c r="BF1949" t="s">
        <v>16264</v>
      </c>
    </row>
    <row r="1950" spans="1:58" x14ac:dyDescent="0.45">
      <c r="A1950">
        <v>61548658691</v>
      </c>
      <c r="B1950" t="s">
        <v>16262</v>
      </c>
      <c r="C1950">
        <v>1</v>
      </c>
      <c r="D1950">
        <v>8340202021</v>
      </c>
      <c r="E1950" t="s">
        <v>530</v>
      </c>
      <c r="F1950" t="s">
        <v>4446</v>
      </c>
      <c r="G1950" t="s">
        <v>133</v>
      </c>
      <c r="H1950" t="s">
        <v>16</v>
      </c>
      <c r="I1950" t="s">
        <v>102</v>
      </c>
      <c r="J1950" t="s">
        <v>82</v>
      </c>
      <c r="K1950" t="s">
        <v>119</v>
      </c>
      <c r="L1950">
        <v>0.1</v>
      </c>
      <c r="M1950">
        <v>1.24</v>
      </c>
      <c r="N1950">
        <v>1.97</v>
      </c>
      <c r="O1950">
        <v>0.1</v>
      </c>
      <c r="P1950" t="s">
        <v>18220</v>
      </c>
      <c r="Q1950">
        <v>825</v>
      </c>
      <c r="R1950" t="s">
        <v>196</v>
      </c>
      <c r="T1950" t="s">
        <v>378</v>
      </c>
      <c r="U1950" t="s">
        <v>18221</v>
      </c>
      <c r="V1950" t="s">
        <v>18222</v>
      </c>
      <c r="W1950" t="s">
        <v>18223</v>
      </c>
      <c r="X1950" t="s">
        <v>18224</v>
      </c>
      <c r="AA1950" t="s">
        <v>18225</v>
      </c>
      <c r="AB1950" t="s">
        <v>18226</v>
      </c>
      <c r="AC1950" t="s">
        <v>18223</v>
      </c>
      <c r="AD1950">
        <v>38070</v>
      </c>
      <c r="AG1950" t="s">
        <v>133</v>
      </c>
      <c r="AH1950" t="s">
        <v>384</v>
      </c>
      <c r="AJ1950" t="s">
        <v>18227</v>
      </c>
      <c r="AK1950" t="s">
        <v>18228</v>
      </c>
      <c r="AL1950" t="s">
        <v>18229</v>
      </c>
      <c r="AM1950" t="s">
        <v>18230</v>
      </c>
      <c r="AN1950" t="s">
        <v>114</v>
      </c>
      <c r="AQ1950" t="s">
        <v>18231</v>
      </c>
      <c r="AR1950" t="s">
        <v>114</v>
      </c>
      <c r="AS1950" t="s">
        <v>18232</v>
      </c>
      <c r="AW1950" t="s">
        <v>94</v>
      </c>
      <c r="AX1950">
        <v>971503013870</v>
      </c>
      <c r="AY1950" t="s">
        <v>95</v>
      </c>
      <c r="AZ1950" t="s">
        <v>190</v>
      </c>
      <c r="BA1950" t="s">
        <v>97</v>
      </c>
      <c r="BB1950">
        <v>1</v>
      </c>
      <c r="BC1950" t="s">
        <v>18233</v>
      </c>
      <c r="BE1950" t="s">
        <v>392</v>
      </c>
      <c r="BF1950" t="s">
        <v>16264</v>
      </c>
    </row>
    <row r="1951" spans="1:58" x14ac:dyDescent="0.45">
      <c r="A1951">
        <v>61548658691</v>
      </c>
      <c r="B1951" t="s">
        <v>16262</v>
      </c>
      <c r="C1951">
        <v>1</v>
      </c>
      <c r="D1951">
        <v>8340243096</v>
      </c>
      <c r="E1951" t="s">
        <v>1021</v>
      </c>
      <c r="F1951" t="s">
        <v>422</v>
      </c>
      <c r="G1951" t="s">
        <v>1023</v>
      </c>
      <c r="H1951" t="s">
        <v>499</v>
      </c>
      <c r="I1951" t="s">
        <v>500</v>
      </c>
      <c r="J1951" t="s">
        <v>82</v>
      </c>
      <c r="K1951" t="s">
        <v>119</v>
      </c>
      <c r="L1951">
        <v>1.3</v>
      </c>
      <c r="M1951">
        <v>1.55</v>
      </c>
      <c r="N1951">
        <v>3.8069999999999999</v>
      </c>
      <c r="O1951">
        <v>1.3</v>
      </c>
      <c r="P1951" t="s">
        <v>18234</v>
      </c>
      <c r="Q1951">
        <v>188.44</v>
      </c>
      <c r="R1951" t="s">
        <v>85</v>
      </c>
      <c r="S1951" t="s">
        <v>2617</v>
      </c>
      <c r="T1951" t="s">
        <v>2618</v>
      </c>
      <c r="U1951" t="s">
        <v>2619</v>
      </c>
      <c r="V1951" t="s">
        <v>2620</v>
      </c>
      <c r="X1951" t="s">
        <v>2621</v>
      </c>
      <c r="AA1951" t="s">
        <v>2620</v>
      </c>
      <c r="AB1951" t="s">
        <v>2621</v>
      </c>
      <c r="AD1951" t="s">
        <v>2622</v>
      </c>
      <c r="AG1951" t="s">
        <v>1023</v>
      </c>
      <c r="AH1951">
        <v>46707397030</v>
      </c>
      <c r="AJ1951" t="s">
        <v>18235</v>
      </c>
      <c r="AK1951" t="s">
        <v>18236</v>
      </c>
      <c r="AL1951" t="s">
        <v>9458</v>
      </c>
      <c r="AM1951" t="s">
        <v>18237</v>
      </c>
      <c r="AN1951" t="s">
        <v>513</v>
      </c>
      <c r="AQ1951" t="s">
        <v>9458</v>
      </c>
      <c r="AR1951" t="s">
        <v>513</v>
      </c>
      <c r="AS1951" t="s">
        <v>18237</v>
      </c>
      <c r="AT1951">
        <v>884</v>
      </c>
      <c r="AW1951" t="s">
        <v>94</v>
      </c>
      <c r="AX1951">
        <v>971556426660</v>
      </c>
      <c r="AY1951" t="s">
        <v>95</v>
      </c>
      <c r="AZ1951" t="s">
        <v>190</v>
      </c>
      <c r="BA1951" t="s">
        <v>97</v>
      </c>
      <c r="BB1951">
        <v>1</v>
      </c>
      <c r="BC1951" t="s">
        <v>18238</v>
      </c>
      <c r="BE1951" t="s">
        <v>2628</v>
      </c>
      <c r="BF1951" t="s">
        <v>16264</v>
      </c>
    </row>
    <row r="1952" spans="1:58" x14ac:dyDescent="0.45">
      <c r="A1952">
        <v>61548658691</v>
      </c>
      <c r="B1952" t="s">
        <v>16262</v>
      </c>
      <c r="C1952">
        <v>1</v>
      </c>
      <c r="D1952">
        <v>8363439335</v>
      </c>
      <c r="E1952" t="s">
        <v>250</v>
      </c>
      <c r="F1952" t="s">
        <v>251</v>
      </c>
      <c r="G1952" t="s">
        <v>147</v>
      </c>
      <c r="H1952" t="s">
        <v>16</v>
      </c>
      <c r="I1952" t="s">
        <v>102</v>
      </c>
      <c r="J1952" t="s">
        <v>82</v>
      </c>
      <c r="K1952" t="s">
        <v>119</v>
      </c>
      <c r="L1952">
        <v>1.6</v>
      </c>
      <c r="M1952">
        <v>0.4</v>
      </c>
      <c r="N1952">
        <v>3.0579999999999998</v>
      </c>
      <c r="O1952">
        <v>2.2749999999999999</v>
      </c>
      <c r="P1952" t="s">
        <v>18239</v>
      </c>
      <c r="Q1952">
        <v>448</v>
      </c>
      <c r="R1952" t="s">
        <v>105</v>
      </c>
      <c r="S1952" t="s">
        <v>18240</v>
      </c>
      <c r="T1952" t="s">
        <v>18241</v>
      </c>
      <c r="U1952" t="s">
        <v>18242</v>
      </c>
      <c r="V1952" t="s">
        <v>18243</v>
      </c>
      <c r="W1952" t="s">
        <v>18244</v>
      </c>
      <c r="X1952" t="s">
        <v>18245</v>
      </c>
      <c r="AA1952" t="s">
        <v>18243</v>
      </c>
      <c r="AB1952" t="s">
        <v>18245</v>
      </c>
      <c r="AC1952" t="s">
        <v>18246</v>
      </c>
      <c r="AD1952" t="s">
        <v>18247</v>
      </c>
      <c r="AE1952" t="s">
        <v>18248</v>
      </c>
      <c r="AG1952" t="s">
        <v>147</v>
      </c>
      <c r="AH1952">
        <v>2088089014</v>
      </c>
      <c r="AJ1952" t="s">
        <v>18249</v>
      </c>
      <c r="AK1952" t="s">
        <v>18250</v>
      </c>
      <c r="AL1952" t="s">
        <v>18251</v>
      </c>
      <c r="AM1952" t="s">
        <v>18252</v>
      </c>
      <c r="AN1952" t="s">
        <v>114</v>
      </c>
      <c r="AQ1952" t="s">
        <v>18251</v>
      </c>
      <c r="AR1952" t="s">
        <v>114</v>
      </c>
      <c r="AS1952" t="s">
        <v>18252</v>
      </c>
      <c r="AT1952">
        <v>0</v>
      </c>
      <c r="AW1952" t="s">
        <v>94</v>
      </c>
      <c r="AX1952">
        <v>971527963481</v>
      </c>
      <c r="AY1952" t="s">
        <v>95</v>
      </c>
      <c r="AZ1952" t="s">
        <v>190</v>
      </c>
      <c r="BA1952" t="s">
        <v>97</v>
      </c>
      <c r="BB1952">
        <v>1</v>
      </c>
      <c r="BC1952" t="s">
        <v>18253</v>
      </c>
      <c r="BE1952" t="s">
        <v>2628</v>
      </c>
      <c r="BF1952" t="s">
        <v>16264</v>
      </c>
    </row>
    <row r="1953" spans="1:58" x14ac:dyDescent="0.45">
      <c r="A1953">
        <v>61548658691</v>
      </c>
      <c r="B1953" t="s">
        <v>16262</v>
      </c>
      <c r="C1953">
        <v>1</v>
      </c>
      <c r="D1953">
        <v>8363455450</v>
      </c>
      <c r="E1953" t="s">
        <v>101</v>
      </c>
      <c r="F1953" t="s">
        <v>15</v>
      </c>
      <c r="G1953" t="s">
        <v>80</v>
      </c>
      <c r="H1953" t="s">
        <v>16</v>
      </c>
      <c r="I1953" t="s">
        <v>102</v>
      </c>
      <c r="J1953" t="s">
        <v>82</v>
      </c>
      <c r="K1953" t="s">
        <v>119</v>
      </c>
      <c r="L1953">
        <v>3</v>
      </c>
      <c r="M1953">
        <v>2.46</v>
      </c>
      <c r="N1953">
        <v>4.8419999999999996</v>
      </c>
      <c r="O1953">
        <v>3</v>
      </c>
      <c r="P1953" t="s">
        <v>4410</v>
      </c>
      <c r="Q1953">
        <v>3428.57</v>
      </c>
      <c r="R1953" t="s">
        <v>196</v>
      </c>
      <c r="T1953" t="s">
        <v>4411</v>
      </c>
      <c r="U1953" t="s">
        <v>112</v>
      </c>
      <c r="V1953" t="s">
        <v>4412</v>
      </c>
      <c r="X1953" t="s">
        <v>4413</v>
      </c>
      <c r="AA1953" t="s">
        <v>4412</v>
      </c>
      <c r="AB1953" t="s">
        <v>4413</v>
      </c>
      <c r="AD1953">
        <v>28069</v>
      </c>
      <c r="AG1953" t="s">
        <v>80</v>
      </c>
      <c r="AH1953" t="s">
        <v>4414</v>
      </c>
      <c r="AJ1953" t="s">
        <v>18254</v>
      </c>
      <c r="AK1953" t="s">
        <v>18255</v>
      </c>
      <c r="AL1953" t="s">
        <v>18256</v>
      </c>
      <c r="AM1953" t="s">
        <v>18257</v>
      </c>
      <c r="AN1953" t="s">
        <v>18258</v>
      </c>
      <c r="AQ1953" t="s">
        <v>18256</v>
      </c>
      <c r="AR1953" t="s">
        <v>114</v>
      </c>
      <c r="AS1953" t="s">
        <v>18257</v>
      </c>
      <c r="AT1953">
        <v>0</v>
      </c>
      <c r="AW1953" t="s">
        <v>94</v>
      </c>
      <c r="AX1953" t="s">
        <v>18259</v>
      </c>
      <c r="AY1953" t="s">
        <v>95</v>
      </c>
      <c r="AZ1953" t="s">
        <v>190</v>
      </c>
      <c r="BA1953" t="s">
        <v>97</v>
      </c>
      <c r="BB1953">
        <v>1</v>
      </c>
      <c r="BC1953" t="s">
        <v>18260</v>
      </c>
      <c r="BE1953" t="s">
        <v>4419</v>
      </c>
      <c r="BF1953" t="s">
        <v>16264</v>
      </c>
    </row>
    <row r="1954" spans="1:58" x14ac:dyDescent="0.45">
      <c r="A1954">
        <v>61548658691</v>
      </c>
      <c r="B1954" t="s">
        <v>16262</v>
      </c>
      <c r="C1954">
        <v>1</v>
      </c>
      <c r="D1954">
        <v>8363467350</v>
      </c>
      <c r="E1954" t="s">
        <v>1467</v>
      </c>
      <c r="F1954" t="s">
        <v>422</v>
      </c>
      <c r="G1954" t="s">
        <v>1468</v>
      </c>
      <c r="H1954" t="s">
        <v>16</v>
      </c>
      <c r="I1954" t="s">
        <v>102</v>
      </c>
      <c r="J1954" t="s">
        <v>82</v>
      </c>
      <c r="K1954" t="s">
        <v>119</v>
      </c>
      <c r="L1954">
        <v>0.4</v>
      </c>
      <c r="M1954">
        <v>0.18</v>
      </c>
      <c r="N1954">
        <v>0.65500000000000003</v>
      </c>
      <c r="O1954">
        <v>0.4</v>
      </c>
      <c r="P1954" t="s">
        <v>18261</v>
      </c>
      <c r="Q1954">
        <v>822.8</v>
      </c>
      <c r="R1954" t="s">
        <v>196</v>
      </c>
      <c r="S1954" t="s">
        <v>13456</v>
      </c>
      <c r="T1954" t="s">
        <v>13457</v>
      </c>
      <c r="U1954" t="s">
        <v>13458</v>
      </c>
      <c r="V1954" t="s">
        <v>13459</v>
      </c>
      <c r="X1954" t="s">
        <v>13460</v>
      </c>
      <c r="AA1954" t="s">
        <v>13459</v>
      </c>
      <c r="AB1954" t="s">
        <v>13460</v>
      </c>
      <c r="AD1954">
        <v>10000</v>
      </c>
      <c r="AG1954" t="s">
        <v>1468</v>
      </c>
      <c r="AH1954">
        <v>385917696528</v>
      </c>
      <c r="AJ1954" t="s">
        <v>18262</v>
      </c>
      <c r="AK1954" t="s">
        <v>18263</v>
      </c>
      <c r="AL1954" t="s">
        <v>18264</v>
      </c>
      <c r="AM1954" t="s">
        <v>18265</v>
      </c>
      <c r="AN1954" t="s">
        <v>114</v>
      </c>
      <c r="AQ1954" t="s">
        <v>18266</v>
      </c>
      <c r="AR1954" t="s">
        <v>114</v>
      </c>
      <c r="AS1954" t="s">
        <v>18267</v>
      </c>
      <c r="AU1954" t="s">
        <v>4229</v>
      </c>
      <c r="AW1954" t="s">
        <v>94</v>
      </c>
      <c r="AX1954">
        <v>971507446018</v>
      </c>
      <c r="AY1954" t="s">
        <v>95</v>
      </c>
      <c r="AZ1954" t="s">
        <v>190</v>
      </c>
      <c r="BA1954" t="s">
        <v>97</v>
      </c>
      <c r="BB1954">
        <v>1</v>
      </c>
      <c r="BC1954" t="s">
        <v>18268</v>
      </c>
      <c r="BE1954" t="s">
        <v>13466</v>
      </c>
      <c r="BF1954" t="s">
        <v>16264</v>
      </c>
    </row>
    <row r="1955" spans="1:58" x14ac:dyDescent="0.45">
      <c r="A1955">
        <v>61548658691</v>
      </c>
      <c r="B1955" t="s">
        <v>16262</v>
      </c>
      <c r="C1955">
        <v>1</v>
      </c>
      <c r="D1955">
        <v>8363474431</v>
      </c>
      <c r="E1955" t="s">
        <v>101</v>
      </c>
      <c r="F1955" t="s">
        <v>15</v>
      </c>
      <c r="G1955" t="s">
        <v>80</v>
      </c>
      <c r="H1955" t="s">
        <v>16</v>
      </c>
      <c r="I1955" t="s">
        <v>102</v>
      </c>
      <c r="J1955" t="s">
        <v>82</v>
      </c>
      <c r="K1955" t="s">
        <v>119</v>
      </c>
      <c r="L1955">
        <v>1.06</v>
      </c>
      <c r="M1955">
        <v>1.06</v>
      </c>
      <c r="N1955">
        <v>2.601</v>
      </c>
      <c r="O1955">
        <v>2.3250000000000002</v>
      </c>
      <c r="P1955" t="s">
        <v>4359</v>
      </c>
      <c r="Q1955">
        <v>402.04</v>
      </c>
      <c r="R1955" t="s">
        <v>861</v>
      </c>
      <c r="S1955" t="s">
        <v>329</v>
      </c>
      <c r="T1955" t="s">
        <v>1126</v>
      </c>
      <c r="U1955" t="s">
        <v>331</v>
      </c>
      <c r="V1955" t="s">
        <v>332</v>
      </c>
      <c r="X1955" t="s">
        <v>333</v>
      </c>
      <c r="AA1955" t="s">
        <v>334</v>
      </c>
      <c r="AB1955" t="s">
        <v>333</v>
      </c>
      <c r="AD1955">
        <v>27015</v>
      </c>
      <c r="AG1955" t="s">
        <v>80</v>
      </c>
      <c r="AH1955" t="s">
        <v>1127</v>
      </c>
      <c r="AJ1955" t="s">
        <v>18269</v>
      </c>
      <c r="AK1955" t="s">
        <v>18270</v>
      </c>
      <c r="AL1955" t="s">
        <v>18271</v>
      </c>
      <c r="AM1955" t="s">
        <v>18272</v>
      </c>
      <c r="AN1955" t="s">
        <v>114</v>
      </c>
      <c r="AQ1955" t="s">
        <v>18273</v>
      </c>
      <c r="AR1955" t="s">
        <v>114</v>
      </c>
      <c r="AS1955" t="s">
        <v>6975</v>
      </c>
      <c r="AW1955" t="s">
        <v>94</v>
      </c>
      <c r="AX1955">
        <v>971585809119</v>
      </c>
      <c r="AY1955" t="s">
        <v>95</v>
      </c>
      <c r="AZ1955" t="s">
        <v>340</v>
      </c>
      <c r="BA1955" t="s">
        <v>97</v>
      </c>
      <c r="BB1955">
        <v>1</v>
      </c>
      <c r="BC1955" t="s">
        <v>18274</v>
      </c>
      <c r="BE1955" t="s">
        <v>342</v>
      </c>
      <c r="BF1955" t="s">
        <v>16264</v>
      </c>
    </row>
    <row r="1956" spans="1:58" x14ac:dyDescent="0.45">
      <c r="A1956">
        <v>61548658691</v>
      </c>
      <c r="B1956" t="s">
        <v>16262</v>
      </c>
      <c r="C1956">
        <v>2</v>
      </c>
      <c r="D1956">
        <v>8363479423</v>
      </c>
      <c r="E1956" t="s">
        <v>250</v>
      </c>
      <c r="F1956" t="s">
        <v>251</v>
      </c>
      <c r="G1956" t="s">
        <v>147</v>
      </c>
      <c r="H1956" t="s">
        <v>16</v>
      </c>
      <c r="I1956" t="s">
        <v>102</v>
      </c>
      <c r="J1956" t="s">
        <v>82</v>
      </c>
      <c r="K1956" t="s">
        <v>103</v>
      </c>
      <c r="L1956">
        <v>30</v>
      </c>
      <c r="M1956">
        <v>29.95</v>
      </c>
      <c r="N1956">
        <v>18.661999999999999</v>
      </c>
      <c r="O1956">
        <v>15.996</v>
      </c>
      <c r="P1956" t="s">
        <v>18275</v>
      </c>
      <c r="Q1956">
        <v>1512</v>
      </c>
      <c r="R1956" t="s">
        <v>85</v>
      </c>
      <c r="S1956" t="s">
        <v>18276</v>
      </c>
      <c r="T1956" t="s">
        <v>18277</v>
      </c>
      <c r="U1956" t="s">
        <v>18278</v>
      </c>
      <c r="V1956" t="s">
        <v>18279</v>
      </c>
      <c r="X1956" t="s">
        <v>18280</v>
      </c>
      <c r="AA1956" t="s">
        <v>18279</v>
      </c>
      <c r="AB1956" t="s">
        <v>18280</v>
      </c>
      <c r="AD1956" t="s">
        <v>18281</v>
      </c>
      <c r="AG1956" t="s">
        <v>147</v>
      </c>
      <c r="AH1956">
        <v>31302851009</v>
      </c>
      <c r="AJ1956" t="s">
        <v>18282</v>
      </c>
      <c r="AK1956" t="s">
        <v>18283</v>
      </c>
      <c r="AL1956" t="s">
        <v>2658</v>
      </c>
      <c r="AM1956" t="s">
        <v>18284</v>
      </c>
      <c r="AN1956" t="s">
        <v>114</v>
      </c>
      <c r="AQ1956" t="s">
        <v>2658</v>
      </c>
      <c r="AR1956" t="s">
        <v>114</v>
      </c>
      <c r="AS1956" t="s">
        <v>18284</v>
      </c>
      <c r="AT1956" t="s">
        <v>18285</v>
      </c>
      <c r="AW1956" t="s">
        <v>94</v>
      </c>
      <c r="AX1956">
        <v>971522621007</v>
      </c>
      <c r="AY1956" t="s">
        <v>95</v>
      </c>
      <c r="AZ1956" t="s">
        <v>190</v>
      </c>
      <c r="BA1956" t="s">
        <v>97</v>
      </c>
      <c r="BB1956">
        <v>2</v>
      </c>
      <c r="BC1956" t="s">
        <v>18286</v>
      </c>
      <c r="BE1956" t="s">
        <v>18287</v>
      </c>
      <c r="BF1956" t="s">
        <v>16264</v>
      </c>
    </row>
    <row r="1957" spans="1:58" x14ac:dyDescent="0.45">
      <c r="A1957">
        <v>61548658691</v>
      </c>
      <c r="B1957" t="s">
        <v>16262</v>
      </c>
      <c r="C1957">
        <v>1</v>
      </c>
      <c r="D1957">
        <v>8363481313</v>
      </c>
      <c r="E1957" t="s">
        <v>1189</v>
      </c>
      <c r="F1957" t="s">
        <v>1189</v>
      </c>
      <c r="G1957" t="s">
        <v>498</v>
      </c>
      <c r="H1957" t="s">
        <v>16</v>
      </c>
      <c r="I1957" t="s">
        <v>102</v>
      </c>
      <c r="J1957" t="s">
        <v>82</v>
      </c>
      <c r="K1957" t="s">
        <v>119</v>
      </c>
      <c r="L1957">
        <v>2.5</v>
      </c>
      <c r="M1957">
        <v>2.48</v>
      </c>
      <c r="N1957">
        <v>5.36</v>
      </c>
      <c r="O1957">
        <v>5.2759999999999998</v>
      </c>
      <c r="P1957" t="s">
        <v>18288</v>
      </c>
      <c r="Q1957">
        <v>303.58</v>
      </c>
      <c r="R1957" t="s">
        <v>105</v>
      </c>
      <c r="T1957" t="s">
        <v>17274</v>
      </c>
      <c r="U1957" t="s">
        <v>17275</v>
      </c>
      <c r="V1957" t="s">
        <v>17276</v>
      </c>
      <c r="W1957" t="s">
        <v>17277</v>
      </c>
      <c r="X1957" t="s">
        <v>17278</v>
      </c>
      <c r="AA1957" t="s">
        <v>17279</v>
      </c>
      <c r="AB1957" t="s">
        <v>17278</v>
      </c>
      <c r="AC1957" t="s">
        <v>498</v>
      </c>
      <c r="AD1957">
        <v>87787</v>
      </c>
      <c r="AE1957" t="s">
        <v>498</v>
      </c>
      <c r="AG1957" t="s">
        <v>498</v>
      </c>
      <c r="AH1957">
        <v>8334601</v>
      </c>
      <c r="AJ1957" t="s">
        <v>3759</v>
      </c>
      <c r="AK1957" t="s">
        <v>930</v>
      </c>
      <c r="AL1957" t="s">
        <v>17280</v>
      </c>
      <c r="AN1957" t="s">
        <v>114</v>
      </c>
      <c r="AQ1957" t="s">
        <v>17280</v>
      </c>
      <c r="AR1957" t="s">
        <v>114</v>
      </c>
      <c r="AW1957" t="s">
        <v>94</v>
      </c>
      <c r="AX1957">
        <v>97197142991980</v>
      </c>
      <c r="AY1957" t="s">
        <v>95</v>
      </c>
      <c r="AZ1957" t="s">
        <v>96</v>
      </c>
      <c r="BA1957" t="s">
        <v>97</v>
      </c>
      <c r="BB1957">
        <v>1</v>
      </c>
      <c r="BC1957" t="s">
        <v>13415</v>
      </c>
      <c r="BE1957" t="s">
        <v>282</v>
      </c>
      <c r="BF1957" t="s">
        <v>16264</v>
      </c>
    </row>
    <row r="1958" spans="1:58" x14ac:dyDescent="0.45">
      <c r="A1958">
        <v>61548658691</v>
      </c>
      <c r="B1958" t="s">
        <v>16262</v>
      </c>
      <c r="C1958">
        <v>1</v>
      </c>
      <c r="D1958">
        <v>8363513384</v>
      </c>
      <c r="E1958" t="s">
        <v>1021</v>
      </c>
      <c r="F1958" t="s">
        <v>422</v>
      </c>
      <c r="G1958" t="s">
        <v>1023</v>
      </c>
      <c r="H1958" t="s">
        <v>16</v>
      </c>
      <c r="I1958" t="s">
        <v>102</v>
      </c>
      <c r="J1958" t="s">
        <v>82</v>
      </c>
      <c r="K1958" t="s">
        <v>119</v>
      </c>
      <c r="L1958">
        <v>3.9</v>
      </c>
      <c r="M1958">
        <v>3.9</v>
      </c>
      <c r="N1958">
        <v>1.7390000000000001</v>
      </c>
      <c r="O1958">
        <v>1.3</v>
      </c>
      <c r="P1958" t="s">
        <v>4169</v>
      </c>
      <c r="Q1958">
        <v>215.2</v>
      </c>
      <c r="R1958" t="s">
        <v>105</v>
      </c>
      <c r="T1958" t="s">
        <v>18158</v>
      </c>
      <c r="U1958" t="s">
        <v>18159</v>
      </c>
      <c r="V1958" t="s">
        <v>18160</v>
      </c>
      <c r="X1958" t="s">
        <v>18161</v>
      </c>
      <c r="AA1958" t="s">
        <v>18162</v>
      </c>
      <c r="AB1958" t="s">
        <v>18161</v>
      </c>
      <c r="AD1958" t="s">
        <v>18163</v>
      </c>
      <c r="AG1958" t="s">
        <v>1023</v>
      </c>
      <c r="AH1958">
        <v>0</v>
      </c>
      <c r="AJ1958" t="s">
        <v>3299</v>
      </c>
      <c r="AK1958" t="s">
        <v>18164</v>
      </c>
      <c r="AL1958" t="s">
        <v>18165</v>
      </c>
      <c r="AM1958" t="s">
        <v>18166</v>
      </c>
      <c r="AN1958" t="s">
        <v>114</v>
      </c>
      <c r="AQ1958" t="s">
        <v>18167</v>
      </c>
      <c r="AR1958" t="s">
        <v>114</v>
      </c>
      <c r="AS1958" t="s">
        <v>18168</v>
      </c>
      <c r="AW1958" t="s">
        <v>94</v>
      </c>
      <c r="AX1958">
        <v>48897524</v>
      </c>
      <c r="AY1958" t="s">
        <v>95</v>
      </c>
      <c r="AZ1958" t="s">
        <v>340</v>
      </c>
      <c r="BA1958" t="s">
        <v>97</v>
      </c>
      <c r="BB1958">
        <v>1</v>
      </c>
      <c r="BC1958" t="s">
        <v>18289</v>
      </c>
      <c r="BE1958" t="s">
        <v>18170</v>
      </c>
      <c r="BF1958" t="s">
        <v>16264</v>
      </c>
    </row>
    <row r="1959" spans="1:58" x14ac:dyDescent="0.45">
      <c r="A1959">
        <v>61548658691</v>
      </c>
      <c r="B1959" t="s">
        <v>16262</v>
      </c>
      <c r="C1959">
        <v>1</v>
      </c>
      <c r="D1959">
        <v>8371196326</v>
      </c>
      <c r="E1959" t="s">
        <v>178</v>
      </c>
      <c r="F1959" t="s">
        <v>641</v>
      </c>
      <c r="G1959" t="s">
        <v>80</v>
      </c>
      <c r="H1959" t="s">
        <v>16</v>
      </c>
      <c r="I1959" t="s">
        <v>102</v>
      </c>
      <c r="J1959" t="s">
        <v>82</v>
      </c>
      <c r="K1959" t="s">
        <v>119</v>
      </c>
      <c r="L1959">
        <v>0.1</v>
      </c>
      <c r="M1959">
        <v>1.5</v>
      </c>
      <c r="N1959">
        <v>3.0579999999999998</v>
      </c>
      <c r="O1959">
        <v>0.1</v>
      </c>
      <c r="P1959" t="s">
        <v>8640</v>
      </c>
      <c r="Q1959">
        <v>628.57000000000005</v>
      </c>
      <c r="R1959" t="s">
        <v>196</v>
      </c>
      <c r="S1959">
        <v>859146492</v>
      </c>
      <c r="T1959" t="s">
        <v>6153</v>
      </c>
      <c r="U1959" t="s">
        <v>6154</v>
      </c>
      <c r="V1959" t="s">
        <v>6155</v>
      </c>
      <c r="W1959">
        <v>12</v>
      </c>
      <c r="X1959" t="s">
        <v>6156</v>
      </c>
      <c r="AA1959" t="s">
        <v>6157</v>
      </c>
      <c r="AB1959" t="s">
        <v>6156</v>
      </c>
      <c r="AC1959">
        <v>12</v>
      </c>
      <c r="AD1959">
        <v>42040</v>
      </c>
      <c r="AG1959" t="s">
        <v>80</v>
      </c>
      <c r="AH1959" t="s">
        <v>6158</v>
      </c>
      <c r="AJ1959" t="s">
        <v>18290</v>
      </c>
      <c r="AK1959" t="s">
        <v>18291</v>
      </c>
      <c r="AL1959" t="s">
        <v>18292</v>
      </c>
      <c r="AM1959" t="s">
        <v>2028</v>
      </c>
      <c r="AN1959" t="s">
        <v>114</v>
      </c>
      <c r="AQ1959" t="s">
        <v>18293</v>
      </c>
      <c r="AR1959" t="s">
        <v>114</v>
      </c>
      <c r="AS1959" t="s">
        <v>6163</v>
      </c>
      <c r="AT1959">
        <v>0</v>
      </c>
      <c r="AW1959" t="s">
        <v>94</v>
      </c>
      <c r="AX1959">
        <v>971527455250</v>
      </c>
      <c r="AY1959" t="s">
        <v>95</v>
      </c>
      <c r="AZ1959" t="s">
        <v>190</v>
      </c>
      <c r="BA1959" t="s">
        <v>97</v>
      </c>
      <c r="BB1959">
        <v>1</v>
      </c>
      <c r="BC1959" t="s">
        <v>6526</v>
      </c>
      <c r="BE1959" t="s">
        <v>2628</v>
      </c>
      <c r="BF1959" t="s">
        <v>16264</v>
      </c>
    </row>
    <row r="1960" spans="1:58" x14ac:dyDescent="0.45">
      <c r="A1960">
        <v>61548658691</v>
      </c>
      <c r="B1960" t="s">
        <v>16262</v>
      </c>
      <c r="C1960">
        <v>1</v>
      </c>
      <c r="D1960">
        <v>8371201193</v>
      </c>
      <c r="E1960" t="s">
        <v>101</v>
      </c>
      <c r="F1960" t="s">
        <v>15</v>
      </c>
      <c r="G1960" t="s">
        <v>80</v>
      </c>
      <c r="H1960" t="s">
        <v>16</v>
      </c>
      <c r="I1960" t="s">
        <v>102</v>
      </c>
      <c r="J1960" t="s">
        <v>82</v>
      </c>
      <c r="K1960" t="s">
        <v>119</v>
      </c>
      <c r="L1960">
        <v>1.23</v>
      </c>
      <c r="M1960">
        <v>1.26</v>
      </c>
      <c r="N1960">
        <v>4.9610000000000003</v>
      </c>
      <c r="O1960">
        <v>4.452</v>
      </c>
      <c r="P1960" t="s">
        <v>4372</v>
      </c>
      <c r="Q1960">
        <v>1894.04</v>
      </c>
      <c r="R1960" t="s">
        <v>196</v>
      </c>
      <c r="S1960" t="s">
        <v>329</v>
      </c>
      <c r="T1960" t="s">
        <v>330</v>
      </c>
      <c r="U1960" t="s">
        <v>331</v>
      </c>
      <c r="V1960" t="s">
        <v>332</v>
      </c>
      <c r="X1960" t="s">
        <v>333</v>
      </c>
      <c r="AA1960" t="s">
        <v>334</v>
      </c>
      <c r="AB1960" t="s">
        <v>333</v>
      </c>
      <c r="AD1960">
        <v>27015</v>
      </c>
      <c r="AG1960" t="s">
        <v>80</v>
      </c>
      <c r="AH1960" t="s">
        <v>335</v>
      </c>
      <c r="AJ1960" t="s">
        <v>18294</v>
      </c>
      <c r="AK1960" t="s">
        <v>18295</v>
      </c>
      <c r="AL1960" t="s">
        <v>18296</v>
      </c>
      <c r="AN1960" t="s">
        <v>114</v>
      </c>
      <c r="AQ1960" t="s">
        <v>18297</v>
      </c>
      <c r="AR1960" t="s">
        <v>114</v>
      </c>
      <c r="AW1960" t="s">
        <v>94</v>
      </c>
      <c r="AX1960">
        <v>971551355569</v>
      </c>
      <c r="AY1960" t="s">
        <v>95</v>
      </c>
      <c r="AZ1960" t="s">
        <v>340</v>
      </c>
      <c r="BA1960" t="s">
        <v>97</v>
      </c>
      <c r="BB1960">
        <v>1</v>
      </c>
      <c r="BC1960" t="s">
        <v>8261</v>
      </c>
      <c r="BE1960" t="s">
        <v>342</v>
      </c>
      <c r="BF1960" t="s">
        <v>16264</v>
      </c>
    </row>
    <row r="1961" spans="1:58" x14ac:dyDescent="0.45">
      <c r="A1961">
        <v>61548658691</v>
      </c>
      <c r="B1961" t="s">
        <v>16262</v>
      </c>
      <c r="C1961">
        <v>1</v>
      </c>
      <c r="D1961">
        <v>8371219673</v>
      </c>
      <c r="E1961" t="s">
        <v>101</v>
      </c>
      <c r="F1961" t="s">
        <v>15</v>
      </c>
      <c r="G1961" t="s">
        <v>80</v>
      </c>
      <c r="H1961" t="s">
        <v>16</v>
      </c>
      <c r="I1961" t="s">
        <v>102</v>
      </c>
      <c r="J1961" t="s">
        <v>82</v>
      </c>
      <c r="K1961" t="s">
        <v>119</v>
      </c>
      <c r="L1961">
        <v>1.89</v>
      </c>
      <c r="M1961">
        <v>1.86</v>
      </c>
      <c r="N1961">
        <v>4.1920000000000002</v>
      </c>
      <c r="O1961">
        <v>3.8719999999999999</v>
      </c>
      <c r="P1961" t="s">
        <v>6276</v>
      </c>
      <c r="Q1961">
        <v>985.71</v>
      </c>
      <c r="R1961" t="s">
        <v>196</v>
      </c>
      <c r="S1961" t="s">
        <v>329</v>
      </c>
      <c r="T1961" t="s">
        <v>330</v>
      </c>
      <c r="U1961" t="s">
        <v>331</v>
      </c>
      <c r="V1961" t="s">
        <v>332</v>
      </c>
      <c r="X1961" t="s">
        <v>333</v>
      </c>
      <c r="AA1961" t="s">
        <v>334</v>
      </c>
      <c r="AB1961" t="s">
        <v>333</v>
      </c>
      <c r="AD1961">
        <v>27015</v>
      </c>
      <c r="AG1961" t="s">
        <v>80</v>
      </c>
      <c r="AH1961" t="s">
        <v>335</v>
      </c>
      <c r="AJ1961" t="s">
        <v>18298</v>
      </c>
      <c r="AK1961" t="s">
        <v>18299</v>
      </c>
      <c r="AL1961" t="s">
        <v>18300</v>
      </c>
      <c r="AN1961" t="s">
        <v>114</v>
      </c>
      <c r="AQ1961" t="s">
        <v>18301</v>
      </c>
      <c r="AR1961" t="s">
        <v>114</v>
      </c>
      <c r="AW1961" t="s">
        <v>94</v>
      </c>
      <c r="AX1961">
        <v>971522156698</v>
      </c>
      <c r="AY1961" t="s">
        <v>95</v>
      </c>
      <c r="AZ1961" t="s">
        <v>340</v>
      </c>
      <c r="BA1961" t="s">
        <v>97</v>
      </c>
      <c r="BB1961">
        <v>1</v>
      </c>
      <c r="BC1961" t="s">
        <v>8840</v>
      </c>
      <c r="BE1961" t="s">
        <v>342</v>
      </c>
      <c r="BF1961" t="s">
        <v>16264</v>
      </c>
    </row>
    <row r="1962" spans="1:58" x14ac:dyDescent="0.45">
      <c r="A1962">
        <v>61548658691</v>
      </c>
      <c r="B1962" t="s">
        <v>16262</v>
      </c>
      <c r="C1962">
        <v>1</v>
      </c>
      <c r="D1962">
        <v>8513089804</v>
      </c>
      <c r="E1962" t="s">
        <v>101</v>
      </c>
      <c r="F1962" t="s">
        <v>15</v>
      </c>
      <c r="G1962" t="s">
        <v>80</v>
      </c>
      <c r="H1962" t="s">
        <v>16</v>
      </c>
      <c r="I1962" t="s">
        <v>102</v>
      </c>
      <c r="J1962" t="s">
        <v>82</v>
      </c>
      <c r="K1962" t="s">
        <v>119</v>
      </c>
      <c r="L1962">
        <v>1.1399999999999999</v>
      </c>
      <c r="M1962">
        <v>1.1399999999999999</v>
      </c>
      <c r="N1962">
        <v>2.601</v>
      </c>
      <c r="O1962">
        <v>2.3250000000000002</v>
      </c>
      <c r="P1962" t="s">
        <v>6276</v>
      </c>
      <c r="Q1962">
        <v>820.96</v>
      </c>
      <c r="R1962" t="s">
        <v>196</v>
      </c>
      <c r="S1962" t="s">
        <v>329</v>
      </c>
      <c r="T1962" t="s">
        <v>330</v>
      </c>
      <c r="U1962" t="s">
        <v>331</v>
      </c>
      <c r="V1962" t="s">
        <v>332</v>
      </c>
      <c r="X1962" t="s">
        <v>333</v>
      </c>
      <c r="AA1962" t="s">
        <v>334</v>
      </c>
      <c r="AB1962" t="s">
        <v>333</v>
      </c>
      <c r="AD1962">
        <v>27015</v>
      </c>
      <c r="AG1962" t="s">
        <v>80</v>
      </c>
      <c r="AH1962" t="s">
        <v>335</v>
      </c>
      <c r="AJ1962" t="s">
        <v>18302</v>
      </c>
      <c r="AK1962" t="s">
        <v>18303</v>
      </c>
      <c r="AL1962" t="s">
        <v>18304</v>
      </c>
      <c r="AN1962" t="s">
        <v>114</v>
      </c>
      <c r="AQ1962" t="s">
        <v>18305</v>
      </c>
      <c r="AR1962" t="s">
        <v>114</v>
      </c>
      <c r="AW1962" t="s">
        <v>94</v>
      </c>
      <c r="AX1962">
        <v>552466763</v>
      </c>
      <c r="AY1962" t="s">
        <v>95</v>
      </c>
      <c r="AZ1962" t="s">
        <v>340</v>
      </c>
      <c r="BA1962" t="s">
        <v>97</v>
      </c>
      <c r="BB1962">
        <v>1</v>
      </c>
      <c r="BC1962" t="s">
        <v>18306</v>
      </c>
      <c r="BE1962" t="s">
        <v>8255</v>
      </c>
      <c r="BF1962" t="s">
        <v>16264</v>
      </c>
    </row>
    <row r="1963" spans="1:58" x14ac:dyDescent="0.45">
      <c r="A1963">
        <v>61548658691</v>
      </c>
      <c r="B1963" t="s">
        <v>16262</v>
      </c>
      <c r="C1963">
        <v>1</v>
      </c>
      <c r="D1963">
        <v>8513107864</v>
      </c>
      <c r="E1963" t="s">
        <v>101</v>
      </c>
      <c r="F1963" t="s">
        <v>15</v>
      </c>
      <c r="G1963" t="s">
        <v>80</v>
      </c>
      <c r="H1963" t="s">
        <v>16</v>
      </c>
      <c r="I1963" t="s">
        <v>102</v>
      </c>
      <c r="J1963" t="s">
        <v>82</v>
      </c>
      <c r="K1963" t="s">
        <v>119</v>
      </c>
      <c r="L1963">
        <v>0.47</v>
      </c>
      <c r="M1963">
        <v>0.56000000000000005</v>
      </c>
      <c r="N1963">
        <v>2.5649999999999999</v>
      </c>
      <c r="O1963">
        <v>2.3250000000000002</v>
      </c>
      <c r="P1963" t="s">
        <v>6850</v>
      </c>
      <c r="Q1963">
        <v>635.48</v>
      </c>
      <c r="R1963" t="s">
        <v>196</v>
      </c>
      <c r="S1963" t="s">
        <v>329</v>
      </c>
      <c r="T1963" t="s">
        <v>330</v>
      </c>
      <c r="U1963" t="s">
        <v>331</v>
      </c>
      <c r="V1963" t="s">
        <v>332</v>
      </c>
      <c r="X1963" t="s">
        <v>333</v>
      </c>
      <c r="AA1963" t="s">
        <v>334</v>
      </c>
      <c r="AB1963" t="s">
        <v>333</v>
      </c>
      <c r="AD1963">
        <v>27015</v>
      </c>
      <c r="AG1963" t="s">
        <v>80</v>
      </c>
      <c r="AH1963" t="s">
        <v>335</v>
      </c>
      <c r="AJ1963" t="s">
        <v>13375</v>
      </c>
      <c r="AK1963" t="s">
        <v>13376</v>
      </c>
      <c r="AL1963" t="s">
        <v>18307</v>
      </c>
      <c r="AM1963" t="s">
        <v>18308</v>
      </c>
      <c r="AN1963" t="s">
        <v>114</v>
      </c>
      <c r="AQ1963" t="s">
        <v>18309</v>
      </c>
      <c r="AR1963" t="s">
        <v>114</v>
      </c>
      <c r="AS1963" t="s">
        <v>18310</v>
      </c>
      <c r="AW1963" t="s">
        <v>94</v>
      </c>
      <c r="AX1963">
        <v>971567003080</v>
      </c>
      <c r="AY1963" t="s">
        <v>95</v>
      </c>
      <c r="AZ1963" t="s">
        <v>340</v>
      </c>
      <c r="BA1963" t="s">
        <v>97</v>
      </c>
      <c r="BB1963">
        <v>1</v>
      </c>
      <c r="BC1963" t="s">
        <v>13454</v>
      </c>
      <c r="BE1963" t="s">
        <v>342</v>
      </c>
      <c r="BF1963" t="s">
        <v>16264</v>
      </c>
    </row>
    <row r="1964" spans="1:58" x14ac:dyDescent="0.45">
      <c r="A1964">
        <v>61548658691</v>
      </c>
      <c r="B1964" t="s">
        <v>16262</v>
      </c>
      <c r="C1964">
        <v>1</v>
      </c>
      <c r="D1964">
        <v>8513148431</v>
      </c>
      <c r="E1964" t="s">
        <v>2018</v>
      </c>
      <c r="F1964" t="s">
        <v>2018</v>
      </c>
      <c r="G1964" t="s">
        <v>498</v>
      </c>
      <c r="H1964" t="s">
        <v>16</v>
      </c>
      <c r="I1964" t="s">
        <v>102</v>
      </c>
      <c r="J1964" t="s">
        <v>82</v>
      </c>
      <c r="K1964" t="s">
        <v>119</v>
      </c>
      <c r="L1964">
        <v>14</v>
      </c>
      <c r="M1964">
        <v>13.55</v>
      </c>
      <c r="N1964">
        <v>12.837999999999999</v>
      </c>
      <c r="O1964">
        <v>12.43</v>
      </c>
      <c r="P1964" t="s">
        <v>12850</v>
      </c>
      <c r="Q1964">
        <v>1158</v>
      </c>
      <c r="R1964" t="s">
        <v>85</v>
      </c>
      <c r="T1964" t="s">
        <v>13646</v>
      </c>
      <c r="U1964" t="s">
        <v>12852</v>
      </c>
      <c r="V1964" t="s">
        <v>13647</v>
      </c>
      <c r="W1964" t="s">
        <v>112</v>
      </c>
      <c r="X1964" t="s">
        <v>13648</v>
      </c>
      <c r="AA1964" t="s">
        <v>13649</v>
      </c>
      <c r="AB1964" t="s">
        <v>13648</v>
      </c>
      <c r="AC1964" t="s">
        <v>112</v>
      </c>
      <c r="AD1964">
        <v>92224</v>
      </c>
      <c r="AG1964" t="s">
        <v>498</v>
      </c>
      <c r="AH1964">
        <v>0</v>
      </c>
      <c r="AJ1964" t="s">
        <v>3299</v>
      </c>
      <c r="AK1964" t="s">
        <v>12852</v>
      </c>
      <c r="AL1964" t="s">
        <v>18311</v>
      </c>
      <c r="AM1964" t="s">
        <v>112</v>
      </c>
      <c r="AN1964" t="s">
        <v>114</v>
      </c>
      <c r="AP1964" t="s">
        <v>112</v>
      </c>
      <c r="AQ1964" t="s">
        <v>18312</v>
      </c>
      <c r="AR1964" t="s">
        <v>114</v>
      </c>
      <c r="AS1964" t="s">
        <v>112</v>
      </c>
      <c r="AW1964" t="s">
        <v>94</v>
      </c>
      <c r="AX1964">
        <v>0</v>
      </c>
      <c r="AY1964" t="s">
        <v>95</v>
      </c>
      <c r="AZ1964" t="s">
        <v>96</v>
      </c>
      <c r="BA1964" t="s">
        <v>97</v>
      </c>
      <c r="BB1964">
        <v>1</v>
      </c>
      <c r="BC1964" t="s">
        <v>7036</v>
      </c>
      <c r="BE1964" t="s">
        <v>13653</v>
      </c>
      <c r="BF1964" t="s">
        <v>16264</v>
      </c>
    </row>
    <row r="1965" spans="1:58" x14ac:dyDescent="0.45">
      <c r="A1965">
        <v>61548658691</v>
      </c>
      <c r="B1965" t="s">
        <v>16262</v>
      </c>
      <c r="C1965">
        <v>1</v>
      </c>
      <c r="D1965">
        <v>8733860214</v>
      </c>
      <c r="E1965" t="s">
        <v>101</v>
      </c>
      <c r="F1965" t="s">
        <v>15</v>
      </c>
      <c r="G1965" t="s">
        <v>80</v>
      </c>
      <c r="H1965" t="s">
        <v>16</v>
      </c>
      <c r="I1965" t="s">
        <v>102</v>
      </c>
      <c r="J1965" t="s">
        <v>82</v>
      </c>
      <c r="K1965" t="s">
        <v>119</v>
      </c>
      <c r="L1965">
        <v>0.78</v>
      </c>
      <c r="M1965">
        <v>0.94</v>
      </c>
      <c r="N1965">
        <v>4.8920000000000003</v>
      </c>
      <c r="O1965">
        <v>4.452</v>
      </c>
      <c r="P1965" t="s">
        <v>4372</v>
      </c>
      <c r="Q1965">
        <v>1009.52</v>
      </c>
      <c r="R1965" t="s">
        <v>196</v>
      </c>
      <c r="S1965" t="s">
        <v>329</v>
      </c>
      <c r="T1965" t="s">
        <v>330</v>
      </c>
      <c r="U1965" t="s">
        <v>331</v>
      </c>
      <c r="V1965" t="s">
        <v>332</v>
      </c>
      <c r="X1965" t="s">
        <v>333</v>
      </c>
      <c r="AA1965" t="s">
        <v>334</v>
      </c>
      <c r="AB1965" t="s">
        <v>333</v>
      </c>
      <c r="AD1965">
        <v>27015</v>
      </c>
      <c r="AG1965" t="s">
        <v>80</v>
      </c>
      <c r="AH1965" t="s">
        <v>335</v>
      </c>
      <c r="AJ1965" t="s">
        <v>18313</v>
      </c>
      <c r="AK1965" t="s">
        <v>18314</v>
      </c>
      <c r="AL1965" t="s">
        <v>18315</v>
      </c>
      <c r="AN1965" t="s">
        <v>114</v>
      </c>
      <c r="AQ1965" t="s">
        <v>18316</v>
      </c>
      <c r="AR1965" t="s">
        <v>114</v>
      </c>
      <c r="AW1965" t="s">
        <v>94</v>
      </c>
      <c r="AX1965">
        <v>971526993115</v>
      </c>
      <c r="AY1965" t="s">
        <v>95</v>
      </c>
      <c r="AZ1965" t="s">
        <v>340</v>
      </c>
      <c r="BA1965" t="s">
        <v>97</v>
      </c>
      <c r="BB1965">
        <v>1</v>
      </c>
      <c r="BC1965" t="s">
        <v>8261</v>
      </c>
      <c r="BE1965" t="s">
        <v>342</v>
      </c>
      <c r="BF1965" t="s">
        <v>16264</v>
      </c>
    </row>
    <row r="1966" spans="1:58" x14ac:dyDescent="0.45">
      <c r="A1966">
        <v>61548658691</v>
      </c>
      <c r="B1966" t="s">
        <v>16262</v>
      </c>
      <c r="C1966">
        <v>1</v>
      </c>
      <c r="D1966">
        <v>8942779274</v>
      </c>
      <c r="E1966" t="s">
        <v>145</v>
      </c>
      <c r="F1966" t="s">
        <v>146</v>
      </c>
      <c r="G1966" t="s">
        <v>147</v>
      </c>
      <c r="H1966" t="s">
        <v>16</v>
      </c>
      <c r="I1966" t="s">
        <v>102</v>
      </c>
      <c r="J1966" t="s">
        <v>82</v>
      </c>
      <c r="K1966" t="s">
        <v>119</v>
      </c>
      <c r="L1966">
        <v>3.2</v>
      </c>
      <c r="M1966">
        <v>3.15</v>
      </c>
      <c r="N1966">
        <v>7.4829999999999997</v>
      </c>
      <c r="O1966">
        <v>7.085</v>
      </c>
      <c r="P1966" t="s">
        <v>18317</v>
      </c>
      <c r="Q1966">
        <v>1036.56</v>
      </c>
      <c r="R1966" t="s">
        <v>105</v>
      </c>
      <c r="T1966" t="s">
        <v>18318</v>
      </c>
      <c r="U1966" t="s">
        <v>18319</v>
      </c>
      <c r="V1966" t="s">
        <v>18320</v>
      </c>
      <c r="W1966" t="s">
        <v>18321</v>
      </c>
      <c r="X1966" t="s">
        <v>18322</v>
      </c>
      <c r="AA1966" t="s">
        <v>18320</v>
      </c>
      <c r="AB1966" t="s">
        <v>18322</v>
      </c>
      <c r="AC1966" t="s">
        <v>18321</v>
      </c>
      <c r="AD1966">
        <v>3208</v>
      </c>
      <c r="AG1966" t="s">
        <v>147</v>
      </c>
      <c r="AH1966">
        <v>31181442400</v>
      </c>
      <c r="AJ1966" t="s">
        <v>18323</v>
      </c>
      <c r="AK1966" t="s">
        <v>18324</v>
      </c>
      <c r="AL1966" t="s">
        <v>18325</v>
      </c>
      <c r="AM1966" t="s">
        <v>18326</v>
      </c>
      <c r="AN1966" t="s">
        <v>114</v>
      </c>
      <c r="AQ1966" t="s">
        <v>18327</v>
      </c>
      <c r="AR1966" t="s">
        <v>114</v>
      </c>
      <c r="AS1966" t="s">
        <v>18326</v>
      </c>
      <c r="AW1966" t="s">
        <v>94</v>
      </c>
      <c r="AX1966">
        <v>971501012346</v>
      </c>
      <c r="AY1966" t="s">
        <v>95</v>
      </c>
      <c r="AZ1966" t="s">
        <v>96</v>
      </c>
      <c r="BA1966" t="s">
        <v>97</v>
      </c>
      <c r="BB1966">
        <v>1</v>
      </c>
      <c r="BC1966" t="s">
        <v>18328</v>
      </c>
      <c r="BE1966" t="s">
        <v>163</v>
      </c>
      <c r="BF1966" t="s">
        <v>16264</v>
      </c>
    </row>
    <row r="1967" spans="1:58" x14ac:dyDescent="0.45">
      <c r="A1967">
        <v>61548658691</v>
      </c>
      <c r="B1967" t="s">
        <v>16262</v>
      </c>
      <c r="C1967">
        <v>1</v>
      </c>
      <c r="D1967">
        <v>8997547215</v>
      </c>
      <c r="E1967" t="s">
        <v>1021</v>
      </c>
      <c r="F1967" t="s">
        <v>422</v>
      </c>
      <c r="G1967" t="s">
        <v>1023</v>
      </c>
      <c r="H1967" t="s">
        <v>16</v>
      </c>
      <c r="I1967" t="s">
        <v>102</v>
      </c>
      <c r="J1967" t="s">
        <v>82</v>
      </c>
      <c r="K1967" t="s">
        <v>119</v>
      </c>
      <c r="L1967">
        <v>1.93</v>
      </c>
      <c r="M1967">
        <v>2.15</v>
      </c>
      <c r="N1967">
        <v>8.6440000000000001</v>
      </c>
      <c r="O1967">
        <v>1.93</v>
      </c>
      <c r="P1967" t="s">
        <v>18329</v>
      </c>
      <c r="Q1967">
        <v>248.21</v>
      </c>
      <c r="R1967" t="s">
        <v>85</v>
      </c>
      <c r="S1967" t="s">
        <v>2617</v>
      </c>
      <c r="T1967" t="s">
        <v>2618</v>
      </c>
      <c r="U1967" t="s">
        <v>2619</v>
      </c>
      <c r="V1967" t="s">
        <v>2620</v>
      </c>
      <c r="X1967" t="s">
        <v>2621</v>
      </c>
      <c r="AA1967" t="s">
        <v>2620</v>
      </c>
      <c r="AB1967" t="s">
        <v>2621</v>
      </c>
      <c r="AD1967" t="s">
        <v>2622</v>
      </c>
      <c r="AG1967" t="s">
        <v>1023</v>
      </c>
      <c r="AH1967">
        <v>46707397030</v>
      </c>
      <c r="AJ1967" t="s">
        <v>18330</v>
      </c>
      <c r="AK1967" t="s">
        <v>18331</v>
      </c>
      <c r="AL1967" t="s">
        <v>18332</v>
      </c>
      <c r="AM1967" t="s">
        <v>18333</v>
      </c>
      <c r="AN1967" t="s">
        <v>114</v>
      </c>
      <c r="AQ1967" t="s">
        <v>18332</v>
      </c>
      <c r="AR1967" t="s">
        <v>114</v>
      </c>
      <c r="AS1967" t="s">
        <v>18333</v>
      </c>
      <c r="AT1967">
        <v>0</v>
      </c>
      <c r="AW1967" t="s">
        <v>94</v>
      </c>
      <c r="AX1967">
        <v>971521027589</v>
      </c>
      <c r="AY1967" t="s">
        <v>95</v>
      </c>
      <c r="AZ1967" t="s">
        <v>190</v>
      </c>
      <c r="BA1967" t="s">
        <v>97</v>
      </c>
      <c r="BB1967">
        <v>1</v>
      </c>
      <c r="BC1967" t="s">
        <v>18334</v>
      </c>
      <c r="BE1967" t="s">
        <v>2628</v>
      </c>
      <c r="BF1967" t="s">
        <v>16264</v>
      </c>
    </row>
    <row r="1968" spans="1:58" x14ac:dyDescent="0.45">
      <c r="A1968">
        <v>61548658691</v>
      </c>
      <c r="B1968" t="s">
        <v>16262</v>
      </c>
      <c r="C1968">
        <v>1</v>
      </c>
      <c r="D1968">
        <v>8997560364</v>
      </c>
      <c r="E1968" t="s">
        <v>178</v>
      </c>
      <c r="F1968" t="s">
        <v>641</v>
      </c>
      <c r="G1968" t="s">
        <v>80</v>
      </c>
      <c r="H1968" t="s">
        <v>424</v>
      </c>
      <c r="I1968" t="s">
        <v>424</v>
      </c>
      <c r="J1968" t="s">
        <v>82</v>
      </c>
      <c r="K1968" t="s">
        <v>119</v>
      </c>
      <c r="L1968">
        <v>0.1</v>
      </c>
      <c r="M1968">
        <v>0.6</v>
      </c>
      <c r="N1968">
        <v>1.62</v>
      </c>
      <c r="O1968">
        <v>0.1</v>
      </c>
      <c r="P1968" t="s">
        <v>18335</v>
      </c>
      <c r="Q1968">
        <v>697.22</v>
      </c>
      <c r="R1968" t="s">
        <v>196</v>
      </c>
      <c r="T1968" t="s">
        <v>6153</v>
      </c>
      <c r="U1968" t="s">
        <v>6154</v>
      </c>
      <c r="V1968" t="s">
        <v>6155</v>
      </c>
      <c r="W1968">
        <v>12</v>
      </c>
      <c r="X1968" t="s">
        <v>6156</v>
      </c>
      <c r="AA1968" t="s">
        <v>6157</v>
      </c>
      <c r="AB1968" t="s">
        <v>6156</v>
      </c>
      <c r="AC1968">
        <v>12</v>
      </c>
      <c r="AD1968">
        <v>42040</v>
      </c>
      <c r="AG1968" t="s">
        <v>80</v>
      </c>
      <c r="AH1968" t="s">
        <v>6158</v>
      </c>
      <c r="AJ1968" t="s">
        <v>18336</v>
      </c>
      <c r="AK1968" t="s">
        <v>18337</v>
      </c>
      <c r="AL1968" t="s">
        <v>18338</v>
      </c>
      <c r="AM1968" t="s">
        <v>18339</v>
      </c>
      <c r="AN1968" t="s">
        <v>438</v>
      </c>
      <c r="AQ1968" t="s">
        <v>18340</v>
      </c>
      <c r="AR1968" t="s">
        <v>438</v>
      </c>
      <c r="AS1968" t="s">
        <v>18341</v>
      </c>
      <c r="AT1968">
        <v>0</v>
      </c>
      <c r="AW1968" t="s">
        <v>94</v>
      </c>
      <c r="AX1968">
        <v>971557522492</v>
      </c>
      <c r="AY1968" t="s">
        <v>95</v>
      </c>
      <c r="AZ1968" t="s">
        <v>190</v>
      </c>
      <c r="BA1968" t="s">
        <v>97</v>
      </c>
      <c r="BB1968">
        <v>1</v>
      </c>
      <c r="BC1968" t="s">
        <v>6526</v>
      </c>
      <c r="BE1968" t="s">
        <v>5304</v>
      </c>
      <c r="BF1968" t="s">
        <v>16264</v>
      </c>
    </row>
    <row r="1969" spans="1:58" x14ac:dyDescent="0.45">
      <c r="A1969">
        <v>61548658691</v>
      </c>
      <c r="B1969" t="s">
        <v>16262</v>
      </c>
      <c r="C1969">
        <v>1</v>
      </c>
      <c r="D1969">
        <v>8997643266</v>
      </c>
      <c r="E1969" t="s">
        <v>178</v>
      </c>
      <c r="F1969" t="s">
        <v>641</v>
      </c>
      <c r="G1969" t="s">
        <v>80</v>
      </c>
      <c r="H1969" t="s">
        <v>16</v>
      </c>
      <c r="I1969" t="s">
        <v>102</v>
      </c>
      <c r="J1969" t="s">
        <v>82</v>
      </c>
      <c r="K1969" t="s">
        <v>119</v>
      </c>
      <c r="L1969">
        <v>0.1</v>
      </c>
      <c r="M1969">
        <v>3.35</v>
      </c>
      <c r="N1969">
        <v>1.32</v>
      </c>
      <c r="O1969">
        <v>0.1</v>
      </c>
      <c r="P1969" t="s">
        <v>8912</v>
      </c>
      <c r="Q1969">
        <v>979.59</v>
      </c>
      <c r="R1969" t="s">
        <v>196</v>
      </c>
      <c r="S1969">
        <v>859146492</v>
      </c>
      <c r="T1969" t="s">
        <v>6153</v>
      </c>
      <c r="U1969" t="s">
        <v>6154</v>
      </c>
      <c r="V1969" t="s">
        <v>6155</v>
      </c>
      <c r="W1969">
        <v>12</v>
      </c>
      <c r="X1969" t="s">
        <v>6156</v>
      </c>
      <c r="AA1969" t="s">
        <v>6157</v>
      </c>
      <c r="AB1969" t="s">
        <v>6156</v>
      </c>
      <c r="AC1969">
        <v>12</v>
      </c>
      <c r="AD1969">
        <v>42040</v>
      </c>
      <c r="AG1969" t="s">
        <v>80</v>
      </c>
      <c r="AH1969" t="s">
        <v>6158</v>
      </c>
      <c r="AJ1969" t="s">
        <v>18342</v>
      </c>
      <c r="AK1969" t="s">
        <v>18343</v>
      </c>
      <c r="AL1969" t="s">
        <v>18344</v>
      </c>
      <c r="AM1969" t="s">
        <v>8836</v>
      </c>
      <c r="AN1969" t="s">
        <v>114</v>
      </c>
      <c r="AQ1969" t="s">
        <v>18345</v>
      </c>
      <c r="AR1969" t="s">
        <v>114</v>
      </c>
      <c r="AS1969" t="s">
        <v>18346</v>
      </c>
      <c r="AT1969">
        <v>0</v>
      </c>
      <c r="AW1969" t="s">
        <v>94</v>
      </c>
      <c r="AX1969">
        <v>971556397581</v>
      </c>
      <c r="AY1969" t="s">
        <v>95</v>
      </c>
      <c r="AZ1969" t="s">
        <v>190</v>
      </c>
      <c r="BA1969" t="s">
        <v>97</v>
      </c>
      <c r="BB1969">
        <v>1</v>
      </c>
      <c r="BC1969" t="s">
        <v>8028</v>
      </c>
      <c r="BE1969" t="s">
        <v>2628</v>
      </c>
      <c r="BF1969" t="s">
        <v>16264</v>
      </c>
    </row>
    <row r="1970" spans="1:58" x14ac:dyDescent="0.45">
      <c r="A1970">
        <v>61548658691</v>
      </c>
      <c r="B1970" t="s">
        <v>16262</v>
      </c>
      <c r="C1970">
        <v>1</v>
      </c>
      <c r="D1970">
        <v>8998580802</v>
      </c>
      <c r="E1970" t="s">
        <v>671</v>
      </c>
      <c r="F1970" t="s">
        <v>671</v>
      </c>
      <c r="G1970" t="s">
        <v>498</v>
      </c>
      <c r="H1970" t="s">
        <v>16</v>
      </c>
      <c r="I1970" t="s">
        <v>102</v>
      </c>
      <c r="J1970" t="s">
        <v>82</v>
      </c>
      <c r="K1970" t="s">
        <v>119</v>
      </c>
      <c r="L1970">
        <v>6.98</v>
      </c>
      <c r="M1970">
        <v>7.02</v>
      </c>
      <c r="N1970">
        <v>7.8</v>
      </c>
      <c r="O1970">
        <v>8.0860000000000003</v>
      </c>
      <c r="P1970" t="s">
        <v>18347</v>
      </c>
      <c r="Q1970">
        <v>799.02</v>
      </c>
      <c r="R1970" t="s">
        <v>105</v>
      </c>
      <c r="T1970" t="s">
        <v>18348</v>
      </c>
      <c r="U1970" t="s">
        <v>18349</v>
      </c>
      <c r="V1970" t="s">
        <v>18350</v>
      </c>
      <c r="X1970" t="s">
        <v>18351</v>
      </c>
      <c r="AA1970" t="s">
        <v>18352</v>
      </c>
      <c r="AB1970" t="s">
        <v>18351</v>
      </c>
      <c r="AD1970">
        <v>33442</v>
      </c>
      <c r="AG1970" t="s">
        <v>498</v>
      </c>
      <c r="AH1970" t="s">
        <v>18353</v>
      </c>
      <c r="AJ1970" t="s">
        <v>18354</v>
      </c>
      <c r="AK1970" t="s">
        <v>18355</v>
      </c>
      <c r="AL1970" t="s">
        <v>18356</v>
      </c>
      <c r="AN1970" t="s">
        <v>114</v>
      </c>
      <c r="AQ1970" t="s">
        <v>18357</v>
      </c>
      <c r="AR1970" t="s">
        <v>114</v>
      </c>
      <c r="AT1970">
        <v>18956</v>
      </c>
      <c r="AW1970" t="s">
        <v>94</v>
      </c>
      <c r="AX1970">
        <v>97142515789</v>
      </c>
      <c r="AY1970" t="s">
        <v>95</v>
      </c>
      <c r="AZ1970" t="s">
        <v>96</v>
      </c>
      <c r="BA1970" t="s">
        <v>97</v>
      </c>
      <c r="BB1970">
        <v>1</v>
      </c>
      <c r="BC1970" t="s">
        <v>13256</v>
      </c>
      <c r="BE1970" t="s">
        <v>1417</v>
      </c>
      <c r="BF1970" t="s">
        <v>16264</v>
      </c>
    </row>
    <row r="1971" spans="1:58" x14ac:dyDescent="0.45">
      <c r="A1971">
        <v>61548658691</v>
      </c>
      <c r="B1971" t="s">
        <v>16262</v>
      </c>
      <c r="C1971">
        <v>1</v>
      </c>
      <c r="D1971">
        <v>9067801341</v>
      </c>
      <c r="E1971" t="s">
        <v>101</v>
      </c>
      <c r="F1971" t="s">
        <v>15</v>
      </c>
      <c r="G1971" t="s">
        <v>80</v>
      </c>
      <c r="H1971" t="s">
        <v>16</v>
      </c>
      <c r="I1971" t="s">
        <v>102</v>
      </c>
      <c r="J1971" t="s">
        <v>82</v>
      </c>
      <c r="K1971" t="s">
        <v>119</v>
      </c>
      <c r="L1971">
        <v>3</v>
      </c>
      <c r="M1971">
        <v>1</v>
      </c>
      <c r="N1971">
        <v>4.6769999999999996</v>
      </c>
      <c r="O1971">
        <v>3</v>
      </c>
      <c r="P1971" t="s">
        <v>4410</v>
      </c>
      <c r="Q1971">
        <v>571.42999999999995</v>
      </c>
      <c r="R1971" t="s">
        <v>196</v>
      </c>
      <c r="T1971" t="s">
        <v>4721</v>
      </c>
      <c r="U1971" t="s">
        <v>112</v>
      </c>
      <c r="V1971" t="s">
        <v>4412</v>
      </c>
      <c r="X1971" t="s">
        <v>4413</v>
      </c>
      <c r="AA1971" t="s">
        <v>4412</v>
      </c>
      <c r="AB1971" t="s">
        <v>4413</v>
      </c>
      <c r="AD1971">
        <v>28069</v>
      </c>
      <c r="AG1971" t="s">
        <v>80</v>
      </c>
      <c r="AH1971" t="s">
        <v>4414</v>
      </c>
      <c r="AJ1971" t="s">
        <v>17389</v>
      </c>
      <c r="AK1971" t="s">
        <v>17390</v>
      </c>
      <c r="AL1971" t="s">
        <v>17391</v>
      </c>
      <c r="AM1971" t="s">
        <v>17392</v>
      </c>
      <c r="AN1971" t="s">
        <v>114</v>
      </c>
      <c r="AQ1971" t="s">
        <v>17391</v>
      </c>
      <c r="AR1971" t="s">
        <v>114</v>
      </c>
      <c r="AS1971" t="s">
        <v>17392</v>
      </c>
      <c r="AT1971">
        <v>0</v>
      </c>
      <c r="AW1971" t="s">
        <v>94</v>
      </c>
      <c r="AX1971">
        <v>971508830843</v>
      </c>
      <c r="AY1971" t="s">
        <v>95</v>
      </c>
      <c r="AZ1971" t="s">
        <v>190</v>
      </c>
      <c r="BA1971" t="s">
        <v>97</v>
      </c>
      <c r="BB1971">
        <v>1</v>
      </c>
      <c r="BC1971" t="s">
        <v>17660</v>
      </c>
      <c r="BE1971" t="s">
        <v>16413</v>
      </c>
      <c r="BF1971" t="s">
        <v>16264</v>
      </c>
    </row>
    <row r="1972" spans="1:58" x14ac:dyDescent="0.45">
      <c r="A1972">
        <v>61548658691</v>
      </c>
      <c r="B1972" t="s">
        <v>16262</v>
      </c>
      <c r="C1972">
        <v>1</v>
      </c>
      <c r="D1972">
        <v>9067820506</v>
      </c>
      <c r="E1972" t="s">
        <v>101</v>
      </c>
      <c r="F1972" t="s">
        <v>15</v>
      </c>
      <c r="G1972" t="s">
        <v>80</v>
      </c>
      <c r="H1972" t="s">
        <v>16</v>
      </c>
      <c r="I1972" t="s">
        <v>102</v>
      </c>
      <c r="J1972" t="s">
        <v>82</v>
      </c>
      <c r="K1972" t="s">
        <v>119</v>
      </c>
      <c r="L1972">
        <v>3</v>
      </c>
      <c r="M1972">
        <v>1.42</v>
      </c>
      <c r="N1972">
        <v>2.6949999999999998</v>
      </c>
      <c r="O1972">
        <v>3</v>
      </c>
      <c r="P1972" t="s">
        <v>4410</v>
      </c>
      <c r="Q1972">
        <v>3714.29</v>
      </c>
      <c r="R1972" t="s">
        <v>196</v>
      </c>
      <c r="T1972" t="s">
        <v>4411</v>
      </c>
      <c r="U1972" t="s">
        <v>112</v>
      </c>
      <c r="V1972" t="s">
        <v>4412</v>
      </c>
      <c r="X1972" t="s">
        <v>4413</v>
      </c>
      <c r="AA1972" t="s">
        <v>4412</v>
      </c>
      <c r="AB1972" t="s">
        <v>4413</v>
      </c>
      <c r="AD1972">
        <v>28069</v>
      </c>
      <c r="AG1972" t="s">
        <v>80</v>
      </c>
      <c r="AH1972" t="s">
        <v>4414</v>
      </c>
      <c r="AJ1972" t="s">
        <v>18358</v>
      </c>
      <c r="AK1972" t="s">
        <v>18359</v>
      </c>
      <c r="AL1972" t="s">
        <v>18360</v>
      </c>
      <c r="AM1972" t="s">
        <v>18361</v>
      </c>
      <c r="AN1972" t="s">
        <v>114</v>
      </c>
      <c r="AQ1972" t="s">
        <v>18360</v>
      </c>
      <c r="AR1972" t="s">
        <v>114</v>
      </c>
      <c r="AS1972" t="s">
        <v>18361</v>
      </c>
      <c r="AT1972">
        <v>0</v>
      </c>
      <c r="AW1972" t="s">
        <v>94</v>
      </c>
      <c r="AX1972">
        <v>971551721048</v>
      </c>
      <c r="AY1972" t="s">
        <v>95</v>
      </c>
      <c r="AZ1972" t="s">
        <v>190</v>
      </c>
      <c r="BA1972" t="s">
        <v>97</v>
      </c>
      <c r="BB1972">
        <v>1</v>
      </c>
      <c r="BC1972" t="s">
        <v>18362</v>
      </c>
      <c r="BE1972" t="s">
        <v>4419</v>
      </c>
      <c r="BF1972" t="s">
        <v>16264</v>
      </c>
    </row>
    <row r="1973" spans="1:58" x14ac:dyDescent="0.45">
      <c r="A1973">
        <v>61548658691</v>
      </c>
      <c r="B1973" t="s">
        <v>16262</v>
      </c>
      <c r="C1973">
        <v>1</v>
      </c>
      <c r="D1973">
        <v>9067839480</v>
      </c>
      <c r="E1973" t="s">
        <v>101</v>
      </c>
      <c r="F1973" t="s">
        <v>15</v>
      </c>
      <c r="G1973" t="s">
        <v>80</v>
      </c>
      <c r="H1973" t="s">
        <v>16</v>
      </c>
      <c r="I1973" t="s">
        <v>102</v>
      </c>
      <c r="J1973" t="s">
        <v>82</v>
      </c>
      <c r="K1973" t="s">
        <v>119</v>
      </c>
      <c r="L1973">
        <v>3</v>
      </c>
      <c r="M1973">
        <v>1.82</v>
      </c>
      <c r="N1973">
        <v>8.266</v>
      </c>
      <c r="O1973">
        <v>3</v>
      </c>
      <c r="P1973" t="s">
        <v>4410</v>
      </c>
      <c r="Q1973">
        <v>1904.76</v>
      </c>
      <c r="R1973" t="s">
        <v>196</v>
      </c>
      <c r="T1973" t="s">
        <v>4721</v>
      </c>
      <c r="U1973" t="s">
        <v>112</v>
      </c>
      <c r="V1973" t="s">
        <v>4412</v>
      </c>
      <c r="X1973" t="s">
        <v>4413</v>
      </c>
      <c r="AA1973" t="s">
        <v>4412</v>
      </c>
      <c r="AB1973" t="s">
        <v>4413</v>
      </c>
      <c r="AD1973">
        <v>28069</v>
      </c>
      <c r="AG1973" t="s">
        <v>80</v>
      </c>
      <c r="AH1973" t="s">
        <v>4414</v>
      </c>
      <c r="AJ1973" t="s">
        <v>18363</v>
      </c>
      <c r="AK1973" t="s">
        <v>18364</v>
      </c>
      <c r="AL1973" t="s">
        <v>18365</v>
      </c>
      <c r="AM1973" t="s">
        <v>18366</v>
      </c>
      <c r="AN1973" t="s">
        <v>114</v>
      </c>
      <c r="AQ1973" t="s">
        <v>18365</v>
      </c>
      <c r="AR1973" t="s">
        <v>114</v>
      </c>
      <c r="AS1973" t="s">
        <v>18366</v>
      </c>
      <c r="AT1973">
        <v>0</v>
      </c>
      <c r="AW1973" t="s">
        <v>94</v>
      </c>
      <c r="AX1973">
        <v>971509576765</v>
      </c>
      <c r="AY1973" t="s">
        <v>95</v>
      </c>
      <c r="AZ1973" t="s">
        <v>190</v>
      </c>
      <c r="BA1973" t="s">
        <v>97</v>
      </c>
      <c r="BB1973">
        <v>1</v>
      </c>
      <c r="BC1973" t="s">
        <v>4725</v>
      </c>
      <c r="BE1973" t="s">
        <v>16413</v>
      </c>
      <c r="BF1973" t="s">
        <v>16264</v>
      </c>
    </row>
    <row r="1974" spans="1:58" x14ac:dyDescent="0.45">
      <c r="A1974">
        <v>61548658691</v>
      </c>
      <c r="B1974" t="s">
        <v>16262</v>
      </c>
      <c r="C1974">
        <v>1</v>
      </c>
      <c r="D1974">
        <v>9067850164</v>
      </c>
      <c r="E1974" t="s">
        <v>101</v>
      </c>
      <c r="F1974" t="s">
        <v>15</v>
      </c>
      <c r="G1974" t="s">
        <v>80</v>
      </c>
      <c r="H1974" t="s">
        <v>16</v>
      </c>
      <c r="I1974" t="s">
        <v>102</v>
      </c>
      <c r="J1974" t="s">
        <v>82</v>
      </c>
      <c r="K1974" t="s">
        <v>119</v>
      </c>
      <c r="L1974">
        <v>1.3</v>
      </c>
      <c r="M1974">
        <v>1.3</v>
      </c>
      <c r="N1974">
        <v>4.306</v>
      </c>
      <c r="O1974">
        <v>3.8719999999999999</v>
      </c>
      <c r="P1974" t="s">
        <v>18367</v>
      </c>
      <c r="Q1974">
        <v>1043.81</v>
      </c>
      <c r="R1974" t="s">
        <v>196</v>
      </c>
      <c r="S1974" t="s">
        <v>329</v>
      </c>
      <c r="T1974" t="s">
        <v>330</v>
      </c>
      <c r="U1974" t="s">
        <v>331</v>
      </c>
      <c r="V1974" t="s">
        <v>332</v>
      </c>
      <c r="X1974" t="s">
        <v>333</v>
      </c>
      <c r="AA1974" t="s">
        <v>334</v>
      </c>
      <c r="AB1974" t="s">
        <v>333</v>
      </c>
      <c r="AD1974">
        <v>27015</v>
      </c>
      <c r="AG1974" t="s">
        <v>80</v>
      </c>
      <c r="AH1974" t="s">
        <v>335</v>
      </c>
      <c r="AJ1974" t="s">
        <v>18368</v>
      </c>
      <c r="AK1974" t="s">
        <v>18369</v>
      </c>
      <c r="AL1974" t="s">
        <v>18370</v>
      </c>
      <c r="AM1974" t="s">
        <v>18371</v>
      </c>
      <c r="AN1974" t="s">
        <v>114</v>
      </c>
      <c r="AQ1974" t="s">
        <v>18372</v>
      </c>
      <c r="AR1974" t="s">
        <v>114</v>
      </c>
      <c r="AS1974" t="s">
        <v>18373</v>
      </c>
      <c r="AW1974" t="s">
        <v>94</v>
      </c>
      <c r="AX1974">
        <v>505543211</v>
      </c>
      <c r="AY1974" t="s">
        <v>95</v>
      </c>
      <c r="AZ1974" t="s">
        <v>340</v>
      </c>
      <c r="BA1974" t="s">
        <v>97</v>
      </c>
      <c r="BB1974">
        <v>1</v>
      </c>
      <c r="BC1974" t="s">
        <v>8261</v>
      </c>
      <c r="BE1974" t="s">
        <v>342</v>
      </c>
      <c r="BF1974" t="s">
        <v>16264</v>
      </c>
    </row>
    <row r="1975" spans="1:58" x14ac:dyDescent="0.45">
      <c r="A1975">
        <v>61548658691</v>
      </c>
      <c r="B1975" t="s">
        <v>16262</v>
      </c>
      <c r="C1975">
        <v>1</v>
      </c>
      <c r="D1975">
        <v>9067858866</v>
      </c>
      <c r="E1975" t="s">
        <v>101</v>
      </c>
      <c r="F1975" t="s">
        <v>15</v>
      </c>
      <c r="G1975" t="s">
        <v>80</v>
      </c>
      <c r="H1975" t="s">
        <v>16</v>
      </c>
      <c r="I1975" t="s">
        <v>102</v>
      </c>
      <c r="J1975" t="s">
        <v>82</v>
      </c>
      <c r="K1975" t="s">
        <v>119</v>
      </c>
      <c r="L1975">
        <v>3</v>
      </c>
      <c r="M1975">
        <v>2.74</v>
      </c>
      <c r="N1975">
        <v>4.6769999999999996</v>
      </c>
      <c r="O1975">
        <v>3</v>
      </c>
      <c r="P1975" t="s">
        <v>4410</v>
      </c>
      <c r="Q1975">
        <v>714.29</v>
      </c>
      <c r="R1975" t="s">
        <v>196</v>
      </c>
      <c r="T1975" t="s">
        <v>4721</v>
      </c>
      <c r="U1975" t="s">
        <v>112</v>
      </c>
      <c r="V1975" t="s">
        <v>4412</v>
      </c>
      <c r="X1975" t="s">
        <v>4413</v>
      </c>
      <c r="AA1975" t="s">
        <v>4412</v>
      </c>
      <c r="AB1975" t="s">
        <v>4413</v>
      </c>
      <c r="AD1975">
        <v>28069</v>
      </c>
      <c r="AG1975" t="s">
        <v>80</v>
      </c>
      <c r="AH1975" t="s">
        <v>4414</v>
      </c>
      <c r="AJ1975" t="s">
        <v>18374</v>
      </c>
      <c r="AK1975" t="s">
        <v>18375</v>
      </c>
      <c r="AL1975" t="s">
        <v>18376</v>
      </c>
      <c r="AM1975" t="s">
        <v>114</v>
      </c>
      <c r="AN1975" t="s">
        <v>114</v>
      </c>
      <c r="AQ1975" t="s">
        <v>18376</v>
      </c>
      <c r="AR1975" t="s">
        <v>114</v>
      </c>
      <c r="AS1975" t="s">
        <v>114</v>
      </c>
      <c r="AT1975">
        <v>0</v>
      </c>
      <c r="AW1975" t="s">
        <v>94</v>
      </c>
      <c r="AX1975">
        <v>971564082953</v>
      </c>
      <c r="AY1975" t="s">
        <v>95</v>
      </c>
      <c r="AZ1975" t="s">
        <v>190</v>
      </c>
      <c r="BA1975" t="s">
        <v>97</v>
      </c>
      <c r="BB1975">
        <v>1</v>
      </c>
      <c r="BC1975" t="s">
        <v>17393</v>
      </c>
      <c r="BE1975" t="s">
        <v>16413</v>
      </c>
      <c r="BF1975" t="s">
        <v>16264</v>
      </c>
    </row>
    <row r="1976" spans="1:58" x14ac:dyDescent="0.45">
      <c r="A1976">
        <v>61548658691</v>
      </c>
      <c r="B1976" t="s">
        <v>16262</v>
      </c>
      <c r="C1976">
        <v>1</v>
      </c>
      <c r="D1976">
        <v>9099551090</v>
      </c>
      <c r="E1976" t="s">
        <v>178</v>
      </c>
      <c r="F1976" t="s">
        <v>6221</v>
      </c>
      <c r="G1976" t="s">
        <v>80</v>
      </c>
      <c r="H1976" t="s">
        <v>16</v>
      </c>
      <c r="I1976" t="s">
        <v>102</v>
      </c>
      <c r="J1976" t="s">
        <v>82</v>
      </c>
      <c r="K1976" t="s">
        <v>119</v>
      </c>
      <c r="L1976">
        <v>25</v>
      </c>
      <c r="M1976">
        <v>25.05</v>
      </c>
      <c r="N1976">
        <v>14.641</v>
      </c>
      <c r="O1976">
        <v>12.8</v>
      </c>
      <c r="P1976" t="s">
        <v>18377</v>
      </c>
      <c r="Q1976">
        <v>2014.54</v>
      </c>
      <c r="R1976" t="s">
        <v>105</v>
      </c>
      <c r="S1976">
        <v>595621202</v>
      </c>
      <c r="T1976" t="s">
        <v>18378</v>
      </c>
      <c r="U1976" t="s">
        <v>18379</v>
      </c>
      <c r="V1976" t="s">
        <v>18380</v>
      </c>
      <c r="W1976" t="s">
        <v>18381</v>
      </c>
      <c r="X1976" t="s">
        <v>18382</v>
      </c>
      <c r="AA1976" t="s">
        <v>18380</v>
      </c>
      <c r="AB1976" t="s">
        <v>18382</v>
      </c>
      <c r="AC1976" t="s">
        <v>18381</v>
      </c>
      <c r="AD1976">
        <v>40068</v>
      </c>
      <c r="AG1976" t="s">
        <v>80</v>
      </c>
      <c r="AH1976">
        <v>390516255919</v>
      </c>
      <c r="AJ1976" t="s">
        <v>18383</v>
      </c>
      <c r="AK1976" t="s">
        <v>18384</v>
      </c>
      <c r="AL1976" t="s">
        <v>18385</v>
      </c>
      <c r="AM1976" t="s">
        <v>18386</v>
      </c>
      <c r="AN1976" t="s">
        <v>114</v>
      </c>
      <c r="AQ1976" t="s">
        <v>18387</v>
      </c>
      <c r="AR1976" t="s">
        <v>114</v>
      </c>
      <c r="AS1976" t="s">
        <v>18388</v>
      </c>
      <c r="AW1976" t="s">
        <v>94</v>
      </c>
      <c r="AX1976">
        <v>971582747158</v>
      </c>
      <c r="AY1976" t="s">
        <v>95</v>
      </c>
      <c r="AZ1976" t="s">
        <v>96</v>
      </c>
      <c r="BA1976" t="s">
        <v>97</v>
      </c>
      <c r="BB1976">
        <v>1</v>
      </c>
      <c r="BC1976" t="s">
        <v>18389</v>
      </c>
      <c r="BE1976" t="s">
        <v>6401</v>
      </c>
      <c r="BF1976" t="s">
        <v>16264</v>
      </c>
    </row>
    <row r="1977" spans="1:58" x14ac:dyDescent="0.45">
      <c r="A1977">
        <v>61548658691</v>
      </c>
      <c r="B1977" t="s">
        <v>16262</v>
      </c>
      <c r="C1977">
        <v>1</v>
      </c>
      <c r="D1977">
        <v>9165003142</v>
      </c>
      <c r="E1977" t="s">
        <v>497</v>
      </c>
      <c r="F1977" t="s">
        <v>497</v>
      </c>
      <c r="G1977" t="s">
        <v>498</v>
      </c>
      <c r="H1977" t="s">
        <v>16</v>
      </c>
      <c r="I1977" t="s">
        <v>102</v>
      </c>
      <c r="J1977" t="s">
        <v>82</v>
      </c>
      <c r="K1977" t="s">
        <v>119</v>
      </c>
      <c r="L1977">
        <v>8.1999999999999993</v>
      </c>
      <c r="M1977">
        <v>7.6</v>
      </c>
      <c r="N1977">
        <v>2.3980000000000001</v>
      </c>
      <c r="O1977">
        <v>2.2400000000000002</v>
      </c>
      <c r="P1977" t="s">
        <v>18390</v>
      </c>
      <c r="Q1977">
        <v>253.12</v>
      </c>
      <c r="R1977" t="s">
        <v>105</v>
      </c>
      <c r="T1977" t="s">
        <v>18391</v>
      </c>
      <c r="U1977" t="s">
        <v>18392</v>
      </c>
      <c r="V1977" t="s">
        <v>18393</v>
      </c>
      <c r="W1977" t="s">
        <v>18394</v>
      </c>
      <c r="X1977" t="s">
        <v>506</v>
      </c>
      <c r="AA1977" t="s">
        <v>18395</v>
      </c>
      <c r="AB1977" t="s">
        <v>506</v>
      </c>
      <c r="AC1977" t="s">
        <v>18396</v>
      </c>
      <c r="AD1977">
        <v>22525</v>
      </c>
      <c r="AE1977" t="s">
        <v>508</v>
      </c>
      <c r="AF1977" t="s">
        <v>13538</v>
      </c>
      <c r="AG1977" t="s">
        <v>498</v>
      </c>
      <c r="AH1977">
        <v>4940540005</v>
      </c>
      <c r="AJ1977" t="s">
        <v>18397</v>
      </c>
      <c r="AK1977" t="s">
        <v>18398</v>
      </c>
      <c r="AL1977" t="s">
        <v>18399</v>
      </c>
      <c r="AM1977" t="s">
        <v>18400</v>
      </c>
      <c r="AN1977" t="s">
        <v>114</v>
      </c>
      <c r="AQ1977" t="s">
        <v>18401</v>
      </c>
      <c r="AR1977" t="s">
        <v>114</v>
      </c>
      <c r="AS1977" t="s">
        <v>18402</v>
      </c>
      <c r="AW1977" t="s">
        <v>94</v>
      </c>
      <c r="AX1977">
        <v>97148838131</v>
      </c>
      <c r="AY1977" t="s">
        <v>95</v>
      </c>
      <c r="AZ1977" t="s">
        <v>96</v>
      </c>
      <c r="BA1977" t="s">
        <v>97</v>
      </c>
      <c r="BB1977">
        <v>1</v>
      </c>
      <c r="BC1977" t="s">
        <v>18403</v>
      </c>
      <c r="BE1977" t="s">
        <v>163</v>
      </c>
      <c r="BF1977" t="s">
        <v>16264</v>
      </c>
    </row>
    <row r="1978" spans="1:58" x14ac:dyDescent="0.45">
      <c r="A1978">
        <v>61548658691</v>
      </c>
      <c r="B1978" t="s">
        <v>16262</v>
      </c>
      <c r="C1978">
        <v>1</v>
      </c>
      <c r="D1978">
        <v>9165025376</v>
      </c>
      <c r="E1978" t="s">
        <v>101</v>
      </c>
      <c r="F1978" t="s">
        <v>607</v>
      </c>
      <c r="G1978" t="s">
        <v>80</v>
      </c>
      <c r="H1978" t="s">
        <v>424</v>
      </c>
      <c r="I1978" t="s">
        <v>424</v>
      </c>
      <c r="J1978" t="s">
        <v>82</v>
      </c>
      <c r="K1978" t="s">
        <v>119</v>
      </c>
      <c r="L1978">
        <v>1.5</v>
      </c>
      <c r="M1978">
        <v>1.54</v>
      </c>
      <c r="N1978">
        <v>1.6240000000000001</v>
      </c>
      <c r="O1978">
        <v>1.663</v>
      </c>
      <c r="P1978" t="s">
        <v>18042</v>
      </c>
      <c r="Q1978">
        <v>218</v>
      </c>
      <c r="R1978" t="s">
        <v>105</v>
      </c>
      <c r="S1978">
        <v>2309530034</v>
      </c>
      <c r="T1978" t="s">
        <v>18404</v>
      </c>
      <c r="U1978" t="s">
        <v>18405</v>
      </c>
      <c r="V1978" t="s">
        <v>18406</v>
      </c>
      <c r="X1978" t="s">
        <v>18407</v>
      </c>
      <c r="AA1978" t="s">
        <v>18408</v>
      </c>
      <c r="AB1978" t="s">
        <v>18407</v>
      </c>
      <c r="AD1978">
        <v>20013</v>
      </c>
      <c r="AG1978" t="s">
        <v>80</v>
      </c>
      <c r="AH1978">
        <v>390297298418</v>
      </c>
      <c r="AJ1978" t="s">
        <v>18409</v>
      </c>
      <c r="AK1978" t="s">
        <v>18410</v>
      </c>
      <c r="AL1978" t="s">
        <v>18411</v>
      </c>
      <c r="AM1978" t="s">
        <v>18412</v>
      </c>
      <c r="AN1978" t="s">
        <v>1581</v>
      </c>
      <c r="AQ1978" t="s">
        <v>18413</v>
      </c>
      <c r="AR1978" t="s">
        <v>1581</v>
      </c>
      <c r="AS1978" t="s">
        <v>18414</v>
      </c>
      <c r="AW1978" t="s">
        <v>94</v>
      </c>
      <c r="AX1978">
        <v>97167436888</v>
      </c>
      <c r="AY1978" t="s">
        <v>95</v>
      </c>
      <c r="AZ1978" t="s">
        <v>96</v>
      </c>
      <c r="BA1978" t="s">
        <v>97</v>
      </c>
      <c r="BB1978">
        <v>1</v>
      </c>
      <c r="BC1978" t="s">
        <v>18415</v>
      </c>
      <c r="BE1978" t="s">
        <v>163</v>
      </c>
      <c r="BF1978" t="s">
        <v>16264</v>
      </c>
    </row>
    <row r="1979" spans="1:58" x14ac:dyDescent="0.45">
      <c r="A1979">
        <v>61548658691</v>
      </c>
      <c r="B1979" t="s">
        <v>16262</v>
      </c>
      <c r="C1979">
        <v>1</v>
      </c>
      <c r="D1979">
        <v>9165046612</v>
      </c>
      <c r="E1979" t="s">
        <v>1205</v>
      </c>
      <c r="F1979" t="s">
        <v>1205</v>
      </c>
      <c r="G1979" t="s">
        <v>1206</v>
      </c>
      <c r="H1979" t="s">
        <v>16</v>
      </c>
      <c r="I1979" t="s">
        <v>81</v>
      </c>
      <c r="J1979" t="s">
        <v>82</v>
      </c>
      <c r="K1979" t="s">
        <v>119</v>
      </c>
      <c r="L1979">
        <v>0.5</v>
      </c>
      <c r="M1979">
        <v>5.3</v>
      </c>
      <c r="N1979">
        <v>2.9790000000000001</v>
      </c>
      <c r="O1979">
        <v>0</v>
      </c>
      <c r="P1979" t="s">
        <v>18416</v>
      </c>
      <c r="Q1979">
        <v>1</v>
      </c>
      <c r="R1979" t="s">
        <v>85</v>
      </c>
      <c r="T1979" t="s">
        <v>18417</v>
      </c>
      <c r="U1979" t="s">
        <v>18418</v>
      </c>
      <c r="V1979" t="s">
        <v>18419</v>
      </c>
      <c r="W1979" t="s">
        <v>18420</v>
      </c>
      <c r="X1979" t="s">
        <v>18421</v>
      </c>
      <c r="AA1979" t="s">
        <v>18419</v>
      </c>
      <c r="AB1979" t="s">
        <v>18421</v>
      </c>
      <c r="AC1979" t="s">
        <v>18422</v>
      </c>
      <c r="AD1979">
        <v>16270</v>
      </c>
      <c r="AF1979" t="s">
        <v>18422</v>
      </c>
      <c r="AG1979" t="s">
        <v>1206</v>
      </c>
      <c r="AH1979">
        <v>213770794903</v>
      </c>
      <c r="AJ1979" t="s">
        <v>18423</v>
      </c>
      <c r="AK1979" t="s">
        <v>18424</v>
      </c>
      <c r="AL1979" t="s">
        <v>18425</v>
      </c>
      <c r="AM1979" t="s">
        <v>18426</v>
      </c>
      <c r="AN1979" t="s">
        <v>1698</v>
      </c>
      <c r="AQ1979" t="s">
        <v>18427</v>
      </c>
      <c r="AR1979" t="s">
        <v>1698</v>
      </c>
      <c r="AS1979" t="s">
        <v>18428</v>
      </c>
      <c r="AW1979" t="s">
        <v>94</v>
      </c>
      <c r="AX1979">
        <v>971557318085</v>
      </c>
      <c r="AY1979" t="s">
        <v>95</v>
      </c>
      <c r="AZ1979" t="s">
        <v>96</v>
      </c>
      <c r="BA1979" t="s">
        <v>97</v>
      </c>
      <c r="BB1979">
        <v>1</v>
      </c>
      <c r="BC1979" t="s">
        <v>18429</v>
      </c>
      <c r="BE1979" t="s">
        <v>18430</v>
      </c>
      <c r="BF1979" t="s">
        <v>16264</v>
      </c>
    </row>
    <row r="1980" spans="1:58" x14ac:dyDescent="0.45">
      <c r="A1980">
        <v>61548658691</v>
      </c>
      <c r="B1980" t="s">
        <v>16262</v>
      </c>
      <c r="C1980">
        <v>1</v>
      </c>
      <c r="D1980">
        <v>9168749181</v>
      </c>
      <c r="E1980" t="s">
        <v>517</v>
      </c>
      <c r="F1980" t="s">
        <v>517</v>
      </c>
      <c r="G1980" t="s">
        <v>498</v>
      </c>
      <c r="H1980" t="s">
        <v>16</v>
      </c>
      <c r="I1980" t="s">
        <v>102</v>
      </c>
      <c r="J1980" t="s">
        <v>82</v>
      </c>
      <c r="K1980" t="s">
        <v>119</v>
      </c>
      <c r="L1980">
        <v>3</v>
      </c>
      <c r="M1980">
        <v>2.4500000000000002</v>
      </c>
      <c r="N1980">
        <v>3.8479999999999999</v>
      </c>
      <c r="O1980">
        <v>4</v>
      </c>
      <c r="P1980" t="s">
        <v>18431</v>
      </c>
      <c r="Q1980">
        <v>8009.28</v>
      </c>
      <c r="R1980" t="s">
        <v>105</v>
      </c>
      <c r="T1980" t="s">
        <v>18432</v>
      </c>
      <c r="U1980" t="s">
        <v>18433</v>
      </c>
      <c r="V1980" t="s">
        <v>18434</v>
      </c>
      <c r="X1980" t="s">
        <v>8942</v>
      </c>
      <c r="AA1980" t="s">
        <v>18435</v>
      </c>
      <c r="AB1980" t="s">
        <v>8942</v>
      </c>
      <c r="AD1980">
        <v>93059</v>
      </c>
      <c r="AG1980" t="s">
        <v>498</v>
      </c>
      <c r="AH1980" t="s">
        <v>18436</v>
      </c>
      <c r="AJ1980" t="s">
        <v>18437</v>
      </c>
      <c r="AK1980" t="s">
        <v>18438</v>
      </c>
      <c r="AL1980" t="s">
        <v>18439</v>
      </c>
      <c r="AN1980" t="s">
        <v>114</v>
      </c>
      <c r="AQ1980" t="s">
        <v>18440</v>
      </c>
      <c r="AR1980" t="s">
        <v>114</v>
      </c>
      <c r="AW1980" t="s">
        <v>94</v>
      </c>
      <c r="AX1980">
        <v>971503386874</v>
      </c>
      <c r="AY1980" t="s">
        <v>95</v>
      </c>
      <c r="AZ1980" t="s">
        <v>96</v>
      </c>
      <c r="BA1980" t="s">
        <v>97</v>
      </c>
      <c r="BB1980">
        <v>1</v>
      </c>
      <c r="BC1980" t="s">
        <v>18441</v>
      </c>
      <c r="BE1980" t="s">
        <v>713</v>
      </c>
      <c r="BF1980" t="s">
        <v>16264</v>
      </c>
    </row>
    <row r="1981" spans="1:58" x14ac:dyDescent="0.45">
      <c r="A1981">
        <v>61548658691</v>
      </c>
      <c r="B1981" t="s">
        <v>16262</v>
      </c>
      <c r="C1981">
        <v>1</v>
      </c>
      <c r="D1981">
        <v>9293212364</v>
      </c>
      <c r="E1981" t="s">
        <v>1021</v>
      </c>
      <c r="F1981" t="s">
        <v>422</v>
      </c>
      <c r="G1981" t="s">
        <v>1023</v>
      </c>
      <c r="H1981" t="s">
        <v>499</v>
      </c>
      <c r="I1981" t="s">
        <v>500</v>
      </c>
      <c r="J1981" t="s">
        <v>82</v>
      </c>
      <c r="K1981" t="s">
        <v>119</v>
      </c>
      <c r="L1981">
        <v>1.43</v>
      </c>
      <c r="M1981">
        <v>1.55</v>
      </c>
      <c r="N1981">
        <v>4.4800000000000004</v>
      </c>
      <c r="O1981">
        <v>1.43</v>
      </c>
      <c r="P1981" t="s">
        <v>18442</v>
      </c>
      <c r="Q1981">
        <v>89.18</v>
      </c>
      <c r="R1981" t="s">
        <v>85</v>
      </c>
      <c r="S1981" t="s">
        <v>2617</v>
      </c>
      <c r="T1981" t="s">
        <v>2618</v>
      </c>
      <c r="U1981" t="s">
        <v>2619</v>
      </c>
      <c r="V1981" t="s">
        <v>2620</v>
      </c>
      <c r="X1981" t="s">
        <v>2621</v>
      </c>
      <c r="AA1981" t="s">
        <v>2620</v>
      </c>
      <c r="AB1981" t="s">
        <v>2621</v>
      </c>
      <c r="AD1981" t="s">
        <v>2622</v>
      </c>
      <c r="AG1981" t="s">
        <v>1023</v>
      </c>
      <c r="AH1981">
        <v>46707397030</v>
      </c>
      <c r="AJ1981" t="s">
        <v>18443</v>
      </c>
      <c r="AK1981" t="s">
        <v>18444</v>
      </c>
      <c r="AL1981" t="s">
        <v>18445</v>
      </c>
      <c r="AM1981" t="s">
        <v>18446</v>
      </c>
      <c r="AN1981" t="s">
        <v>513</v>
      </c>
      <c r="AQ1981" t="s">
        <v>18445</v>
      </c>
      <c r="AR1981" t="s">
        <v>513</v>
      </c>
      <c r="AS1981" t="s">
        <v>18446</v>
      </c>
      <c r="AT1981">
        <v>0</v>
      </c>
      <c r="AW1981" t="s">
        <v>94</v>
      </c>
      <c r="AX1981">
        <v>971566899333</v>
      </c>
      <c r="AY1981" t="s">
        <v>95</v>
      </c>
      <c r="AZ1981" t="s">
        <v>190</v>
      </c>
      <c r="BA1981" t="s">
        <v>97</v>
      </c>
      <c r="BB1981">
        <v>1</v>
      </c>
      <c r="BC1981" t="s">
        <v>18447</v>
      </c>
      <c r="BE1981" t="s">
        <v>2628</v>
      </c>
      <c r="BF1981" t="s">
        <v>16264</v>
      </c>
    </row>
    <row r="1982" spans="1:58" x14ac:dyDescent="0.45">
      <c r="A1982">
        <v>61548658691</v>
      </c>
      <c r="B1982" t="s">
        <v>16262</v>
      </c>
      <c r="C1982">
        <v>1</v>
      </c>
      <c r="D1982">
        <v>9325513466</v>
      </c>
      <c r="E1982" t="s">
        <v>178</v>
      </c>
      <c r="F1982" t="s">
        <v>422</v>
      </c>
      <c r="G1982" t="s">
        <v>80</v>
      </c>
      <c r="H1982" t="s">
        <v>16</v>
      </c>
      <c r="I1982" t="s">
        <v>102</v>
      </c>
      <c r="J1982" t="s">
        <v>82</v>
      </c>
      <c r="K1982" t="s">
        <v>119</v>
      </c>
      <c r="L1982">
        <v>2.84</v>
      </c>
      <c r="M1982">
        <v>2.4</v>
      </c>
      <c r="N1982">
        <v>3.57</v>
      </c>
      <c r="O1982">
        <v>3.1280000000000001</v>
      </c>
      <c r="P1982" t="s">
        <v>18448</v>
      </c>
      <c r="Q1982">
        <v>235.72</v>
      </c>
      <c r="R1982" t="s">
        <v>85</v>
      </c>
      <c r="S1982">
        <v>591801204</v>
      </c>
      <c r="T1982" t="s">
        <v>4889</v>
      </c>
      <c r="U1982" t="s">
        <v>4889</v>
      </c>
      <c r="V1982" t="s">
        <v>4890</v>
      </c>
      <c r="W1982" t="s">
        <v>112</v>
      </c>
      <c r="X1982" t="s">
        <v>4891</v>
      </c>
      <c r="AA1982" t="s">
        <v>4890</v>
      </c>
      <c r="AB1982" t="s">
        <v>4891</v>
      </c>
      <c r="AC1982" t="s">
        <v>112</v>
      </c>
      <c r="AD1982">
        <v>40010</v>
      </c>
      <c r="AG1982" t="s">
        <v>80</v>
      </c>
      <c r="AH1982" t="s">
        <v>2417</v>
      </c>
      <c r="AI1982" t="s">
        <v>4892</v>
      </c>
      <c r="AJ1982" t="s">
        <v>4893</v>
      </c>
      <c r="AK1982" t="s">
        <v>2373</v>
      </c>
      <c r="AL1982" t="s">
        <v>4894</v>
      </c>
      <c r="AM1982" t="s">
        <v>112</v>
      </c>
      <c r="AN1982" t="s">
        <v>114</v>
      </c>
      <c r="AQ1982" t="s">
        <v>4895</v>
      </c>
      <c r="AR1982" t="s">
        <v>114</v>
      </c>
      <c r="AS1982" t="s">
        <v>112</v>
      </c>
      <c r="AT1982" t="s">
        <v>4896</v>
      </c>
      <c r="AW1982" t="s">
        <v>94</v>
      </c>
      <c r="AX1982">
        <v>971544674281</v>
      </c>
      <c r="AY1982" t="s">
        <v>95</v>
      </c>
      <c r="AZ1982" t="s">
        <v>96</v>
      </c>
      <c r="BA1982" t="s">
        <v>97</v>
      </c>
      <c r="BB1982">
        <v>1</v>
      </c>
      <c r="BC1982" t="s">
        <v>6262</v>
      </c>
      <c r="BD1982" t="s">
        <v>4892</v>
      </c>
      <c r="BE1982" t="s">
        <v>4898</v>
      </c>
      <c r="BF1982" t="s">
        <v>16264</v>
      </c>
    </row>
    <row r="1983" spans="1:58" x14ac:dyDescent="0.45">
      <c r="A1983">
        <v>61548658691</v>
      </c>
      <c r="B1983" t="s">
        <v>16262</v>
      </c>
      <c r="C1983">
        <v>1</v>
      </c>
      <c r="D1983">
        <v>9325514730</v>
      </c>
      <c r="E1983" t="s">
        <v>178</v>
      </c>
      <c r="F1983" t="s">
        <v>422</v>
      </c>
      <c r="G1983" t="s">
        <v>80</v>
      </c>
      <c r="H1983" t="s">
        <v>16</v>
      </c>
      <c r="I1983" t="s">
        <v>102</v>
      </c>
      <c r="J1983" t="s">
        <v>82</v>
      </c>
      <c r="K1983" t="s">
        <v>119</v>
      </c>
      <c r="L1983">
        <v>2.12</v>
      </c>
      <c r="M1983">
        <v>1.24</v>
      </c>
      <c r="N1983">
        <v>0</v>
      </c>
      <c r="O1983">
        <v>0.58199999999999996</v>
      </c>
      <c r="P1983" t="s">
        <v>556</v>
      </c>
      <c r="Q1983">
        <v>56.6</v>
      </c>
      <c r="R1983" t="s">
        <v>85</v>
      </c>
      <c r="S1983" t="s">
        <v>18449</v>
      </c>
      <c r="T1983" t="s">
        <v>4889</v>
      </c>
      <c r="U1983" t="s">
        <v>4889</v>
      </c>
      <c r="V1983" t="s">
        <v>4890</v>
      </c>
      <c r="W1983" t="s">
        <v>112</v>
      </c>
      <c r="X1983" t="s">
        <v>4891</v>
      </c>
      <c r="AA1983" t="s">
        <v>4890</v>
      </c>
      <c r="AB1983" t="s">
        <v>4891</v>
      </c>
      <c r="AC1983" t="s">
        <v>112</v>
      </c>
      <c r="AD1983">
        <v>40010</v>
      </c>
      <c r="AG1983" t="s">
        <v>80</v>
      </c>
      <c r="AH1983" t="s">
        <v>2417</v>
      </c>
      <c r="AI1983" t="s">
        <v>4892</v>
      </c>
      <c r="AJ1983" t="s">
        <v>4893</v>
      </c>
      <c r="AK1983" t="s">
        <v>2373</v>
      </c>
      <c r="AL1983" t="s">
        <v>4894</v>
      </c>
      <c r="AM1983" t="s">
        <v>112</v>
      </c>
      <c r="AN1983" t="s">
        <v>114</v>
      </c>
      <c r="AQ1983" t="s">
        <v>4895</v>
      </c>
      <c r="AR1983" t="s">
        <v>114</v>
      </c>
      <c r="AS1983" t="s">
        <v>112</v>
      </c>
      <c r="AT1983" t="s">
        <v>4896</v>
      </c>
      <c r="AW1983" t="s">
        <v>94</v>
      </c>
      <c r="AX1983">
        <v>971544674281</v>
      </c>
      <c r="AY1983" t="s">
        <v>95</v>
      </c>
      <c r="AZ1983" t="s">
        <v>96</v>
      </c>
      <c r="BA1983" t="s">
        <v>97</v>
      </c>
      <c r="BB1983">
        <v>1</v>
      </c>
      <c r="BC1983" t="s">
        <v>18450</v>
      </c>
      <c r="BD1983" t="s">
        <v>4892</v>
      </c>
      <c r="BE1983" t="s">
        <v>4898</v>
      </c>
      <c r="BF1983" t="s">
        <v>16264</v>
      </c>
    </row>
    <row r="1984" spans="1:58" x14ac:dyDescent="0.45">
      <c r="A1984">
        <v>61548658691</v>
      </c>
      <c r="B1984" t="s">
        <v>16262</v>
      </c>
      <c r="C1984">
        <v>1</v>
      </c>
      <c r="D1984">
        <v>9325522301</v>
      </c>
      <c r="E1984" t="s">
        <v>117</v>
      </c>
      <c r="F1984" t="s">
        <v>2787</v>
      </c>
      <c r="G1984" t="s">
        <v>80</v>
      </c>
      <c r="H1984" t="s">
        <v>424</v>
      </c>
      <c r="I1984" t="s">
        <v>424</v>
      </c>
      <c r="J1984" t="s">
        <v>82</v>
      </c>
      <c r="K1984" t="s">
        <v>872</v>
      </c>
      <c r="L1984">
        <v>18.989999999999998</v>
      </c>
      <c r="M1984">
        <v>4.18</v>
      </c>
      <c r="N1984">
        <v>1.1060000000000001</v>
      </c>
      <c r="O1984">
        <v>35.293999999999997</v>
      </c>
      <c r="P1984" t="s">
        <v>4877</v>
      </c>
      <c r="Q1984">
        <v>655.20000000000005</v>
      </c>
      <c r="R1984" t="s">
        <v>105</v>
      </c>
      <c r="S1984" t="s">
        <v>4878</v>
      </c>
      <c r="T1984" t="s">
        <v>4879</v>
      </c>
      <c r="U1984" t="s">
        <v>4880</v>
      </c>
      <c r="V1984" t="s">
        <v>4881</v>
      </c>
      <c r="W1984" t="s">
        <v>112</v>
      </c>
      <c r="X1984" t="s">
        <v>4882</v>
      </c>
      <c r="AA1984" t="s">
        <v>4883</v>
      </c>
      <c r="AB1984" t="s">
        <v>4882</v>
      </c>
      <c r="AC1984" t="s">
        <v>112</v>
      </c>
      <c r="AD1984">
        <v>26845</v>
      </c>
      <c r="AG1984" t="s">
        <v>80</v>
      </c>
      <c r="AH1984" t="s">
        <v>4884</v>
      </c>
      <c r="AJ1984" t="s">
        <v>4885</v>
      </c>
      <c r="AK1984" t="s">
        <v>2417</v>
      </c>
      <c r="AL1984" t="s">
        <v>4886</v>
      </c>
      <c r="AM1984" t="s">
        <v>112</v>
      </c>
      <c r="AN1984" t="s">
        <v>438</v>
      </c>
      <c r="AQ1984" t="s">
        <v>4886</v>
      </c>
      <c r="AR1984" t="s">
        <v>438</v>
      </c>
      <c r="AS1984" t="s">
        <v>112</v>
      </c>
      <c r="AW1984" t="s">
        <v>94</v>
      </c>
      <c r="AX1984">
        <v>97165385500</v>
      </c>
      <c r="AY1984" t="s">
        <v>95</v>
      </c>
      <c r="AZ1984" t="s">
        <v>96</v>
      </c>
      <c r="BA1984" t="s">
        <v>97</v>
      </c>
      <c r="BB1984">
        <v>3</v>
      </c>
      <c r="BC1984" t="s">
        <v>4887</v>
      </c>
      <c r="BE1984" t="s">
        <v>4888</v>
      </c>
      <c r="BF1984" t="s">
        <v>16264</v>
      </c>
    </row>
    <row r="1985" spans="1:58" x14ac:dyDescent="0.45">
      <c r="A1985">
        <v>61548658691</v>
      </c>
      <c r="B1985" t="s">
        <v>16262</v>
      </c>
      <c r="C1985">
        <v>1</v>
      </c>
      <c r="D1985">
        <v>9325543102</v>
      </c>
      <c r="E1985" t="s">
        <v>178</v>
      </c>
      <c r="F1985" t="s">
        <v>422</v>
      </c>
      <c r="G1985" t="s">
        <v>80</v>
      </c>
      <c r="H1985" t="s">
        <v>16</v>
      </c>
      <c r="I1985" t="s">
        <v>102</v>
      </c>
      <c r="J1985" t="s">
        <v>82</v>
      </c>
      <c r="K1985" t="s">
        <v>119</v>
      </c>
      <c r="L1985">
        <v>1.04</v>
      </c>
      <c r="M1985">
        <v>0.14000000000000001</v>
      </c>
      <c r="N1985">
        <v>0</v>
      </c>
      <c r="O1985">
        <v>0.58199999999999996</v>
      </c>
      <c r="P1985" t="s">
        <v>17418</v>
      </c>
      <c r="Q1985">
        <v>133.35</v>
      </c>
      <c r="R1985" t="s">
        <v>85</v>
      </c>
      <c r="S1985">
        <v>591801204</v>
      </c>
      <c r="T1985" t="s">
        <v>4889</v>
      </c>
      <c r="U1985" t="s">
        <v>4889</v>
      </c>
      <c r="V1985" t="s">
        <v>4890</v>
      </c>
      <c r="W1985" t="s">
        <v>112</v>
      </c>
      <c r="X1985" t="s">
        <v>4891</v>
      </c>
      <c r="AA1985" t="s">
        <v>4890</v>
      </c>
      <c r="AB1985" t="s">
        <v>4891</v>
      </c>
      <c r="AC1985" t="s">
        <v>112</v>
      </c>
      <c r="AD1985">
        <v>40010</v>
      </c>
      <c r="AG1985" t="s">
        <v>80</v>
      </c>
      <c r="AH1985" t="s">
        <v>2417</v>
      </c>
      <c r="AI1985" t="s">
        <v>4892</v>
      </c>
      <c r="AJ1985" t="s">
        <v>4893</v>
      </c>
      <c r="AK1985" t="s">
        <v>2373</v>
      </c>
      <c r="AL1985" t="s">
        <v>4894</v>
      </c>
      <c r="AM1985" t="s">
        <v>112</v>
      </c>
      <c r="AN1985" t="s">
        <v>114</v>
      </c>
      <c r="AQ1985" t="s">
        <v>4895</v>
      </c>
      <c r="AR1985" t="s">
        <v>114</v>
      </c>
      <c r="AS1985" t="s">
        <v>112</v>
      </c>
      <c r="AT1985" t="s">
        <v>4896</v>
      </c>
      <c r="AW1985" t="s">
        <v>94</v>
      </c>
      <c r="AX1985">
        <v>971544674281</v>
      </c>
      <c r="AY1985" t="s">
        <v>95</v>
      </c>
      <c r="AZ1985" t="s">
        <v>96</v>
      </c>
      <c r="BA1985" t="s">
        <v>97</v>
      </c>
      <c r="BB1985">
        <v>1</v>
      </c>
      <c r="BC1985" t="s">
        <v>18451</v>
      </c>
      <c r="BD1985" t="s">
        <v>4892</v>
      </c>
      <c r="BE1985" t="s">
        <v>4898</v>
      </c>
      <c r="BF1985" t="s">
        <v>16264</v>
      </c>
    </row>
    <row r="1986" spans="1:58" x14ac:dyDescent="0.45">
      <c r="A1986">
        <v>61548658691</v>
      </c>
      <c r="B1986" t="s">
        <v>16262</v>
      </c>
      <c r="C1986">
        <v>1</v>
      </c>
      <c r="D1986">
        <v>9325553156</v>
      </c>
      <c r="E1986" t="s">
        <v>178</v>
      </c>
      <c r="F1986" t="s">
        <v>422</v>
      </c>
      <c r="G1986" t="s">
        <v>80</v>
      </c>
      <c r="H1986" t="s">
        <v>16</v>
      </c>
      <c r="I1986" t="s">
        <v>102</v>
      </c>
      <c r="J1986" t="s">
        <v>82</v>
      </c>
      <c r="K1986" t="s">
        <v>119</v>
      </c>
      <c r="L1986">
        <v>1.04</v>
      </c>
      <c r="M1986">
        <v>0.18</v>
      </c>
      <c r="N1986">
        <v>0</v>
      </c>
      <c r="O1986">
        <v>0.58199999999999996</v>
      </c>
      <c r="P1986" t="s">
        <v>18452</v>
      </c>
      <c r="Q1986">
        <v>6.77</v>
      </c>
      <c r="R1986" t="s">
        <v>85</v>
      </c>
      <c r="S1986">
        <v>591801204</v>
      </c>
      <c r="T1986" t="s">
        <v>4889</v>
      </c>
      <c r="U1986" t="s">
        <v>4889</v>
      </c>
      <c r="V1986" t="s">
        <v>4890</v>
      </c>
      <c r="W1986" t="s">
        <v>112</v>
      </c>
      <c r="X1986" t="s">
        <v>4891</v>
      </c>
      <c r="AA1986" t="s">
        <v>4890</v>
      </c>
      <c r="AB1986" t="s">
        <v>4891</v>
      </c>
      <c r="AC1986" t="s">
        <v>112</v>
      </c>
      <c r="AD1986">
        <v>40010</v>
      </c>
      <c r="AG1986" t="s">
        <v>80</v>
      </c>
      <c r="AH1986" t="s">
        <v>2417</v>
      </c>
      <c r="AI1986" t="s">
        <v>4892</v>
      </c>
      <c r="AJ1986" t="s">
        <v>4893</v>
      </c>
      <c r="AK1986" t="s">
        <v>2373</v>
      </c>
      <c r="AL1986" t="s">
        <v>4894</v>
      </c>
      <c r="AM1986" t="s">
        <v>112</v>
      </c>
      <c r="AN1986" t="s">
        <v>114</v>
      </c>
      <c r="AQ1986" t="s">
        <v>4895</v>
      </c>
      <c r="AR1986" t="s">
        <v>114</v>
      </c>
      <c r="AS1986" t="s">
        <v>112</v>
      </c>
      <c r="AT1986" t="s">
        <v>4896</v>
      </c>
      <c r="AW1986" t="s">
        <v>94</v>
      </c>
      <c r="AX1986">
        <v>971544674281</v>
      </c>
      <c r="AY1986" t="s">
        <v>95</v>
      </c>
      <c r="AZ1986" t="s">
        <v>96</v>
      </c>
      <c r="BA1986" t="s">
        <v>97</v>
      </c>
      <c r="BB1986">
        <v>1</v>
      </c>
      <c r="BC1986" t="s">
        <v>18450</v>
      </c>
      <c r="BD1986" t="s">
        <v>4892</v>
      </c>
      <c r="BE1986" t="s">
        <v>4898</v>
      </c>
      <c r="BF1986" t="s">
        <v>16264</v>
      </c>
    </row>
    <row r="1987" spans="1:58" x14ac:dyDescent="0.45">
      <c r="A1987">
        <v>61548658691</v>
      </c>
      <c r="B1987" t="s">
        <v>16262</v>
      </c>
      <c r="C1987">
        <v>1</v>
      </c>
      <c r="D1987">
        <v>9325566224</v>
      </c>
      <c r="E1987" t="s">
        <v>178</v>
      </c>
      <c r="F1987" t="s">
        <v>422</v>
      </c>
      <c r="G1987" t="s">
        <v>80</v>
      </c>
      <c r="H1987" t="s">
        <v>16</v>
      </c>
      <c r="I1987" t="s">
        <v>102</v>
      </c>
      <c r="J1987" t="s">
        <v>82</v>
      </c>
      <c r="K1987" t="s">
        <v>103</v>
      </c>
      <c r="L1987">
        <v>86</v>
      </c>
      <c r="M1987">
        <v>55.12</v>
      </c>
      <c r="N1987">
        <v>224.64</v>
      </c>
      <c r="O1987">
        <v>504.89</v>
      </c>
      <c r="P1987" t="s">
        <v>556</v>
      </c>
      <c r="Q1987">
        <v>9312.61</v>
      </c>
      <c r="R1987" t="s">
        <v>85</v>
      </c>
      <c r="S1987">
        <v>591801204</v>
      </c>
      <c r="T1987" t="s">
        <v>4889</v>
      </c>
      <c r="U1987" t="s">
        <v>4889</v>
      </c>
      <c r="V1987" t="s">
        <v>4890</v>
      </c>
      <c r="W1987" t="s">
        <v>112</v>
      </c>
      <c r="X1987" t="s">
        <v>4891</v>
      </c>
      <c r="AA1987" t="s">
        <v>4890</v>
      </c>
      <c r="AB1987" t="s">
        <v>4891</v>
      </c>
      <c r="AC1987" t="s">
        <v>112</v>
      </c>
      <c r="AD1987">
        <v>40010</v>
      </c>
      <c r="AG1987" t="s">
        <v>80</v>
      </c>
      <c r="AH1987" t="s">
        <v>2417</v>
      </c>
      <c r="AI1987" t="s">
        <v>4892</v>
      </c>
      <c r="AJ1987" t="s">
        <v>4893</v>
      </c>
      <c r="AK1987" t="s">
        <v>2373</v>
      </c>
      <c r="AL1987" t="s">
        <v>4894</v>
      </c>
      <c r="AM1987" t="s">
        <v>112</v>
      </c>
      <c r="AN1987" t="s">
        <v>114</v>
      </c>
      <c r="AQ1987" t="s">
        <v>4895</v>
      </c>
      <c r="AR1987" t="s">
        <v>114</v>
      </c>
      <c r="AS1987" t="s">
        <v>112</v>
      </c>
      <c r="AT1987" t="s">
        <v>4896</v>
      </c>
      <c r="AW1987" t="s">
        <v>94</v>
      </c>
      <c r="AX1987">
        <v>971544674281</v>
      </c>
      <c r="AY1987" t="s">
        <v>95</v>
      </c>
      <c r="AZ1987" t="s">
        <v>96</v>
      </c>
      <c r="BA1987" t="s">
        <v>97</v>
      </c>
      <c r="BB1987">
        <v>2</v>
      </c>
      <c r="BC1987" t="s">
        <v>4897</v>
      </c>
      <c r="BD1987" t="s">
        <v>4892</v>
      </c>
      <c r="BE1987" t="s">
        <v>4898</v>
      </c>
      <c r="BF1987" t="s">
        <v>16264</v>
      </c>
    </row>
    <row r="1988" spans="1:58" x14ac:dyDescent="0.45">
      <c r="A1988">
        <v>61548658691</v>
      </c>
      <c r="B1988" t="s">
        <v>16262</v>
      </c>
      <c r="C1988">
        <v>1</v>
      </c>
      <c r="D1988">
        <v>9325569190</v>
      </c>
      <c r="E1988" t="s">
        <v>178</v>
      </c>
      <c r="F1988" t="s">
        <v>422</v>
      </c>
      <c r="G1988" t="s">
        <v>80</v>
      </c>
      <c r="H1988" t="s">
        <v>16</v>
      </c>
      <c r="I1988" t="s">
        <v>102</v>
      </c>
      <c r="J1988" t="s">
        <v>82</v>
      </c>
      <c r="K1988" t="s">
        <v>119</v>
      </c>
      <c r="L1988">
        <v>1.02</v>
      </c>
      <c r="M1988">
        <v>0.16</v>
      </c>
      <c r="N1988">
        <v>0</v>
      </c>
      <c r="O1988">
        <v>0.58199999999999996</v>
      </c>
      <c r="P1988" t="s">
        <v>18453</v>
      </c>
      <c r="Q1988">
        <v>31.04</v>
      </c>
      <c r="R1988" t="s">
        <v>85</v>
      </c>
      <c r="S1988">
        <v>591801204</v>
      </c>
      <c r="T1988" t="s">
        <v>4889</v>
      </c>
      <c r="U1988" t="s">
        <v>4889</v>
      </c>
      <c r="V1988" t="s">
        <v>4890</v>
      </c>
      <c r="W1988" t="s">
        <v>112</v>
      </c>
      <c r="X1988" t="s">
        <v>4891</v>
      </c>
      <c r="AA1988" t="s">
        <v>4890</v>
      </c>
      <c r="AB1988" t="s">
        <v>4891</v>
      </c>
      <c r="AC1988" t="s">
        <v>112</v>
      </c>
      <c r="AD1988">
        <v>40010</v>
      </c>
      <c r="AG1988" t="s">
        <v>80</v>
      </c>
      <c r="AH1988" t="s">
        <v>2417</v>
      </c>
      <c r="AI1988" t="s">
        <v>4892</v>
      </c>
      <c r="AJ1988" t="s">
        <v>4893</v>
      </c>
      <c r="AK1988" t="s">
        <v>2373</v>
      </c>
      <c r="AL1988" t="s">
        <v>4894</v>
      </c>
      <c r="AM1988" t="s">
        <v>112</v>
      </c>
      <c r="AN1988" t="s">
        <v>114</v>
      </c>
      <c r="AQ1988" t="s">
        <v>4895</v>
      </c>
      <c r="AR1988" t="s">
        <v>114</v>
      </c>
      <c r="AS1988" t="s">
        <v>112</v>
      </c>
      <c r="AT1988" t="s">
        <v>4896</v>
      </c>
      <c r="AW1988" t="s">
        <v>94</v>
      </c>
      <c r="AX1988">
        <v>971544674281</v>
      </c>
      <c r="AY1988" t="s">
        <v>95</v>
      </c>
      <c r="AZ1988" t="s">
        <v>96</v>
      </c>
      <c r="BA1988" t="s">
        <v>97</v>
      </c>
      <c r="BB1988">
        <v>1</v>
      </c>
      <c r="BC1988" t="s">
        <v>18451</v>
      </c>
      <c r="BD1988" t="s">
        <v>4892</v>
      </c>
      <c r="BE1988" t="s">
        <v>4898</v>
      </c>
      <c r="BF1988" t="s">
        <v>16264</v>
      </c>
    </row>
    <row r="1989" spans="1:58" x14ac:dyDescent="0.45">
      <c r="A1989">
        <v>61548658691</v>
      </c>
      <c r="B1989" t="s">
        <v>16262</v>
      </c>
      <c r="C1989">
        <v>1</v>
      </c>
      <c r="D1989">
        <v>9736467296</v>
      </c>
      <c r="E1989" t="s">
        <v>497</v>
      </c>
      <c r="F1989" t="s">
        <v>497</v>
      </c>
      <c r="G1989" t="s">
        <v>498</v>
      </c>
      <c r="H1989" t="s">
        <v>499</v>
      </c>
      <c r="I1989" t="s">
        <v>500</v>
      </c>
      <c r="J1989" t="s">
        <v>82</v>
      </c>
      <c r="K1989" t="s">
        <v>119</v>
      </c>
      <c r="L1989">
        <v>3.5</v>
      </c>
      <c r="M1989">
        <v>2.9</v>
      </c>
      <c r="N1989">
        <v>20.975000000000001</v>
      </c>
      <c r="O1989">
        <v>19.641999999999999</v>
      </c>
      <c r="P1989" t="s">
        <v>3862</v>
      </c>
      <c r="Q1989">
        <v>7760</v>
      </c>
      <c r="R1989" t="s">
        <v>85</v>
      </c>
      <c r="T1989" t="s">
        <v>3863</v>
      </c>
      <c r="U1989" t="s">
        <v>3864</v>
      </c>
      <c r="V1989" t="s">
        <v>3865</v>
      </c>
      <c r="X1989" t="s">
        <v>506</v>
      </c>
      <c r="AA1989" t="s">
        <v>3866</v>
      </c>
      <c r="AB1989" t="s">
        <v>506</v>
      </c>
      <c r="AD1989">
        <v>22335</v>
      </c>
      <c r="AG1989" t="s">
        <v>498</v>
      </c>
      <c r="AH1989" t="s">
        <v>3867</v>
      </c>
      <c r="AJ1989" t="s">
        <v>18454</v>
      </c>
      <c r="AK1989" t="s">
        <v>3869</v>
      </c>
      <c r="AL1989" t="s">
        <v>18455</v>
      </c>
      <c r="AN1989" t="s">
        <v>513</v>
      </c>
      <c r="AQ1989" t="s">
        <v>18455</v>
      </c>
      <c r="AR1989" t="s">
        <v>513</v>
      </c>
      <c r="AT1989">
        <v>46450</v>
      </c>
      <c r="AW1989" t="s">
        <v>94</v>
      </c>
      <c r="AX1989" t="s">
        <v>3867</v>
      </c>
      <c r="AY1989" t="s">
        <v>95</v>
      </c>
      <c r="AZ1989" t="s">
        <v>96</v>
      </c>
      <c r="BA1989" t="s">
        <v>97</v>
      </c>
      <c r="BB1989">
        <v>1</v>
      </c>
      <c r="BC1989" t="s">
        <v>18456</v>
      </c>
      <c r="BE1989" t="s">
        <v>3872</v>
      </c>
      <c r="BF1989" t="s">
        <v>16264</v>
      </c>
    </row>
    <row r="1990" spans="1:58" x14ac:dyDescent="0.45">
      <c r="A1990">
        <v>61548658691</v>
      </c>
      <c r="B1990" t="s">
        <v>16262</v>
      </c>
      <c r="C1990">
        <v>1</v>
      </c>
      <c r="D1990">
        <v>9736467694</v>
      </c>
      <c r="E1990" t="s">
        <v>497</v>
      </c>
      <c r="F1990" t="s">
        <v>497</v>
      </c>
      <c r="G1990" t="s">
        <v>498</v>
      </c>
      <c r="H1990" t="s">
        <v>499</v>
      </c>
      <c r="I1990" t="s">
        <v>500</v>
      </c>
      <c r="J1990" t="s">
        <v>82</v>
      </c>
      <c r="K1990" t="s">
        <v>119</v>
      </c>
      <c r="L1990">
        <v>0.27</v>
      </c>
      <c r="M1990">
        <v>0.3</v>
      </c>
      <c r="N1990">
        <v>1.6259999999999999</v>
      </c>
      <c r="O1990">
        <v>1.357</v>
      </c>
      <c r="P1990" t="s">
        <v>3862</v>
      </c>
      <c r="Q1990">
        <v>31.5</v>
      </c>
      <c r="R1990" t="s">
        <v>85</v>
      </c>
      <c r="T1990" t="s">
        <v>3863</v>
      </c>
      <c r="U1990" t="s">
        <v>3864</v>
      </c>
      <c r="V1990" t="s">
        <v>3865</v>
      </c>
      <c r="X1990" t="s">
        <v>506</v>
      </c>
      <c r="AA1990" t="s">
        <v>3866</v>
      </c>
      <c r="AB1990" t="s">
        <v>506</v>
      </c>
      <c r="AD1990">
        <v>22335</v>
      </c>
      <c r="AG1990" t="s">
        <v>498</v>
      </c>
      <c r="AH1990" t="s">
        <v>3867</v>
      </c>
      <c r="AJ1990" t="s">
        <v>6819</v>
      </c>
      <c r="AK1990" t="s">
        <v>3869</v>
      </c>
      <c r="AL1990" t="s">
        <v>6820</v>
      </c>
      <c r="AN1990" t="s">
        <v>513</v>
      </c>
      <c r="AQ1990" t="s">
        <v>6820</v>
      </c>
      <c r="AR1990" t="s">
        <v>513</v>
      </c>
      <c r="AT1990">
        <v>46450</v>
      </c>
      <c r="AW1990" t="s">
        <v>94</v>
      </c>
      <c r="AX1990" t="s">
        <v>3867</v>
      </c>
      <c r="AY1990" t="s">
        <v>95</v>
      </c>
      <c r="AZ1990" t="s">
        <v>96</v>
      </c>
      <c r="BA1990" t="s">
        <v>97</v>
      </c>
      <c r="BB1990">
        <v>1</v>
      </c>
      <c r="BC1990" t="s">
        <v>18456</v>
      </c>
      <c r="BE1990" t="s">
        <v>3872</v>
      </c>
      <c r="BF1990" t="s">
        <v>16264</v>
      </c>
    </row>
    <row r="1991" spans="1:58" x14ac:dyDescent="0.45">
      <c r="A1991">
        <v>61548658691</v>
      </c>
      <c r="B1991" t="s">
        <v>16262</v>
      </c>
      <c r="C1991">
        <v>1</v>
      </c>
      <c r="D1991">
        <v>9736468221</v>
      </c>
      <c r="E1991" t="s">
        <v>497</v>
      </c>
      <c r="F1991" t="s">
        <v>497</v>
      </c>
      <c r="G1991" t="s">
        <v>498</v>
      </c>
      <c r="H1991" t="s">
        <v>499</v>
      </c>
      <c r="I1991" t="s">
        <v>500</v>
      </c>
      <c r="J1991" t="s">
        <v>82</v>
      </c>
      <c r="K1991" t="s">
        <v>119</v>
      </c>
      <c r="L1991">
        <v>3.31</v>
      </c>
      <c r="M1991">
        <v>3.35</v>
      </c>
      <c r="N1991">
        <v>5.92</v>
      </c>
      <c r="O1991">
        <v>5.1970000000000001</v>
      </c>
      <c r="P1991" t="s">
        <v>3862</v>
      </c>
      <c r="Q1991">
        <v>4403.2</v>
      </c>
      <c r="R1991" t="s">
        <v>85</v>
      </c>
      <c r="T1991" t="s">
        <v>3863</v>
      </c>
      <c r="U1991" t="s">
        <v>3864</v>
      </c>
      <c r="V1991" t="s">
        <v>3865</v>
      </c>
      <c r="X1991" t="s">
        <v>506</v>
      </c>
      <c r="AA1991" t="s">
        <v>3866</v>
      </c>
      <c r="AB1991" t="s">
        <v>506</v>
      </c>
      <c r="AD1991">
        <v>22335</v>
      </c>
      <c r="AG1991" t="s">
        <v>498</v>
      </c>
      <c r="AH1991" t="s">
        <v>3867</v>
      </c>
      <c r="AJ1991" t="s">
        <v>6819</v>
      </c>
      <c r="AK1991" t="s">
        <v>3869</v>
      </c>
      <c r="AL1991" t="s">
        <v>6820</v>
      </c>
      <c r="AN1991" t="s">
        <v>513</v>
      </c>
      <c r="AQ1991" t="s">
        <v>6820</v>
      </c>
      <c r="AR1991" t="s">
        <v>513</v>
      </c>
      <c r="AT1991">
        <v>46450</v>
      </c>
      <c r="AW1991" t="s">
        <v>94</v>
      </c>
      <c r="AX1991" t="s">
        <v>3867</v>
      </c>
      <c r="AY1991" t="s">
        <v>95</v>
      </c>
      <c r="AZ1991" t="s">
        <v>96</v>
      </c>
      <c r="BA1991" t="s">
        <v>97</v>
      </c>
      <c r="BB1991">
        <v>1</v>
      </c>
      <c r="BC1991" t="s">
        <v>15216</v>
      </c>
      <c r="BE1991" t="s">
        <v>3872</v>
      </c>
      <c r="BF1991" t="s">
        <v>16264</v>
      </c>
    </row>
    <row r="1992" spans="1:58" x14ac:dyDescent="0.45">
      <c r="A1992">
        <v>61548658691</v>
      </c>
      <c r="B1992" t="s">
        <v>16262</v>
      </c>
      <c r="C1992">
        <v>1</v>
      </c>
      <c r="D1992">
        <v>9736468276</v>
      </c>
      <c r="E1992" t="s">
        <v>497</v>
      </c>
      <c r="F1992" t="s">
        <v>497</v>
      </c>
      <c r="G1992" t="s">
        <v>498</v>
      </c>
      <c r="H1992" t="s">
        <v>499</v>
      </c>
      <c r="I1992" t="s">
        <v>500</v>
      </c>
      <c r="J1992" t="s">
        <v>82</v>
      </c>
      <c r="K1992" t="s">
        <v>119</v>
      </c>
      <c r="L1992">
        <v>0.52</v>
      </c>
      <c r="M1992">
        <v>0.55000000000000004</v>
      </c>
      <c r="N1992">
        <v>2.4889999999999999</v>
      </c>
      <c r="O1992">
        <v>1.8560000000000001</v>
      </c>
      <c r="P1992" t="s">
        <v>3862</v>
      </c>
      <c r="Q1992">
        <v>933</v>
      </c>
      <c r="R1992" t="s">
        <v>85</v>
      </c>
      <c r="T1992" t="s">
        <v>3863</v>
      </c>
      <c r="U1992" t="s">
        <v>3864</v>
      </c>
      <c r="V1992" t="s">
        <v>3865</v>
      </c>
      <c r="X1992" t="s">
        <v>506</v>
      </c>
      <c r="AA1992" t="s">
        <v>3866</v>
      </c>
      <c r="AB1992" t="s">
        <v>506</v>
      </c>
      <c r="AD1992">
        <v>22335</v>
      </c>
      <c r="AG1992" t="s">
        <v>498</v>
      </c>
      <c r="AH1992" t="s">
        <v>3867</v>
      </c>
      <c r="AJ1992" t="s">
        <v>6819</v>
      </c>
      <c r="AK1992" t="s">
        <v>3869</v>
      </c>
      <c r="AL1992" t="s">
        <v>6820</v>
      </c>
      <c r="AN1992" t="s">
        <v>513</v>
      </c>
      <c r="AQ1992" t="s">
        <v>6820</v>
      </c>
      <c r="AR1992" t="s">
        <v>513</v>
      </c>
      <c r="AT1992">
        <v>46450</v>
      </c>
      <c r="AW1992" t="s">
        <v>94</v>
      </c>
      <c r="AX1992" t="s">
        <v>3867</v>
      </c>
      <c r="AY1992" t="s">
        <v>95</v>
      </c>
      <c r="AZ1992" t="s">
        <v>96</v>
      </c>
      <c r="BA1992" t="s">
        <v>97</v>
      </c>
      <c r="BB1992">
        <v>1</v>
      </c>
      <c r="BC1992" t="s">
        <v>15726</v>
      </c>
      <c r="BE1992" t="s">
        <v>3872</v>
      </c>
      <c r="BF1992" t="s">
        <v>16264</v>
      </c>
    </row>
    <row r="1993" spans="1:58" x14ac:dyDescent="0.45">
      <c r="A1993">
        <v>61548658691</v>
      </c>
      <c r="B1993" t="s">
        <v>16262</v>
      </c>
      <c r="C1993">
        <v>1</v>
      </c>
      <c r="D1993">
        <v>9762545855</v>
      </c>
      <c r="E1993" t="s">
        <v>530</v>
      </c>
      <c r="F1993" t="s">
        <v>4446</v>
      </c>
      <c r="G1993" t="s">
        <v>133</v>
      </c>
      <c r="H1993" t="s">
        <v>16</v>
      </c>
      <c r="I1993" t="s">
        <v>102</v>
      </c>
      <c r="J1993" t="s">
        <v>82</v>
      </c>
      <c r="K1993" t="s">
        <v>119</v>
      </c>
      <c r="L1993">
        <v>0.66</v>
      </c>
      <c r="M1993">
        <v>0.7</v>
      </c>
      <c r="N1993">
        <v>2.31</v>
      </c>
      <c r="O1993">
        <v>6.1440000000000001</v>
      </c>
      <c r="P1993" t="s">
        <v>18457</v>
      </c>
      <c r="Q1993">
        <v>5</v>
      </c>
      <c r="R1993" t="s">
        <v>105</v>
      </c>
      <c r="T1993" t="s">
        <v>18458</v>
      </c>
      <c r="U1993" t="s">
        <v>18459</v>
      </c>
      <c r="V1993" t="s">
        <v>18460</v>
      </c>
      <c r="W1993" t="s">
        <v>18461</v>
      </c>
      <c r="X1993" t="s">
        <v>6395</v>
      </c>
      <c r="AA1993" t="s">
        <v>18462</v>
      </c>
      <c r="AB1993" t="s">
        <v>6395</v>
      </c>
      <c r="AC1993" t="s">
        <v>6175</v>
      </c>
      <c r="AD1993">
        <v>69680</v>
      </c>
      <c r="AF1993" t="s">
        <v>6175</v>
      </c>
      <c r="AG1993" t="s">
        <v>133</v>
      </c>
      <c r="AH1993">
        <v>330623178638</v>
      </c>
      <c r="AJ1993" t="s">
        <v>18463</v>
      </c>
      <c r="AK1993" t="s">
        <v>18464</v>
      </c>
      <c r="AL1993" t="s">
        <v>18465</v>
      </c>
      <c r="AM1993" t="s">
        <v>18466</v>
      </c>
      <c r="AN1993" t="s">
        <v>114</v>
      </c>
      <c r="AQ1993" t="s">
        <v>18467</v>
      </c>
      <c r="AR1993" t="s">
        <v>114</v>
      </c>
      <c r="AS1993" t="s">
        <v>18466</v>
      </c>
      <c r="AW1993" t="s">
        <v>94</v>
      </c>
      <c r="AX1993">
        <v>971582846027</v>
      </c>
      <c r="AY1993" t="s">
        <v>95</v>
      </c>
      <c r="AZ1993" t="s">
        <v>340</v>
      </c>
      <c r="BA1993" t="s">
        <v>97</v>
      </c>
      <c r="BB1993">
        <v>1</v>
      </c>
      <c r="BC1993" t="s">
        <v>6400</v>
      </c>
      <c r="BE1993" t="s">
        <v>6321</v>
      </c>
      <c r="BF1993" t="s">
        <v>16264</v>
      </c>
    </row>
    <row r="1994" spans="1:58" x14ac:dyDescent="0.45">
      <c r="A1994">
        <v>61548658691</v>
      </c>
      <c r="B1994" t="s">
        <v>16262</v>
      </c>
      <c r="C1994">
        <v>1</v>
      </c>
      <c r="D1994">
        <v>9800611800</v>
      </c>
      <c r="E1994" t="s">
        <v>101</v>
      </c>
      <c r="F1994" t="s">
        <v>15</v>
      </c>
      <c r="G1994" t="s">
        <v>80</v>
      </c>
      <c r="H1994" t="s">
        <v>16</v>
      </c>
      <c r="I1994" t="s">
        <v>102</v>
      </c>
      <c r="J1994" t="s">
        <v>82</v>
      </c>
      <c r="K1994" t="s">
        <v>119</v>
      </c>
      <c r="L1994">
        <v>0.5</v>
      </c>
      <c r="M1994">
        <v>0.38</v>
      </c>
      <c r="N1994">
        <v>0.59</v>
      </c>
      <c r="O1994">
        <v>0.52</v>
      </c>
      <c r="P1994" t="s">
        <v>8706</v>
      </c>
      <c r="Q1994">
        <v>144.31</v>
      </c>
      <c r="R1994" t="s">
        <v>105</v>
      </c>
      <c r="S1994">
        <v>8720940967</v>
      </c>
      <c r="T1994" t="s">
        <v>18468</v>
      </c>
      <c r="U1994" t="s">
        <v>18468</v>
      </c>
      <c r="V1994" t="s">
        <v>18469</v>
      </c>
      <c r="W1994" t="s">
        <v>18470</v>
      </c>
      <c r="X1994" t="s">
        <v>18471</v>
      </c>
      <c r="AA1994" t="s">
        <v>18472</v>
      </c>
      <c r="AB1994" t="s">
        <v>18471</v>
      </c>
      <c r="AC1994" t="s">
        <v>18473</v>
      </c>
      <c r="AD1994">
        <v>13876</v>
      </c>
      <c r="AG1994" t="s">
        <v>80</v>
      </c>
      <c r="AH1994">
        <v>390152493040</v>
      </c>
      <c r="AJ1994" t="s">
        <v>18474</v>
      </c>
      <c r="AK1994" t="s">
        <v>18475</v>
      </c>
      <c r="AL1994" t="s">
        <v>18476</v>
      </c>
      <c r="AM1994" t="s">
        <v>18477</v>
      </c>
      <c r="AN1994" t="s">
        <v>114</v>
      </c>
      <c r="AQ1994" t="s">
        <v>18478</v>
      </c>
      <c r="AR1994" t="s">
        <v>114</v>
      </c>
      <c r="AS1994" t="s">
        <v>18479</v>
      </c>
      <c r="AW1994" t="s">
        <v>94</v>
      </c>
      <c r="AX1994">
        <v>971561893380</v>
      </c>
      <c r="AY1994" t="s">
        <v>95</v>
      </c>
      <c r="AZ1994" t="s">
        <v>96</v>
      </c>
      <c r="BA1994" t="s">
        <v>97</v>
      </c>
      <c r="BB1994">
        <v>1</v>
      </c>
      <c r="BC1994" t="s">
        <v>18480</v>
      </c>
      <c r="BE1994" t="s">
        <v>163</v>
      </c>
      <c r="BF1994" t="s">
        <v>16264</v>
      </c>
    </row>
    <row r="1995" spans="1:58" x14ac:dyDescent="0.45">
      <c r="A1995">
        <v>61548658691</v>
      </c>
      <c r="B1995" t="s">
        <v>16262</v>
      </c>
      <c r="C1995">
        <v>1</v>
      </c>
      <c r="D1995">
        <v>9877474891</v>
      </c>
      <c r="E1995" t="s">
        <v>178</v>
      </c>
      <c r="F1995" t="s">
        <v>6221</v>
      </c>
      <c r="G1995" t="s">
        <v>80</v>
      </c>
      <c r="H1995" t="s">
        <v>16</v>
      </c>
      <c r="I1995" t="s">
        <v>102</v>
      </c>
      <c r="J1995" t="s">
        <v>82</v>
      </c>
      <c r="K1995" t="s">
        <v>119</v>
      </c>
      <c r="L1995">
        <v>6.8</v>
      </c>
      <c r="M1995">
        <v>7.2</v>
      </c>
      <c r="N1995">
        <v>12.414999999999999</v>
      </c>
      <c r="O1995">
        <v>11.88</v>
      </c>
      <c r="P1995" t="s">
        <v>6854</v>
      </c>
      <c r="Q1995">
        <v>13425.8</v>
      </c>
      <c r="R1995" t="s">
        <v>196</v>
      </c>
      <c r="S1995">
        <v>2050461207</v>
      </c>
      <c r="T1995" t="s">
        <v>6223</v>
      </c>
      <c r="U1995" t="s">
        <v>6223</v>
      </c>
      <c r="V1995" t="s">
        <v>6224</v>
      </c>
      <c r="W1995" t="s">
        <v>112</v>
      </c>
      <c r="X1995" t="s">
        <v>6225</v>
      </c>
      <c r="Z1995" t="s">
        <v>112</v>
      </c>
      <c r="AA1995" t="s">
        <v>6224</v>
      </c>
      <c r="AB1995" t="s">
        <v>6225</v>
      </c>
      <c r="AC1995" t="s">
        <v>6226</v>
      </c>
      <c r="AD1995">
        <v>40010</v>
      </c>
      <c r="AG1995" t="s">
        <v>80</v>
      </c>
      <c r="AH1995">
        <v>0</v>
      </c>
      <c r="AJ1995" t="s">
        <v>18481</v>
      </c>
      <c r="AK1995" t="s">
        <v>6234</v>
      </c>
      <c r="AL1995" t="s">
        <v>18482</v>
      </c>
      <c r="AM1995">
        <v>0</v>
      </c>
      <c r="AN1995" t="s">
        <v>114</v>
      </c>
      <c r="AP1995">
        <v>0</v>
      </c>
      <c r="AQ1995" t="s">
        <v>18483</v>
      </c>
      <c r="AR1995" t="s">
        <v>114</v>
      </c>
      <c r="AS1995">
        <v>0</v>
      </c>
      <c r="AW1995" t="s">
        <v>94</v>
      </c>
      <c r="AX1995">
        <v>971508986335</v>
      </c>
      <c r="AY1995" t="s">
        <v>95</v>
      </c>
      <c r="AZ1995" t="s">
        <v>190</v>
      </c>
      <c r="BA1995" t="s">
        <v>97</v>
      </c>
      <c r="BB1995">
        <v>1</v>
      </c>
      <c r="BC1995" t="s">
        <v>13438</v>
      </c>
      <c r="BE1995" t="s">
        <v>6230</v>
      </c>
      <c r="BF1995" t="s">
        <v>16264</v>
      </c>
    </row>
    <row r="1996" spans="1:58" x14ac:dyDescent="0.45">
      <c r="A1996">
        <v>61548658691</v>
      </c>
      <c r="B1996" t="s">
        <v>16262</v>
      </c>
      <c r="C1996">
        <v>1</v>
      </c>
      <c r="D1996">
        <v>9877474924</v>
      </c>
      <c r="E1996" t="s">
        <v>178</v>
      </c>
      <c r="F1996" t="s">
        <v>6221</v>
      </c>
      <c r="G1996" t="s">
        <v>80</v>
      </c>
      <c r="H1996" t="s">
        <v>16</v>
      </c>
      <c r="I1996" t="s">
        <v>102</v>
      </c>
      <c r="J1996" t="s">
        <v>82</v>
      </c>
      <c r="K1996" t="s">
        <v>119</v>
      </c>
      <c r="L1996">
        <v>0.8</v>
      </c>
      <c r="M1996">
        <v>0.9</v>
      </c>
      <c r="N1996">
        <v>2.355</v>
      </c>
      <c r="O1996">
        <v>1.8360000000000001</v>
      </c>
      <c r="P1996" t="s">
        <v>18484</v>
      </c>
      <c r="Q1996">
        <v>1250.4000000000001</v>
      </c>
      <c r="R1996" t="s">
        <v>196</v>
      </c>
      <c r="S1996">
        <v>2050461207</v>
      </c>
      <c r="T1996" t="s">
        <v>6223</v>
      </c>
      <c r="U1996" t="s">
        <v>6223</v>
      </c>
      <c r="V1996" t="s">
        <v>6224</v>
      </c>
      <c r="W1996" t="s">
        <v>112</v>
      </c>
      <c r="X1996" t="s">
        <v>6225</v>
      </c>
      <c r="Z1996" t="s">
        <v>112</v>
      </c>
      <c r="AA1996" t="s">
        <v>6224</v>
      </c>
      <c r="AB1996" t="s">
        <v>6225</v>
      </c>
      <c r="AC1996" t="s">
        <v>6226</v>
      </c>
      <c r="AD1996">
        <v>40010</v>
      </c>
      <c r="AG1996" t="s">
        <v>80</v>
      </c>
      <c r="AH1996">
        <v>0</v>
      </c>
      <c r="AJ1996" t="s">
        <v>18485</v>
      </c>
      <c r="AK1996" t="s">
        <v>6234</v>
      </c>
      <c r="AL1996" t="s">
        <v>18486</v>
      </c>
      <c r="AM1996">
        <v>0</v>
      </c>
      <c r="AN1996" t="s">
        <v>114</v>
      </c>
      <c r="AP1996">
        <v>0</v>
      </c>
      <c r="AQ1996" t="s">
        <v>18487</v>
      </c>
      <c r="AR1996" t="s">
        <v>114</v>
      </c>
      <c r="AS1996">
        <v>0</v>
      </c>
      <c r="AW1996" t="s">
        <v>94</v>
      </c>
      <c r="AX1996">
        <v>507033039</v>
      </c>
      <c r="AY1996" t="s">
        <v>95</v>
      </c>
      <c r="AZ1996" t="s">
        <v>190</v>
      </c>
      <c r="BA1996" t="s">
        <v>97</v>
      </c>
      <c r="BB1996">
        <v>1</v>
      </c>
      <c r="BC1996" t="s">
        <v>8357</v>
      </c>
      <c r="BE1996" t="s">
        <v>6230</v>
      </c>
      <c r="BF1996" t="s">
        <v>16264</v>
      </c>
    </row>
    <row r="1997" spans="1:58" x14ac:dyDescent="0.45">
      <c r="A1997">
        <v>61548658691</v>
      </c>
      <c r="B1997" t="s">
        <v>16262</v>
      </c>
      <c r="C1997">
        <v>1</v>
      </c>
      <c r="D1997">
        <v>9877474946</v>
      </c>
      <c r="E1997" t="s">
        <v>178</v>
      </c>
      <c r="F1997" t="s">
        <v>6221</v>
      </c>
      <c r="G1997" t="s">
        <v>80</v>
      </c>
      <c r="H1997" t="s">
        <v>16</v>
      </c>
      <c r="I1997" t="s">
        <v>102</v>
      </c>
      <c r="J1997" t="s">
        <v>82</v>
      </c>
      <c r="K1997" t="s">
        <v>119</v>
      </c>
      <c r="L1997">
        <v>1.4</v>
      </c>
      <c r="M1997">
        <v>1.45</v>
      </c>
      <c r="N1997">
        <v>2.3210000000000002</v>
      </c>
      <c r="O1997">
        <v>1.8360000000000001</v>
      </c>
      <c r="P1997" t="s">
        <v>18488</v>
      </c>
      <c r="Q1997">
        <v>4080.1</v>
      </c>
      <c r="R1997" t="s">
        <v>196</v>
      </c>
      <c r="S1997">
        <v>2050461207</v>
      </c>
      <c r="T1997" t="s">
        <v>6223</v>
      </c>
      <c r="U1997" t="s">
        <v>6223</v>
      </c>
      <c r="V1997" t="s">
        <v>6224</v>
      </c>
      <c r="W1997" t="s">
        <v>112</v>
      </c>
      <c r="X1997" t="s">
        <v>6225</v>
      </c>
      <c r="Z1997" t="s">
        <v>112</v>
      </c>
      <c r="AA1997" t="s">
        <v>6224</v>
      </c>
      <c r="AB1997" t="s">
        <v>6225</v>
      </c>
      <c r="AC1997" t="s">
        <v>6226</v>
      </c>
      <c r="AD1997">
        <v>40010</v>
      </c>
      <c r="AG1997" t="s">
        <v>80</v>
      </c>
      <c r="AH1997">
        <v>0</v>
      </c>
      <c r="AJ1997" t="s">
        <v>18489</v>
      </c>
      <c r="AK1997" t="s">
        <v>6234</v>
      </c>
      <c r="AL1997" t="s">
        <v>18490</v>
      </c>
      <c r="AM1997">
        <v>0</v>
      </c>
      <c r="AN1997" t="s">
        <v>114</v>
      </c>
      <c r="AP1997">
        <v>0</v>
      </c>
      <c r="AQ1997" t="s">
        <v>18491</v>
      </c>
      <c r="AR1997" t="s">
        <v>114</v>
      </c>
      <c r="AS1997">
        <v>0</v>
      </c>
      <c r="AW1997" t="s">
        <v>94</v>
      </c>
      <c r="AX1997">
        <v>971503962149</v>
      </c>
      <c r="AY1997" t="s">
        <v>95</v>
      </c>
      <c r="AZ1997" t="s">
        <v>190</v>
      </c>
      <c r="BA1997" t="s">
        <v>97</v>
      </c>
      <c r="BB1997">
        <v>1</v>
      </c>
      <c r="BC1997" t="s">
        <v>8357</v>
      </c>
      <c r="BE1997" t="s">
        <v>6230</v>
      </c>
      <c r="BF1997" t="s">
        <v>16264</v>
      </c>
    </row>
    <row r="1998" spans="1:58" x14ac:dyDescent="0.45">
      <c r="A1998">
        <v>61548658691</v>
      </c>
      <c r="B1998" t="s">
        <v>16262</v>
      </c>
      <c r="C1998">
        <v>1</v>
      </c>
      <c r="D1998">
        <v>9877474961</v>
      </c>
      <c r="E1998" t="s">
        <v>178</v>
      </c>
      <c r="F1998" t="s">
        <v>6221</v>
      </c>
      <c r="G1998" t="s">
        <v>80</v>
      </c>
      <c r="H1998" t="s">
        <v>16</v>
      </c>
      <c r="I1998" t="s">
        <v>102</v>
      </c>
      <c r="J1998" t="s">
        <v>82</v>
      </c>
      <c r="K1998" t="s">
        <v>119</v>
      </c>
      <c r="L1998">
        <v>1.3</v>
      </c>
      <c r="M1998">
        <v>1.35</v>
      </c>
      <c r="N1998">
        <v>2.5099999999999998</v>
      </c>
      <c r="O1998">
        <v>1.8360000000000001</v>
      </c>
      <c r="P1998" t="s">
        <v>18492</v>
      </c>
      <c r="Q1998">
        <v>2916</v>
      </c>
      <c r="R1998" t="s">
        <v>196</v>
      </c>
      <c r="S1998">
        <v>2050461207</v>
      </c>
      <c r="T1998" t="s">
        <v>6223</v>
      </c>
      <c r="U1998" t="s">
        <v>6223</v>
      </c>
      <c r="V1998" t="s">
        <v>6232</v>
      </c>
      <c r="W1998" t="s">
        <v>6226</v>
      </c>
      <c r="X1998" t="s">
        <v>6225</v>
      </c>
      <c r="Z1998" t="s">
        <v>112</v>
      </c>
      <c r="AA1998" t="s">
        <v>6224</v>
      </c>
      <c r="AB1998" t="s">
        <v>6225</v>
      </c>
      <c r="AC1998" t="s">
        <v>6226</v>
      </c>
      <c r="AD1998">
        <v>40010</v>
      </c>
      <c r="AG1998" t="s">
        <v>80</v>
      </c>
      <c r="AH1998">
        <v>0</v>
      </c>
      <c r="AJ1998" t="s">
        <v>18493</v>
      </c>
      <c r="AK1998" t="s">
        <v>6234</v>
      </c>
      <c r="AL1998" t="s">
        <v>18494</v>
      </c>
      <c r="AM1998" t="s">
        <v>114</v>
      </c>
      <c r="AN1998" t="s">
        <v>18495</v>
      </c>
      <c r="AP1998">
        <v>0</v>
      </c>
      <c r="AQ1998" t="s">
        <v>18496</v>
      </c>
      <c r="AR1998" t="s">
        <v>18495</v>
      </c>
      <c r="AS1998" t="s">
        <v>114</v>
      </c>
      <c r="AW1998" t="s">
        <v>94</v>
      </c>
      <c r="AX1998">
        <v>971505489112</v>
      </c>
      <c r="AY1998" t="s">
        <v>95</v>
      </c>
      <c r="AZ1998" t="s">
        <v>190</v>
      </c>
      <c r="BA1998" t="s">
        <v>97</v>
      </c>
      <c r="BB1998">
        <v>1</v>
      </c>
      <c r="BC1998" t="s">
        <v>8357</v>
      </c>
      <c r="BE1998" t="s">
        <v>6230</v>
      </c>
      <c r="BF1998" t="s">
        <v>16264</v>
      </c>
    </row>
    <row r="1999" spans="1:58" x14ac:dyDescent="0.45">
      <c r="A1999">
        <v>61548658691</v>
      </c>
      <c r="B1999" t="s">
        <v>16262</v>
      </c>
      <c r="C1999">
        <v>1</v>
      </c>
      <c r="D1999">
        <v>9877474983</v>
      </c>
      <c r="E1999" t="s">
        <v>178</v>
      </c>
      <c r="F1999" t="s">
        <v>6221</v>
      </c>
      <c r="G1999" t="s">
        <v>80</v>
      </c>
      <c r="H1999" t="s">
        <v>16</v>
      </c>
      <c r="I1999" t="s">
        <v>102</v>
      </c>
      <c r="J1999" t="s">
        <v>82</v>
      </c>
      <c r="K1999" t="s">
        <v>119</v>
      </c>
      <c r="L1999">
        <v>0.9</v>
      </c>
      <c r="M1999">
        <v>0.9</v>
      </c>
      <c r="N1999">
        <v>2.2949999999999999</v>
      </c>
      <c r="O1999">
        <v>1.8360000000000001</v>
      </c>
      <c r="P1999" t="s">
        <v>18497</v>
      </c>
      <c r="Q1999">
        <v>1425.1</v>
      </c>
      <c r="R1999" t="s">
        <v>196</v>
      </c>
      <c r="S1999">
        <v>2050461207</v>
      </c>
      <c r="T1999" t="s">
        <v>6223</v>
      </c>
      <c r="U1999" t="s">
        <v>6223</v>
      </c>
      <c r="V1999" t="s">
        <v>6232</v>
      </c>
      <c r="W1999" t="s">
        <v>6226</v>
      </c>
      <c r="X1999" t="s">
        <v>6225</v>
      </c>
      <c r="Z1999" t="s">
        <v>112</v>
      </c>
      <c r="AA1999" t="s">
        <v>6224</v>
      </c>
      <c r="AB1999" t="s">
        <v>6225</v>
      </c>
      <c r="AC1999" t="s">
        <v>6226</v>
      </c>
      <c r="AD1999">
        <v>40010</v>
      </c>
      <c r="AG1999" t="s">
        <v>80</v>
      </c>
      <c r="AH1999">
        <v>0</v>
      </c>
      <c r="AJ1999" t="s">
        <v>18498</v>
      </c>
      <c r="AK1999" t="s">
        <v>6234</v>
      </c>
      <c r="AL1999" t="s">
        <v>18499</v>
      </c>
      <c r="AM1999">
        <v>0</v>
      </c>
      <c r="AN1999" t="s">
        <v>114</v>
      </c>
      <c r="AP1999">
        <v>0</v>
      </c>
      <c r="AQ1999" t="s">
        <v>18500</v>
      </c>
      <c r="AR1999" t="s">
        <v>114</v>
      </c>
      <c r="AS1999">
        <v>0</v>
      </c>
      <c r="AW1999" t="s">
        <v>94</v>
      </c>
      <c r="AX1999">
        <v>509079554</v>
      </c>
      <c r="AY1999" t="s">
        <v>95</v>
      </c>
      <c r="AZ1999" t="s">
        <v>190</v>
      </c>
      <c r="BA1999" t="s">
        <v>97</v>
      </c>
      <c r="BB1999">
        <v>1</v>
      </c>
      <c r="BC1999" t="s">
        <v>6249</v>
      </c>
      <c r="BE1999" t="s">
        <v>6230</v>
      </c>
      <c r="BF1999" t="s">
        <v>16264</v>
      </c>
    </row>
    <row r="2000" spans="1:58" x14ac:dyDescent="0.45">
      <c r="A2000">
        <v>61548658691</v>
      </c>
      <c r="B2000" t="s">
        <v>16262</v>
      </c>
      <c r="C2000">
        <v>1</v>
      </c>
      <c r="D2000">
        <v>9877475075</v>
      </c>
      <c r="E2000" t="s">
        <v>178</v>
      </c>
      <c r="F2000" t="s">
        <v>6221</v>
      </c>
      <c r="G2000" t="s">
        <v>80</v>
      </c>
      <c r="H2000" t="s">
        <v>16</v>
      </c>
      <c r="I2000" t="s">
        <v>102</v>
      </c>
      <c r="J2000" t="s">
        <v>82</v>
      </c>
      <c r="K2000" t="s">
        <v>119</v>
      </c>
      <c r="L2000">
        <v>1.9</v>
      </c>
      <c r="M2000">
        <v>5.2</v>
      </c>
      <c r="N2000">
        <v>5.8680000000000003</v>
      </c>
      <c r="O2000">
        <v>5.5860000000000003</v>
      </c>
      <c r="P2000" t="s">
        <v>18501</v>
      </c>
      <c r="Q2000">
        <v>1776</v>
      </c>
      <c r="R2000" t="s">
        <v>196</v>
      </c>
      <c r="S2000">
        <v>2050461207</v>
      </c>
      <c r="T2000" t="s">
        <v>6223</v>
      </c>
      <c r="U2000" t="s">
        <v>6223</v>
      </c>
      <c r="V2000" t="s">
        <v>6232</v>
      </c>
      <c r="W2000" t="s">
        <v>6226</v>
      </c>
      <c r="X2000" t="s">
        <v>6225</v>
      </c>
      <c r="Z2000" t="s">
        <v>112</v>
      </c>
      <c r="AA2000" t="s">
        <v>6224</v>
      </c>
      <c r="AB2000" t="s">
        <v>6225</v>
      </c>
      <c r="AC2000" t="s">
        <v>6226</v>
      </c>
      <c r="AD2000">
        <v>40010</v>
      </c>
      <c r="AG2000" t="s">
        <v>80</v>
      </c>
      <c r="AH2000">
        <v>0</v>
      </c>
      <c r="AJ2000" t="s">
        <v>18502</v>
      </c>
      <c r="AK2000" t="s">
        <v>6234</v>
      </c>
      <c r="AL2000" t="s">
        <v>18503</v>
      </c>
      <c r="AM2000">
        <v>0</v>
      </c>
      <c r="AN2000" t="s">
        <v>114</v>
      </c>
      <c r="AP2000">
        <v>0</v>
      </c>
      <c r="AQ2000" t="s">
        <v>18504</v>
      </c>
      <c r="AR2000" t="s">
        <v>114</v>
      </c>
      <c r="AS2000">
        <v>0</v>
      </c>
      <c r="AW2000" t="s">
        <v>94</v>
      </c>
      <c r="AX2000">
        <v>504824868</v>
      </c>
      <c r="AY2000" t="s">
        <v>95</v>
      </c>
      <c r="AZ2000" t="s">
        <v>190</v>
      </c>
      <c r="BA2000" t="s">
        <v>97</v>
      </c>
      <c r="BB2000">
        <v>1</v>
      </c>
      <c r="BC2000" t="s">
        <v>8357</v>
      </c>
      <c r="BE2000" t="s">
        <v>6230</v>
      </c>
      <c r="BF2000" t="s">
        <v>16264</v>
      </c>
    </row>
    <row r="2001" spans="1:58" x14ac:dyDescent="0.45">
      <c r="A2001">
        <v>61548658691</v>
      </c>
      <c r="B2001" t="s">
        <v>16262</v>
      </c>
      <c r="C2001">
        <v>1</v>
      </c>
      <c r="D2001">
        <v>9877475112</v>
      </c>
      <c r="E2001" t="s">
        <v>178</v>
      </c>
      <c r="F2001" t="s">
        <v>6221</v>
      </c>
      <c r="G2001" t="s">
        <v>80</v>
      </c>
      <c r="H2001" t="s">
        <v>16</v>
      </c>
      <c r="I2001" t="s">
        <v>102</v>
      </c>
      <c r="J2001" t="s">
        <v>82</v>
      </c>
      <c r="K2001" t="s">
        <v>119</v>
      </c>
      <c r="L2001">
        <v>1.3</v>
      </c>
      <c r="M2001">
        <v>1.4</v>
      </c>
      <c r="N2001">
        <v>2.4750000000000001</v>
      </c>
      <c r="O2001">
        <v>1.8360000000000001</v>
      </c>
      <c r="P2001" t="s">
        <v>18505</v>
      </c>
      <c r="Q2001">
        <v>2905.15</v>
      </c>
      <c r="R2001" t="s">
        <v>196</v>
      </c>
      <c r="S2001">
        <v>2050461207</v>
      </c>
      <c r="T2001" t="s">
        <v>6223</v>
      </c>
      <c r="U2001" t="s">
        <v>6223</v>
      </c>
      <c r="V2001" t="s">
        <v>6232</v>
      </c>
      <c r="W2001" t="s">
        <v>6226</v>
      </c>
      <c r="X2001" t="s">
        <v>6225</v>
      </c>
      <c r="Z2001" t="s">
        <v>112</v>
      </c>
      <c r="AA2001" t="s">
        <v>6224</v>
      </c>
      <c r="AB2001" t="s">
        <v>6225</v>
      </c>
      <c r="AC2001" t="s">
        <v>6226</v>
      </c>
      <c r="AD2001">
        <v>40010</v>
      </c>
      <c r="AG2001" t="s">
        <v>80</v>
      </c>
      <c r="AH2001">
        <v>0</v>
      </c>
      <c r="AJ2001" t="s">
        <v>18506</v>
      </c>
      <c r="AK2001" t="s">
        <v>6234</v>
      </c>
      <c r="AL2001" t="s">
        <v>18507</v>
      </c>
      <c r="AM2001">
        <v>0</v>
      </c>
      <c r="AN2001" t="s">
        <v>114</v>
      </c>
      <c r="AP2001">
        <v>0</v>
      </c>
      <c r="AQ2001" t="s">
        <v>18508</v>
      </c>
      <c r="AR2001" t="s">
        <v>114</v>
      </c>
      <c r="AS2001">
        <v>0</v>
      </c>
      <c r="AW2001" t="s">
        <v>94</v>
      </c>
      <c r="AX2001">
        <v>971504516641</v>
      </c>
      <c r="AY2001" t="s">
        <v>95</v>
      </c>
      <c r="AZ2001" t="s">
        <v>190</v>
      </c>
      <c r="BA2001" t="s">
        <v>97</v>
      </c>
      <c r="BB2001">
        <v>1</v>
      </c>
      <c r="BC2001" t="s">
        <v>8357</v>
      </c>
      <c r="BE2001" t="s">
        <v>6230</v>
      </c>
      <c r="BF2001" t="s">
        <v>16264</v>
      </c>
    </row>
    <row r="2002" spans="1:58" x14ac:dyDescent="0.45">
      <c r="A2002">
        <v>61548658691</v>
      </c>
      <c r="B2002" t="s">
        <v>16262</v>
      </c>
      <c r="C2002">
        <v>1</v>
      </c>
      <c r="D2002">
        <v>9877475160</v>
      </c>
      <c r="E2002" t="s">
        <v>178</v>
      </c>
      <c r="F2002" t="s">
        <v>6221</v>
      </c>
      <c r="G2002" t="s">
        <v>80</v>
      </c>
      <c r="H2002" t="s">
        <v>16</v>
      </c>
      <c r="I2002" t="s">
        <v>81</v>
      </c>
      <c r="J2002" t="s">
        <v>82</v>
      </c>
      <c r="K2002" t="s">
        <v>119</v>
      </c>
      <c r="L2002">
        <v>0.5</v>
      </c>
      <c r="M2002">
        <v>0.55000000000000004</v>
      </c>
      <c r="N2002">
        <v>1.18</v>
      </c>
      <c r="O2002">
        <v>1.056</v>
      </c>
      <c r="P2002" t="s">
        <v>18509</v>
      </c>
      <c r="Q2002">
        <v>819</v>
      </c>
      <c r="R2002" t="s">
        <v>196</v>
      </c>
      <c r="S2002">
        <v>2050461207</v>
      </c>
      <c r="T2002" t="s">
        <v>6223</v>
      </c>
      <c r="U2002" t="s">
        <v>6223</v>
      </c>
      <c r="V2002" t="s">
        <v>6232</v>
      </c>
      <c r="W2002" t="s">
        <v>6226</v>
      </c>
      <c r="X2002" t="s">
        <v>6225</v>
      </c>
      <c r="Z2002" t="s">
        <v>112</v>
      </c>
      <c r="AA2002" t="s">
        <v>6224</v>
      </c>
      <c r="AB2002" t="s">
        <v>6225</v>
      </c>
      <c r="AC2002" t="s">
        <v>6226</v>
      </c>
      <c r="AD2002">
        <v>40010</v>
      </c>
      <c r="AG2002" t="s">
        <v>80</v>
      </c>
      <c r="AH2002">
        <v>0</v>
      </c>
      <c r="AJ2002" t="s">
        <v>18510</v>
      </c>
      <c r="AK2002" t="s">
        <v>6234</v>
      </c>
      <c r="AL2002" t="s">
        <v>18511</v>
      </c>
      <c r="AM2002">
        <v>0</v>
      </c>
      <c r="AN2002" t="s">
        <v>8917</v>
      </c>
      <c r="AP2002">
        <v>0</v>
      </c>
      <c r="AQ2002" t="s">
        <v>18512</v>
      </c>
      <c r="AR2002" t="s">
        <v>8917</v>
      </c>
      <c r="AS2002">
        <v>0</v>
      </c>
      <c r="AW2002" t="s">
        <v>94</v>
      </c>
      <c r="AX2002">
        <v>971506616397</v>
      </c>
      <c r="AY2002" t="s">
        <v>95</v>
      </c>
      <c r="AZ2002" t="s">
        <v>190</v>
      </c>
      <c r="BA2002" t="s">
        <v>97</v>
      </c>
      <c r="BB2002">
        <v>1</v>
      </c>
      <c r="BC2002" t="s">
        <v>2639</v>
      </c>
      <c r="BE2002" t="s">
        <v>6230</v>
      </c>
      <c r="BF2002" t="s">
        <v>16264</v>
      </c>
    </row>
    <row r="2003" spans="1:58" x14ac:dyDescent="0.45">
      <c r="A2003">
        <v>61548658691</v>
      </c>
      <c r="B2003" t="s">
        <v>16262</v>
      </c>
      <c r="C2003">
        <v>1</v>
      </c>
      <c r="D2003">
        <v>9877475171</v>
      </c>
      <c r="E2003" t="s">
        <v>178</v>
      </c>
      <c r="F2003" t="s">
        <v>6221</v>
      </c>
      <c r="G2003" t="s">
        <v>80</v>
      </c>
      <c r="H2003" t="s">
        <v>16</v>
      </c>
      <c r="I2003" t="s">
        <v>102</v>
      </c>
      <c r="J2003" t="s">
        <v>82</v>
      </c>
      <c r="K2003" t="s">
        <v>119</v>
      </c>
      <c r="L2003">
        <v>1</v>
      </c>
      <c r="M2003">
        <v>1</v>
      </c>
      <c r="N2003">
        <v>3.15</v>
      </c>
      <c r="O2003">
        <v>3.024</v>
      </c>
      <c r="P2003" t="s">
        <v>18513</v>
      </c>
      <c r="Q2003">
        <v>523.65</v>
      </c>
      <c r="R2003" t="s">
        <v>196</v>
      </c>
      <c r="S2003">
        <v>2050461207</v>
      </c>
      <c r="T2003" t="s">
        <v>6223</v>
      </c>
      <c r="U2003" t="s">
        <v>6223</v>
      </c>
      <c r="V2003" t="s">
        <v>6232</v>
      </c>
      <c r="W2003" t="s">
        <v>6226</v>
      </c>
      <c r="X2003" t="s">
        <v>6225</v>
      </c>
      <c r="Z2003" t="s">
        <v>112</v>
      </c>
      <c r="AA2003" t="s">
        <v>6224</v>
      </c>
      <c r="AB2003" t="s">
        <v>6225</v>
      </c>
      <c r="AC2003" t="s">
        <v>6226</v>
      </c>
      <c r="AD2003">
        <v>40010</v>
      </c>
      <c r="AG2003" t="s">
        <v>80</v>
      </c>
      <c r="AH2003">
        <v>0</v>
      </c>
      <c r="AJ2003" t="s">
        <v>18514</v>
      </c>
      <c r="AK2003" t="s">
        <v>6234</v>
      </c>
      <c r="AL2003" t="s">
        <v>18515</v>
      </c>
      <c r="AM2003">
        <v>0</v>
      </c>
      <c r="AN2003" t="s">
        <v>6572</v>
      </c>
      <c r="AP2003">
        <v>0</v>
      </c>
      <c r="AQ2003" t="s">
        <v>18516</v>
      </c>
      <c r="AR2003" t="s">
        <v>6572</v>
      </c>
      <c r="AS2003">
        <v>0</v>
      </c>
      <c r="AW2003" t="s">
        <v>94</v>
      </c>
      <c r="AX2003">
        <v>971504286811</v>
      </c>
      <c r="AY2003" t="s">
        <v>95</v>
      </c>
      <c r="AZ2003" t="s">
        <v>190</v>
      </c>
      <c r="BA2003" t="s">
        <v>97</v>
      </c>
      <c r="BB2003">
        <v>1</v>
      </c>
      <c r="BC2003" t="s">
        <v>7971</v>
      </c>
      <c r="BE2003" t="s">
        <v>6230</v>
      </c>
      <c r="BF2003" t="s">
        <v>16264</v>
      </c>
    </row>
    <row r="2004" spans="1:58" x14ac:dyDescent="0.45">
      <c r="A2004">
        <v>61548658691</v>
      </c>
      <c r="B2004" t="s">
        <v>16262</v>
      </c>
      <c r="C2004">
        <v>1</v>
      </c>
      <c r="D2004">
        <v>9877475204</v>
      </c>
      <c r="E2004" t="s">
        <v>178</v>
      </c>
      <c r="F2004" t="s">
        <v>6221</v>
      </c>
      <c r="G2004" t="s">
        <v>80</v>
      </c>
      <c r="H2004" t="s">
        <v>16</v>
      </c>
      <c r="I2004" t="s">
        <v>2003</v>
      </c>
      <c r="J2004" t="s">
        <v>82</v>
      </c>
      <c r="K2004" t="s">
        <v>119</v>
      </c>
      <c r="L2004">
        <v>1</v>
      </c>
      <c r="M2004">
        <v>4.25</v>
      </c>
      <c r="N2004">
        <v>3.15</v>
      </c>
      <c r="O2004">
        <v>3.024</v>
      </c>
      <c r="P2004" t="s">
        <v>6829</v>
      </c>
      <c r="Q2004">
        <v>1291</v>
      </c>
      <c r="R2004" t="s">
        <v>196</v>
      </c>
      <c r="S2004">
        <v>2050461207</v>
      </c>
      <c r="T2004" t="s">
        <v>6223</v>
      </c>
      <c r="U2004" t="s">
        <v>6223</v>
      </c>
      <c r="V2004" t="s">
        <v>6232</v>
      </c>
      <c r="W2004" t="s">
        <v>6226</v>
      </c>
      <c r="X2004" t="s">
        <v>6225</v>
      </c>
      <c r="Z2004" t="s">
        <v>112</v>
      </c>
      <c r="AA2004" t="s">
        <v>6224</v>
      </c>
      <c r="AB2004" t="s">
        <v>6225</v>
      </c>
      <c r="AC2004" t="s">
        <v>6226</v>
      </c>
      <c r="AD2004">
        <v>40010</v>
      </c>
      <c r="AG2004" t="s">
        <v>80</v>
      </c>
      <c r="AH2004">
        <v>0</v>
      </c>
      <c r="AJ2004" t="s">
        <v>18517</v>
      </c>
      <c r="AK2004" t="s">
        <v>6234</v>
      </c>
      <c r="AL2004" t="s">
        <v>18518</v>
      </c>
      <c r="AM2004">
        <v>0</v>
      </c>
      <c r="AN2004" t="s">
        <v>6116</v>
      </c>
      <c r="AP2004">
        <v>0</v>
      </c>
      <c r="AQ2004" t="s">
        <v>18519</v>
      </c>
      <c r="AR2004" t="s">
        <v>6116</v>
      </c>
      <c r="AS2004">
        <v>0</v>
      </c>
      <c r="AW2004" t="s">
        <v>94</v>
      </c>
      <c r="AX2004">
        <v>971552622604</v>
      </c>
      <c r="AY2004" t="s">
        <v>95</v>
      </c>
      <c r="AZ2004" t="s">
        <v>190</v>
      </c>
      <c r="BA2004" t="s">
        <v>97</v>
      </c>
      <c r="BB2004">
        <v>1</v>
      </c>
      <c r="BC2004" t="s">
        <v>3270</v>
      </c>
      <c r="BE2004" t="s">
        <v>6269</v>
      </c>
      <c r="BF2004" t="s">
        <v>16264</v>
      </c>
    </row>
    <row r="2005" spans="1:58" x14ac:dyDescent="0.45">
      <c r="A2005">
        <v>61548658691</v>
      </c>
      <c r="B2005" t="s">
        <v>16262</v>
      </c>
      <c r="C2005">
        <v>1</v>
      </c>
      <c r="D2005">
        <v>9877475263</v>
      </c>
      <c r="E2005" t="s">
        <v>178</v>
      </c>
      <c r="F2005" t="s">
        <v>6221</v>
      </c>
      <c r="G2005" t="s">
        <v>80</v>
      </c>
      <c r="H2005" t="s">
        <v>16</v>
      </c>
      <c r="I2005" t="s">
        <v>102</v>
      </c>
      <c r="J2005" t="s">
        <v>82</v>
      </c>
      <c r="K2005" t="s">
        <v>119</v>
      </c>
      <c r="L2005">
        <v>0.4</v>
      </c>
      <c r="M2005">
        <v>0.45</v>
      </c>
      <c r="N2005">
        <v>2.14</v>
      </c>
      <c r="O2005">
        <v>1.8360000000000001</v>
      </c>
      <c r="P2005" t="s">
        <v>18520</v>
      </c>
      <c r="Q2005">
        <v>1103.8</v>
      </c>
      <c r="R2005" t="s">
        <v>196</v>
      </c>
      <c r="S2005">
        <v>2050461207</v>
      </c>
      <c r="T2005" t="s">
        <v>6223</v>
      </c>
      <c r="U2005" t="s">
        <v>6223</v>
      </c>
      <c r="V2005" t="s">
        <v>6232</v>
      </c>
      <c r="W2005" t="s">
        <v>6226</v>
      </c>
      <c r="X2005" t="s">
        <v>6225</v>
      </c>
      <c r="Z2005" t="s">
        <v>112</v>
      </c>
      <c r="AA2005" t="s">
        <v>6224</v>
      </c>
      <c r="AB2005" t="s">
        <v>6225</v>
      </c>
      <c r="AC2005" t="s">
        <v>6226</v>
      </c>
      <c r="AD2005">
        <v>40010</v>
      </c>
      <c r="AG2005" t="s">
        <v>80</v>
      </c>
      <c r="AH2005">
        <v>0</v>
      </c>
      <c r="AJ2005" t="s">
        <v>18521</v>
      </c>
      <c r="AK2005" t="s">
        <v>6234</v>
      </c>
      <c r="AL2005" t="s">
        <v>18522</v>
      </c>
      <c r="AM2005">
        <v>0</v>
      </c>
      <c r="AN2005" t="s">
        <v>18495</v>
      </c>
      <c r="AP2005">
        <v>0</v>
      </c>
      <c r="AQ2005" t="s">
        <v>18523</v>
      </c>
      <c r="AR2005" t="s">
        <v>18495</v>
      </c>
      <c r="AS2005">
        <v>0</v>
      </c>
      <c r="AW2005" t="s">
        <v>94</v>
      </c>
      <c r="AX2005">
        <v>971553080269</v>
      </c>
      <c r="AY2005" t="s">
        <v>95</v>
      </c>
      <c r="AZ2005" t="s">
        <v>190</v>
      </c>
      <c r="BA2005" t="s">
        <v>97</v>
      </c>
      <c r="BB2005">
        <v>1</v>
      </c>
      <c r="BC2005" t="s">
        <v>16696</v>
      </c>
      <c r="BE2005" t="s">
        <v>6230</v>
      </c>
      <c r="BF2005" t="s">
        <v>16264</v>
      </c>
    </row>
    <row r="2006" spans="1:58" x14ac:dyDescent="0.45">
      <c r="A2006">
        <v>61548658691</v>
      </c>
      <c r="B2006" t="s">
        <v>16262</v>
      </c>
      <c r="C2006">
        <v>1</v>
      </c>
      <c r="D2006">
        <v>9877475370</v>
      </c>
      <c r="E2006" t="s">
        <v>178</v>
      </c>
      <c r="F2006" t="s">
        <v>6221</v>
      </c>
      <c r="G2006" t="s">
        <v>80</v>
      </c>
      <c r="H2006" t="s">
        <v>16</v>
      </c>
      <c r="I2006" t="s">
        <v>102</v>
      </c>
      <c r="J2006" t="s">
        <v>82</v>
      </c>
      <c r="K2006" t="s">
        <v>119</v>
      </c>
      <c r="L2006">
        <v>1</v>
      </c>
      <c r="M2006">
        <v>1.05</v>
      </c>
      <c r="N2006">
        <v>2.3210000000000002</v>
      </c>
      <c r="O2006">
        <v>1.8360000000000001</v>
      </c>
      <c r="P2006" t="s">
        <v>8256</v>
      </c>
      <c r="Q2006">
        <v>1744</v>
      </c>
      <c r="R2006" t="s">
        <v>196</v>
      </c>
      <c r="S2006">
        <v>2050461207</v>
      </c>
      <c r="T2006" t="s">
        <v>6223</v>
      </c>
      <c r="U2006" t="s">
        <v>6223</v>
      </c>
      <c r="V2006" t="s">
        <v>6232</v>
      </c>
      <c r="W2006" t="s">
        <v>6226</v>
      </c>
      <c r="X2006" t="s">
        <v>6225</v>
      </c>
      <c r="Z2006" t="s">
        <v>112</v>
      </c>
      <c r="AA2006" t="s">
        <v>6224</v>
      </c>
      <c r="AB2006" t="s">
        <v>6225</v>
      </c>
      <c r="AC2006" t="s">
        <v>6226</v>
      </c>
      <c r="AD2006">
        <v>40010</v>
      </c>
      <c r="AG2006" t="s">
        <v>80</v>
      </c>
      <c r="AH2006">
        <v>0</v>
      </c>
      <c r="AJ2006" t="s">
        <v>18524</v>
      </c>
      <c r="AK2006" t="s">
        <v>6234</v>
      </c>
      <c r="AL2006" t="s">
        <v>18525</v>
      </c>
      <c r="AM2006">
        <v>0</v>
      </c>
      <c r="AN2006" t="s">
        <v>6859</v>
      </c>
      <c r="AP2006">
        <v>0</v>
      </c>
      <c r="AQ2006" t="s">
        <v>18526</v>
      </c>
      <c r="AR2006" t="s">
        <v>6859</v>
      </c>
      <c r="AS2006">
        <v>0</v>
      </c>
      <c r="AW2006" t="s">
        <v>94</v>
      </c>
      <c r="AX2006">
        <v>509757141</v>
      </c>
      <c r="AY2006" t="s">
        <v>95</v>
      </c>
      <c r="AZ2006" t="s">
        <v>190</v>
      </c>
      <c r="BA2006" t="s">
        <v>97</v>
      </c>
      <c r="BB2006">
        <v>1</v>
      </c>
      <c r="BC2006" t="s">
        <v>6249</v>
      </c>
      <c r="BE2006" t="s">
        <v>6230</v>
      </c>
      <c r="BF2006" t="s">
        <v>16264</v>
      </c>
    </row>
    <row r="2007" spans="1:58" x14ac:dyDescent="0.45">
      <c r="A2007">
        <v>61548658691</v>
      </c>
      <c r="B2007" t="s">
        <v>16262</v>
      </c>
      <c r="C2007">
        <v>1</v>
      </c>
      <c r="D2007">
        <v>9877475451</v>
      </c>
      <c r="E2007" t="s">
        <v>178</v>
      </c>
      <c r="F2007" t="s">
        <v>6221</v>
      </c>
      <c r="G2007" t="s">
        <v>80</v>
      </c>
      <c r="H2007" t="s">
        <v>16</v>
      </c>
      <c r="I2007" t="s">
        <v>102</v>
      </c>
      <c r="J2007" t="s">
        <v>82</v>
      </c>
      <c r="K2007" t="s">
        <v>119</v>
      </c>
      <c r="L2007">
        <v>1</v>
      </c>
      <c r="M2007">
        <v>1.1000000000000001</v>
      </c>
      <c r="N2007">
        <v>2.4750000000000001</v>
      </c>
      <c r="O2007">
        <v>1.8360000000000001</v>
      </c>
      <c r="P2007" t="s">
        <v>16487</v>
      </c>
      <c r="Q2007">
        <v>691.1</v>
      </c>
      <c r="R2007" t="s">
        <v>196</v>
      </c>
      <c r="S2007">
        <v>2050461207</v>
      </c>
      <c r="T2007" t="s">
        <v>6223</v>
      </c>
      <c r="U2007" t="s">
        <v>6223</v>
      </c>
      <c r="V2007" t="s">
        <v>6232</v>
      </c>
      <c r="W2007" t="s">
        <v>6226</v>
      </c>
      <c r="X2007" t="s">
        <v>6225</v>
      </c>
      <c r="Z2007" t="s">
        <v>112</v>
      </c>
      <c r="AA2007" t="s">
        <v>6224</v>
      </c>
      <c r="AB2007" t="s">
        <v>6225</v>
      </c>
      <c r="AC2007" t="s">
        <v>6226</v>
      </c>
      <c r="AD2007">
        <v>40010</v>
      </c>
      <c r="AG2007" t="s">
        <v>80</v>
      </c>
      <c r="AH2007">
        <v>0</v>
      </c>
      <c r="AJ2007" t="s">
        <v>18527</v>
      </c>
      <c r="AK2007" t="s">
        <v>6234</v>
      </c>
      <c r="AL2007" t="s">
        <v>18528</v>
      </c>
      <c r="AM2007">
        <v>0</v>
      </c>
      <c r="AN2007" t="s">
        <v>114</v>
      </c>
      <c r="AP2007">
        <v>0</v>
      </c>
      <c r="AQ2007" t="s">
        <v>18529</v>
      </c>
      <c r="AR2007" t="s">
        <v>114</v>
      </c>
      <c r="AS2007">
        <v>0</v>
      </c>
      <c r="AW2007" t="s">
        <v>94</v>
      </c>
      <c r="AX2007">
        <v>971566656206</v>
      </c>
      <c r="AY2007" t="s">
        <v>95</v>
      </c>
      <c r="AZ2007" t="s">
        <v>190</v>
      </c>
      <c r="BA2007" t="s">
        <v>97</v>
      </c>
      <c r="BB2007">
        <v>1</v>
      </c>
      <c r="BC2007" t="s">
        <v>16740</v>
      </c>
      <c r="BE2007" t="s">
        <v>6230</v>
      </c>
      <c r="BF2007" t="s">
        <v>16264</v>
      </c>
    </row>
    <row r="2008" spans="1:58" x14ac:dyDescent="0.45">
      <c r="A2008">
        <v>61548658691</v>
      </c>
      <c r="B2008" t="s">
        <v>16262</v>
      </c>
      <c r="C2008">
        <v>1</v>
      </c>
      <c r="D2008">
        <v>9877475484</v>
      </c>
      <c r="E2008" t="s">
        <v>178</v>
      </c>
      <c r="F2008" t="s">
        <v>6221</v>
      </c>
      <c r="G2008" t="s">
        <v>80</v>
      </c>
      <c r="H2008" t="s">
        <v>16</v>
      </c>
      <c r="I2008" t="s">
        <v>102</v>
      </c>
      <c r="J2008" t="s">
        <v>82</v>
      </c>
      <c r="K2008" t="s">
        <v>119</v>
      </c>
      <c r="L2008">
        <v>1</v>
      </c>
      <c r="M2008">
        <v>4.3</v>
      </c>
      <c r="N2008">
        <v>4.8049999999999997</v>
      </c>
      <c r="O2008">
        <v>1.056</v>
      </c>
      <c r="P2008" t="s">
        <v>557</v>
      </c>
      <c r="Q2008">
        <v>1591.2</v>
      </c>
      <c r="R2008" t="s">
        <v>196</v>
      </c>
      <c r="S2008">
        <v>2050461207</v>
      </c>
      <c r="T2008" t="s">
        <v>6223</v>
      </c>
      <c r="U2008" t="s">
        <v>6223</v>
      </c>
      <c r="V2008" t="s">
        <v>6232</v>
      </c>
      <c r="W2008" t="s">
        <v>6226</v>
      </c>
      <c r="X2008" t="s">
        <v>6225</v>
      </c>
      <c r="Z2008" t="s">
        <v>112</v>
      </c>
      <c r="AA2008" t="s">
        <v>6224</v>
      </c>
      <c r="AB2008" t="s">
        <v>6225</v>
      </c>
      <c r="AC2008" t="s">
        <v>6226</v>
      </c>
      <c r="AD2008">
        <v>40010</v>
      </c>
      <c r="AG2008" t="s">
        <v>80</v>
      </c>
      <c r="AH2008">
        <v>0</v>
      </c>
      <c r="AJ2008" t="s">
        <v>18530</v>
      </c>
      <c r="AK2008" t="s">
        <v>6234</v>
      </c>
      <c r="AL2008" t="s">
        <v>18531</v>
      </c>
      <c r="AM2008">
        <v>0</v>
      </c>
      <c r="AN2008" t="s">
        <v>114</v>
      </c>
      <c r="AP2008">
        <v>0</v>
      </c>
      <c r="AQ2008" t="s">
        <v>18532</v>
      </c>
      <c r="AR2008" t="s">
        <v>114</v>
      </c>
      <c r="AS2008">
        <v>0</v>
      </c>
      <c r="AW2008" t="s">
        <v>94</v>
      </c>
      <c r="AX2008">
        <v>589354176</v>
      </c>
      <c r="AY2008" t="s">
        <v>95</v>
      </c>
      <c r="AZ2008" t="s">
        <v>190</v>
      </c>
      <c r="BA2008" t="s">
        <v>97</v>
      </c>
      <c r="BB2008">
        <v>1</v>
      </c>
      <c r="BC2008" t="s">
        <v>16048</v>
      </c>
      <c r="BE2008" t="s">
        <v>6230</v>
      </c>
      <c r="BF2008" t="s">
        <v>16264</v>
      </c>
    </row>
    <row r="2009" spans="1:58" x14ac:dyDescent="0.45">
      <c r="A2009">
        <v>61548658691</v>
      </c>
      <c r="B2009" t="s">
        <v>16262</v>
      </c>
      <c r="C2009">
        <v>1</v>
      </c>
      <c r="D2009">
        <v>9877475532</v>
      </c>
      <c r="E2009" t="s">
        <v>178</v>
      </c>
      <c r="F2009" t="s">
        <v>6221</v>
      </c>
      <c r="G2009" t="s">
        <v>80</v>
      </c>
      <c r="H2009" t="s">
        <v>16</v>
      </c>
      <c r="I2009" t="s">
        <v>102</v>
      </c>
      <c r="J2009" t="s">
        <v>82</v>
      </c>
      <c r="K2009" t="s">
        <v>119</v>
      </c>
      <c r="L2009">
        <v>1</v>
      </c>
      <c r="M2009">
        <v>3.95</v>
      </c>
      <c r="N2009">
        <v>2.198</v>
      </c>
      <c r="O2009">
        <v>1.8360000000000001</v>
      </c>
      <c r="P2009" t="s">
        <v>328</v>
      </c>
      <c r="Q2009">
        <v>1518</v>
      </c>
      <c r="R2009" t="s">
        <v>196</v>
      </c>
      <c r="S2009">
        <v>2050461207</v>
      </c>
      <c r="T2009" t="s">
        <v>6223</v>
      </c>
      <c r="U2009" t="s">
        <v>6223</v>
      </c>
      <c r="V2009" t="s">
        <v>6232</v>
      </c>
      <c r="W2009" t="s">
        <v>6226</v>
      </c>
      <c r="X2009" t="s">
        <v>6225</v>
      </c>
      <c r="Z2009" t="s">
        <v>112</v>
      </c>
      <c r="AA2009" t="s">
        <v>6224</v>
      </c>
      <c r="AB2009" t="s">
        <v>6225</v>
      </c>
      <c r="AC2009" t="s">
        <v>6226</v>
      </c>
      <c r="AD2009">
        <v>40010</v>
      </c>
      <c r="AG2009" t="s">
        <v>80</v>
      </c>
      <c r="AH2009">
        <v>0</v>
      </c>
      <c r="AJ2009" t="s">
        <v>18533</v>
      </c>
      <c r="AK2009" t="s">
        <v>6234</v>
      </c>
      <c r="AL2009" t="s">
        <v>18534</v>
      </c>
      <c r="AM2009">
        <v>0</v>
      </c>
      <c r="AN2009" t="s">
        <v>114</v>
      </c>
      <c r="AP2009">
        <v>0</v>
      </c>
      <c r="AQ2009" t="s">
        <v>18535</v>
      </c>
      <c r="AR2009" t="s">
        <v>114</v>
      </c>
      <c r="AS2009">
        <v>0</v>
      </c>
      <c r="AW2009" t="s">
        <v>94</v>
      </c>
      <c r="AX2009">
        <v>971567801888</v>
      </c>
      <c r="AY2009" t="s">
        <v>95</v>
      </c>
      <c r="AZ2009" t="s">
        <v>190</v>
      </c>
      <c r="BA2009" t="s">
        <v>97</v>
      </c>
      <c r="BB2009">
        <v>1</v>
      </c>
      <c r="BC2009" t="s">
        <v>16740</v>
      </c>
      <c r="BE2009" t="s">
        <v>6230</v>
      </c>
      <c r="BF2009" t="s">
        <v>16264</v>
      </c>
    </row>
    <row r="2010" spans="1:58" x14ac:dyDescent="0.45">
      <c r="A2010">
        <v>61548658691</v>
      </c>
      <c r="B2010" t="s">
        <v>16262</v>
      </c>
      <c r="C2010">
        <v>1</v>
      </c>
      <c r="D2010">
        <v>9877475565</v>
      </c>
      <c r="E2010" t="s">
        <v>178</v>
      </c>
      <c r="F2010" t="s">
        <v>6221</v>
      </c>
      <c r="G2010" t="s">
        <v>80</v>
      </c>
      <c r="H2010" t="s">
        <v>16</v>
      </c>
      <c r="I2010" t="s">
        <v>81</v>
      </c>
      <c r="J2010" t="s">
        <v>82</v>
      </c>
      <c r="K2010" t="s">
        <v>119</v>
      </c>
      <c r="L2010">
        <v>1.1000000000000001</v>
      </c>
      <c r="M2010">
        <v>1.1499999999999999</v>
      </c>
      <c r="N2010">
        <v>2.286</v>
      </c>
      <c r="O2010">
        <v>1.8360000000000001</v>
      </c>
      <c r="P2010" t="s">
        <v>4372</v>
      </c>
      <c r="Q2010">
        <v>2280</v>
      </c>
      <c r="R2010" t="s">
        <v>196</v>
      </c>
      <c r="S2010">
        <v>2050461207</v>
      </c>
      <c r="T2010" t="s">
        <v>6223</v>
      </c>
      <c r="U2010" t="s">
        <v>6223</v>
      </c>
      <c r="V2010" t="s">
        <v>6232</v>
      </c>
      <c r="W2010" t="s">
        <v>6226</v>
      </c>
      <c r="X2010" t="s">
        <v>6225</v>
      </c>
      <c r="Z2010" t="s">
        <v>112</v>
      </c>
      <c r="AA2010" t="s">
        <v>6224</v>
      </c>
      <c r="AB2010" t="s">
        <v>6225</v>
      </c>
      <c r="AC2010" t="s">
        <v>6226</v>
      </c>
      <c r="AD2010">
        <v>40010</v>
      </c>
      <c r="AG2010" t="s">
        <v>80</v>
      </c>
      <c r="AH2010">
        <v>0</v>
      </c>
      <c r="AJ2010" t="s">
        <v>18536</v>
      </c>
      <c r="AK2010" t="s">
        <v>6234</v>
      </c>
      <c r="AL2010" t="s">
        <v>18537</v>
      </c>
      <c r="AM2010">
        <v>0</v>
      </c>
      <c r="AN2010" t="s">
        <v>18538</v>
      </c>
      <c r="AP2010">
        <v>0</v>
      </c>
      <c r="AQ2010" t="s">
        <v>18539</v>
      </c>
      <c r="AR2010" t="s">
        <v>18538</v>
      </c>
      <c r="AS2010">
        <v>0</v>
      </c>
      <c r="AW2010" t="s">
        <v>94</v>
      </c>
      <c r="AX2010">
        <v>971561145032</v>
      </c>
      <c r="AY2010" t="s">
        <v>95</v>
      </c>
      <c r="AZ2010" t="s">
        <v>190</v>
      </c>
      <c r="BA2010" t="s">
        <v>97</v>
      </c>
      <c r="BB2010">
        <v>1</v>
      </c>
      <c r="BC2010" t="s">
        <v>6249</v>
      </c>
      <c r="BE2010" t="s">
        <v>6230</v>
      </c>
      <c r="BF2010" t="s">
        <v>16264</v>
      </c>
    </row>
    <row r="2011" spans="1:58" x14ac:dyDescent="0.45">
      <c r="A2011">
        <v>61548658691</v>
      </c>
      <c r="B2011" t="s">
        <v>16262</v>
      </c>
      <c r="C2011">
        <v>1</v>
      </c>
      <c r="D2011">
        <v>9877475694</v>
      </c>
      <c r="E2011" t="s">
        <v>178</v>
      </c>
      <c r="F2011" t="s">
        <v>6221</v>
      </c>
      <c r="G2011" t="s">
        <v>80</v>
      </c>
      <c r="H2011" t="s">
        <v>16</v>
      </c>
      <c r="I2011" t="s">
        <v>102</v>
      </c>
      <c r="J2011" t="s">
        <v>82</v>
      </c>
      <c r="K2011" t="s">
        <v>119</v>
      </c>
      <c r="L2011">
        <v>0.7</v>
      </c>
      <c r="M2011">
        <v>0.8</v>
      </c>
      <c r="N2011">
        <v>3.093</v>
      </c>
      <c r="O2011">
        <v>3.024</v>
      </c>
      <c r="P2011" t="s">
        <v>18540</v>
      </c>
      <c r="Q2011">
        <v>245</v>
      </c>
      <c r="R2011" t="s">
        <v>196</v>
      </c>
      <c r="S2011">
        <v>2050461207</v>
      </c>
      <c r="T2011" t="s">
        <v>6223</v>
      </c>
      <c r="U2011" t="s">
        <v>6223</v>
      </c>
      <c r="V2011" t="s">
        <v>6224</v>
      </c>
      <c r="W2011" t="s">
        <v>112</v>
      </c>
      <c r="X2011" t="s">
        <v>6225</v>
      </c>
      <c r="Z2011" t="s">
        <v>112</v>
      </c>
      <c r="AA2011" t="s">
        <v>6224</v>
      </c>
      <c r="AB2011" t="s">
        <v>6225</v>
      </c>
      <c r="AC2011" t="s">
        <v>6226</v>
      </c>
      <c r="AD2011">
        <v>40010</v>
      </c>
      <c r="AG2011" t="s">
        <v>80</v>
      </c>
      <c r="AH2011">
        <v>0</v>
      </c>
      <c r="AJ2011" t="s">
        <v>18541</v>
      </c>
      <c r="AK2011" t="s">
        <v>6234</v>
      </c>
      <c r="AL2011" t="s">
        <v>18542</v>
      </c>
      <c r="AM2011">
        <v>0</v>
      </c>
      <c r="AN2011" t="s">
        <v>114</v>
      </c>
      <c r="AP2011">
        <v>0</v>
      </c>
      <c r="AQ2011" t="s">
        <v>18543</v>
      </c>
      <c r="AR2011" t="s">
        <v>114</v>
      </c>
      <c r="AS2011">
        <v>0</v>
      </c>
      <c r="AW2011" t="s">
        <v>94</v>
      </c>
      <c r="AX2011">
        <v>504629324</v>
      </c>
      <c r="AY2011" t="s">
        <v>95</v>
      </c>
      <c r="AZ2011" t="s">
        <v>190</v>
      </c>
      <c r="BA2011" t="s">
        <v>97</v>
      </c>
      <c r="BB2011">
        <v>1</v>
      </c>
      <c r="BC2011" t="s">
        <v>16048</v>
      </c>
      <c r="BE2011" t="s">
        <v>6230</v>
      </c>
      <c r="BF2011" t="s">
        <v>16264</v>
      </c>
    </row>
    <row r="2012" spans="1:58" x14ac:dyDescent="0.45">
      <c r="A2012">
        <v>61548658691</v>
      </c>
      <c r="B2012" t="s">
        <v>16262</v>
      </c>
      <c r="C2012">
        <v>1</v>
      </c>
      <c r="D2012">
        <v>9877475716</v>
      </c>
      <c r="E2012" t="s">
        <v>178</v>
      </c>
      <c r="F2012" t="s">
        <v>6221</v>
      </c>
      <c r="G2012" t="s">
        <v>80</v>
      </c>
      <c r="H2012" t="s">
        <v>16</v>
      </c>
      <c r="I2012" t="s">
        <v>102</v>
      </c>
      <c r="J2012" t="s">
        <v>82</v>
      </c>
      <c r="K2012" t="s">
        <v>119</v>
      </c>
      <c r="L2012">
        <v>0.5</v>
      </c>
      <c r="M2012">
        <v>0.55000000000000004</v>
      </c>
      <c r="N2012">
        <v>1.17</v>
      </c>
      <c r="O2012">
        <v>1.056</v>
      </c>
      <c r="P2012" t="s">
        <v>18544</v>
      </c>
      <c r="Q2012">
        <v>1663.5</v>
      </c>
      <c r="R2012" t="s">
        <v>196</v>
      </c>
      <c r="S2012">
        <v>2050461207</v>
      </c>
      <c r="T2012" t="s">
        <v>6223</v>
      </c>
      <c r="U2012" t="s">
        <v>6223</v>
      </c>
      <c r="V2012" t="s">
        <v>6224</v>
      </c>
      <c r="W2012" t="s">
        <v>112</v>
      </c>
      <c r="X2012" t="s">
        <v>6225</v>
      </c>
      <c r="Z2012" t="s">
        <v>112</v>
      </c>
      <c r="AA2012" t="s">
        <v>6224</v>
      </c>
      <c r="AB2012" t="s">
        <v>6225</v>
      </c>
      <c r="AC2012" t="s">
        <v>6226</v>
      </c>
      <c r="AD2012">
        <v>40010</v>
      </c>
      <c r="AG2012" t="s">
        <v>80</v>
      </c>
      <c r="AH2012">
        <v>0</v>
      </c>
      <c r="AJ2012" t="s">
        <v>18545</v>
      </c>
      <c r="AK2012" t="s">
        <v>6234</v>
      </c>
      <c r="AL2012" t="s">
        <v>18546</v>
      </c>
      <c r="AM2012">
        <v>0</v>
      </c>
      <c r="AN2012" t="s">
        <v>114</v>
      </c>
      <c r="AP2012">
        <v>0</v>
      </c>
      <c r="AQ2012" t="s">
        <v>18546</v>
      </c>
      <c r="AR2012" t="s">
        <v>114</v>
      </c>
      <c r="AS2012">
        <v>0</v>
      </c>
      <c r="AW2012" t="s">
        <v>94</v>
      </c>
      <c r="AX2012">
        <v>563325083</v>
      </c>
      <c r="AY2012" t="s">
        <v>95</v>
      </c>
      <c r="AZ2012" t="s">
        <v>190</v>
      </c>
      <c r="BA2012" t="s">
        <v>97</v>
      </c>
      <c r="BB2012">
        <v>1</v>
      </c>
      <c r="BC2012" t="s">
        <v>6262</v>
      </c>
      <c r="BE2012" t="s">
        <v>6230</v>
      </c>
      <c r="BF2012" t="s">
        <v>16264</v>
      </c>
    </row>
    <row r="2013" spans="1:58" x14ac:dyDescent="0.45">
      <c r="A2013">
        <v>61548658691</v>
      </c>
      <c r="B2013" t="s">
        <v>16262</v>
      </c>
      <c r="C2013">
        <v>1</v>
      </c>
      <c r="D2013">
        <v>9877475904</v>
      </c>
      <c r="E2013" t="s">
        <v>178</v>
      </c>
      <c r="F2013" t="s">
        <v>6221</v>
      </c>
      <c r="G2013" t="s">
        <v>80</v>
      </c>
      <c r="H2013" t="s">
        <v>16</v>
      </c>
      <c r="I2013" t="s">
        <v>102</v>
      </c>
      <c r="J2013" t="s">
        <v>82</v>
      </c>
      <c r="K2013" t="s">
        <v>119</v>
      </c>
      <c r="L2013">
        <v>1.6</v>
      </c>
      <c r="M2013">
        <v>1.65</v>
      </c>
      <c r="N2013">
        <v>2.4750000000000001</v>
      </c>
      <c r="O2013">
        <v>1.8360000000000001</v>
      </c>
      <c r="P2013" t="s">
        <v>18547</v>
      </c>
      <c r="Q2013">
        <v>1629</v>
      </c>
      <c r="R2013" t="s">
        <v>196</v>
      </c>
      <c r="S2013">
        <v>2050461207</v>
      </c>
      <c r="T2013" t="s">
        <v>6223</v>
      </c>
      <c r="U2013" t="s">
        <v>6223</v>
      </c>
      <c r="V2013" t="s">
        <v>6224</v>
      </c>
      <c r="W2013" t="s">
        <v>112</v>
      </c>
      <c r="X2013" t="s">
        <v>6225</v>
      </c>
      <c r="Z2013" t="s">
        <v>112</v>
      </c>
      <c r="AA2013" t="s">
        <v>6224</v>
      </c>
      <c r="AB2013" t="s">
        <v>6225</v>
      </c>
      <c r="AC2013" t="s">
        <v>6226</v>
      </c>
      <c r="AD2013">
        <v>40010</v>
      </c>
      <c r="AG2013" t="s">
        <v>80</v>
      </c>
      <c r="AH2013">
        <v>0</v>
      </c>
      <c r="AJ2013" t="s">
        <v>18548</v>
      </c>
      <c r="AK2013" t="s">
        <v>6234</v>
      </c>
      <c r="AL2013" t="s">
        <v>18549</v>
      </c>
      <c r="AM2013">
        <v>0</v>
      </c>
      <c r="AN2013" t="s">
        <v>2350</v>
      </c>
      <c r="AP2013">
        <v>0</v>
      </c>
      <c r="AQ2013" t="s">
        <v>18550</v>
      </c>
      <c r="AR2013" t="s">
        <v>2350</v>
      </c>
      <c r="AS2013">
        <v>0</v>
      </c>
      <c r="AW2013" t="s">
        <v>94</v>
      </c>
      <c r="AX2013">
        <v>508845157</v>
      </c>
      <c r="AY2013" t="s">
        <v>95</v>
      </c>
      <c r="AZ2013" t="s">
        <v>190</v>
      </c>
      <c r="BA2013" t="s">
        <v>97</v>
      </c>
      <c r="BB2013">
        <v>1</v>
      </c>
      <c r="BC2013" t="s">
        <v>4720</v>
      </c>
      <c r="BE2013" t="s">
        <v>6269</v>
      </c>
      <c r="BF2013" t="s">
        <v>16264</v>
      </c>
    </row>
    <row r="2014" spans="1:58" x14ac:dyDescent="0.45">
      <c r="A2014">
        <v>61548658691</v>
      </c>
      <c r="B2014" t="s">
        <v>16262</v>
      </c>
      <c r="C2014">
        <v>1</v>
      </c>
      <c r="D2014">
        <v>9877475926</v>
      </c>
      <c r="E2014" t="s">
        <v>178</v>
      </c>
      <c r="F2014" t="s">
        <v>6221</v>
      </c>
      <c r="G2014" t="s">
        <v>80</v>
      </c>
      <c r="H2014" t="s">
        <v>16</v>
      </c>
      <c r="I2014" t="s">
        <v>81</v>
      </c>
      <c r="J2014" t="s">
        <v>82</v>
      </c>
      <c r="K2014" t="s">
        <v>119</v>
      </c>
      <c r="L2014">
        <v>0.9</v>
      </c>
      <c r="M2014">
        <v>4.05</v>
      </c>
      <c r="N2014">
        <v>2.3210000000000002</v>
      </c>
      <c r="O2014">
        <v>1.8360000000000001</v>
      </c>
      <c r="P2014" t="s">
        <v>6152</v>
      </c>
      <c r="Q2014">
        <v>1857</v>
      </c>
      <c r="R2014" t="s">
        <v>196</v>
      </c>
      <c r="S2014">
        <v>2050461207</v>
      </c>
      <c r="T2014" t="s">
        <v>6223</v>
      </c>
      <c r="U2014" t="s">
        <v>6223</v>
      </c>
      <c r="V2014" t="s">
        <v>6232</v>
      </c>
      <c r="W2014" t="s">
        <v>6226</v>
      </c>
      <c r="X2014" t="s">
        <v>6225</v>
      </c>
      <c r="Z2014" t="s">
        <v>112</v>
      </c>
      <c r="AA2014" t="s">
        <v>6224</v>
      </c>
      <c r="AB2014" t="s">
        <v>6225</v>
      </c>
      <c r="AC2014" t="s">
        <v>6226</v>
      </c>
      <c r="AD2014">
        <v>40010</v>
      </c>
      <c r="AG2014" t="s">
        <v>80</v>
      </c>
      <c r="AH2014">
        <v>0</v>
      </c>
      <c r="AJ2014" t="s">
        <v>18551</v>
      </c>
      <c r="AK2014" t="s">
        <v>6234</v>
      </c>
      <c r="AL2014" t="s">
        <v>18552</v>
      </c>
      <c r="AM2014">
        <v>0</v>
      </c>
      <c r="AN2014" t="s">
        <v>2028</v>
      </c>
      <c r="AP2014">
        <v>0</v>
      </c>
      <c r="AQ2014" t="s">
        <v>18553</v>
      </c>
      <c r="AR2014" t="s">
        <v>2028</v>
      </c>
      <c r="AS2014">
        <v>0</v>
      </c>
      <c r="AW2014" t="s">
        <v>94</v>
      </c>
      <c r="AX2014">
        <v>505529880</v>
      </c>
      <c r="AY2014" t="s">
        <v>95</v>
      </c>
      <c r="AZ2014" t="s">
        <v>190</v>
      </c>
      <c r="BA2014" t="s">
        <v>97</v>
      </c>
      <c r="BB2014">
        <v>1</v>
      </c>
      <c r="BC2014" t="s">
        <v>4720</v>
      </c>
      <c r="BE2014" t="s">
        <v>6230</v>
      </c>
      <c r="BF2014" t="s">
        <v>16264</v>
      </c>
    </row>
    <row r="2015" spans="1:58" x14ac:dyDescent="0.45">
      <c r="A2015">
        <v>61548658691</v>
      </c>
      <c r="B2015" t="s">
        <v>18554</v>
      </c>
      <c r="C2015">
        <v>1</v>
      </c>
      <c r="D2015">
        <v>4961633003</v>
      </c>
      <c r="E2015" t="s">
        <v>131</v>
      </c>
      <c r="F2015" t="s">
        <v>132</v>
      </c>
      <c r="G2015" t="s">
        <v>133</v>
      </c>
      <c r="H2015" t="s">
        <v>16</v>
      </c>
      <c r="I2015" t="s">
        <v>102</v>
      </c>
      <c r="J2015" t="s">
        <v>343</v>
      </c>
      <c r="K2015" t="s">
        <v>119</v>
      </c>
      <c r="L2015">
        <v>0.2</v>
      </c>
      <c r="M2015">
        <v>0.42</v>
      </c>
      <c r="N2015">
        <v>0</v>
      </c>
      <c r="O2015">
        <v>0.24</v>
      </c>
      <c r="P2015" t="s">
        <v>18555</v>
      </c>
      <c r="Q2015">
        <v>2</v>
      </c>
      <c r="R2015" t="s">
        <v>105</v>
      </c>
      <c r="T2015" t="s">
        <v>18556</v>
      </c>
      <c r="U2015" t="s">
        <v>18556</v>
      </c>
      <c r="V2015" t="s">
        <v>18557</v>
      </c>
      <c r="W2015" t="s">
        <v>18558</v>
      </c>
      <c r="X2015" t="s">
        <v>18559</v>
      </c>
      <c r="AA2015" t="s">
        <v>18557</v>
      </c>
      <c r="AB2015" t="s">
        <v>18559</v>
      </c>
      <c r="AC2015" t="s">
        <v>18558</v>
      </c>
      <c r="AD2015">
        <v>6530</v>
      </c>
      <c r="AG2015" t="s">
        <v>133</v>
      </c>
      <c r="AH2015">
        <v>330493405968</v>
      </c>
      <c r="AJ2015" t="s">
        <v>18560</v>
      </c>
      <c r="AK2015" t="s">
        <v>18561</v>
      </c>
      <c r="AL2015" t="s">
        <v>18562</v>
      </c>
      <c r="AM2015" t="s">
        <v>18563</v>
      </c>
      <c r="AN2015" t="s">
        <v>3138</v>
      </c>
      <c r="AQ2015" t="s">
        <v>18564</v>
      </c>
      <c r="AR2015" t="s">
        <v>3138</v>
      </c>
      <c r="AS2015" t="s">
        <v>18565</v>
      </c>
      <c r="AW2015" t="s">
        <v>94</v>
      </c>
      <c r="AX2015">
        <v>971563376001</v>
      </c>
      <c r="AY2015" t="s">
        <v>95</v>
      </c>
      <c r="AZ2015" t="s">
        <v>190</v>
      </c>
      <c r="BA2015" t="s">
        <v>356</v>
      </c>
      <c r="BB2015">
        <v>1</v>
      </c>
      <c r="BC2015" t="s">
        <v>18566</v>
      </c>
      <c r="BE2015" t="s">
        <v>18567</v>
      </c>
      <c r="BF2015" t="s">
        <v>16264</v>
      </c>
    </row>
    <row r="2016" spans="1:58" x14ac:dyDescent="0.45">
      <c r="A2016">
        <v>61548658691</v>
      </c>
      <c r="B2016" t="s">
        <v>18568</v>
      </c>
      <c r="C2016">
        <v>1</v>
      </c>
      <c r="D2016">
        <v>4113440730</v>
      </c>
      <c r="E2016" t="s">
        <v>375</v>
      </c>
      <c r="F2016" t="s">
        <v>18569</v>
      </c>
      <c r="G2016" t="s">
        <v>133</v>
      </c>
      <c r="H2016" t="s">
        <v>16</v>
      </c>
      <c r="I2016" t="s">
        <v>102</v>
      </c>
      <c r="J2016" t="s">
        <v>2073</v>
      </c>
      <c r="K2016" t="s">
        <v>119</v>
      </c>
      <c r="L2016">
        <v>0.22</v>
      </c>
      <c r="M2016">
        <v>0.28499999999999998</v>
      </c>
      <c r="N2016">
        <v>0</v>
      </c>
      <c r="O2016">
        <v>0.13</v>
      </c>
      <c r="P2016" t="s">
        <v>18570</v>
      </c>
      <c r="Q2016">
        <v>0</v>
      </c>
      <c r="T2016" t="s">
        <v>18571</v>
      </c>
      <c r="U2016" t="s">
        <v>18571</v>
      </c>
      <c r="V2016" t="s">
        <v>18572</v>
      </c>
      <c r="X2016" t="s">
        <v>18573</v>
      </c>
      <c r="AA2016" t="s">
        <v>18572</v>
      </c>
      <c r="AB2016" t="s">
        <v>18573</v>
      </c>
      <c r="AD2016">
        <v>22300</v>
      </c>
      <c r="AG2016" t="s">
        <v>133</v>
      </c>
      <c r="AH2016">
        <v>631372316</v>
      </c>
      <c r="AJ2016" t="s">
        <v>18574</v>
      </c>
      <c r="AK2016" t="s">
        <v>18574</v>
      </c>
      <c r="AL2016" t="s">
        <v>18575</v>
      </c>
      <c r="AM2016" t="s">
        <v>18576</v>
      </c>
      <c r="AN2016" t="s">
        <v>114</v>
      </c>
      <c r="AQ2016" t="s">
        <v>18575</v>
      </c>
      <c r="AR2016" t="s">
        <v>114</v>
      </c>
      <c r="AS2016" t="s">
        <v>18576</v>
      </c>
      <c r="AW2016" t="s">
        <v>94</v>
      </c>
      <c r="AX2016" t="s">
        <v>18577</v>
      </c>
      <c r="AY2016" t="s">
        <v>293</v>
      </c>
      <c r="BA2016" t="s">
        <v>2086</v>
      </c>
      <c r="BB2016">
        <v>1</v>
      </c>
      <c r="BC2016" t="s">
        <v>18578</v>
      </c>
      <c r="BE2016" t="s">
        <v>1288</v>
      </c>
      <c r="BF2016" t="s">
        <v>16264</v>
      </c>
    </row>
    <row r="2017" spans="1:58" x14ac:dyDescent="0.45">
      <c r="A2017">
        <v>61548658691</v>
      </c>
      <c r="B2017" t="s">
        <v>18579</v>
      </c>
      <c r="C2017">
        <v>1</v>
      </c>
      <c r="D2017">
        <v>7704366014</v>
      </c>
      <c r="E2017" t="s">
        <v>689</v>
      </c>
      <c r="F2017" t="s">
        <v>15</v>
      </c>
      <c r="G2017" t="s">
        <v>690</v>
      </c>
      <c r="H2017" t="s">
        <v>16</v>
      </c>
      <c r="I2017" t="s">
        <v>102</v>
      </c>
      <c r="J2017" t="s">
        <v>2073</v>
      </c>
      <c r="K2017" t="s">
        <v>119</v>
      </c>
      <c r="L2017">
        <v>0.05</v>
      </c>
      <c r="M2017">
        <v>0.08</v>
      </c>
      <c r="N2017">
        <v>0</v>
      </c>
      <c r="O2017">
        <v>0.154</v>
      </c>
      <c r="P2017" t="s">
        <v>1889</v>
      </c>
      <c r="Q2017">
        <v>0</v>
      </c>
      <c r="R2017" t="s">
        <v>14992</v>
      </c>
      <c r="T2017" t="s">
        <v>18580</v>
      </c>
      <c r="U2017" t="s">
        <v>18581</v>
      </c>
      <c r="V2017" t="s">
        <v>18582</v>
      </c>
      <c r="W2017" t="s">
        <v>18583</v>
      </c>
      <c r="X2017" t="s">
        <v>18584</v>
      </c>
      <c r="AA2017" t="s">
        <v>18585</v>
      </c>
      <c r="AB2017" t="s">
        <v>18584</v>
      </c>
      <c r="AC2017" t="s">
        <v>18586</v>
      </c>
      <c r="AD2017">
        <v>1067</v>
      </c>
      <c r="AG2017" t="s">
        <v>690</v>
      </c>
      <c r="AH2017">
        <v>4527211317</v>
      </c>
      <c r="AJ2017" t="s">
        <v>18587</v>
      </c>
      <c r="AK2017" t="s">
        <v>18588</v>
      </c>
      <c r="AL2017" t="s">
        <v>18589</v>
      </c>
      <c r="AM2017" t="s">
        <v>13525</v>
      </c>
      <c r="AN2017" t="s">
        <v>114</v>
      </c>
      <c r="AQ2017" t="s">
        <v>18590</v>
      </c>
      <c r="AR2017" t="s">
        <v>114</v>
      </c>
      <c r="AS2017" t="s">
        <v>15876</v>
      </c>
      <c r="AW2017" t="s">
        <v>94</v>
      </c>
      <c r="AX2017">
        <v>971585714050</v>
      </c>
      <c r="AY2017" t="s">
        <v>293</v>
      </c>
      <c r="AZ2017" t="s">
        <v>96</v>
      </c>
      <c r="BA2017" t="s">
        <v>2086</v>
      </c>
      <c r="BB2017">
        <v>1</v>
      </c>
      <c r="BC2017" t="s">
        <v>18591</v>
      </c>
      <c r="BE2017" t="s">
        <v>18592</v>
      </c>
      <c r="BF2017" t="s">
        <v>16264</v>
      </c>
    </row>
    <row r="2018" spans="1:58" x14ac:dyDescent="0.45">
      <c r="A2018">
        <v>61548658691</v>
      </c>
      <c r="B2018" t="s">
        <v>18593</v>
      </c>
      <c r="C2018">
        <v>1</v>
      </c>
      <c r="D2018">
        <v>1608621755</v>
      </c>
      <c r="E2018" t="s">
        <v>843</v>
      </c>
      <c r="F2018" t="s">
        <v>844</v>
      </c>
      <c r="G2018" t="s">
        <v>690</v>
      </c>
      <c r="H2018" t="s">
        <v>499</v>
      </c>
      <c r="I2018" t="s">
        <v>500</v>
      </c>
      <c r="J2018" t="s">
        <v>1177</v>
      </c>
      <c r="K2018" t="s">
        <v>119</v>
      </c>
      <c r="L2018">
        <v>0.3</v>
      </c>
      <c r="M2018">
        <v>0.18</v>
      </c>
      <c r="N2018">
        <v>0</v>
      </c>
      <c r="O2018">
        <v>0.3</v>
      </c>
      <c r="P2018" t="s">
        <v>18594</v>
      </c>
      <c r="Q2018">
        <v>0</v>
      </c>
      <c r="T2018" t="s">
        <v>18595</v>
      </c>
      <c r="U2018" t="s">
        <v>18596</v>
      </c>
      <c r="V2018" t="s">
        <v>18597</v>
      </c>
      <c r="X2018" t="s">
        <v>18598</v>
      </c>
      <c r="AA2018" t="s">
        <v>18597</v>
      </c>
      <c r="AB2018" t="s">
        <v>18598</v>
      </c>
      <c r="AD2018">
        <v>5260</v>
      </c>
      <c r="AG2018" t="s">
        <v>690</v>
      </c>
      <c r="AH2018">
        <v>4565481642</v>
      </c>
      <c r="AJ2018" t="s">
        <v>18599</v>
      </c>
      <c r="AK2018" t="s">
        <v>18600</v>
      </c>
      <c r="AL2018" t="s">
        <v>18601</v>
      </c>
      <c r="AM2018" t="s">
        <v>18602</v>
      </c>
      <c r="AN2018" t="s">
        <v>7790</v>
      </c>
      <c r="AQ2018" t="s">
        <v>18603</v>
      </c>
      <c r="AR2018" t="s">
        <v>7790</v>
      </c>
      <c r="AS2018" t="s">
        <v>18604</v>
      </c>
      <c r="AW2018" t="s">
        <v>94</v>
      </c>
      <c r="AX2018">
        <v>971022052280</v>
      </c>
      <c r="AY2018" t="s">
        <v>95</v>
      </c>
      <c r="BA2018" t="s">
        <v>1186</v>
      </c>
      <c r="BB2018">
        <v>1</v>
      </c>
      <c r="BC2018" t="s">
        <v>17754</v>
      </c>
      <c r="BE2018" t="s">
        <v>1247</v>
      </c>
      <c r="BF2018" t="s">
        <v>16264</v>
      </c>
    </row>
    <row r="2019" spans="1:58" x14ac:dyDescent="0.45">
      <c r="A2019">
        <v>61548658691</v>
      </c>
      <c r="B2019" t="s">
        <v>18593</v>
      </c>
      <c r="C2019">
        <v>1</v>
      </c>
      <c r="D2019">
        <v>1630467414</v>
      </c>
      <c r="E2019" t="s">
        <v>1176</v>
      </c>
      <c r="F2019" t="s">
        <v>1176</v>
      </c>
      <c r="G2019" t="s">
        <v>394</v>
      </c>
      <c r="H2019" t="s">
        <v>499</v>
      </c>
      <c r="I2019" t="s">
        <v>500</v>
      </c>
      <c r="J2019" t="s">
        <v>1177</v>
      </c>
      <c r="K2019" t="s">
        <v>119</v>
      </c>
      <c r="L2019">
        <v>0.04</v>
      </c>
      <c r="M2019">
        <v>0.06</v>
      </c>
      <c r="N2019">
        <v>0</v>
      </c>
      <c r="O2019">
        <v>0.04</v>
      </c>
      <c r="P2019" t="s">
        <v>1178</v>
      </c>
      <c r="Q2019">
        <v>1</v>
      </c>
      <c r="R2019" t="s">
        <v>105</v>
      </c>
      <c r="T2019" t="s">
        <v>1179</v>
      </c>
      <c r="U2019" t="s">
        <v>1180</v>
      </c>
      <c r="V2019" t="s">
        <v>1181</v>
      </c>
      <c r="X2019" t="s">
        <v>1182</v>
      </c>
      <c r="AA2019" t="s">
        <v>1181</v>
      </c>
      <c r="AB2019" t="s">
        <v>1182</v>
      </c>
      <c r="AD2019" t="s">
        <v>1183</v>
      </c>
      <c r="AG2019" t="s">
        <v>394</v>
      </c>
      <c r="AH2019">
        <v>217810700</v>
      </c>
      <c r="AJ2019" t="s">
        <v>1184</v>
      </c>
      <c r="AK2019" t="s">
        <v>1184</v>
      </c>
      <c r="AL2019" t="s">
        <v>1185</v>
      </c>
      <c r="AM2019" t="s">
        <v>112</v>
      </c>
      <c r="AN2019" t="s">
        <v>513</v>
      </c>
      <c r="AQ2019" t="s">
        <v>1185</v>
      </c>
      <c r="AR2019" t="s">
        <v>513</v>
      </c>
      <c r="AS2019" t="s">
        <v>112</v>
      </c>
      <c r="AT2019">
        <v>114587</v>
      </c>
      <c r="AW2019" t="s">
        <v>94</v>
      </c>
      <c r="AX2019">
        <v>9</v>
      </c>
      <c r="AY2019" t="s">
        <v>95</v>
      </c>
      <c r="BA2019" t="s">
        <v>1186</v>
      </c>
      <c r="BB2019">
        <v>1</v>
      </c>
      <c r="BC2019" t="s">
        <v>18605</v>
      </c>
      <c r="BE2019" t="s">
        <v>1188</v>
      </c>
      <c r="BF2019" t="s">
        <v>16264</v>
      </c>
    </row>
    <row r="2020" spans="1:58" x14ac:dyDescent="0.45">
      <c r="A2020">
        <v>61548658691</v>
      </c>
      <c r="B2020" t="s">
        <v>18593</v>
      </c>
      <c r="C2020">
        <v>1</v>
      </c>
      <c r="D2020">
        <v>1757623475</v>
      </c>
      <c r="E2020" t="s">
        <v>18606</v>
      </c>
      <c r="F2020" t="s">
        <v>18607</v>
      </c>
      <c r="G2020" t="s">
        <v>80</v>
      </c>
      <c r="H2020" t="s">
        <v>499</v>
      </c>
      <c r="I2020" t="s">
        <v>500</v>
      </c>
      <c r="J2020" t="s">
        <v>1177</v>
      </c>
      <c r="K2020" t="s">
        <v>119</v>
      </c>
      <c r="L2020">
        <v>0.5</v>
      </c>
      <c r="M2020">
        <v>0.12</v>
      </c>
      <c r="N2020">
        <v>0</v>
      </c>
      <c r="O2020">
        <v>0.39</v>
      </c>
      <c r="P2020" t="s">
        <v>1190</v>
      </c>
      <c r="Q2020">
        <v>0</v>
      </c>
      <c r="S2020">
        <v>243330511</v>
      </c>
      <c r="T2020" t="s">
        <v>18608</v>
      </c>
      <c r="U2020" t="s">
        <v>14303</v>
      </c>
      <c r="V2020" t="s">
        <v>18609</v>
      </c>
      <c r="X2020" t="s">
        <v>18610</v>
      </c>
      <c r="AA2020" t="s">
        <v>18611</v>
      </c>
      <c r="AB2020" t="s">
        <v>18610</v>
      </c>
      <c r="AD2020">
        <v>52012</v>
      </c>
      <c r="AG2020" t="s">
        <v>80</v>
      </c>
      <c r="AH2020">
        <v>390575536456</v>
      </c>
      <c r="AJ2020" t="s">
        <v>18612</v>
      </c>
      <c r="AK2020" t="s">
        <v>18613</v>
      </c>
      <c r="AL2020" t="s">
        <v>18614</v>
      </c>
      <c r="AM2020" t="s">
        <v>9144</v>
      </c>
      <c r="AN2020" t="s">
        <v>513</v>
      </c>
      <c r="AQ2020" t="s">
        <v>18615</v>
      </c>
      <c r="AR2020" t="s">
        <v>513</v>
      </c>
      <c r="AS2020" t="s">
        <v>18616</v>
      </c>
      <c r="AW2020" t="s">
        <v>94</v>
      </c>
      <c r="AX2020">
        <v>97125022360</v>
      </c>
      <c r="AY2020" t="s">
        <v>95</v>
      </c>
      <c r="BA2020" t="s">
        <v>1186</v>
      </c>
      <c r="BB2020">
        <v>1</v>
      </c>
      <c r="BC2020" t="s">
        <v>18617</v>
      </c>
      <c r="BE2020" t="s">
        <v>1188</v>
      </c>
      <c r="BF2020" t="s">
        <v>16264</v>
      </c>
    </row>
    <row r="2021" spans="1:58" x14ac:dyDescent="0.45">
      <c r="A2021">
        <v>61548658691</v>
      </c>
      <c r="B2021" t="s">
        <v>18593</v>
      </c>
      <c r="C2021">
        <v>1</v>
      </c>
      <c r="D2021">
        <v>1757851826</v>
      </c>
      <c r="E2021" t="s">
        <v>266</v>
      </c>
      <c r="F2021" t="s">
        <v>18618</v>
      </c>
      <c r="G2021" t="s">
        <v>80</v>
      </c>
      <c r="H2021" t="s">
        <v>499</v>
      </c>
      <c r="I2021" t="s">
        <v>500</v>
      </c>
      <c r="J2021" t="s">
        <v>1177</v>
      </c>
      <c r="K2021" t="s">
        <v>119</v>
      </c>
      <c r="L2021">
        <v>0.45</v>
      </c>
      <c r="M2021">
        <v>0.25</v>
      </c>
      <c r="N2021">
        <v>0</v>
      </c>
      <c r="O2021">
        <v>0.2</v>
      </c>
      <c r="P2021" t="s">
        <v>18619</v>
      </c>
      <c r="Q2021">
        <v>0</v>
      </c>
      <c r="T2021" t="s">
        <v>18620</v>
      </c>
      <c r="U2021" t="s">
        <v>18621</v>
      </c>
      <c r="V2021" t="s">
        <v>18622</v>
      </c>
      <c r="W2021" t="s">
        <v>18623</v>
      </c>
      <c r="X2021" t="s">
        <v>14965</v>
      </c>
      <c r="AA2021" t="s">
        <v>18624</v>
      </c>
      <c r="AB2021" t="s">
        <v>18625</v>
      </c>
      <c r="AC2021" t="s">
        <v>16003</v>
      </c>
      <c r="AD2021">
        <v>148</v>
      </c>
      <c r="AF2021" t="s">
        <v>16003</v>
      </c>
      <c r="AG2021" t="s">
        <v>80</v>
      </c>
      <c r="AH2021">
        <v>390660216699</v>
      </c>
      <c r="AJ2021" t="s">
        <v>1227</v>
      </c>
      <c r="AK2021" t="s">
        <v>18626</v>
      </c>
      <c r="AL2021" t="s">
        <v>18627</v>
      </c>
      <c r="AM2021" t="s">
        <v>18628</v>
      </c>
      <c r="AN2021" t="s">
        <v>513</v>
      </c>
      <c r="AQ2021" t="s">
        <v>18629</v>
      </c>
      <c r="AR2021" t="s">
        <v>513</v>
      </c>
      <c r="AS2021" t="s">
        <v>18097</v>
      </c>
      <c r="AV2021" t="s">
        <v>1329</v>
      </c>
      <c r="AW2021" t="s">
        <v>94</v>
      </c>
      <c r="AX2021">
        <v>97124105101</v>
      </c>
      <c r="AY2021" t="s">
        <v>95</v>
      </c>
      <c r="BA2021" t="s">
        <v>1186</v>
      </c>
      <c r="BB2021">
        <v>1</v>
      </c>
      <c r="BC2021" t="s">
        <v>18630</v>
      </c>
      <c r="BE2021" t="s">
        <v>1188</v>
      </c>
      <c r="BF2021" t="s">
        <v>16264</v>
      </c>
    </row>
    <row r="2022" spans="1:58" x14ac:dyDescent="0.45">
      <c r="A2022">
        <v>61548658691</v>
      </c>
      <c r="B2022" t="s">
        <v>18593</v>
      </c>
      <c r="C2022">
        <v>1</v>
      </c>
      <c r="D2022">
        <v>1882180300</v>
      </c>
      <c r="E2022" t="s">
        <v>7523</v>
      </c>
      <c r="F2022" t="s">
        <v>18631</v>
      </c>
      <c r="G2022" t="s">
        <v>80</v>
      </c>
      <c r="H2022" t="s">
        <v>499</v>
      </c>
      <c r="I2022" t="s">
        <v>500</v>
      </c>
      <c r="J2022" t="s">
        <v>1177</v>
      </c>
      <c r="K2022" t="s">
        <v>119</v>
      </c>
      <c r="L2022">
        <v>0.45</v>
      </c>
      <c r="M2022">
        <v>0.06</v>
      </c>
      <c r="N2022">
        <v>0</v>
      </c>
      <c r="O2022">
        <v>0.2</v>
      </c>
      <c r="P2022" t="s">
        <v>18632</v>
      </c>
      <c r="Q2022">
        <v>0</v>
      </c>
      <c r="T2022" t="s">
        <v>18633</v>
      </c>
      <c r="U2022" t="s">
        <v>18634</v>
      </c>
      <c r="V2022" t="s">
        <v>18635</v>
      </c>
      <c r="X2022" t="s">
        <v>18636</v>
      </c>
      <c r="AA2022" t="s">
        <v>18635</v>
      </c>
      <c r="AB2022" t="s">
        <v>18636</v>
      </c>
      <c r="AD2022">
        <v>98061</v>
      </c>
      <c r="AG2022" t="s">
        <v>80</v>
      </c>
      <c r="AH2022">
        <v>390941536311</v>
      </c>
      <c r="AJ2022" t="s">
        <v>18637</v>
      </c>
      <c r="AK2022" t="s">
        <v>18638</v>
      </c>
      <c r="AL2022" t="s">
        <v>18639</v>
      </c>
      <c r="AM2022" t="s">
        <v>18640</v>
      </c>
      <c r="AN2022" t="s">
        <v>513</v>
      </c>
      <c r="AQ2022" t="s">
        <v>18639</v>
      </c>
      <c r="AR2022" t="s">
        <v>513</v>
      </c>
      <c r="AS2022" t="s">
        <v>18640</v>
      </c>
      <c r="AW2022" t="s">
        <v>94</v>
      </c>
      <c r="AX2022">
        <v>97126431388</v>
      </c>
      <c r="AY2022" t="s">
        <v>95</v>
      </c>
      <c r="BA2022" t="s">
        <v>1186</v>
      </c>
      <c r="BB2022">
        <v>1</v>
      </c>
      <c r="BC2022" t="s">
        <v>18641</v>
      </c>
      <c r="BE2022" t="s">
        <v>1188</v>
      </c>
      <c r="BF2022" t="s">
        <v>16264</v>
      </c>
    </row>
    <row r="2023" spans="1:58" x14ac:dyDescent="0.45">
      <c r="A2023">
        <v>61548658691</v>
      </c>
      <c r="B2023" t="s">
        <v>18593</v>
      </c>
      <c r="C2023">
        <v>1</v>
      </c>
      <c r="D2023">
        <v>2346213520</v>
      </c>
      <c r="E2023" t="s">
        <v>1176</v>
      </c>
      <c r="F2023" t="s">
        <v>1176</v>
      </c>
      <c r="G2023" t="s">
        <v>394</v>
      </c>
      <c r="H2023" t="s">
        <v>499</v>
      </c>
      <c r="I2023" t="s">
        <v>500</v>
      </c>
      <c r="J2023" t="s">
        <v>1177</v>
      </c>
      <c r="K2023" t="s">
        <v>119</v>
      </c>
      <c r="L2023">
        <v>0.01</v>
      </c>
      <c r="M2023">
        <v>0.04</v>
      </c>
      <c r="N2023">
        <v>0</v>
      </c>
      <c r="O2023">
        <v>0.01</v>
      </c>
      <c r="P2023" t="s">
        <v>1178</v>
      </c>
      <c r="Q2023">
        <v>1</v>
      </c>
      <c r="R2023" t="s">
        <v>105</v>
      </c>
      <c r="T2023" t="s">
        <v>1179</v>
      </c>
      <c r="U2023" t="s">
        <v>1180</v>
      </c>
      <c r="V2023" t="s">
        <v>1181</v>
      </c>
      <c r="X2023" t="s">
        <v>1182</v>
      </c>
      <c r="AA2023" t="s">
        <v>1181</v>
      </c>
      <c r="AB2023" t="s">
        <v>1182</v>
      </c>
      <c r="AD2023" t="s">
        <v>1183</v>
      </c>
      <c r="AG2023" t="s">
        <v>394</v>
      </c>
      <c r="AH2023">
        <v>217810700</v>
      </c>
      <c r="AJ2023" t="s">
        <v>1184</v>
      </c>
      <c r="AK2023" t="s">
        <v>1184</v>
      </c>
      <c r="AL2023" t="s">
        <v>1185</v>
      </c>
      <c r="AM2023" t="s">
        <v>112</v>
      </c>
      <c r="AN2023" t="s">
        <v>513</v>
      </c>
      <c r="AQ2023" t="s">
        <v>1185</v>
      </c>
      <c r="AR2023" t="s">
        <v>513</v>
      </c>
      <c r="AS2023" t="s">
        <v>112</v>
      </c>
      <c r="AT2023">
        <v>114587</v>
      </c>
      <c r="AW2023" t="s">
        <v>94</v>
      </c>
      <c r="AX2023">
        <v>9</v>
      </c>
      <c r="AY2023" t="s">
        <v>95</v>
      </c>
      <c r="BA2023" t="s">
        <v>1186</v>
      </c>
      <c r="BB2023">
        <v>1</v>
      </c>
      <c r="BC2023" t="s">
        <v>5452</v>
      </c>
      <c r="BE2023" t="s">
        <v>1188</v>
      </c>
      <c r="BF2023" t="s">
        <v>16264</v>
      </c>
    </row>
    <row r="2024" spans="1:58" x14ac:dyDescent="0.45">
      <c r="A2024">
        <v>61548658691</v>
      </c>
      <c r="B2024" t="s">
        <v>18593</v>
      </c>
      <c r="C2024">
        <v>1</v>
      </c>
      <c r="D2024">
        <v>2824215483</v>
      </c>
      <c r="E2024" t="s">
        <v>18606</v>
      </c>
      <c r="F2024" t="s">
        <v>18607</v>
      </c>
      <c r="G2024" t="s">
        <v>80</v>
      </c>
      <c r="H2024" t="s">
        <v>499</v>
      </c>
      <c r="I2024" t="s">
        <v>500</v>
      </c>
      <c r="J2024" t="s">
        <v>1177</v>
      </c>
      <c r="K2024" t="s">
        <v>119</v>
      </c>
      <c r="L2024">
        <v>0.45</v>
      </c>
      <c r="M2024">
        <v>0.06</v>
      </c>
      <c r="N2024">
        <v>0</v>
      </c>
      <c r="O2024">
        <v>0.2</v>
      </c>
      <c r="P2024" t="s">
        <v>1190</v>
      </c>
      <c r="Q2024">
        <v>0</v>
      </c>
      <c r="S2024">
        <v>341260511</v>
      </c>
      <c r="T2024" t="s">
        <v>18642</v>
      </c>
      <c r="U2024" t="s">
        <v>18643</v>
      </c>
      <c r="V2024" t="s">
        <v>18644</v>
      </c>
      <c r="W2024" t="s">
        <v>18645</v>
      </c>
      <c r="X2024" t="s">
        <v>18646</v>
      </c>
      <c r="AA2024" t="s">
        <v>18644</v>
      </c>
      <c r="AB2024" t="s">
        <v>18646</v>
      </c>
      <c r="AC2024" t="s">
        <v>112</v>
      </c>
      <c r="AD2024">
        <v>52010</v>
      </c>
      <c r="AF2024" t="s">
        <v>18647</v>
      </c>
      <c r="AG2024" t="s">
        <v>80</v>
      </c>
      <c r="AH2024">
        <v>390575317211</v>
      </c>
      <c r="AJ2024" t="s">
        <v>18648</v>
      </c>
      <c r="AK2024" t="s">
        <v>18649</v>
      </c>
      <c r="AL2024" t="s">
        <v>18650</v>
      </c>
      <c r="AM2024" t="s">
        <v>18651</v>
      </c>
      <c r="AN2024" t="s">
        <v>513</v>
      </c>
      <c r="AQ2024" t="s">
        <v>18652</v>
      </c>
      <c r="AR2024" t="s">
        <v>513</v>
      </c>
      <c r="AS2024" t="s">
        <v>18653</v>
      </c>
      <c r="AW2024" t="s">
        <v>94</v>
      </c>
      <c r="AX2024">
        <v>97126457760</v>
      </c>
      <c r="AY2024" t="s">
        <v>95</v>
      </c>
      <c r="BA2024" t="s">
        <v>1186</v>
      </c>
      <c r="BB2024">
        <v>1</v>
      </c>
      <c r="BC2024" t="s">
        <v>18654</v>
      </c>
      <c r="BE2024" t="s">
        <v>1188</v>
      </c>
      <c r="BF2024" t="s">
        <v>16264</v>
      </c>
    </row>
    <row r="2025" spans="1:58" x14ac:dyDescent="0.45">
      <c r="A2025">
        <v>61548658691</v>
      </c>
      <c r="B2025" t="s">
        <v>18593</v>
      </c>
      <c r="C2025">
        <v>1</v>
      </c>
      <c r="D2025">
        <v>3165805602</v>
      </c>
      <c r="E2025" t="s">
        <v>7401</v>
      </c>
      <c r="F2025" t="s">
        <v>7401</v>
      </c>
      <c r="G2025" t="s">
        <v>1332</v>
      </c>
      <c r="H2025" t="s">
        <v>499</v>
      </c>
      <c r="I2025" t="s">
        <v>500</v>
      </c>
      <c r="J2025" t="s">
        <v>1177</v>
      </c>
      <c r="K2025" t="s">
        <v>119</v>
      </c>
      <c r="L2025">
        <v>0.5</v>
      </c>
      <c r="M2025">
        <v>0.1</v>
      </c>
      <c r="N2025">
        <v>0</v>
      </c>
      <c r="O2025">
        <v>0.39</v>
      </c>
      <c r="P2025" t="s">
        <v>18655</v>
      </c>
      <c r="Q2025">
        <v>0</v>
      </c>
      <c r="T2025" t="s">
        <v>18656</v>
      </c>
      <c r="U2025" t="s">
        <v>18657</v>
      </c>
      <c r="V2025" t="s">
        <v>18658</v>
      </c>
      <c r="W2025" t="s">
        <v>18659</v>
      </c>
      <c r="X2025" t="s">
        <v>7407</v>
      </c>
      <c r="AA2025" t="s">
        <v>18660</v>
      </c>
      <c r="AB2025" t="s">
        <v>7407</v>
      </c>
      <c r="AC2025" t="s">
        <v>18661</v>
      </c>
      <c r="AD2025">
        <v>251</v>
      </c>
      <c r="AF2025" t="s">
        <v>18661</v>
      </c>
      <c r="AG2025" t="s">
        <v>1332</v>
      </c>
      <c r="AH2025">
        <v>4723950000</v>
      </c>
      <c r="AJ2025" t="s">
        <v>18662</v>
      </c>
      <c r="AK2025" t="s">
        <v>1518</v>
      </c>
      <c r="AL2025" t="s">
        <v>18663</v>
      </c>
      <c r="AM2025" t="s">
        <v>18664</v>
      </c>
      <c r="AN2025" t="s">
        <v>513</v>
      </c>
      <c r="AQ2025" t="s">
        <v>18665</v>
      </c>
      <c r="AR2025" t="s">
        <v>513</v>
      </c>
      <c r="AS2025" t="s">
        <v>18666</v>
      </c>
      <c r="AW2025" t="s">
        <v>94</v>
      </c>
      <c r="AX2025">
        <v>97124038400</v>
      </c>
      <c r="AY2025" t="s">
        <v>95</v>
      </c>
      <c r="BA2025" t="s">
        <v>1186</v>
      </c>
      <c r="BB2025">
        <v>1</v>
      </c>
      <c r="BC2025" t="s">
        <v>18667</v>
      </c>
      <c r="BE2025" t="s">
        <v>18668</v>
      </c>
      <c r="BF2025" t="s">
        <v>16264</v>
      </c>
    </row>
    <row r="2026" spans="1:58" x14ac:dyDescent="0.45">
      <c r="A2026">
        <v>61548658691</v>
      </c>
      <c r="B2026" t="s">
        <v>18593</v>
      </c>
      <c r="C2026">
        <v>1</v>
      </c>
      <c r="D2026">
        <v>3580941405</v>
      </c>
      <c r="E2026" t="s">
        <v>17963</v>
      </c>
      <c r="F2026" t="s">
        <v>18669</v>
      </c>
      <c r="G2026" t="s">
        <v>477</v>
      </c>
      <c r="H2026" t="s">
        <v>499</v>
      </c>
      <c r="I2026" t="s">
        <v>500</v>
      </c>
      <c r="J2026" t="s">
        <v>2073</v>
      </c>
      <c r="K2026" t="s">
        <v>119</v>
      </c>
      <c r="L2026">
        <v>0.3</v>
      </c>
      <c r="M2026">
        <v>0.06</v>
      </c>
      <c r="N2026">
        <v>0</v>
      </c>
      <c r="O2026">
        <v>0.3</v>
      </c>
      <c r="P2026" t="s">
        <v>1889</v>
      </c>
      <c r="Q2026">
        <v>0</v>
      </c>
      <c r="T2026" t="s">
        <v>18670</v>
      </c>
      <c r="U2026" t="s">
        <v>18671</v>
      </c>
      <c r="V2026" t="s">
        <v>18672</v>
      </c>
      <c r="X2026" t="s">
        <v>17969</v>
      </c>
      <c r="AA2026" t="s">
        <v>18672</v>
      </c>
      <c r="AB2026" t="s">
        <v>17969</v>
      </c>
      <c r="AD2026">
        <v>40000</v>
      </c>
      <c r="AG2026" t="s">
        <v>477</v>
      </c>
      <c r="AH2026">
        <v>212677291758</v>
      </c>
      <c r="AJ2026" t="s">
        <v>112</v>
      </c>
      <c r="AK2026" t="s">
        <v>18673</v>
      </c>
      <c r="AL2026" t="s">
        <v>18674</v>
      </c>
      <c r="AM2026" t="s">
        <v>18675</v>
      </c>
      <c r="AN2026" t="s">
        <v>7790</v>
      </c>
      <c r="AQ2026" t="s">
        <v>18674</v>
      </c>
      <c r="AR2026" t="s">
        <v>7790</v>
      </c>
      <c r="AS2026" t="s">
        <v>18675</v>
      </c>
      <c r="AW2026" t="s">
        <v>94</v>
      </c>
      <c r="AX2026">
        <v>971525527410</v>
      </c>
      <c r="AY2026" t="s">
        <v>293</v>
      </c>
      <c r="BA2026" t="s">
        <v>2086</v>
      </c>
      <c r="BB2026">
        <v>1</v>
      </c>
      <c r="BC2026" t="s">
        <v>18676</v>
      </c>
      <c r="BE2026" t="s">
        <v>1217</v>
      </c>
      <c r="BF2026" t="s">
        <v>16264</v>
      </c>
    </row>
    <row r="2027" spans="1:58" x14ac:dyDescent="0.45">
      <c r="A2027">
        <v>61548658691</v>
      </c>
      <c r="B2027" t="s">
        <v>18593</v>
      </c>
      <c r="C2027">
        <v>1</v>
      </c>
      <c r="D2027">
        <v>3756996994</v>
      </c>
      <c r="E2027" t="s">
        <v>1277</v>
      </c>
      <c r="F2027" t="s">
        <v>1277</v>
      </c>
      <c r="G2027" t="s">
        <v>1279</v>
      </c>
      <c r="H2027" t="s">
        <v>499</v>
      </c>
      <c r="I2027" t="s">
        <v>500</v>
      </c>
      <c r="J2027" t="s">
        <v>1177</v>
      </c>
      <c r="K2027" t="s">
        <v>119</v>
      </c>
      <c r="L2027">
        <v>0.05</v>
      </c>
      <c r="M2027">
        <v>0.08</v>
      </c>
      <c r="N2027">
        <v>0</v>
      </c>
      <c r="O2027">
        <v>0.05</v>
      </c>
      <c r="P2027" t="s">
        <v>1221</v>
      </c>
      <c r="Q2027">
        <v>0</v>
      </c>
      <c r="T2027" t="s">
        <v>18677</v>
      </c>
      <c r="U2027" t="s">
        <v>18678</v>
      </c>
      <c r="V2027" t="s">
        <v>18679</v>
      </c>
      <c r="X2027" t="s">
        <v>18680</v>
      </c>
      <c r="AA2027" t="s">
        <v>18681</v>
      </c>
      <c r="AB2027" t="s">
        <v>18680</v>
      </c>
      <c r="AD2027">
        <v>6170</v>
      </c>
      <c r="AG2027" t="s">
        <v>1279</v>
      </c>
      <c r="AH2027">
        <v>51289105</v>
      </c>
      <c r="AJ2027" t="s">
        <v>18682</v>
      </c>
      <c r="AK2027" t="s">
        <v>18683</v>
      </c>
      <c r="AL2027" t="s">
        <v>18684</v>
      </c>
      <c r="AM2027" t="s">
        <v>18685</v>
      </c>
      <c r="AN2027" t="s">
        <v>513</v>
      </c>
      <c r="AQ2027" t="s">
        <v>18686</v>
      </c>
      <c r="AR2027" t="s">
        <v>513</v>
      </c>
      <c r="AS2027" t="s">
        <v>18687</v>
      </c>
      <c r="AW2027" t="s">
        <v>94</v>
      </c>
      <c r="AX2027">
        <v>971523372160</v>
      </c>
      <c r="AY2027" t="s">
        <v>95</v>
      </c>
      <c r="BA2027" t="s">
        <v>1186</v>
      </c>
      <c r="BB2027">
        <v>1</v>
      </c>
      <c r="BC2027" t="s">
        <v>18688</v>
      </c>
      <c r="BE2027" t="s">
        <v>1188</v>
      </c>
      <c r="BF2027" t="s">
        <v>16264</v>
      </c>
    </row>
    <row r="2028" spans="1:58" x14ac:dyDescent="0.45">
      <c r="A2028">
        <v>61548658691</v>
      </c>
      <c r="B2028" t="s">
        <v>18593</v>
      </c>
      <c r="C2028">
        <v>1</v>
      </c>
      <c r="D2028">
        <v>3851686716</v>
      </c>
      <c r="E2028" t="s">
        <v>266</v>
      </c>
      <c r="F2028" t="s">
        <v>18618</v>
      </c>
      <c r="G2028" t="s">
        <v>80</v>
      </c>
      <c r="H2028" t="s">
        <v>499</v>
      </c>
      <c r="I2028" t="s">
        <v>500</v>
      </c>
      <c r="J2028" t="s">
        <v>1177</v>
      </c>
      <c r="K2028" t="s">
        <v>119</v>
      </c>
      <c r="L2028">
        <v>0.5</v>
      </c>
      <c r="M2028">
        <v>0.2</v>
      </c>
      <c r="N2028">
        <v>0</v>
      </c>
      <c r="O2028">
        <v>0.39</v>
      </c>
      <c r="P2028" t="s">
        <v>1190</v>
      </c>
      <c r="Q2028">
        <v>0</v>
      </c>
      <c r="S2028">
        <v>990631004</v>
      </c>
      <c r="T2028" t="s">
        <v>18689</v>
      </c>
      <c r="U2028" t="s">
        <v>660</v>
      </c>
      <c r="V2028" t="s">
        <v>18690</v>
      </c>
      <c r="X2028" t="s">
        <v>8683</v>
      </c>
      <c r="AA2028" t="s">
        <v>18690</v>
      </c>
      <c r="AB2028" t="s">
        <v>8683</v>
      </c>
      <c r="AD2028">
        <v>148</v>
      </c>
      <c r="AG2028" t="s">
        <v>80</v>
      </c>
      <c r="AH2028">
        <v>39066539735</v>
      </c>
      <c r="AJ2028" t="s">
        <v>18691</v>
      </c>
      <c r="AK2028" t="s">
        <v>18692</v>
      </c>
      <c r="AL2028" t="s">
        <v>18693</v>
      </c>
      <c r="AM2028" t="s">
        <v>18694</v>
      </c>
      <c r="AN2028" t="s">
        <v>513</v>
      </c>
      <c r="AQ2028" t="s">
        <v>18693</v>
      </c>
      <c r="AR2028" t="s">
        <v>513</v>
      </c>
      <c r="AS2028" t="s">
        <v>18695</v>
      </c>
      <c r="AW2028" t="s">
        <v>94</v>
      </c>
      <c r="AX2028">
        <v>971562369981</v>
      </c>
      <c r="AY2028" t="s">
        <v>95</v>
      </c>
      <c r="BA2028" t="s">
        <v>1186</v>
      </c>
      <c r="BB2028">
        <v>1</v>
      </c>
      <c r="BC2028" t="s">
        <v>18696</v>
      </c>
      <c r="BE2028" t="s">
        <v>1188</v>
      </c>
      <c r="BF2028" t="s">
        <v>16264</v>
      </c>
    </row>
    <row r="2029" spans="1:58" x14ac:dyDescent="0.45">
      <c r="A2029">
        <v>61548658691</v>
      </c>
      <c r="B2029" t="s">
        <v>18593</v>
      </c>
      <c r="C2029">
        <v>1</v>
      </c>
      <c r="D2029">
        <v>3851701921</v>
      </c>
      <c r="E2029" t="s">
        <v>266</v>
      </c>
      <c r="F2029" t="s">
        <v>15998</v>
      </c>
      <c r="G2029" t="s">
        <v>80</v>
      </c>
      <c r="H2029" t="s">
        <v>499</v>
      </c>
      <c r="I2029" t="s">
        <v>500</v>
      </c>
      <c r="J2029" t="s">
        <v>1177</v>
      </c>
      <c r="K2029" t="s">
        <v>119</v>
      </c>
      <c r="L2029">
        <v>0.5</v>
      </c>
      <c r="M2029">
        <v>0.14000000000000001</v>
      </c>
      <c r="N2029">
        <v>0</v>
      </c>
      <c r="O2029">
        <v>0.39</v>
      </c>
      <c r="P2029" t="s">
        <v>1190</v>
      </c>
      <c r="Q2029">
        <v>0</v>
      </c>
      <c r="T2029" t="s">
        <v>18697</v>
      </c>
      <c r="U2029" t="s">
        <v>18698</v>
      </c>
      <c r="V2029" t="s">
        <v>18699</v>
      </c>
      <c r="W2029" t="s">
        <v>18623</v>
      </c>
      <c r="X2029" t="s">
        <v>14965</v>
      </c>
      <c r="AA2029" t="s">
        <v>18699</v>
      </c>
      <c r="AB2029" t="s">
        <v>14965</v>
      </c>
      <c r="AC2029" t="s">
        <v>15899</v>
      </c>
      <c r="AD2029">
        <v>131</v>
      </c>
      <c r="AF2029" t="s">
        <v>15899</v>
      </c>
      <c r="AG2029" t="s">
        <v>80</v>
      </c>
      <c r="AH2029">
        <v>393371000357</v>
      </c>
      <c r="AJ2029" t="s">
        <v>18700</v>
      </c>
      <c r="AK2029" t="s">
        <v>18701</v>
      </c>
      <c r="AL2029" t="s">
        <v>18702</v>
      </c>
      <c r="AM2029" t="s">
        <v>18703</v>
      </c>
      <c r="AN2029" t="s">
        <v>8320</v>
      </c>
      <c r="AQ2029" t="s">
        <v>18704</v>
      </c>
      <c r="AR2029" t="s">
        <v>8320</v>
      </c>
      <c r="AS2029" t="s">
        <v>18705</v>
      </c>
      <c r="AV2029" t="s">
        <v>1329</v>
      </c>
      <c r="AW2029" t="s">
        <v>94</v>
      </c>
      <c r="AX2029">
        <v>97126590000</v>
      </c>
      <c r="AY2029" t="s">
        <v>95</v>
      </c>
      <c r="BA2029" t="s">
        <v>1186</v>
      </c>
      <c r="BB2029">
        <v>1</v>
      </c>
      <c r="BC2029" t="s">
        <v>16131</v>
      </c>
      <c r="BE2029" t="s">
        <v>1188</v>
      </c>
      <c r="BF2029" t="s">
        <v>16264</v>
      </c>
    </row>
    <row r="2030" spans="1:58" x14ac:dyDescent="0.45">
      <c r="A2030">
        <v>61548658691</v>
      </c>
      <c r="B2030" t="s">
        <v>18593</v>
      </c>
      <c r="C2030">
        <v>1</v>
      </c>
      <c r="D2030">
        <v>3851794553</v>
      </c>
      <c r="E2030" t="s">
        <v>3498</v>
      </c>
      <c r="F2030" t="s">
        <v>3498</v>
      </c>
      <c r="G2030" t="s">
        <v>194</v>
      </c>
      <c r="H2030" t="s">
        <v>499</v>
      </c>
      <c r="I2030" t="s">
        <v>500</v>
      </c>
      <c r="J2030" t="s">
        <v>1177</v>
      </c>
      <c r="K2030" t="s">
        <v>119</v>
      </c>
      <c r="L2030">
        <v>0.5</v>
      </c>
      <c r="M2030">
        <v>0.2</v>
      </c>
      <c r="N2030">
        <v>0</v>
      </c>
      <c r="O2030">
        <v>0.39</v>
      </c>
      <c r="P2030" t="s">
        <v>1190</v>
      </c>
      <c r="Q2030">
        <v>0</v>
      </c>
      <c r="T2030" t="s">
        <v>18706</v>
      </c>
      <c r="U2030" t="s">
        <v>18707</v>
      </c>
      <c r="V2030" t="s">
        <v>18708</v>
      </c>
      <c r="X2030" t="s">
        <v>18709</v>
      </c>
      <c r="AA2030" t="s">
        <v>18708</v>
      </c>
      <c r="AB2030" t="s">
        <v>18709</v>
      </c>
      <c r="AD2030">
        <v>1207</v>
      </c>
      <c r="AG2030" t="s">
        <v>194</v>
      </c>
      <c r="AH2030">
        <v>41227076300</v>
      </c>
      <c r="AJ2030" t="s">
        <v>18710</v>
      </c>
      <c r="AK2030" t="s">
        <v>18711</v>
      </c>
      <c r="AL2030" t="s">
        <v>18712</v>
      </c>
      <c r="AM2030" t="s">
        <v>18713</v>
      </c>
      <c r="AN2030" t="s">
        <v>513</v>
      </c>
      <c r="AQ2030" t="s">
        <v>18714</v>
      </c>
      <c r="AR2030" t="s">
        <v>513</v>
      </c>
      <c r="AS2030" t="s">
        <v>5133</v>
      </c>
      <c r="AW2030" t="s">
        <v>94</v>
      </c>
      <c r="AX2030">
        <v>971564091690</v>
      </c>
      <c r="AY2030" t="s">
        <v>95</v>
      </c>
      <c r="BA2030" t="s">
        <v>1186</v>
      </c>
      <c r="BB2030">
        <v>1</v>
      </c>
      <c r="BC2030" t="s">
        <v>18715</v>
      </c>
      <c r="BF2030" t="s">
        <v>16264</v>
      </c>
    </row>
    <row r="2031" spans="1:58" x14ac:dyDescent="0.45">
      <c r="A2031">
        <v>61548658691</v>
      </c>
      <c r="B2031" t="s">
        <v>18593</v>
      </c>
      <c r="C2031">
        <v>1</v>
      </c>
      <c r="D2031">
        <v>4961116915</v>
      </c>
      <c r="E2031" t="s">
        <v>164</v>
      </c>
      <c r="F2031" t="s">
        <v>164</v>
      </c>
      <c r="G2031" t="s">
        <v>166</v>
      </c>
      <c r="H2031" t="s">
        <v>499</v>
      </c>
      <c r="I2031" t="s">
        <v>500</v>
      </c>
      <c r="J2031" t="s">
        <v>1177</v>
      </c>
      <c r="K2031" t="s">
        <v>119</v>
      </c>
      <c r="L2031">
        <v>0.3</v>
      </c>
      <c r="M2031">
        <v>0.1</v>
      </c>
      <c r="N2031">
        <v>0</v>
      </c>
      <c r="O2031">
        <v>0.15</v>
      </c>
      <c r="P2031" t="s">
        <v>1190</v>
      </c>
      <c r="Q2031">
        <v>0</v>
      </c>
      <c r="T2031" t="s">
        <v>18716</v>
      </c>
      <c r="U2031" t="s">
        <v>18717</v>
      </c>
      <c r="V2031" t="s">
        <v>18718</v>
      </c>
      <c r="W2031" t="s">
        <v>112</v>
      </c>
      <c r="X2031" t="s">
        <v>905</v>
      </c>
      <c r="AA2031" t="s">
        <v>18719</v>
      </c>
      <c r="AB2031" t="s">
        <v>905</v>
      </c>
      <c r="AC2031" t="s">
        <v>112</v>
      </c>
      <c r="AD2031">
        <v>1620</v>
      </c>
      <c r="AG2031" t="s">
        <v>166</v>
      </c>
      <c r="AH2031">
        <v>358989414429</v>
      </c>
      <c r="AJ2031" t="s">
        <v>18720</v>
      </c>
      <c r="AK2031" t="s">
        <v>18721</v>
      </c>
      <c r="AL2031" t="s">
        <v>18722</v>
      </c>
      <c r="AM2031" t="s">
        <v>18723</v>
      </c>
      <c r="AN2031" t="s">
        <v>513</v>
      </c>
      <c r="AQ2031" t="s">
        <v>18724</v>
      </c>
      <c r="AR2031" t="s">
        <v>513</v>
      </c>
      <c r="AS2031" t="s">
        <v>18725</v>
      </c>
      <c r="AW2031" t="s">
        <v>94</v>
      </c>
      <c r="AX2031">
        <v>97128853666</v>
      </c>
      <c r="AY2031" t="s">
        <v>95</v>
      </c>
      <c r="BA2031" t="s">
        <v>1186</v>
      </c>
      <c r="BB2031">
        <v>1</v>
      </c>
      <c r="BC2031" t="s">
        <v>18726</v>
      </c>
      <c r="BE2031" t="s">
        <v>18727</v>
      </c>
      <c r="BF2031" t="s">
        <v>16264</v>
      </c>
    </row>
    <row r="2032" spans="1:58" x14ac:dyDescent="0.45">
      <c r="A2032">
        <v>61548658691</v>
      </c>
      <c r="B2032" t="s">
        <v>18593</v>
      </c>
      <c r="C2032">
        <v>1</v>
      </c>
      <c r="D2032">
        <v>4961145442</v>
      </c>
      <c r="E2032" t="s">
        <v>1671</v>
      </c>
      <c r="F2032" t="s">
        <v>1671</v>
      </c>
      <c r="G2032" t="s">
        <v>498</v>
      </c>
      <c r="H2032" t="s">
        <v>499</v>
      </c>
      <c r="I2032" t="s">
        <v>500</v>
      </c>
      <c r="J2032" t="s">
        <v>1177</v>
      </c>
      <c r="K2032" t="s">
        <v>119</v>
      </c>
      <c r="L2032">
        <v>0.5</v>
      </c>
      <c r="M2032">
        <v>0.18</v>
      </c>
      <c r="N2032">
        <v>0</v>
      </c>
      <c r="O2032">
        <v>0.39</v>
      </c>
      <c r="P2032" t="s">
        <v>1190</v>
      </c>
      <c r="Q2032">
        <v>0</v>
      </c>
      <c r="T2032" t="s">
        <v>18728</v>
      </c>
      <c r="U2032" t="s">
        <v>18729</v>
      </c>
      <c r="V2032" t="s">
        <v>18730</v>
      </c>
      <c r="W2032" t="s">
        <v>3526</v>
      </c>
      <c r="X2032" t="s">
        <v>18731</v>
      </c>
      <c r="AA2032" t="s">
        <v>18732</v>
      </c>
      <c r="AB2032" t="s">
        <v>18731</v>
      </c>
      <c r="AC2032" t="s">
        <v>3529</v>
      </c>
      <c r="AD2032">
        <v>27472</v>
      </c>
      <c r="AE2032" t="s">
        <v>3529</v>
      </c>
      <c r="AG2032" t="s">
        <v>498</v>
      </c>
      <c r="AH2032">
        <v>4947217190</v>
      </c>
      <c r="AJ2032" t="s">
        <v>18733</v>
      </c>
      <c r="AK2032" t="s">
        <v>18734</v>
      </c>
      <c r="AL2032" t="s">
        <v>18735</v>
      </c>
      <c r="AM2032" t="s">
        <v>18736</v>
      </c>
      <c r="AN2032" t="s">
        <v>513</v>
      </c>
      <c r="AQ2032" t="s">
        <v>18737</v>
      </c>
      <c r="AR2032" t="s">
        <v>513</v>
      </c>
      <c r="AS2032" t="s">
        <v>18738</v>
      </c>
      <c r="AW2032" t="s">
        <v>94</v>
      </c>
      <c r="AX2032">
        <v>97126760555</v>
      </c>
      <c r="AY2032" t="s">
        <v>95</v>
      </c>
      <c r="BA2032" t="s">
        <v>1186</v>
      </c>
      <c r="BB2032">
        <v>1</v>
      </c>
      <c r="BC2032" t="s">
        <v>6237</v>
      </c>
      <c r="BE2032" t="s">
        <v>1217</v>
      </c>
      <c r="BF2032" t="s">
        <v>16264</v>
      </c>
    </row>
    <row r="2033" spans="1:58" x14ac:dyDescent="0.45">
      <c r="A2033">
        <v>61548658691</v>
      </c>
      <c r="B2033" t="s">
        <v>18593</v>
      </c>
      <c r="C2033">
        <v>1</v>
      </c>
      <c r="D2033">
        <v>4961179160</v>
      </c>
      <c r="E2033" t="s">
        <v>3498</v>
      </c>
      <c r="F2033" t="s">
        <v>3498</v>
      </c>
      <c r="G2033" t="s">
        <v>194</v>
      </c>
      <c r="H2033" t="s">
        <v>499</v>
      </c>
      <c r="I2033" t="s">
        <v>500</v>
      </c>
      <c r="J2033" t="s">
        <v>1177</v>
      </c>
      <c r="K2033" t="s">
        <v>119</v>
      </c>
      <c r="L2033">
        <v>0.5</v>
      </c>
      <c r="M2033">
        <v>0.05</v>
      </c>
      <c r="N2033">
        <v>0</v>
      </c>
      <c r="O2033">
        <v>0.39</v>
      </c>
      <c r="P2033" t="s">
        <v>1190</v>
      </c>
      <c r="Q2033">
        <v>0</v>
      </c>
      <c r="T2033" t="s">
        <v>18739</v>
      </c>
      <c r="U2033" t="s">
        <v>1678</v>
      </c>
      <c r="V2033" t="s">
        <v>18740</v>
      </c>
      <c r="X2033" t="s">
        <v>18741</v>
      </c>
      <c r="AA2033" t="s">
        <v>18740</v>
      </c>
      <c r="AB2033" t="s">
        <v>18741</v>
      </c>
      <c r="AD2033">
        <v>1227</v>
      </c>
      <c r="AG2033" t="s">
        <v>194</v>
      </c>
      <c r="AH2033">
        <v>41223022200</v>
      </c>
      <c r="AI2033" t="s">
        <v>112</v>
      </c>
      <c r="AJ2033" t="s">
        <v>18742</v>
      </c>
      <c r="AK2033" t="s">
        <v>18743</v>
      </c>
      <c r="AL2033" t="s">
        <v>18744</v>
      </c>
      <c r="AM2033" t="s">
        <v>18745</v>
      </c>
      <c r="AN2033" t="s">
        <v>513</v>
      </c>
      <c r="AQ2033" t="s">
        <v>18744</v>
      </c>
      <c r="AR2033" t="s">
        <v>513</v>
      </c>
      <c r="AS2033" t="s">
        <v>18746</v>
      </c>
      <c r="AV2033" t="s">
        <v>112</v>
      </c>
      <c r="AW2033" t="s">
        <v>94</v>
      </c>
      <c r="AX2033">
        <v>97177777777</v>
      </c>
      <c r="AY2033" t="s">
        <v>95</v>
      </c>
      <c r="BA2033" t="s">
        <v>1186</v>
      </c>
      <c r="BB2033">
        <v>1</v>
      </c>
      <c r="BC2033" t="s">
        <v>18747</v>
      </c>
      <c r="BD2033" t="s">
        <v>112</v>
      </c>
      <c r="BE2033" t="s">
        <v>18748</v>
      </c>
      <c r="BF2033" t="s">
        <v>16264</v>
      </c>
    </row>
    <row r="2034" spans="1:58" x14ac:dyDescent="0.45">
      <c r="A2034">
        <v>61548658691</v>
      </c>
      <c r="B2034" t="s">
        <v>18593</v>
      </c>
      <c r="C2034">
        <v>1</v>
      </c>
      <c r="D2034">
        <v>5053007735</v>
      </c>
      <c r="E2034" t="s">
        <v>18749</v>
      </c>
      <c r="F2034" t="s">
        <v>18750</v>
      </c>
      <c r="G2034" t="s">
        <v>18751</v>
      </c>
      <c r="H2034" t="s">
        <v>499</v>
      </c>
      <c r="I2034" t="s">
        <v>500</v>
      </c>
      <c r="J2034" t="s">
        <v>1177</v>
      </c>
      <c r="K2034" t="s">
        <v>119</v>
      </c>
      <c r="L2034">
        <v>0.5</v>
      </c>
      <c r="M2034">
        <v>0.2</v>
      </c>
      <c r="N2034">
        <v>0</v>
      </c>
      <c r="O2034">
        <v>0.39</v>
      </c>
      <c r="P2034" t="s">
        <v>1190</v>
      </c>
      <c r="Q2034">
        <v>0</v>
      </c>
      <c r="T2034" t="s">
        <v>18752</v>
      </c>
      <c r="U2034" t="s">
        <v>18753</v>
      </c>
      <c r="V2034" t="s">
        <v>18754</v>
      </c>
      <c r="W2034" t="s">
        <v>18755</v>
      </c>
      <c r="X2034" t="s">
        <v>18756</v>
      </c>
      <c r="AA2034" t="s">
        <v>18757</v>
      </c>
      <c r="AB2034" t="s">
        <v>18756</v>
      </c>
      <c r="AC2034" t="s">
        <v>18758</v>
      </c>
      <c r="AD2034">
        <v>1061</v>
      </c>
      <c r="AE2034" t="s">
        <v>18759</v>
      </c>
      <c r="AF2034" t="s">
        <v>18756</v>
      </c>
      <c r="AG2034" t="s">
        <v>18751</v>
      </c>
      <c r="AH2034">
        <v>35722399715</v>
      </c>
      <c r="AJ2034" t="s">
        <v>1339</v>
      </c>
      <c r="AK2034" t="s">
        <v>1355</v>
      </c>
      <c r="AL2034" t="s">
        <v>18760</v>
      </c>
      <c r="AM2034" t="s">
        <v>18761</v>
      </c>
      <c r="AN2034" t="s">
        <v>513</v>
      </c>
      <c r="AQ2034" t="s">
        <v>18760</v>
      </c>
      <c r="AR2034" t="s">
        <v>513</v>
      </c>
      <c r="AS2034" t="s">
        <v>18761</v>
      </c>
      <c r="AW2034" t="s">
        <v>94</v>
      </c>
      <c r="AX2034">
        <v>97126111385</v>
      </c>
      <c r="AY2034" t="s">
        <v>95</v>
      </c>
      <c r="BA2034" t="s">
        <v>1186</v>
      </c>
      <c r="BB2034">
        <v>1</v>
      </c>
      <c r="BC2034" t="s">
        <v>18762</v>
      </c>
      <c r="BE2034" t="s">
        <v>1188</v>
      </c>
      <c r="BF2034" t="s">
        <v>16264</v>
      </c>
    </row>
    <row r="2035" spans="1:58" x14ac:dyDescent="0.45">
      <c r="A2035">
        <v>61548658691</v>
      </c>
      <c r="B2035" t="s">
        <v>18593</v>
      </c>
      <c r="C2035">
        <v>1</v>
      </c>
      <c r="D2035">
        <v>5796223705</v>
      </c>
      <c r="E2035" t="s">
        <v>3481</v>
      </c>
      <c r="F2035" t="s">
        <v>422</v>
      </c>
      <c r="G2035" t="s">
        <v>767</v>
      </c>
      <c r="H2035" t="s">
        <v>499</v>
      </c>
      <c r="I2035" t="s">
        <v>500</v>
      </c>
      <c r="J2035" t="s">
        <v>1220</v>
      </c>
      <c r="K2035" t="s">
        <v>119</v>
      </c>
      <c r="L2035">
        <v>0.3</v>
      </c>
      <c r="M2035">
        <v>0.04</v>
      </c>
      <c r="N2035">
        <v>0</v>
      </c>
      <c r="O2035">
        <v>0.08</v>
      </c>
      <c r="P2035" t="s">
        <v>18763</v>
      </c>
      <c r="Q2035">
        <v>0</v>
      </c>
      <c r="T2035" t="s">
        <v>18764</v>
      </c>
      <c r="U2035" t="s">
        <v>18764</v>
      </c>
      <c r="V2035" t="s">
        <v>18765</v>
      </c>
      <c r="W2035" t="s">
        <v>112</v>
      </c>
      <c r="X2035" t="s">
        <v>3488</v>
      </c>
      <c r="AA2035" t="s">
        <v>18766</v>
      </c>
      <c r="AB2035" t="s">
        <v>18767</v>
      </c>
      <c r="AC2035" t="s">
        <v>112</v>
      </c>
      <c r="AD2035" t="s">
        <v>18768</v>
      </c>
      <c r="AG2035" t="s">
        <v>767</v>
      </c>
      <c r="AH2035">
        <v>0</v>
      </c>
      <c r="AJ2035" t="s">
        <v>18769</v>
      </c>
      <c r="AK2035" t="s">
        <v>18770</v>
      </c>
      <c r="AL2035" t="s">
        <v>18771</v>
      </c>
      <c r="AM2035" t="s">
        <v>18772</v>
      </c>
      <c r="AN2035" t="s">
        <v>513</v>
      </c>
      <c r="AQ2035" t="s">
        <v>18773</v>
      </c>
      <c r="AR2035" t="s">
        <v>513</v>
      </c>
      <c r="AS2035" t="s">
        <v>18774</v>
      </c>
      <c r="AT2035" t="s">
        <v>94</v>
      </c>
      <c r="AW2035" t="s">
        <v>94</v>
      </c>
      <c r="AX2035">
        <v>971559387584</v>
      </c>
      <c r="AY2035" t="s">
        <v>95</v>
      </c>
      <c r="BA2035" t="s">
        <v>1230</v>
      </c>
      <c r="BB2035">
        <v>1</v>
      </c>
      <c r="BC2035" t="s">
        <v>4808</v>
      </c>
      <c r="BE2035" t="s">
        <v>18775</v>
      </c>
      <c r="BF2035" t="s">
        <v>16264</v>
      </c>
    </row>
    <row r="2036" spans="1:58" x14ac:dyDescent="0.45">
      <c r="A2036">
        <v>61548658691</v>
      </c>
      <c r="B2036" t="s">
        <v>18593</v>
      </c>
      <c r="C2036">
        <v>1</v>
      </c>
      <c r="D2036">
        <v>6518351814</v>
      </c>
      <c r="E2036" t="s">
        <v>886</v>
      </c>
      <c r="F2036" t="s">
        <v>886</v>
      </c>
      <c r="G2036" t="s">
        <v>498</v>
      </c>
      <c r="H2036" t="s">
        <v>499</v>
      </c>
      <c r="I2036" t="s">
        <v>500</v>
      </c>
      <c r="J2036" t="s">
        <v>1177</v>
      </c>
      <c r="K2036" t="s">
        <v>119</v>
      </c>
      <c r="L2036">
        <v>0.3</v>
      </c>
      <c r="M2036">
        <v>0.74</v>
      </c>
      <c r="N2036">
        <v>0</v>
      </c>
      <c r="O2036">
        <v>0.15</v>
      </c>
      <c r="P2036" t="s">
        <v>18776</v>
      </c>
      <c r="Q2036">
        <v>0</v>
      </c>
      <c r="T2036" t="s">
        <v>18777</v>
      </c>
      <c r="U2036" t="s">
        <v>18778</v>
      </c>
      <c r="V2036" t="s">
        <v>18779</v>
      </c>
      <c r="W2036" t="s">
        <v>13471</v>
      </c>
      <c r="X2036" t="s">
        <v>891</v>
      </c>
      <c r="AA2036" t="s">
        <v>18780</v>
      </c>
      <c r="AB2036" t="s">
        <v>891</v>
      </c>
      <c r="AC2036" t="s">
        <v>13473</v>
      </c>
      <c r="AD2036">
        <v>13629</v>
      </c>
      <c r="AE2036" t="s">
        <v>12674</v>
      </c>
      <c r="AF2036" t="s">
        <v>13474</v>
      </c>
      <c r="AG2036" t="s">
        <v>498</v>
      </c>
      <c r="AH2036">
        <v>4903038637071</v>
      </c>
      <c r="AJ2036" t="s">
        <v>18781</v>
      </c>
      <c r="AK2036" t="s">
        <v>14124</v>
      </c>
      <c r="AL2036" t="s">
        <v>18782</v>
      </c>
      <c r="AM2036" t="s">
        <v>18783</v>
      </c>
      <c r="AN2036" t="s">
        <v>513</v>
      </c>
      <c r="AQ2036" t="s">
        <v>18784</v>
      </c>
      <c r="AR2036" t="s">
        <v>513</v>
      </c>
      <c r="AS2036" t="s">
        <v>18785</v>
      </c>
      <c r="AW2036" t="s">
        <v>94</v>
      </c>
      <c r="AX2036">
        <v>971552003057</v>
      </c>
      <c r="AY2036" t="s">
        <v>95</v>
      </c>
      <c r="BA2036" t="s">
        <v>1186</v>
      </c>
      <c r="BB2036">
        <v>1</v>
      </c>
      <c r="BC2036" t="s">
        <v>7393</v>
      </c>
      <c r="BE2036" t="s">
        <v>1188</v>
      </c>
      <c r="BF2036" t="s">
        <v>16264</v>
      </c>
    </row>
    <row r="2037" spans="1:58" x14ac:dyDescent="0.45">
      <c r="A2037">
        <v>61548658691</v>
      </c>
      <c r="B2037" t="s">
        <v>18593</v>
      </c>
      <c r="C2037">
        <v>1</v>
      </c>
      <c r="D2037">
        <v>6518442766</v>
      </c>
      <c r="E2037" t="s">
        <v>3498</v>
      </c>
      <c r="F2037" t="s">
        <v>3498</v>
      </c>
      <c r="G2037" t="s">
        <v>194</v>
      </c>
      <c r="H2037" t="s">
        <v>499</v>
      </c>
      <c r="I2037" t="s">
        <v>500</v>
      </c>
      <c r="J2037" t="s">
        <v>1177</v>
      </c>
      <c r="K2037" t="s">
        <v>119</v>
      </c>
      <c r="L2037">
        <v>0.5</v>
      </c>
      <c r="M2037">
        <v>0.45</v>
      </c>
      <c r="N2037">
        <v>0</v>
      </c>
      <c r="O2037">
        <v>0.39</v>
      </c>
      <c r="P2037" t="s">
        <v>1190</v>
      </c>
      <c r="Q2037">
        <v>0</v>
      </c>
      <c r="T2037" t="s">
        <v>18786</v>
      </c>
      <c r="U2037" t="s">
        <v>18787</v>
      </c>
      <c r="V2037" t="s">
        <v>18788</v>
      </c>
      <c r="X2037" t="s">
        <v>18709</v>
      </c>
      <c r="AA2037" t="s">
        <v>18789</v>
      </c>
      <c r="AB2037" t="s">
        <v>18709</v>
      </c>
      <c r="AD2037">
        <v>1207</v>
      </c>
      <c r="AG2037" t="s">
        <v>194</v>
      </c>
      <c r="AH2037">
        <v>41225946900</v>
      </c>
      <c r="AJ2037" t="s">
        <v>18790</v>
      </c>
      <c r="AK2037" t="s">
        <v>18791</v>
      </c>
      <c r="AL2037" t="s">
        <v>1229</v>
      </c>
      <c r="AM2037" t="s">
        <v>513</v>
      </c>
      <c r="AN2037" t="s">
        <v>513</v>
      </c>
      <c r="AQ2037" t="s">
        <v>18792</v>
      </c>
      <c r="AR2037" t="s">
        <v>513</v>
      </c>
      <c r="AS2037" t="s">
        <v>1329</v>
      </c>
      <c r="AW2037" t="s">
        <v>94</v>
      </c>
      <c r="AX2037">
        <v>97123054540</v>
      </c>
      <c r="AY2037" t="s">
        <v>95</v>
      </c>
      <c r="BA2037" t="s">
        <v>1186</v>
      </c>
      <c r="BB2037">
        <v>1</v>
      </c>
      <c r="BC2037" t="s">
        <v>18793</v>
      </c>
      <c r="BE2037" t="s">
        <v>1247</v>
      </c>
      <c r="BF2037" t="s">
        <v>16264</v>
      </c>
    </row>
    <row r="2038" spans="1:58" x14ac:dyDescent="0.45">
      <c r="A2038">
        <v>61548658691</v>
      </c>
      <c r="B2038" t="s">
        <v>18593</v>
      </c>
      <c r="C2038">
        <v>1</v>
      </c>
      <c r="D2038">
        <v>6518452426</v>
      </c>
      <c r="E2038" t="s">
        <v>3498</v>
      </c>
      <c r="F2038" t="s">
        <v>3498</v>
      </c>
      <c r="G2038" t="s">
        <v>194</v>
      </c>
      <c r="H2038" t="s">
        <v>499</v>
      </c>
      <c r="I2038" t="s">
        <v>500</v>
      </c>
      <c r="J2038" t="s">
        <v>1177</v>
      </c>
      <c r="K2038" t="s">
        <v>119</v>
      </c>
      <c r="L2038">
        <v>0.5</v>
      </c>
      <c r="M2038">
        <v>0.15</v>
      </c>
      <c r="N2038">
        <v>0</v>
      </c>
      <c r="O2038">
        <v>0.39</v>
      </c>
      <c r="P2038" t="s">
        <v>1190</v>
      </c>
      <c r="Q2038">
        <v>0</v>
      </c>
      <c r="T2038" t="s">
        <v>18794</v>
      </c>
      <c r="U2038" t="s">
        <v>18795</v>
      </c>
      <c r="V2038" t="s">
        <v>18796</v>
      </c>
      <c r="W2038" t="s">
        <v>18797</v>
      </c>
      <c r="X2038" t="s">
        <v>18798</v>
      </c>
      <c r="AA2038" t="s">
        <v>18799</v>
      </c>
      <c r="AB2038" t="s">
        <v>18798</v>
      </c>
      <c r="AC2038" t="s">
        <v>18800</v>
      </c>
      <c r="AD2038">
        <v>1260</v>
      </c>
      <c r="AF2038" t="s">
        <v>18800</v>
      </c>
      <c r="AG2038" t="s">
        <v>194</v>
      </c>
      <c r="AH2038">
        <v>41223650808</v>
      </c>
      <c r="AJ2038" t="s">
        <v>18801</v>
      </c>
      <c r="AK2038" t="s">
        <v>18802</v>
      </c>
      <c r="AL2038" t="s">
        <v>18803</v>
      </c>
      <c r="AM2038" t="s">
        <v>18804</v>
      </c>
      <c r="AN2038" t="s">
        <v>513</v>
      </c>
      <c r="AQ2038" t="s">
        <v>18805</v>
      </c>
      <c r="AR2038" t="s">
        <v>513</v>
      </c>
      <c r="AS2038" t="s">
        <v>18806</v>
      </c>
      <c r="AW2038" t="s">
        <v>94</v>
      </c>
      <c r="AX2038">
        <v>971589474369</v>
      </c>
      <c r="AY2038" t="s">
        <v>95</v>
      </c>
      <c r="BA2038" t="s">
        <v>1186</v>
      </c>
      <c r="BB2038">
        <v>1</v>
      </c>
      <c r="BC2038" t="s">
        <v>18807</v>
      </c>
      <c r="BE2038" t="s">
        <v>1371</v>
      </c>
      <c r="BF2038" t="s">
        <v>16264</v>
      </c>
    </row>
    <row r="2039" spans="1:58" x14ac:dyDescent="0.45">
      <c r="A2039">
        <v>61548658691</v>
      </c>
      <c r="B2039" t="s">
        <v>18593</v>
      </c>
      <c r="C2039">
        <v>1</v>
      </c>
      <c r="D2039">
        <v>6526500002</v>
      </c>
      <c r="E2039" t="s">
        <v>530</v>
      </c>
      <c r="F2039" t="s">
        <v>531</v>
      </c>
      <c r="G2039" t="s">
        <v>133</v>
      </c>
      <c r="H2039" t="s">
        <v>499</v>
      </c>
      <c r="I2039" t="s">
        <v>500</v>
      </c>
      <c r="J2039">
        <v>7</v>
      </c>
      <c r="K2039" t="s">
        <v>119</v>
      </c>
      <c r="L2039">
        <v>0.5</v>
      </c>
      <c r="M2039">
        <v>0.08</v>
      </c>
      <c r="N2039">
        <v>0</v>
      </c>
      <c r="O2039">
        <v>0.5</v>
      </c>
      <c r="P2039" t="s">
        <v>2889</v>
      </c>
      <c r="Q2039">
        <v>0</v>
      </c>
      <c r="T2039" t="s">
        <v>18808</v>
      </c>
      <c r="U2039" t="s">
        <v>18809</v>
      </c>
      <c r="V2039" t="s">
        <v>18810</v>
      </c>
      <c r="X2039" t="s">
        <v>537</v>
      </c>
      <c r="AA2039" t="s">
        <v>18811</v>
      </c>
      <c r="AB2039" t="s">
        <v>537</v>
      </c>
      <c r="AD2039">
        <v>42000</v>
      </c>
      <c r="AG2039" t="s">
        <v>133</v>
      </c>
      <c r="AH2039">
        <v>33678439772</v>
      </c>
      <c r="AJ2039" t="s">
        <v>18812</v>
      </c>
      <c r="AK2039" t="s">
        <v>18813</v>
      </c>
      <c r="AL2039" t="s">
        <v>18814</v>
      </c>
      <c r="AM2039" t="s">
        <v>18815</v>
      </c>
      <c r="AN2039" t="s">
        <v>513</v>
      </c>
      <c r="AQ2039" t="s">
        <v>18814</v>
      </c>
      <c r="AR2039" t="s">
        <v>513</v>
      </c>
      <c r="AS2039" t="s">
        <v>18816</v>
      </c>
      <c r="AW2039" t="s">
        <v>94</v>
      </c>
      <c r="AX2039">
        <v>971503245061</v>
      </c>
      <c r="AY2039" t="s">
        <v>95</v>
      </c>
      <c r="BA2039" t="s">
        <v>1215</v>
      </c>
      <c r="BB2039">
        <v>1</v>
      </c>
      <c r="BC2039" t="s">
        <v>18817</v>
      </c>
      <c r="BE2039" t="s">
        <v>1247</v>
      </c>
      <c r="BF2039" t="s">
        <v>16264</v>
      </c>
    </row>
    <row r="2040" spans="1:58" x14ac:dyDescent="0.45">
      <c r="A2040">
        <v>61548658691</v>
      </c>
      <c r="B2040" t="s">
        <v>18593</v>
      </c>
      <c r="C2040">
        <v>1</v>
      </c>
      <c r="D2040">
        <v>6774437482</v>
      </c>
      <c r="E2040" t="s">
        <v>3481</v>
      </c>
      <c r="F2040" t="s">
        <v>422</v>
      </c>
      <c r="G2040" t="s">
        <v>767</v>
      </c>
      <c r="H2040" t="s">
        <v>499</v>
      </c>
      <c r="I2040" t="s">
        <v>500</v>
      </c>
      <c r="J2040" t="s">
        <v>1220</v>
      </c>
      <c r="K2040" t="s">
        <v>119</v>
      </c>
      <c r="L2040">
        <v>0.3</v>
      </c>
      <c r="M2040">
        <v>0.04</v>
      </c>
      <c r="N2040">
        <v>0</v>
      </c>
      <c r="O2040">
        <v>0.08</v>
      </c>
      <c r="P2040" t="s">
        <v>18763</v>
      </c>
      <c r="Q2040">
        <v>0</v>
      </c>
      <c r="T2040" t="s">
        <v>18764</v>
      </c>
      <c r="U2040" t="s">
        <v>18764</v>
      </c>
      <c r="V2040" t="s">
        <v>18765</v>
      </c>
      <c r="W2040" t="s">
        <v>112</v>
      </c>
      <c r="X2040" t="s">
        <v>3488</v>
      </c>
      <c r="AA2040" t="s">
        <v>18766</v>
      </c>
      <c r="AB2040" t="s">
        <v>18767</v>
      </c>
      <c r="AC2040" t="s">
        <v>112</v>
      </c>
      <c r="AD2040" t="s">
        <v>18768</v>
      </c>
      <c r="AG2040" t="s">
        <v>767</v>
      </c>
      <c r="AH2040">
        <v>0</v>
      </c>
      <c r="AJ2040" t="s">
        <v>18818</v>
      </c>
      <c r="AK2040" t="s">
        <v>18819</v>
      </c>
      <c r="AL2040" t="s">
        <v>18820</v>
      </c>
      <c r="AM2040" t="s">
        <v>18821</v>
      </c>
      <c r="AN2040" t="s">
        <v>513</v>
      </c>
      <c r="AQ2040" t="s">
        <v>18822</v>
      </c>
      <c r="AR2040" t="s">
        <v>513</v>
      </c>
      <c r="AS2040" t="s">
        <v>18823</v>
      </c>
      <c r="AT2040" t="s">
        <v>94</v>
      </c>
      <c r="AW2040" t="s">
        <v>94</v>
      </c>
      <c r="AX2040">
        <v>971545825422</v>
      </c>
      <c r="AY2040" t="s">
        <v>95</v>
      </c>
      <c r="BA2040" t="s">
        <v>1230</v>
      </c>
      <c r="BB2040">
        <v>1</v>
      </c>
      <c r="BC2040" t="s">
        <v>8082</v>
      </c>
      <c r="BE2040" t="s">
        <v>18775</v>
      </c>
      <c r="BF2040" t="s">
        <v>16264</v>
      </c>
    </row>
    <row r="2041" spans="1:58" x14ac:dyDescent="0.45">
      <c r="A2041">
        <v>61548658691</v>
      </c>
      <c r="B2041" t="s">
        <v>18593</v>
      </c>
      <c r="C2041">
        <v>1</v>
      </c>
      <c r="D2041">
        <v>6879192261</v>
      </c>
      <c r="E2041" t="s">
        <v>3400</v>
      </c>
      <c r="F2041" t="s">
        <v>3401</v>
      </c>
      <c r="G2041" t="s">
        <v>1023</v>
      </c>
      <c r="H2041" t="s">
        <v>499</v>
      </c>
      <c r="I2041" t="s">
        <v>500</v>
      </c>
      <c r="J2041">
        <v>7</v>
      </c>
      <c r="K2041" t="s">
        <v>119</v>
      </c>
      <c r="L2041">
        <v>0.5</v>
      </c>
      <c r="M2041">
        <v>0.11</v>
      </c>
      <c r="N2041">
        <v>0</v>
      </c>
      <c r="O2041">
        <v>0.19</v>
      </c>
      <c r="P2041" t="s">
        <v>18824</v>
      </c>
      <c r="Q2041">
        <v>0</v>
      </c>
      <c r="T2041" t="s">
        <v>18825</v>
      </c>
      <c r="U2041" t="s">
        <v>18826</v>
      </c>
      <c r="V2041" t="s">
        <v>18827</v>
      </c>
      <c r="W2041" t="s">
        <v>18828</v>
      </c>
      <c r="X2041" t="s">
        <v>18829</v>
      </c>
      <c r="AA2041" t="s">
        <v>18830</v>
      </c>
      <c r="AB2041" t="s">
        <v>18829</v>
      </c>
      <c r="AC2041" t="s">
        <v>18828</v>
      </c>
      <c r="AD2041" t="s">
        <v>18831</v>
      </c>
      <c r="AG2041" t="s">
        <v>1023</v>
      </c>
      <c r="AH2041">
        <v>46853332060</v>
      </c>
      <c r="AJ2041" t="s">
        <v>18832</v>
      </c>
      <c r="AK2041" t="s">
        <v>18833</v>
      </c>
      <c r="AL2041" t="s">
        <v>18834</v>
      </c>
      <c r="AN2041" t="s">
        <v>513</v>
      </c>
      <c r="AQ2041" t="s">
        <v>18835</v>
      </c>
      <c r="AR2041" t="s">
        <v>513</v>
      </c>
      <c r="AW2041" t="s">
        <v>94</v>
      </c>
      <c r="AX2041">
        <v>971562591854</v>
      </c>
      <c r="AY2041" t="s">
        <v>95</v>
      </c>
      <c r="BA2041" t="s">
        <v>1215</v>
      </c>
      <c r="BB2041">
        <v>1</v>
      </c>
      <c r="BC2041" t="s">
        <v>18836</v>
      </c>
      <c r="BE2041" t="s">
        <v>1188</v>
      </c>
      <c r="BF2041" t="s">
        <v>16264</v>
      </c>
    </row>
    <row r="2042" spans="1:58" x14ac:dyDescent="0.45">
      <c r="A2042">
        <v>61548658691</v>
      </c>
      <c r="B2042" t="s">
        <v>18593</v>
      </c>
      <c r="C2042">
        <v>1</v>
      </c>
      <c r="D2042">
        <v>7025030224</v>
      </c>
      <c r="E2042" t="s">
        <v>1277</v>
      </c>
      <c r="F2042" t="s">
        <v>1277</v>
      </c>
      <c r="G2042" t="s">
        <v>1279</v>
      </c>
      <c r="H2042" t="s">
        <v>499</v>
      </c>
      <c r="I2042" t="s">
        <v>500</v>
      </c>
      <c r="J2042" t="s">
        <v>1177</v>
      </c>
      <c r="K2042" t="s">
        <v>119</v>
      </c>
      <c r="L2042">
        <v>0.76</v>
      </c>
      <c r="M2042">
        <v>0.1</v>
      </c>
      <c r="N2042">
        <v>0</v>
      </c>
      <c r="O2042">
        <v>0.76</v>
      </c>
      <c r="P2042" t="s">
        <v>1221</v>
      </c>
      <c r="Q2042">
        <v>0</v>
      </c>
      <c r="T2042" t="s">
        <v>18837</v>
      </c>
      <c r="U2042" t="s">
        <v>18838</v>
      </c>
      <c r="V2042" t="s">
        <v>18839</v>
      </c>
      <c r="W2042" t="s">
        <v>18840</v>
      </c>
      <c r="X2042" t="s">
        <v>1410</v>
      </c>
      <c r="AA2042" t="s">
        <v>18841</v>
      </c>
      <c r="AB2042" t="s">
        <v>1410</v>
      </c>
      <c r="AC2042" t="s">
        <v>18842</v>
      </c>
      <c r="AD2042">
        <v>2035</v>
      </c>
      <c r="AG2042" t="s">
        <v>1279</v>
      </c>
      <c r="AH2042">
        <v>31323300</v>
      </c>
      <c r="AJ2042" t="s">
        <v>18843</v>
      </c>
      <c r="AK2042" t="s">
        <v>18843</v>
      </c>
      <c r="AL2042" t="s">
        <v>18844</v>
      </c>
      <c r="AN2042" t="s">
        <v>513</v>
      </c>
      <c r="AQ2042" t="s">
        <v>18844</v>
      </c>
      <c r="AR2042" t="s">
        <v>513</v>
      </c>
      <c r="AT2042">
        <v>0</v>
      </c>
      <c r="AW2042" t="s">
        <v>94</v>
      </c>
      <c r="AX2042">
        <v>9712958200</v>
      </c>
      <c r="AY2042" t="s">
        <v>95</v>
      </c>
      <c r="BA2042" t="s">
        <v>1186</v>
      </c>
      <c r="BB2042">
        <v>1</v>
      </c>
      <c r="BC2042" t="s">
        <v>18845</v>
      </c>
      <c r="BE2042" t="s">
        <v>1188</v>
      </c>
      <c r="BF2042" t="s">
        <v>16264</v>
      </c>
    </row>
    <row r="2043" spans="1:58" x14ac:dyDescent="0.45">
      <c r="A2043">
        <v>61548658691</v>
      </c>
      <c r="B2043" t="s">
        <v>18593</v>
      </c>
      <c r="C2043">
        <v>1</v>
      </c>
      <c r="D2043">
        <v>7025033466</v>
      </c>
      <c r="E2043" t="s">
        <v>1277</v>
      </c>
      <c r="F2043" t="s">
        <v>1277</v>
      </c>
      <c r="G2043" t="s">
        <v>1279</v>
      </c>
      <c r="H2043" t="s">
        <v>499</v>
      </c>
      <c r="I2043" t="s">
        <v>500</v>
      </c>
      <c r="J2043" t="s">
        <v>1177</v>
      </c>
      <c r="K2043" t="s">
        <v>119</v>
      </c>
      <c r="L2043">
        <v>2.2599999999999998</v>
      </c>
      <c r="M2043">
        <v>2.4</v>
      </c>
      <c r="N2043">
        <v>0</v>
      </c>
      <c r="O2043">
        <v>2.2599999999999998</v>
      </c>
      <c r="P2043" t="s">
        <v>1221</v>
      </c>
      <c r="Q2043">
        <v>0</v>
      </c>
      <c r="T2043" t="s">
        <v>18837</v>
      </c>
      <c r="U2043" t="s">
        <v>18838</v>
      </c>
      <c r="V2043" t="s">
        <v>18839</v>
      </c>
      <c r="W2043" t="s">
        <v>18840</v>
      </c>
      <c r="X2043" t="s">
        <v>1410</v>
      </c>
      <c r="AA2043" t="s">
        <v>18841</v>
      </c>
      <c r="AB2043" t="s">
        <v>1410</v>
      </c>
      <c r="AC2043" t="s">
        <v>18842</v>
      </c>
      <c r="AD2043">
        <v>2035</v>
      </c>
      <c r="AG2043" t="s">
        <v>1279</v>
      </c>
      <c r="AH2043">
        <v>31323300</v>
      </c>
      <c r="AJ2043" t="s">
        <v>18843</v>
      </c>
      <c r="AK2043" t="s">
        <v>18843</v>
      </c>
      <c r="AL2043" t="s">
        <v>18844</v>
      </c>
      <c r="AN2043" t="s">
        <v>513</v>
      </c>
      <c r="AQ2043" t="s">
        <v>18844</v>
      </c>
      <c r="AR2043" t="s">
        <v>513</v>
      </c>
      <c r="AT2043">
        <v>0</v>
      </c>
      <c r="AW2043" t="s">
        <v>94</v>
      </c>
      <c r="AX2043">
        <v>9712958200</v>
      </c>
      <c r="AY2043" t="s">
        <v>95</v>
      </c>
      <c r="BA2043" t="s">
        <v>1186</v>
      </c>
      <c r="BB2043">
        <v>1</v>
      </c>
      <c r="BC2043" t="s">
        <v>18846</v>
      </c>
      <c r="BE2043" t="s">
        <v>1188</v>
      </c>
      <c r="BF2043" t="s">
        <v>16264</v>
      </c>
    </row>
    <row r="2044" spans="1:58" x14ac:dyDescent="0.45">
      <c r="A2044">
        <v>61548658691</v>
      </c>
      <c r="B2044" t="s">
        <v>18593</v>
      </c>
      <c r="C2044">
        <v>1</v>
      </c>
      <c r="D2044">
        <v>7186282294</v>
      </c>
      <c r="E2044" t="s">
        <v>1176</v>
      </c>
      <c r="F2044" t="s">
        <v>1176</v>
      </c>
      <c r="G2044" t="s">
        <v>394</v>
      </c>
      <c r="H2044" t="s">
        <v>499</v>
      </c>
      <c r="I2044" t="s">
        <v>500</v>
      </c>
      <c r="J2044" t="s">
        <v>1177</v>
      </c>
      <c r="K2044" t="s">
        <v>119</v>
      </c>
      <c r="L2044">
        <v>0.01</v>
      </c>
      <c r="M2044">
        <v>0.03</v>
      </c>
      <c r="N2044">
        <v>0</v>
      </c>
      <c r="O2044">
        <v>0.01</v>
      </c>
      <c r="P2044" t="s">
        <v>1178</v>
      </c>
      <c r="Q2044">
        <v>1</v>
      </c>
      <c r="R2044" t="s">
        <v>105</v>
      </c>
      <c r="T2044" t="s">
        <v>1179</v>
      </c>
      <c r="U2044" t="s">
        <v>18847</v>
      </c>
      <c r="V2044" t="s">
        <v>18848</v>
      </c>
      <c r="X2044" t="s">
        <v>1182</v>
      </c>
      <c r="AA2044" t="s">
        <v>18848</v>
      </c>
      <c r="AB2044" t="s">
        <v>1182</v>
      </c>
      <c r="AD2044" t="s">
        <v>18849</v>
      </c>
      <c r="AG2044" t="s">
        <v>394</v>
      </c>
      <c r="AH2044">
        <v>217810700</v>
      </c>
      <c r="AJ2044" t="s">
        <v>1184</v>
      </c>
      <c r="AK2044" t="s">
        <v>1184</v>
      </c>
      <c r="AL2044" t="s">
        <v>1185</v>
      </c>
      <c r="AM2044" t="s">
        <v>112</v>
      </c>
      <c r="AN2044" t="s">
        <v>513</v>
      </c>
      <c r="AQ2044" t="s">
        <v>1185</v>
      </c>
      <c r="AR2044" t="s">
        <v>513</v>
      </c>
      <c r="AS2044" t="s">
        <v>112</v>
      </c>
      <c r="AT2044">
        <v>114587</v>
      </c>
      <c r="AW2044" t="s">
        <v>94</v>
      </c>
      <c r="AX2044">
        <v>9</v>
      </c>
      <c r="AY2044" t="s">
        <v>95</v>
      </c>
      <c r="BA2044" t="s">
        <v>1186</v>
      </c>
      <c r="BB2044">
        <v>1</v>
      </c>
      <c r="BC2044" t="s">
        <v>18850</v>
      </c>
      <c r="BE2044" t="s">
        <v>1188</v>
      </c>
      <c r="BF2044" t="s">
        <v>16264</v>
      </c>
    </row>
    <row r="2045" spans="1:58" x14ac:dyDescent="0.45">
      <c r="A2045">
        <v>61548658691</v>
      </c>
      <c r="B2045" t="s">
        <v>18593</v>
      </c>
      <c r="C2045">
        <v>1</v>
      </c>
      <c r="D2045">
        <v>7479746083</v>
      </c>
      <c r="E2045" t="s">
        <v>18851</v>
      </c>
      <c r="F2045" t="s">
        <v>18851</v>
      </c>
      <c r="G2045" t="s">
        <v>18852</v>
      </c>
      <c r="H2045" t="s">
        <v>499</v>
      </c>
      <c r="I2045" t="s">
        <v>500</v>
      </c>
      <c r="J2045" t="s">
        <v>1220</v>
      </c>
      <c r="K2045" t="s">
        <v>119</v>
      </c>
      <c r="L2045">
        <v>0.3</v>
      </c>
      <c r="M2045">
        <v>0.1</v>
      </c>
      <c r="N2045">
        <v>0</v>
      </c>
      <c r="O2045">
        <v>0.15</v>
      </c>
      <c r="P2045" t="s">
        <v>1190</v>
      </c>
      <c r="Q2045">
        <v>0</v>
      </c>
      <c r="T2045" t="s">
        <v>18853</v>
      </c>
      <c r="U2045" t="s">
        <v>18854</v>
      </c>
      <c r="V2045" t="s">
        <v>18855</v>
      </c>
      <c r="X2045" t="s">
        <v>18856</v>
      </c>
      <c r="AA2045" t="s">
        <v>18857</v>
      </c>
      <c r="AB2045" t="s">
        <v>18858</v>
      </c>
      <c r="AD2045">
        <v>11070</v>
      </c>
      <c r="AG2045" t="s">
        <v>18852</v>
      </c>
      <c r="AH2045">
        <v>381112224282</v>
      </c>
      <c r="AJ2045" t="s">
        <v>18859</v>
      </c>
      <c r="AK2045" t="s">
        <v>18860</v>
      </c>
      <c r="AL2045" t="s">
        <v>18861</v>
      </c>
      <c r="AM2045" t="s">
        <v>513</v>
      </c>
      <c r="AN2045" t="s">
        <v>513</v>
      </c>
      <c r="AQ2045" t="s">
        <v>18862</v>
      </c>
      <c r="AR2045" t="s">
        <v>513</v>
      </c>
      <c r="AS2045" t="s">
        <v>1329</v>
      </c>
      <c r="AW2045" t="s">
        <v>94</v>
      </c>
      <c r="AX2045">
        <v>971525777782</v>
      </c>
      <c r="AY2045" t="s">
        <v>95</v>
      </c>
      <c r="BA2045" t="s">
        <v>1230</v>
      </c>
      <c r="BB2045">
        <v>1</v>
      </c>
      <c r="BC2045" t="s">
        <v>18863</v>
      </c>
      <c r="BE2045" t="s">
        <v>1247</v>
      </c>
      <c r="BF2045" t="s">
        <v>16264</v>
      </c>
    </row>
    <row r="2046" spans="1:58" x14ac:dyDescent="0.45">
      <c r="A2046">
        <v>61548658691</v>
      </c>
      <c r="B2046" t="s">
        <v>18593</v>
      </c>
      <c r="C2046">
        <v>1</v>
      </c>
      <c r="D2046">
        <v>7651082202</v>
      </c>
      <c r="E2046" t="s">
        <v>18606</v>
      </c>
      <c r="F2046" t="s">
        <v>18607</v>
      </c>
      <c r="G2046" t="s">
        <v>80</v>
      </c>
      <c r="H2046" t="s">
        <v>499</v>
      </c>
      <c r="I2046" t="s">
        <v>500</v>
      </c>
      <c r="J2046" t="s">
        <v>1177</v>
      </c>
      <c r="K2046" t="s">
        <v>119</v>
      </c>
      <c r="L2046">
        <v>0.5</v>
      </c>
      <c r="M2046">
        <v>0.48</v>
      </c>
      <c r="N2046">
        <v>0</v>
      </c>
      <c r="O2046">
        <v>0.39</v>
      </c>
      <c r="P2046" t="s">
        <v>18864</v>
      </c>
      <c r="Q2046">
        <v>0</v>
      </c>
      <c r="T2046" t="s">
        <v>18865</v>
      </c>
      <c r="U2046" t="s">
        <v>18866</v>
      </c>
      <c r="V2046" t="s">
        <v>18867</v>
      </c>
      <c r="W2046" t="s">
        <v>18868</v>
      </c>
      <c r="X2046" t="s">
        <v>18869</v>
      </c>
      <c r="AA2046" t="s">
        <v>18870</v>
      </c>
      <c r="AB2046" t="s">
        <v>18869</v>
      </c>
      <c r="AC2046" t="s">
        <v>18871</v>
      </c>
      <c r="AD2046">
        <v>52100</v>
      </c>
      <c r="AF2046" t="s">
        <v>18871</v>
      </c>
      <c r="AG2046" t="s">
        <v>80</v>
      </c>
      <c r="AH2046">
        <v>390575337556</v>
      </c>
      <c r="AJ2046" t="s">
        <v>1339</v>
      </c>
      <c r="AK2046" t="s">
        <v>1355</v>
      </c>
      <c r="AL2046" t="s">
        <v>18760</v>
      </c>
      <c r="AM2046" t="s">
        <v>18872</v>
      </c>
      <c r="AN2046" t="s">
        <v>513</v>
      </c>
      <c r="AQ2046" t="s">
        <v>18760</v>
      </c>
      <c r="AR2046" t="s">
        <v>513</v>
      </c>
      <c r="AS2046" t="s">
        <v>18761</v>
      </c>
      <c r="AV2046" t="s">
        <v>188</v>
      </c>
      <c r="AW2046" t="s">
        <v>94</v>
      </c>
      <c r="AX2046">
        <v>97126111385</v>
      </c>
      <c r="AY2046" t="s">
        <v>95</v>
      </c>
      <c r="BA2046" t="s">
        <v>1186</v>
      </c>
      <c r="BB2046">
        <v>1</v>
      </c>
      <c r="BC2046" t="s">
        <v>18873</v>
      </c>
      <c r="BE2046" t="s">
        <v>1188</v>
      </c>
      <c r="BF2046" t="s">
        <v>16264</v>
      </c>
    </row>
    <row r="2047" spans="1:58" x14ac:dyDescent="0.45">
      <c r="A2047">
        <v>61548658691</v>
      </c>
      <c r="B2047" t="s">
        <v>18593</v>
      </c>
      <c r="C2047">
        <v>1</v>
      </c>
      <c r="D2047">
        <v>7651126674</v>
      </c>
      <c r="E2047" t="s">
        <v>3498</v>
      </c>
      <c r="F2047" t="s">
        <v>3498</v>
      </c>
      <c r="G2047" t="s">
        <v>194</v>
      </c>
      <c r="H2047" t="s">
        <v>499</v>
      </c>
      <c r="I2047" t="s">
        <v>500</v>
      </c>
      <c r="J2047" t="s">
        <v>1177</v>
      </c>
      <c r="K2047" t="s">
        <v>119</v>
      </c>
      <c r="L2047">
        <v>0.5</v>
      </c>
      <c r="M2047">
        <v>0.1</v>
      </c>
      <c r="N2047">
        <v>0</v>
      </c>
      <c r="O2047">
        <v>0.39</v>
      </c>
      <c r="P2047" t="s">
        <v>1190</v>
      </c>
      <c r="Q2047">
        <v>0</v>
      </c>
      <c r="T2047" t="s">
        <v>18874</v>
      </c>
      <c r="U2047" t="s">
        <v>18875</v>
      </c>
      <c r="V2047" t="s">
        <v>18876</v>
      </c>
      <c r="W2047" t="s">
        <v>18877</v>
      </c>
      <c r="X2047" t="s">
        <v>18709</v>
      </c>
      <c r="AA2047" t="s">
        <v>18878</v>
      </c>
      <c r="AB2047" t="s">
        <v>18709</v>
      </c>
      <c r="AC2047" t="s">
        <v>18879</v>
      </c>
      <c r="AD2047">
        <v>1205</v>
      </c>
      <c r="AG2047" t="s">
        <v>194</v>
      </c>
      <c r="AH2047">
        <v>41582122111</v>
      </c>
      <c r="AJ2047" t="s">
        <v>1029</v>
      </c>
      <c r="AK2047" t="s">
        <v>18880</v>
      </c>
      <c r="AL2047" t="s">
        <v>18881</v>
      </c>
      <c r="AM2047" t="s">
        <v>18882</v>
      </c>
      <c r="AN2047" t="s">
        <v>513</v>
      </c>
      <c r="AQ2047" t="s">
        <v>18881</v>
      </c>
      <c r="AR2047" t="s">
        <v>513</v>
      </c>
      <c r="AS2047" t="s">
        <v>18882</v>
      </c>
      <c r="AW2047" t="s">
        <v>94</v>
      </c>
      <c r="AX2047">
        <v>971561777010</v>
      </c>
      <c r="AY2047" t="s">
        <v>95</v>
      </c>
      <c r="BA2047" t="s">
        <v>1186</v>
      </c>
      <c r="BB2047">
        <v>1</v>
      </c>
      <c r="BC2047" t="s">
        <v>18883</v>
      </c>
      <c r="BF2047" t="s">
        <v>16264</v>
      </c>
    </row>
    <row r="2048" spans="1:58" x14ac:dyDescent="0.45">
      <c r="A2048">
        <v>61548658691</v>
      </c>
      <c r="B2048" t="s">
        <v>18593</v>
      </c>
      <c r="C2048">
        <v>1</v>
      </c>
      <c r="D2048">
        <v>7857254285</v>
      </c>
      <c r="E2048" t="s">
        <v>18884</v>
      </c>
      <c r="F2048" t="s">
        <v>18884</v>
      </c>
      <c r="G2048" t="s">
        <v>166</v>
      </c>
      <c r="H2048" t="s">
        <v>499</v>
      </c>
      <c r="I2048" t="s">
        <v>500</v>
      </c>
      <c r="J2048" t="s">
        <v>1177</v>
      </c>
      <c r="K2048" t="s">
        <v>119</v>
      </c>
      <c r="L2048">
        <v>0.5</v>
      </c>
      <c r="M2048">
        <v>0.18</v>
      </c>
      <c r="N2048">
        <v>0</v>
      </c>
      <c r="O2048">
        <v>0.39</v>
      </c>
      <c r="P2048" t="s">
        <v>1190</v>
      </c>
      <c r="Q2048">
        <v>0</v>
      </c>
      <c r="T2048" t="s">
        <v>18885</v>
      </c>
      <c r="U2048" t="s">
        <v>18886</v>
      </c>
      <c r="V2048" t="s">
        <v>18887</v>
      </c>
      <c r="W2048" t="s">
        <v>112</v>
      </c>
      <c r="X2048" t="s">
        <v>18888</v>
      </c>
      <c r="AA2048" t="s">
        <v>18889</v>
      </c>
      <c r="AB2048" t="s">
        <v>18888</v>
      </c>
      <c r="AC2048" t="s">
        <v>112</v>
      </c>
      <c r="AD2048">
        <v>33710</v>
      </c>
      <c r="AG2048" t="s">
        <v>166</v>
      </c>
      <c r="AH2048">
        <v>358505181870</v>
      </c>
      <c r="AJ2048" t="s">
        <v>18890</v>
      </c>
      <c r="AK2048" t="s">
        <v>18891</v>
      </c>
      <c r="AL2048" t="s">
        <v>18892</v>
      </c>
      <c r="AM2048" t="s">
        <v>18893</v>
      </c>
      <c r="AN2048" t="s">
        <v>513</v>
      </c>
      <c r="AQ2048" t="s">
        <v>18894</v>
      </c>
      <c r="AR2048" t="s">
        <v>513</v>
      </c>
      <c r="AS2048" t="s">
        <v>3826</v>
      </c>
      <c r="AW2048" t="s">
        <v>94</v>
      </c>
      <c r="AX2048">
        <v>97125503100</v>
      </c>
      <c r="AY2048" t="s">
        <v>95</v>
      </c>
      <c r="BA2048" t="s">
        <v>1186</v>
      </c>
      <c r="BB2048">
        <v>1</v>
      </c>
      <c r="BC2048" t="s">
        <v>18895</v>
      </c>
      <c r="BE2048" t="s">
        <v>1217</v>
      </c>
      <c r="BF2048" t="s">
        <v>16264</v>
      </c>
    </row>
    <row r="2049" spans="1:58" x14ac:dyDescent="0.45">
      <c r="A2049">
        <v>61548658691</v>
      </c>
      <c r="B2049" t="s">
        <v>18593</v>
      </c>
      <c r="C2049">
        <v>1</v>
      </c>
      <c r="D2049">
        <v>7857518653</v>
      </c>
      <c r="E2049" t="s">
        <v>886</v>
      </c>
      <c r="F2049" t="s">
        <v>886</v>
      </c>
      <c r="G2049" t="s">
        <v>498</v>
      </c>
      <c r="H2049" t="s">
        <v>499</v>
      </c>
      <c r="I2049" t="s">
        <v>500</v>
      </c>
      <c r="J2049" t="s">
        <v>1220</v>
      </c>
      <c r="K2049" t="s">
        <v>119</v>
      </c>
      <c r="L2049">
        <v>0.3</v>
      </c>
      <c r="M2049">
        <v>0.28000000000000003</v>
      </c>
      <c r="N2049">
        <v>0</v>
      </c>
      <c r="O2049">
        <v>0.15</v>
      </c>
      <c r="P2049" t="s">
        <v>1190</v>
      </c>
      <c r="Q2049">
        <v>0</v>
      </c>
      <c r="T2049" t="s">
        <v>18777</v>
      </c>
      <c r="U2049" t="s">
        <v>18778</v>
      </c>
      <c r="V2049" t="s">
        <v>18779</v>
      </c>
      <c r="W2049" t="s">
        <v>13471</v>
      </c>
      <c r="X2049" t="s">
        <v>891</v>
      </c>
      <c r="AA2049" t="s">
        <v>18780</v>
      </c>
      <c r="AB2049" t="s">
        <v>891</v>
      </c>
      <c r="AC2049" t="s">
        <v>13473</v>
      </c>
      <c r="AD2049">
        <v>13629</v>
      </c>
      <c r="AE2049" t="s">
        <v>12674</v>
      </c>
      <c r="AF2049" t="s">
        <v>13474</v>
      </c>
      <c r="AG2049" t="s">
        <v>498</v>
      </c>
      <c r="AH2049">
        <v>4903038637071</v>
      </c>
      <c r="AJ2049" t="s">
        <v>14123</v>
      </c>
      <c r="AK2049" t="s">
        <v>18896</v>
      </c>
      <c r="AL2049" t="s">
        <v>18897</v>
      </c>
      <c r="AM2049" t="s">
        <v>18898</v>
      </c>
      <c r="AN2049" t="s">
        <v>513</v>
      </c>
      <c r="AQ2049" t="s">
        <v>18899</v>
      </c>
      <c r="AR2049" t="s">
        <v>513</v>
      </c>
      <c r="AS2049" t="s">
        <v>18900</v>
      </c>
      <c r="AW2049" t="s">
        <v>94</v>
      </c>
      <c r="AX2049">
        <v>971552001795</v>
      </c>
      <c r="AY2049" t="s">
        <v>95</v>
      </c>
      <c r="BA2049" t="s">
        <v>1230</v>
      </c>
      <c r="BB2049">
        <v>1</v>
      </c>
      <c r="BC2049" t="s">
        <v>7393</v>
      </c>
      <c r="BE2049" t="s">
        <v>1188</v>
      </c>
      <c r="BF2049" t="s">
        <v>16264</v>
      </c>
    </row>
    <row r="2050" spans="1:58" x14ac:dyDescent="0.45">
      <c r="A2050">
        <v>61548658691</v>
      </c>
      <c r="B2050" t="s">
        <v>18593</v>
      </c>
      <c r="C2050">
        <v>1</v>
      </c>
      <c r="D2050">
        <v>7857552835</v>
      </c>
      <c r="E2050" t="s">
        <v>497</v>
      </c>
      <c r="F2050" t="s">
        <v>497</v>
      </c>
      <c r="G2050" t="s">
        <v>498</v>
      </c>
      <c r="H2050" t="s">
        <v>499</v>
      </c>
      <c r="I2050" t="s">
        <v>500</v>
      </c>
      <c r="J2050" t="s">
        <v>1177</v>
      </c>
      <c r="K2050" t="s">
        <v>119</v>
      </c>
      <c r="L2050">
        <v>0.5</v>
      </c>
      <c r="M2050">
        <v>0.24</v>
      </c>
      <c r="N2050">
        <v>0</v>
      </c>
      <c r="O2050">
        <v>0.39</v>
      </c>
      <c r="P2050" t="s">
        <v>1190</v>
      </c>
      <c r="Q2050">
        <v>0</v>
      </c>
      <c r="T2050" t="s">
        <v>18901</v>
      </c>
      <c r="U2050" t="s">
        <v>18902</v>
      </c>
      <c r="V2050" t="s">
        <v>18903</v>
      </c>
      <c r="W2050" t="s">
        <v>13535</v>
      </c>
      <c r="X2050" t="s">
        <v>506</v>
      </c>
      <c r="AA2050" t="s">
        <v>18904</v>
      </c>
      <c r="AB2050" t="s">
        <v>506</v>
      </c>
      <c r="AC2050" t="s">
        <v>13537</v>
      </c>
      <c r="AD2050">
        <v>20095</v>
      </c>
      <c r="AE2050" t="s">
        <v>508</v>
      </c>
      <c r="AF2050" t="s">
        <v>13538</v>
      </c>
      <c r="AG2050" t="s">
        <v>498</v>
      </c>
      <c r="AH2050">
        <v>494035900225</v>
      </c>
      <c r="AJ2050" t="s">
        <v>18905</v>
      </c>
      <c r="AK2050" t="s">
        <v>18906</v>
      </c>
      <c r="AL2050" t="s">
        <v>18907</v>
      </c>
      <c r="AM2050" t="s">
        <v>13924</v>
      </c>
      <c r="AN2050" t="s">
        <v>513</v>
      </c>
      <c r="AQ2050" t="s">
        <v>18908</v>
      </c>
      <c r="AR2050" t="s">
        <v>513</v>
      </c>
      <c r="AS2050" t="s">
        <v>18909</v>
      </c>
      <c r="AW2050" t="s">
        <v>94</v>
      </c>
      <c r="AX2050">
        <v>971025010217</v>
      </c>
      <c r="AY2050" t="s">
        <v>95</v>
      </c>
      <c r="BA2050" t="s">
        <v>1186</v>
      </c>
      <c r="BB2050">
        <v>1</v>
      </c>
      <c r="BC2050" t="s">
        <v>18910</v>
      </c>
      <c r="BE2050" t="s">
        <v>1188</v>
      </c>
      <c r="BF2050" t="s">
        <v>16264</v>
      </c>
    </row>
    <row r="2051" spans="1:58" x14ac:dyDescent="0.45">
      <c r="A2051">
        <v>61548658691</v>
      </c>
      <c r="B2051" t="s">
        <v>18593</v>
      </c>
      <c r="C2051">
        <v>1</v>
      </c>
      <c r="D2051">
        <v>7857579995</v>
      </c>
      <c r="E2051" t="s">
        <v>3498</v>
      </c>
      <c r="F2051" t="s">
        <v>3498</v>
      </c>
      <c r="G2051" t="s">
        <v>194</v>
      </c>
      <c r="H2051" t="s">
        <v>499</v>
      </c>
      <c r="I2051" t="s">
        <v>500</v>
      </c>
      <c r="J2051" t="s">
        <v>1177</v>
      </c>
      <c r="K2051" t="s">
        <v>119</v>
      </c>
      <c r="L2051">
        <v>0.5</v>
      </c>
      <c r="M2051">
        <v>0.1</v>
      </c>
      <c r="N2051">
        <v>0</v>
      </c>
      <c r="O2051">
        <v>0.39</v>
      </c>
      <c r="P2051" t="s">
        <v>1190</v>
      </c>
      <c r="Q2051">
        <v>0</v>
      </c>
      <c r="T2051" t="s">
        <v>18911</v>
      </c>
      <c r="U2051" t="s">
        <v>18911</v>
      </c>
      <c r="V2051" t="s">
        <v>18740</v>
      </c>
      <c r="X2051" t="s">
        <v>18741</v>
      </c>
      <c r="AA2051" t="s">
        <v>18740</v>
      </c>
      <c r="AB2051" t="s">
        <v>18741</v>
      </c>
      <c r="AD2051">
        <v>1227</v>
      </c>
      <c r="AG2051" t="s">
        <v>194</v>
      </c>
      <c r="AH2051">
        <v>41223022200</v>
      </c>
      <c r="AI2051" t="s">
        <v>112</v>
      </c>
      <c r="AJ2051" t="s">
        <v>18742</v>
      </c>
      <c r="AK2051" t="s">
        <v>18743</v>
      </c>
      <c r="AL2051" t="s">
        <v>18744</v>
      </c>
      <c r="AM2051" t="s">
        <v>18745</v>
      </c>
      <c r="AN2051" t="s">
        <v>513</v>
      </c>
      <c r="AQ2051" t="s">
        <v>18744</v>
      </c>
      <c r="AR2051" t="s">
        <v>513</v>
      </c>
      <c r="AS2051" t="s">
        <v>18746</v>
      </c>
      <c r="AV2051" t="s">
        <v>112</v>
      </c>
      <c r="AW2051" t="s">
        <v>94</v>
      </c>
      <c r="AX2051">
        <v>97126222200</v>
      </c>
      <c r="AY2051" t="s">
        <v>95</v>
      </c>
      <c r="BA2051" t="s">
        <v>1186</v>
      </c>
      <c r="BB2051">
        <v>1</v>
      </c>
      <c r="BC2051" t="s">
        <v>8996</v>
      </c>
      <c r="BD2051" t="s">
        <v>112</v>
      </c>
      <c r="BE2051" t="s">
        <v>1371</v>
      </c>
      <c r="BF2051" t="s">
        <v>16264</v>
      </c>
    </row>
    <row r="2052" spans="1:58" x14ac:dyDescent="0.45">
      <c r="A2052">
        <v>61548658691</v>
      </c>
      <c r="B2052" t="s">
        <v>18593</v>
      </c>
      <c r="C2052">
        <v>1</v>
      </c>
      <c r="D2052">
        <v>7857581664</v>
      </c>
      <c r="E2052" t="s">
        <v>266</v>
      </c>
      <c r="F2052" t="s">
        <v>18618</v>
      </c>
      <c r="G2052" t="s">
        <v>80</v>
      </c>
      <c r="H2052" t="s">
        <v>499</v>
      </c>
      <c r="I2052" t="s">
        <v>500</v>
      </c>
      <c r="J2052" t="s">
        <v>1177</v>
      </c>
      <c r="K2052" t="s">
        <v>119</v>
      </c>
      <c r="L2052">
        <v>0.45</v>
      </c>
      <c r="M2052">
        <v>0.12</v>
      </c>
      <c r="N2052">
        <v>0</v>
      </c>
      <c r="O2052">
        <v>0.2</v>
      </c>
      <c r="P2052" t="s">
        <v>1190</v>
      </c>
      <c r="Q2052">
        <v>0</v>
      </c>
      <c r="S2052" t="s">
        <v>18912</v>
      </c>
      <c r="T2052" t="s">
        <v>18913</v>
      </c>
      <c r="U2052" t="s">
        <v>18914</v>
      </c>
      <c r="V2052" t="s">
        <v>18915</v>
      </c>
      <c r="W2052" t="s">
        <v>18916</v>
      </c>
      <c r="X2052" t="s">
        <v>14965</v>
      </c>
      <c r="AA2052" t="s">
        <v>18917</v>
      </c>
      <c r="AB2052" t="s">
        <v>18625</v>
      </c>
      <c r="AC2052" t="s">
        <v>18918</v>
      </c>
      <c r="AD2052">
        <v>152</v>
      </c>
      <c r="AF2052" t="s">
        <v>16003</v>
      </c>
      <c r="AG2052" t="s">
        <v>80</v>
      </c>
      <c r="AH2052">
        <v>39065342710</v>
      </c>
      <c r="AJ2052" t="s">
        <v>18919</v>
      </c>
      <c r="AK2052" t="s">
        <v>18920</v>
      </c>
      <c r="AL2052" t="s">
        <v>18921</v>
      </c>
      <c r="AM2052" t="s">
        <v>18922</v>
      </c>
      <c r="AN2052" t="s">
        <v>513</v>
      </c>
      <c r="AQ2052" t="s">
        <v>18923</v>
      </c>
      <c r="AR2052" t="s">
        <v>513</v>
      </c>
      <c r="AS2052" t="s">
        <v>18924</v>
      </c>
      <c r="AW2052" t="s">
        <v>94</v>
      </c>
      <c r="AX2052">
        <v>971504980453</v>
      </c>
      <c r="AY2052" t="s">
        <v>95</v>
      </c>
      <c r="BA2052" t="s">
        <v>1186</v>
      </c>
      <c r="BB2052">
        <v>1</v>
      </c>
      <c r="BC2052" t="s">
        <v>18925</v>
      </c>
      <c r="BE2052" t="s">
        <v>1188</v>
      </c>
      <c r="BF2052" t="s">
        <v>16264</v>
      </c>
    </row>
    <row r="2053" spans="1:58" x14ac:dyDescent="0.45">
      <c r="A2053">
        <v>61548658691</v>
      </c>
      <c r="B2053" t="s">
        <v>18593</v>
      </c>
      <c r="C2053">
        <v>1</v>
      </c>
      <c r="D2053">
        <v>7932178192</v>
      </c>
      <c r="E2053" t="s">
        <v>7576</v>
      </c>
      <c r="F2053" t="s">
        <v>7576</v>
      </c>
      <c r="G2053" t="s">
        <v>7577</v>
      </c>
      <c r="H2053" t="s">
        <v>499</v>
      </c>
      <c r="I2053" t="s">
        <v>500</v>
      </c>
      <c r="J2053" t="s">
        <v>1177</v>
      </c>
      <c r="K2053" t="s">
        <v>119</v>
      </c>
      <c r="L2053">
        <v>0.5</v>
      </c>
      <c r="M2053">
        <v>0.18</v>
      </c>
      <c r="N2053">
        <v>0</v>
      </c>
      <c r="O2053">
        <v>0.189</v>
      </c>
      <c r="P2053" t="s">
        <v>1190</v>
      </c>
      <c r="Q2053">
        <v>0</v>
      </c>
      <c r="T2053" t="s">
        <v>18926</v>
      </c>
      <c r="U2053" t="s">
        <v>18927</v>
      </c>
      <c r="V2053" t="s">
        <v>18928</v>
      </c>
      <c r="W2053" t="s">
        <v>18929</v>
      </c>
      <c r="X2053" t="s">
        <v>18930</v>
      </c>
      <c r="AA2053" t="s">
        <v>18928</v>
      </c>
      <c r="AB2053" t="s">
        <v>18930</v>
      </c>
      <c r="AC2053" t="s">
        <v>18929</v>
      </c>
      <c r="AD2053">
        <v>7010000</v>
      </c>
      <c r="AG2053" t="s">
        <v>7577</v>
      </c>
      <c r="AH2053">
        <v>9720504684440</v>
      </c>
      <c r="AJ2053" t="s">
        <v>18931</v>
      </c>
      <c r="AK2053" t="s">
        <v>18932</v>
      </c>
      <c r="AL2053" t="s">
        <v>18933</v>
      </c>
      <c r="AM2053" t="s">
        <v>18934</v>
      </c>
      <c r="AN2053" t="s">
        <v>513</v>
      </c>
      <c r="AQ2053" t="s">
        <v>18933</v>
      </c>
      <c r="AR2053" t="s">
        <v>513</v>
      </c>
      <c r="AS2053" t="s">
        <v>18934</v>
      </c>
      <c r="AW2053" t="s">
        <v>94</v>
      </c>
      <c r="AX2053">
        <v>971582247274</v>
      </c>
      <c r="AY2053" t="s">
        <v>95</v>
      </c>
      <c r="BA2053" t="s">
        <v>1186</v>
      </c>
      <c r="BB2053">
        <v>1</v>
      </c>
      <c r="BC2053" t="s">
        <v>18935</v>
      </c>
      <c r="BE2053" t="s">
        <v>1188</v>
      </c>
      <c r="BF2053" t="s">
        <v>16264</v>
      </c>
    </row>
    <row r="2054" spans="1:58" x14ac:dyDescent="0.45">
      <c r="A2054">
        <v>61548658691</v>
      </c>
      <c r="B2054" t="s">
        <v>18593</v>
      </c>
      <c r="C2054">
        <v>1</v>
      </c>
      <c r="D2054">
        <v>8067562344</v>
      </c>
      <c r="E2054" t="s">
        <v>266</v>
      </c>
      <c r="F2054" t="s">
        <v>15998</v>
      </c>
      <c r="G2054" t="s">
        <v>80</v>
      </c>
      <c r="H2054" t="s">
        <v>499</v>
      </c>
      <c r="I2054" t="s">
        <v>500</v>
      </c>
      <c r="J2054" t="s">
        <v>1177</v>
      </c>
      <c r="K2054" t="s">
        <v>119</v>
      </c>
      <c r="L2054">
        <v>0.5</v>
      </c>
      <c r="M2054">
        <v>0.04</v>
      </c>
      <c r="N2054">
        <v>0</v>
      </c>
      <c r="O2054">
        <v>0.12</v>
      </c>
      <c r="P2054" t="s">
        <v>1753</v>
      </c>
      <c r="Q2054">
        <v>0</v>
      </c>
      <c r="T2054" t="s">
        <v>18936</v>
      </c>
      <c r="U2054" t="s">
        <v>18937</v>
      </c>
      <c r="V2054" t="s">
        <v>18938</v>
      </c>
      <c r="X2054" t="s">
        <v>14965</v>
      </c>
      <c r="AA2054" t="s">
        <v>18939</v>
      </c>
      <c r="AB2054" t="s">
        <v>18625</v>
      </c>
      <c r="AD2054">
        <v>187</v>
      </c>
      <c r="AG2054" t="s">
        <v>80</v>
      </c>
      <c r="AH2054">
        <v>3294012342</v>
      </c>
      <c r="AJ2054" t="s">
        <v>18940</v>
      </c>
      <c r="AK2054" t="s">
        <v>18941</v>
      </c>
      <c r="AL2054" t="s">
        <v>18942</v>
      </c>
      <c r="AM2054" t="s">
        <v>18943</v>
      </c>
      <c r="AN2054" t="s">
        <v>513</v>
      </c>
      <c r="AQ2054" t="s">
        <v>18944</v>
      </c>
      <c r="AR2054" t="s">
        <v>513</v>
      </c>
      <c r="AS2054" t="s">
        <v>18945</v>
      </c>
      <c r="AT2054" t="s">
        <v>18946</v>
      </c>
      <c r="AW2054" t="s">
        <v>94</v>
      </c>
      <c r="AX2054">
        <v>97102446030</v>
      </c>
      <c r="AY2054" t="s">
        <v>95</v>
      </c>
      <c r="BA2054" t="s">
        <v>1186</v>
      </c>
      <c r="BB2054">
        <v>1</v>
      </c>
      <c r="BC2054" t="s">
        <v>18947</v>
      </c>
      <c r="BE2054" t="s">
        <v>1188</v>
      </c>
      <c r="BF2054" t="s">
        <v>16264</v>
      </c>
    </row>
    <row r="2055" spans="1:58" x14ac:dyDescent="0.45">
      <c r="A2055">
        <v>61548658691</v>
      </c>
      <c r="B2055" t="s">
        <v>18593</v>
      </c>
      <c r="C2055">
        <v>1</v>
      </c>
      <c r="D2055">
        <v>8366477560</v>
      </c>
      <c r="E2055" t="s">
        <v>421</v>
      </c>
      <c r="F2055" t="s">
        <v>422</v>
      </c>
      <c r="G2055" t="s">
        <v>423</v>
      </c>
      <c r="H2055" t="s">
        <v>499</v>
      </c>
      <c r="I2055" t="s">
        <v>500</v>
      </c>
      <c r="J2055" t="s">
        <v>1220</v>
      </c>
      <c r="K2055" t="s">
        <v>119</v>
      </c>
      <c r="L2055">
        <v>0.3</v>
      </c>
      <c r="M2055">
        <v>0.11</v>
      </c>
      <c r="N2055">
        <v>0</v>
      </c>
      <c r="O2055">
        <v>0.15</v>
      </c>
      <c r="P2055" t="s">
        <v>1190</v>
      </c>
      <c r="Q2055">
        <v>0</v>
      </c>
      <c r="T2055" t="s">
        <v>18948</v>
      </c>
      <c r="U2055" t="s">
        <v>18949</v>
      </c>
      <c r="V2055" t="s">
        <v>18950</v>
      </c>
      <c r="W2055" t="s">
        <v>16890</v>
      </c>
      <c r="X2055" t="s">
        <v>6581</v>
      </c>
      <c r="AA2055" t="s">
        <v>18951</v>
      </c>
      <c r="AB2055" t="s">
        <v>6581</v>
      </c>
      <c r="AC2055" t="s">
        <v>6580</v>
      </c>
      <c r="AD2055" t="s">
        <v>16243</v>
      </c>
      <c r="AE2055" t="s">
        <v>6583</v>
      </c>
      <c r="AF2055" t="s">
        <v>421</v>
      </c>
      <c r="AG2055" t="s">
        <v>423</v>
      </c>
      <c r="AH2055">
        <v>60102482553</v>
      </c>
      <c r="AJ2055" t="s">
        <v>18952</v>
      </c>
      <c r="AK2055" t="s">
        <v>18953</v>
      </c>
      <c r="AL2055" t="s">
        <v>8320</v>
      </c>
      <c r="AM2055">
        <v>2058</v>
      </c>
      <c r="AN2055" t="s">
        <v>513</v>
      </c>
      <c r="AQ2055" t="s">
        <v>8320</v>
      </c>
      <c r="AR2055" t="s">
        <v>513</v>
      </c>
      <c r="AS2055">
        <v>2058</v>
      </c>
      <c r="AW2055" t="s">
        <v>94</v>
      </c>
      <c r="AX2055">
        <v>971503017029</v>
      </c>
      <c r="AY2055" t="s">
        <v>95</v>
      </c>
      <c r="BA2055" t="s">
        <v>1230</v>
      </c>
      <c r="BB2055">
        <v>1</v>
      </c>
      <c r="BC2055" t="s">
        <v>18954</v>
      </c>
      <c r="BE2055" t="s">
        <v>18955</v>
      </c>
      <c r="BF2055" t="s">
        <v>16264</v>
      </c>
    </row>
    <row r="2056" spans="1:58" x14ac:dyDescent="0.45">
      <c r="A2056">
        <v>61548658691</v>
      </c>
      <c r="B2056" t="s">
        <v>18593</v>
      </c>
      <c r="C2056">
        <v>1</v>
      </c>
      <c r="D2056">
        <v>8366477571</v>
      </c>
      <c r="E2056" t="s">
        <v>421</v>
      </c>
      <c r="F2056" t="s">
        <v>422</v>
      </c>
      <c r="G2056" t="s">
        <v>423</v>
      </c>
      <c r="H2056" t="s">
        <v>499</v>
      </c>
      <c r="I2056" t="s">
        <v>500</v>
      </c>
      <c r="J2056" t="s">
        <v>1220</v>
      </c>
      <c r="K2056" t="s">
        <v>119</v>
      </c>
      <c r="L2056">
        <v>0.3</v>
      </c>
      <c r="M2056">
        <v>0.09</v>
      </c>
      <c r="N2056">
        <v>0</v>
      </c>
      <c r="O2056">
        <v>0.15</v>
      </c>
      <c r="P2056" t="s">
        <v>1190</v>
      </c>
      <c r="Q2056">
        <v>0</v>
      </c>
      <c r="T2056" t="s">
        <v>18948</v>
      </c>
      <c r="U2056" t="s">
        <v>18949</v>
      </c>
      <c r="V2056" t="s">
        <v>18950</v>
      </c>
      <c r="W2056" t="s">
        <v>16890</v>
      </c>
      <c r="X2056" t="s">
        <v>6581</v>
      </c>
      <c r="AA2056" t="s">
        <v>18951</v>
      </c>
      <c r="AB2056" t="s">
        <v>6581</v>
      </c>
      <c r="AC2056" t="s">
        <v>6580</v>
      </c>
      <c r="AD2056" t="s">
        <v>16243</v>
      </c>
      <c r="AE2056" t="s">
        <v>6583</v>
      </c>
      <c r="AF2056" t="s">
        <v>421</v>
      </c>
      <c r="AG2056" t="s">
        <v>423</v>
      </c>
      <c r="AH2056">
        <v>60102482553</v>
      </c>
      <c r="AJ2056" t="s">
        <v>18956</v>
      </c>
      <c r="AK2056" t="s">
        <v>18957</v>
      </c>
      <c r="AL2056" t="s">
        <v>18958</v>
      </c>
      <c r="AM2056" t="s">
        <v>18957</v>
      </c>
      <c r="AN2056" t="s">
        <v>513</v>
      </c>
      <c r="AQ2056" t="s">
        <v>18959</v>
      </c>
      <c r="AR2056" t="s">
        <v>513</v>
      </c>
      <c r="AS2056" t="s">
        <v>18957</v>
      </c>
      <c r="AW2056" t="s">
        <v>94</v>
      </c>
      <c r="AX2056">
        <v>9710565112797</v>
      </c>
      <c r="AY2056" t="s">
        <v>95</v>
      </c>
      <c r="BA2056" t="s">
        <v>1230</v>
      </c>
      <c r="BB2056">
        <v>1</v>
      </c>
      <c r="BC2056" t="s">
        <v>18954</v>
      </c>
      <c r="BE2056" t="s">
        <v>18955</v>
      </c>
      <c r="BF2056" t="s">
        <v>16264</v>
      </c>
    </row>
    <row r="2057" spans="1:58" x14ac:dyDescent="0.45">
      <c r="A2057">
        <v>61548658691</v>
      </c>
      <c r="B2057" t="s">
        <v>18593</v>
      </c>
      <c r="C2057">
        <v>1</v>
      </c>
      <c r="D2057">
        <v>8698317213</v>
      </c>
      <c r="E2057" t="s">
        <v>14413</v>
      </c>
      <c r="F2057" t="s">
        <v>14413</v>
      </c>
      <c r="G2057" t="s">
        <v>310</v>
      </c>
      <c r="H2057" t="s">
        <v>499</v>
      </c>
      <c r="I2057" t="s">
        <v>500</v>
      </c>
      <c r="J2057" t="s">
        <v>1177</v>
      </c>
      <c r="K2057" t="s">
        <v>119</v>
      </c>
      <c r="L2057">
        <v>0.5</v>
      </c>
      <c r="M2057">
        <v>0.5</v>
      </c>
      <c r="N2057">
        <v>0</v>
      </c>
      <c r="O2057">
        <v>0.12</v>
      </c>
      <c r="P2057" t="s">
        <v>6112</v>
      </c>
      <c r="Q2057">
        <v>0</v>
      </c>
      <c r="S2057" t="s">
        <v>18960</v>
      </c>
      <c r="T2057" t="s">
        <v>18961</v>
      </c>
      <c r="U2057" t="s">
        <v>18962</v>
      </c>
      <c r="V2057" t="s">
        <v>18963</v>
      </c>
      <c r="W2057" t="s">
        <v>18964</v>
      </c>
      <c r="X2057" t="s">
        <v>14469</v>
      </c>
      <c r="AA2057" t="s">
        <v>18965</v>
      </c>
      <c r="AB2057" t="s">
        <v>14469</v>
      </c>
      <c r="AC2057" t="s">
        <v>18966</v>
      </c>
      <c r="AD2057" t="s">
        <v>18967</v>
      </c>
      <c r="AG2057" t="s">
        <v>310</v>
      </c>
      <c r="AH2057">
        <v>441415745306</v>
      </c>
      <c r="AJ2057" t="s">
        <v>18968</v>
      </c>
      <c r="AK2057" t="s">
        <v>18969</v>
      </c>
      <c r="AL2057" t="s">
        <v>18970</v>
      </c>
      <c r="AM2057" t="s">
        <v>18971</v>
      </c>
      <c r="AN2057" t="s">
        <v>513</v>
      </c>
      <c r="AQ2057" t="s">
        <v>18972</v>
      </c>
      <c r="AR2057" t="s">
        <v>513</v>
      </c>
      <c r="AS2057" t="s">
        <v>18973</v>
      </c>
      <c r="AW2057" t="s">
        <v>94</v>
      </c>
      <c r="AX2057">
        <v>971600529995</v>
      </c>
      <c r="AY2057" t="s">
        <v>95</v>
      </c>
      <c r="BA2057" t="s">
        <v>1186</v>
      </c>
      <c r="BB2057">
        <v>1</v>
      </c>
      <c r="BC2057" t="s">
        <v>18974</v>
      </c>
      <c r="BE2057" t="s">
        <v>1188</v>
      </c>
      <c r="BF2057" t="s">
        <v>16264</v>
      </c>
    </row>
    <row r="2058" spans="1:58" x14ac:dyDescent="0.45">
      <c r="A2058">
        <v>61548658691</v>
      </c>
      <c r="B2058" t="s">
        <v>18593</v>
      </c>
      <c r="C2058">
        <v>1</v>
      </c>
      <c r="D2058">
        <v>9762557442</v>
      </c>
      <c r="E2058" t="s">
        <v>3564</v>
      </c>
      <c r="F2058" t="s">
        <v>2708</v>
      </c>
      <c r="G2058" t="s">
        <v>3565</v>
      </c>
      <c r="H2058" t="s">
        <v>499</v>
      </c>
      <c r="I2058" t="s">
        <v>500</v>
      </c>
      <c r="J2058" t="s">
        <v>1220</v>
      </c>
      <c r="K2058" t="s">
        <v>119</v>
      </c>
      <c r="L2058">
        <v>0.3</v>
      </c>
      <c r="M2058">
        <v>0.22</v>
      </c>
      <c r="N2058">
        <v>0</v>
      </c>
      <c r="O2058">
        <v>0.15</v>
      </c>
      <c r="P2058" t="s">
        <v>1190</v>
      </c>
      <c r="Q2058">
        <v>0</v>
      </c>
      <c r="T2058" t="s">
        <v>18975</v>
      </c>
      <c r="U2058" t="s">
        <v>18976</v>
      </c>
      <c r="V2058" t="s">
        <v>18977</v>
      </c>
      <c r="W2058" t="s">
        <v>18978</v>
      </c>
      <c r="X2058" t="s">
        <v>12743</v>
      </c>
      <c r="AA2058" t="s">
        <v>18979</v>
      </c>
      <c r="AB2058" t="s">
        <v>12745</v>
      </c>
      <c r="AC2058" t="s">
        <v>18980</v>
      </c>
      <c r="AG2058" t="s">
        <v>3565</v>
      </c>
      <c r="AH2058">
        <v>35699500432</v>
      </c>
      <c r="AJ2058" t="s">
        <v>18981</v>
      </c>
      <c r="AK2058" t="s">
        <v>18982</v>
      </c>
      <c r="AL2058" t="s">
        <v>18983</v>
      </c>
      <c r="AM2058" t="s">
        <v>18984</v>
      </c>
      <c r="AN2058" t="s">
        <v>513</v>
      </c>
      <c r="AQ2058" t="s">
        <v>18985</v>
      </c>
      <c r="AR2058" t="s">
        <v>513</v>
      </c>
      <c r="AS2058" t="s">
        <v>18986</v>
      </c>
      <c r="AW2058" t="s">
        <v>94</v>
      </c>
      <c r="AX2058">
        <v>97126194000</v>
      </c>
      <c r="AY2058" t="s">
        <v>95</v>
      </c>
      <c r="BA2058" t="s">
        <v>1230</v>
      </c>
      <c r="BB2058">
        <v>1</v>
      </c>
      <c r="BC2058" t="s">
        <v>18987</v>
      </c>
      <c r="BE2058" t="s">
        <v>18988</v>
      </c>
      <c r="BF2058" t="s">
        <v>16264</v>
      </c>
    </row>
    <row r="2059" spans="1:58" x14ac:dyDescent="0.45">
      <c r="A2059">
        <v>61548658691</v>
      </c>
      <c r="B2059" t="s">
        <v>18989</v>
      </c>
      <c r="C2059">
        <v>1</v>
      </c>
      <c r="D2059">
        <v>1601883441</v>
      </c>
      <c r="E2059" t="s">
        <v>12874</v>
      </c>
      <c r="F2059" t="s">
        <v>15260</v>
      </c>
      <c r="G2059" t="s">
        <v>12876</v>
      </c>
      <c r="H2059" t="s">
        <v>499</v>
      </c>
      <c r="I2059" t="s">
        <v>500</v>
      </c>
      <c r="J2059" t="s">
        <v>82</v>
      </c>
      <c r="K2059" t="s">
        <v>119</v>
      </c>
      <c r="L2059">
        <v>0.4</v>
      </c>
      <c r="M2059">
        <v>0.63</v>
      </c>
      <c r="N2059">
        <v>0</v>
      </c>
      <c r="O2059">
        <v>0.4</v>
      </c>
      <c r="P2059" t="s">
        <v>18990</v>
      </c>
      <c r="Q2059">
        <v>601.19000000000005</v>
      </c>
      <c r="R2059" t="s">
        <v>196</v>
      </c>
      <c r="S2059" t="s">
        <v>18991</v>
      </c>
      <c r="T2059" t="s">
        <v>13457</v>
      </c>
      <c r="U2059" t="s">
        <v>18992</v>
      </c>
      <c r="V2059" t="s">
        <v>18993</v>
      </c>
      <c r="W2059" t="s">
        <v>18994</v>
      </c>
      <c r="X2059" t="s">
        <v>15266</v>
      </c>
      <c r="AA2059" t="s">
        <v>18993</v>
      </c>
      <c r="AB2059" t="s">
        <v>15266</v>
      </c>
      <c r="AC2059" t="s">
        <v>18994</v>
      </c>
      <c r="AD2059" t="s">
        <v>18995</v>
      </c>
      <c r="AG2059" t="s">
        <v>12876</v>
      </c>
      <c r="AH2059">
        <v>302103622267</v>
      </c>
      <c r="AJ2059" t="s">
        <v>18996</v>
      </c>
      <c r="AK2059" t="s">
        <v>18997</v>
      </c>
      <c r="AL2059" t="s">
        <v>18998</v>
      </c>
      <c r="AM2059" t="s">
        <v>574</v>
      </c>
      <c r="AN2059" t="s">
        <v>513</v>
      </c>
      <c r="AQ2059" t="s">
        <v>18999</v>
      </c>
      <c r="AR2059" t="s">
        <v>513</v>
      </c>
      <c r="AS2059" t="s">
        <v>19000</v>
      </c>
      <c r="AW2059" t="s">
        <v>94</v>
      </c>
      <c r="AX2059">
        <v>971552222698</v>
      </c>
      <c r="AY2059" t="s">
        <v>95</v>
      </c>
      <c r="AZ2059" t="s">
        <v>190</v>
      </c>
      <c r="BA2059" t="s">
        <v>97</v>
      </c>
      <c r="BB2059">
        <v>1</v>
      </c>
      <c r="BC2059" t="s">
        <v>19001</v>
      </c>
      <c r="BE2059" t="s">
        <v>13466</v>
      </c>
      <c r="BF2059" t="s">
        <v>16264</v>
      </c>
    </row>
    <row r="2060" spans="1:58" x14ac:dyDescent="0.45">
      <c r="A2060">
        <v>61548658691</v>
      </c>
      <c r="B2060" t="s">
        <v>18989</v>
      </c>
      <c r="C2060">
        <v>1</v>
      </c>
      <c r="D2060">
        <v>1630513102</v>
      </c>
      <c r="E2060" t="s">
        <v>19002</v>
      </c>
      <c r="F2060" t="s">
        <v>422</v>
      </c>
      <c r="G2060" t="s">
        <v>7117</v>
      </c>
      <c r="H2060" t="s">
        <v>499</v>
      </c>
      <c r="I2060" t="s">
        <v>500</v>
      </c>
      <c r="J2060" t="s">
        <v>82</v>
      </c>
      <c r="K2060" t="s">
        <v>119</v>
      </c>
      <c r="L2060">
        <v>0.32</v>
      </c>
      <c r="M2060">
        <v>0.21</v>
      </c>
      <c r="N2060">
        <v>0</v>
      </c>
      <c r="O2060">
        <v>0.32</v>
      </c>
      <c r="P2060" t="s">
        <v>19003</v>
      </c>
      <c r="Q2060">
        <v>179.95</v>
      </c>
      <c r="R2060" t="s">
        <v>85</v>
      </c>
      <c r="S2060" t="s">
        <v>19004</v>
      </c>
      <c r="T2060" t="s">
        <v>19005</v>
      </c>
      <c r="U2060" t="s">
        <v>19006</v>
      </c>
      <c r="V2060" t="s">
        <v>19007</v>
      </c>
      <c r="W2060" t="s">
        <v>19008</v>
      </c>
      <c r="X2060" t="s">
        <v>19009</v>
      </c>
      <c r="AA2060" t="s">
        <v>19010</v>
      </c>
      <c r="AB2060" t="s">
        <v>19009</v>
      </c>
      <c r="AC2060" t="s">
        <v>19011</v>
      </c>
      <c r="AD2060" t="s">
        <v>19012</v>
      </c>
      <c r="AG2060" t="s">
        <v>7117</v>
      </c>
      <c r="AH2060">
        <v>35391874650</v>
      </c>
      <c r="AJ2060" t="s">
        <v>19013</v>
      </c>
      <c r="AK2060" t="s">
        <v>19014</v>
      </c>
      <c r="AL2060" t="s">
        <v>19015</v>
      </c>
      <c r="AN2060" t="s">
        <v>513</v>
      </c>
      <c r="AQ2060" t="s">
        <v>19016</v>
      </c>
      <c r="AR2060" t="s">
        <v>513</v>
      </c>
      <c r="AW2060" t="s">
        <v>94</v>
      </c>
      <c r="AX2060">
        <v>9710506178880</v>
      </c>
      <c r="AY2060" t="s">
        <v>95</v>
      </c>
      <c r="AZ2060" t="s">
        <v>96</v>
      </c>
      <c r="BA2060" t="s">
        <v>97</v>
      </c>
      <c r="BB2060">
        <v>1</v>
      </c>
      <c r="BC2060" t="s">
        <v>19017</v>
      </c>
      <c r="BE2060" t="s">
        <v>223</v>
      </c>
      <c r="BF2060" t="s">
        <v>16264</v>
      </c>
    </row>
    <row r="2061" spans="1:58" x14ac:dyDescent="0.45">
      <c r="A2061">
        <v>61548658691</v>
      </c>
      <c r="B2061" t="s">
        <v>18989</v>
      </c>
      <c r="C2061">
        <v>1</v>
      </c>
      <c r="D2061">
        <v>1675785274</v>
      </c>
      <c r="E2061" t="s">
        <v>14413</v>
      </c>
      <c r="F2061" t="s">
        <v>14413</v>
      </c>
      <c r="G2061" t="s">
        <v>310</v>
      </c>
      <c r="H2061" t="s">
        <v>499</v>
      </c>
      <c r="I2061" t="s">
        <v>500</v>
      </c>
      <c r="J2061" t="s">
        <v>82</v>
      </c>
      <c r="K2061" t="s">
        <v>119</v>
      </c>
      <c r="L2061">
        <v>1.07</v>
      </c>
      <c r="M2061">
        <v>1.1200000000000001</v>
      </c>
      <c r="N2061">
        <v>2.544</v>
      </c>
      <c r="O2061">
        <v>2.1</v>
      </c>
      <c r="P2061" t="s">
        <v>19018</v>
      </c>
      <c r="Q2061">
        <v>81.180000000000007</v>
      </c>
      <c r="R2061" t="s">
        <v>861</v>
      </c>
      <c r="T2061" t="s">
        <v>19019</v>
      </c>
      <c r="U2061" t="s">
        <v>19020</v>
      </c>
      <c r="V2061" t="s">
        <v>19021</v>
      </c>
      <c r="W2061" t="s">
        <v>19022</v>
      </c>
      <c r="X2061" t="s">
        <v>19023</v>
      </c>
      <c r="AA2061" t="s">
        <v>19021</v>
      </c>
      <c r="AB2061" t="s">
        <v>19023</v>
      </c>
      <c r="AC2061" t="s">
        <v>19022</v>
      </c>
      <c r="AD2061" t="s">
        <v>19024</v>
      </c>
      <c r="AE2061" t="s">
        <v>147</v>
      </c>
      <c r="AG2061" t="s">
        <v>310</v>
      </c>
      <c r="AH2061">
        <v>0</v>
      </c>
      <c r="AJ2061" t="s">
        <v>19025</v>
      </c>
      <c r="AK2061" t="s">
        <v>19026</v>
      </c>
      <c r="AL2061" t="s">
        <v>19027</v>
      </c>
      <c r="AM2061" t="s">
        <v>19028</v>
      </c>
      <c r="AN2061" t="s">
        <v>513</v>
      </c>
      <c r="AQ2061" t="s">
        <v>19027</v>
      </c>
      <c r="AR2061" t="s">
        <v>513</v>
      </c>
      <c r="AS2061" t="s">
        <v>19028</v>
      </c>
      <c r="AT2061">
        <v>0</v>
      </c>
      <c r="AU2061" t="s">
        <v>3458</v>
      </c>
      <c r="AW2061" t="s">
        <v>94</v>
      </c>
      <c r="AX2061">
        <v>971569895665</v>
      </c>
      <c r="AY2061" t="s">
        <v>95</v>
      </c>
      <c r="AZ2061" t="s">
        <v>190</v>
      </c>
      <c r="BA2061" t="s">
        <v>97</v>
      </c>
      <c r="BB2061">
        <v>1</v>
      </c>
      <c r="BC2061" t="s">
        <v>19029</v>
      </c>
      <c r="BE2061" t="s">
        <v>576</v>
      </c>
      <c r="BF2061" t="s">
        <v>16264</v>
      </c>
    </row>
    <row r="2062" spans="1:58" x14ac:dyDescent="0.45">
      <c r="A2062">
        <v>61548658691</v>
      </c>
      <c r="B2062" t="s">
        <v>18989</v>
      </c>
      <c r="C2062">
        <v>1</v>
      </c>
      <c r="D2062">
        <v>2291296980</v>
      </c>
      <c r="E2062" t="s">
        <v>1739</v>
      </c>
      <c r="F2062" t="s">
        <v>844</v>
      </c>
      <c r="G2062" t="s">
        <v>767</v>
      </c>
      <c r="H2062" t="s">
        <v>499</v>
      </c>
      <c r="I2062" t="s">
        <v>500</v>
      </c>
      <c r="J2062" t="s">
        <v>82</v>
      </c>
      <c r="K2062" t="s">
        <v>119</v>
      </c>
      <c r="L2062">
        <v>0.13</v>
      </c>
      <c r="M2062">
        <v>0.14000000000000001</v>
      </c>
      <c r="N2062">
        <v>0</v>
      </c>
      <c r="O2062">
        <v>0</v>
      </c>
      <c r="P2062" t="s">
        <v>19030</v>
      </c>
      <c r="Q2062">
        <v>68.16</v>
      </c>
      <c r="R2062" t="s">
        <v>105</v>
      </c>
      <c r="S2062" t="s">
        <v>6544</v>
      </c>
      <c r="T2062" t="s">
        <v>5241</v>
      </c>
      <c r="U2062" t="s">
        <v>520</v>
      </c>
      <c r="V2062" t="s">
        <v>19031</v>
      </c>
      <c r="X2062" t="s">
        <v>19032</v>
      </c>
      <c r="AA2062" t="s">
        <v>19033</v>
      </c>
      <c r="AB2062" t="s">
        <v>19032</v>
      </c>
      <c r="AD2062" t="s">
        <v>19034</v>
      </c>
      <c r="AG2062" t="s">
        <v>767</v>
      </c>
      <c r="AH2062">
        <v>161081000</v>
      </c>
      <c r="AJ2062" t="s">
        <v>19035</v>
      </c>
      <c r="AK2062" t="s">
        <v>19036</v>
      </c>
      <c r="AL2062" t="s">
        <v>19037</v>
      </c>
      <c r="AM2062" t="s">
        <v>19038</v>
      </c>
      <c r="AN2062" t="s">
        <v>513</v>
      </c>
      <c r="AP2062" t="s">
        <v>19039</v>
      </c>
      <c r="AQ2062" t="s">
        <v>19040</v>
      </c>
      <c r="AR2062" t="s">
        <v>513</v>
      </c>
      <c r="AS2062" t="s">
        <v>19041</v>
      </c>
      <c r="AT2062">
        <v>0</v>
      </c>
      <c r="AU2062" t="s">
        <v>19042</v>
      </c>
      <c r="AW2062" t="s">
        <v>94</v>
      </c>
      <c r="AX2062">
        <v>971506325640</v>
      </c>
      <c r="AY2062" t="s">
        <v>95</v>
      </c>
      <c r="AZ2062" t="s">
        <v>190</v>
      </c>
      <c r="BA2062" t="s">
        <v>97</v>
      </c>
      <c r="BB2062">
        <v>1</v>
      </c>
      <c r="BC2062" t="s">
        <v>14800</v>
      </c>
      <c r="BE2062" t="s">
        <v>6934</v>
      </c>
      <c r="BF2062" t="s">
        <v>16264</v>
      </c>
    </row>
    <row r="2063" spans="1:58" x14ac:dyDescent="0.45">
      <c r="A2063">
        <v>61548658691</v>
      </c>
      <c r="B2063" t="s">
        <v>18989</v>
      </c>
      <c r="C2063">
        <v>1</v>
      </c>
      <c r="D2063">
        <v>2291299570</v>
      </c>
      <c r="E2063" t="s">
        <v>3815</v>
      </c>
      <c r="F2063" t="s">
        <v>3816</v>
      </c>
      <c r="G2063" t="s">
        <v>767</v>
      </c>
      <c r="H2063" t="s">
        <v>499</v>
      </c>
      <c r="I2063" t="s">
        <v>500</v>
      </c>
      <c r="J2063" t="s">
        <v>82</v>
      </c>
      <c r="K2063" t="s">
        <v>119</v>
      </c>
      <c r="L2063">
        <v>0.31</v>
      </c>
      <c r="M2063">
        <v>0.28000000000000003</v>
      </c>
      <c r="N2063">
        <v>0</v>
      </c>
      <c r="O2063">
        <v>0</v>
      </c>
      <c r="P2063" t="s">
        <v>19043</v>
      </c>
      <c r="Q2063">
        <v>21.92</v>
      </c>
      <c r="R2063" t="s">
        <v>105</v>
      </c>
      <c r="S2063" t="s">
        <v>6544</v>
      </c>
      <c r="T2063" t="s">
        <v>5241</v>
      </c>
      <c r="U2063" t="s">
        <v>520</v>
      </c>
      <c r="V2063" t="s">
        <v>6914</v>
      </c>
      <c r="X2063" t="s">
        <v>6915</v>
      </c>
      <c r="AA2063" t="s">
        <v>6916</v>
      </c>
      <c r="AB2063" t="s">
        <v>6915</v>
      </c>
      <c r="AD2063" t="s">
        <v>6917</v>
      </c>
      <c r="AG2063" t="s">
        <v>767</v>
      </c>
      <c r="AH2063">
        <v>161081000</v>
      </c>
      <c r="AJ2063" t="s">
        <v>19044</v>
      </c>
      <c r="AK2063" t="s">
        <v>19045</v>
      </c>
      <c r="AL2063" t="s">
        <v>19046</v>
      </c>
      <c r="AM2063" t="s">
        <v>19047</v>
      </c>
      <c r="AN2063" t="s">
        <v>513</v>
      </c>
      <c r="AP2063" t="s">
        <v>19048</v>
      </c>
      <c r="AQ2063" t="s">
        <v>19049</v>
      </c>
      <c r="AR2063" t="s">
        <v>513</v>
      </c>
      <c r="AS2063" t="s">
        <v>19050</v>
      </c>
      <c r="AT2063">
        <v>0</v>
      </c>
      <c r="AU2063" t="s">
        <v>2503</v>
      </c>
      <c r="AW2063" t="s">
        <v>94</v>
      </c>
      <c r="AX2063">
        <v>971547900245</v>
      </c>
      <c r="AY2063" t="s">
        <v>95</v>
      </c>
      <c r="AZ2063" t="s">
        <v>190</v>
      </c>
      <c r="BA2063" t="s">
        <v>97</v>
      </c>
      <c r="BB2063">
        <v>1</v>
      </c>
      <c r="BC2063" t="s">
        <v>7036</v>
      </c>
      <c r="BE2063" t="s">
        <v>6934</v>
      </c>
      <c r="BF2063" t="s">
        <v>16264</v>
      </c>
    </row>
    <row r="2064" spans="1:58" x14ac:dyDescent="0.45">
      <c r="A2064">
        <v>61548658691</v>
      </c>
      <c r="B2064" t="s">
        <v>18989</v>
      </c>
      <c r="C2064">
        <v>1</v>
      </c>
      <c r="D2064">
        <v>2291299931</v>
      </c>
      <c r="E2064" t="s">
        <v>3815</v>
      </c>
      <c r="F2064" t="s">
        <v>3816</v>
      </c>
      <c r="G2064" t="s">
        <v>767</v>
      </c>
      <c r="H2064" t="s">
        <v>499</v>
      </c>
      <c r="I2064" t="s">
        <v>500</v>
      </c>
      <c r="J2064" t="s">
        <v>82</v>
      </c>
      <c r="K2064" t="s">
        <v>119</v>
      </c>
      <c r="L2064">
        <v>0.3</v>
      </c>
      <c r="M2064">
        <v>0.28000000000000003</v>
      </c>
      <c r="N2064">
        <v>0</v>
      </c>
      <c r="O2064">
        <v>0</v>
      </c>
      <c r="P2064" t="s">
        <v>19051</v>
      </c>
      <c r="Q2064">
        <v>20.63</v>
      </c>
      <c r="R2064" t="s">
        <v>105</v>
      </c>
      <c r="S2064" t="s">
        <v>6544</v>
      </c>
      <c r="T2064" t="s">
        <v>5241</v>
      </c>
      <c r="U2064" t="s">
        <v>520</v>
      </c>
      <c r="V2064" t="s">
        <v>6914</v>
      </c>
      <c r="X2064" t="s">
        <v>6915</v>
      </c>
      <c r="AA2064" t="s">
        <v>6916</v>
      </c>
      <c r="AB2064" t="s">
        <v>6915</v>
      </c>
      <c r="AD2064" t="s">
        <v>6917</v>
      </c>
      <c r="AG2064" t="s">
        <v>767</v>
      </c>
      <c r="AH2064">
        <v>161081000</v>
      </c>
      <c r="AJ2064" t="s">
        <v>19052</v>
      </c>
      <c r="AK2064" t="s">
        <v>19053</v>
      </c>
      <c r="AL2064" t="s">
        <v>19054</v>
      </c>
      <c r="AM2064" t="s">
        <v>19055</v>
      </c>
      <c r="AN2064" t="s">
        <v>513</v>
      </c>
      <c r="AP2064" t="s">
        <v>19056</v>
      </c>
      <c r="AQ2064" t="s">
        <v>19057</v>
      </c>
      <c r="AR2064" t="s">
        <v>513</v>
      </c>
      <c r="AS2064" t="s">
        <v>19058</v>
      </c>
      <c r="AT2064">
        <v>0</v>
      </c>
      <c r="AU2064" t="s">
        <v>19059</v>
      </c>
      <c r="AW2064" t="s">
        <v>94</v>
      </c>
      <c r="AX2064">
        <v>971508205225</v>
      </c>
      <c r="AY2064" t="s">
        <v>95</v>
      </c>
      <c r="AZ2064" t="s">
        <v>190</v>
      </c>
      <c r="BA2064" t="s">
        <v>97</v>
      </c>
      <c r="BB2064">
        <v>1</v>
      </c>
      <c r="BC2064" t="s">
        <v>6943</v>
      </c>
      <c r="BE2064" t="s">
        <v>6934</v>
      </c>
      <c r="BF2064" t="s">
        <v>16264</v>
      </c>
    </row>
    <row r="2065" spans="1:58" x14ac:dyDescent="0.45">
      <c r="A2065">
        <v>61548658691</v>
      </c>
      <c r="B2065" t="s">
        <v>18989</v>
      </c>
      <c r="C2065">
        <v>1</v>
      </c>
      <c r="D2065">
        <v>2291300012</v>
      </c>
      <c r="E2065" t="s">
        <v>3815</v>
      </c>
      <c r="F2065" t="s">
        <v>3816</v>
      </c>
      <c r="G2065" t="s">
        <v>767</v>
      </c>
      <c r="H2065" t="s">
        <v>499</v>
      </c>
      <c r="I2065" t="s">
        <v>500</v>
      </c>
      <c r="J2065" t="s">
        <v>82</v>
      </c>
      <c r="K2065" t="s">
        <v>119</v>
      </c>
      <c r="L2065">
        <v>0.41</v>
      </c>
      <c r="M2065">
        <v>0.36</v>
      </c>
      <c r="N2065">
        <v>0</v>
      </c>
      <c r="O2065">
        <v>0</v>
      </c>
      <c r="P2065" t="s">
        <v>19060</v>
      </c>
      <c r="Q2065">
        <v>29.61</v>
      </c>
      <c r="R2065" t="s">
        <v>105</v>
      </c>
      <c r="S2065" t="s">
        <v>6544</v>
      </c>
      <c r="T2065" t="s">
        <v>5241</v>
      </c>
      <c r="U2065" t="s">
        <v>520</v>
      </c>
      <c r="V2065" t="s">
        <v>6914</v>
      </c>
      <c r="X2065" t="s">
        <v>6915</v>
      </c>
      <c r="AA2065" t="s">
        <v>6916</v>
      </c>
      <c r="AB2065" t="s">
        <v>6915</v>
      </c>
      <c r="AD2065" t="s">
        <v>6917</v>
      </c>
      <c r="AG2065" t="s">
        <v>767</v>
      </c>
      <c r="AH2065">
        <v>161081000</v>
      </c>
      <c r="AJ2065" t="s">
        <v>19061</v>
      </c>
      <c r="AK2065" t="s">
        <v>19062</v>
      </c>
      <c r="AL2065" t="s">
        <v>19063</v>
      </c>
      <c r="AM2065" t="s">
        <v>19064</v>
      </c>
      <c r="AN2065" t="s">
        <v>513</v>
      </c>
      <c r="AP2065" t="s">
        <v>19065</v>
      </c>
      <c r="AQ2065" t="s">
        <v>19066</v>
      </c>
      <c r="AR2065" t="s">
        <v>513</v>
      </c>
      <c r="AS2065" t="s">
        <v>19067</v>
      </c>
      <c r="AT2065">
        <v>0</v>
      </c>
      <c r="AU2065" t="s">
        <v>2503</v>
      </c>
      <c r="AW2065" t="s">
        <v>94</v>
      </c>
      <c r="AX2065">
        <v>971509869710</v>
      </c>
      <c r="AY2065" t="s">
        <v>95</v>
      </c>
      <c r="AZ2065" t="s">
        <v>190</v>
      </c>
      <c r="BA2065" t="s">
        <v>97</v>
      </c>
      <c r="BB2065">
        <v>1</v>
      </c>
      <c r="BC2065" t="s">
        <v>1789</v>
      </c>
      <c r="BE2065" t="s">
        <v>6934</v>
      </c>
      <c r="BF2065" t="s">
        <v>16264</v>
      </c>
    </row>
    <row r="2066" spans="1:58" x14ac:dyDescent="0.45">
      <c r="A2066">
        <v>61548658691</v>
      </c>
      <c r="B2066" t="s">
        <v>18989</v>
      </c>
      <c r="C2066">
        <v>1</v>
      </c>
      <c r="D2066">
        <v>2291300502</v>
      </c>
      <c r="E2066" t="s">
        <v>3815</v>
      </c>
      <c r="F2066" t="s">
        <v>3816</v>
      </c>
      <c r="G2066" t="s">
        <v>767</v>
      </c>
      <c r="H2066" t="s">
        <v>499</v>
      </c>
      <c r="I2066" t="s">
        <v>500</v>
      </c>
      <c r="J2066" t="s">
        <v>82</v>
      </c>
      <c r="K2066" t="s">
        <v>119</v>
      </c>
      <c r="L2066">
        <v>0.39</v>
      </c>
      <c r="M2066">
        <v>0.36</v>
      </c>
      <c r="N2066">
        <v>0</v>
      </c>
      <c r="O2066">
        <v>0</v>
      </c>
      <c r="P2066" t="s">
        <v>19068</v>
      </c>
      <c r="Q2066">
        <v>28.8</v>
      </c>
      <c r="R2066" t="s">
        <v>105</v>
      </c>
      <c r="S2066" t="s">
        <v>6544</v>
      </c>
      <c r="T2066" t="s">
        <v>5241</v>
      </c>
      <c r="U2066" t="s">
        <v>520</v>
      </c>
      <c r="V2066" t="s">
        <v>6914</v>
      </c>
      <c r="X2066" t="s">
        <v>6915</v>
      </c>
      <c r="AA2066" t="s">
        <v>6916</v>
      </c>
      <c r="AB2066" t="s">
        <v>6915</v>
      </c>
      <c r="AD2066" t="s">
        <v>6917</v>
      </c>
      <c r="AG2066" t="s">
        <v>767</v>
      </c>
      <c r="AH2066">
        <v>161081000</v>
      </c>
      <c r="AJ2066" t="s">
        <v>19069</v>
      </c>
      <c r="AK2066" t="s">
        <v>19070</v>
      </c>
      <c r="AL2066" t="s">
        <v>19071</v>
      </c>
      <c r="AM2066" t="s">
        <v>15348</v>
      </c>
      <c r="AN2066" t="s">
        <v>513</v>
      </c>
      <c r="AP2066" t="s">
        <v>19072</v>
      </c>
      <c r="AQ2066" t="s">
        <v>19073</v>
      </c>
      <c r="AR2066" t="s">
        <v>513</v>
      </c>
      <c r="AS2066" t="s">
        <v>15351</v>
      </c>
      <c r="AT2066">
        <v>0</v>
      </c>
      <c r="AU2066" t="s">
        <v>15352</v>
      </c>
      <c r="AW2066" t="s">
        <v>94</v>
      </c>
      <c r="AX2066">
        <v>971581013302</v>
      </c>
      <c r="AY2066" t="s">
        <v>95</v>
      </c>
      <c r="AZ2066" t="s">
        <v>190</v>
      </c>
      <c r="BA2066" t="s">
        <v>97</v>
      </c>
      <c r="BB2066">
        <v>1</v>
      </c>
      <c r="BC2066" t="s">
        <v>2493</v>
      </c>
      <c r="BE2066" t="s">
        <v>6934</v>
      </c>
      <c r="BF2066" t="s">
        <v>16264</v>
      </c>
    </row>
    <row r="2067" spans="1:58" x14ac:dyDescent="0.45">
      <c r="A2067">
        <v>61548658691</v>
      </c>
      <c r="B2067" t="s">
        <v>18989</v>
      </c>
      <c r="C2067">
        <v>1</v>
      </c>
      <c r="D2067">
        <v>2291300664</v>
      </c>
      <c r="E2067" t="s">
        <v>3815</v>
      </c>
      <c r="F2067" t="s">
        <v>3816</v>
      </c>
      <c r="G2067" t="s">
        <v>767</v>
      </c>
      <c r="H2067" t="s">
        <v>499</v>
      </c>
      <c r="I2067" t="s">
        <v>500</v>
      </c>
      <c r="J2067" t="s">
        <v>82</v>
      </c>
      <c r="K2067" t="s">
        <v>119</v>
      </c>
      <c r="L2067">
        <v>0.68</v>
      </c>
      <c r="M2067">
        <v>0.66</v>
      </c>
      <c r="N2067">
        <v>0</v>
      </c>
      <c r="O2067">
        <v>0</v>
      </c>
      <c r="P2067" t="s">
        <v>19074</v>
      </c>
      <c r="Q2067">
        <v>23.28</v>
      </c>
      <c r="R2067" t="s">
        <v>105</v>
      </c>
      <c r="S2067" t="s">
        <v>6544</v>
      </c>
      <c r="T2067" t="s">
        <v>5241</v>
      </c>
      <c r="U2067" t="s">
        <v>520</v>
      </c>
      <c r="V2067" t="s">
        <v>6914</v>
      </c>
      <c r="X2067" t="s">
        <v>6915</v>
      </c>
      <c r="AA2067" t="s">
        <v>6916</v>
      </c>
      <c r="AB2067" t="s">
        <v>6915</v>
      </c>
      <c r="AD2067" t="s">
        <v>6917</v>
      </c>
      <c r="AG2067" t="s">
        <v>767</v>
      </c>
      <c r="AH2067">
        <v>161081000</v>
      </c>
      <c r="AJ2067" t="s">
        <v>19075</v>
      </c>
      <c r="AK2067" t="s">
        <v>19076</v>
      </c>
      <c r="AL2067" t="s">
        <v>19077</v>
      </c>
      <c r="AM2067" t="s">
        <v>19078</v>
      </c>
      <c r="AN2067" t="s">
        <v>513</v>
      </c>
      <c r="AP2067" t="s">
        <v>19079</v>
      </c>
      <c r="AQ2067" t="s">
        <v>19080</v>
      </c>
      <c r="AR2067" t="s">
        <v>513</v>
      </c>
      <c r="AS2067" t="s">
        <v>19081</v>
      </c>
      <c r="AT2067">
        <v>0</v>
      </c>
      <c r="AU2067" t="s">
        <v>19082</v>
      </c>
      <c r="AW2067" t="s">
        <v>94</v>
      </c>
      <c r="AX2067">
        <v>971506209999</v>
      </c>
      <c r="AY2067" t="s">
        <v>95</v>
      </c>
      <c r="AZ2067" t="s">
        <v>190</v>
      </c>
      <c r="BA2067" t="s">
        <v>97</v>
      </c>
      <c r="BB2067">
        <v>1</v>
      </c>
      <c r="BC2067" t="s">
        <v>7248</v>
      </c>
      <c r="BE2067" t="s">
        <v>6934</v>
      </c>
      <c r="BF2067" t="s">
        <v>16264</v>
      </c>
    </row>
    <row r="2068" spans="1:58" x14ac:dyDescent="0.45">
      <c r="A2068">
        <v>61548658691</v>
      </c>
      <c r="B2068" t="s">
        <v>18989</v>
      </c>
      <c r="C2068">
        <v>1</v>
      </c>
      <c r="D2068">
        <v>2291300686</v>
      </c>
      <c r="E2068" t="s">
        <v>3815</v>
      </c>
      <c r="F2068" t="s">
        <v>3816</v>
      </c>
      <c r="G2068" t="s">
        <v>767</v>
      </c>
      <c r="H2068" t="s">
        <v>499</v>
      </c>
      <c r="I2068" t="s">
        <v>500</v>
      </c>
      <c r="J2068" t="s">
        <v>82</v>
      </c>
      <c r="K2068" t="s">
        <v>119</v>
      </c>
      <c r="L2068">
        <v>0.28000000000000003</v>
      </c>
      <c r="M2068">
        <v>0.26</v>
      </c>
      <c r="N2068">
        <v>0</v>
      </c>
      <c r="O2068">
        <v>0</v>
      </c>
      <c r="P2068" t="s">
        <v>19083</v>
      </c>
      <c r="Q2068">
        <v>20.25</v>
      </c>
      <c r="R2068" t="s">
        <v>105</v>
      </c>
      <c r="S2068" t="s">
        <v>6544</v>
      </c>
      <c r="T2068" t="s">
        <v>5241</v>
      </c>
      <c r="U2068" t="s">
        <v>520</v>
      </c>
      <c r="V2068" t="s">
        <v>6914</v>
      </c>
      <c r="X2068" t="s">
        <v>6915</v>
      </c>
      <c r="AA2068" t="s">
        <v>6916</v>
      </c>
      <c r="AB2068" t="s">
        <v>6915</v>
      </c>
      <c r="AD2068" t="s">
        <v>6917</v>
      </c>
      <c r="AG2068" t="s">
        <v>767</v>
      </c>
      <c r="AH2068">
        <v>161081000</v>
      </c>
      <c r="AJ2068" t="s">
        <v>19084</v>
      </c>
      <c r="AK2068" t="s">
        <v>19085</v>
      </c>
      <c r="AL2068" t="s">
        <v>19086</v>
      </c>
      <c r="AM2068" t="s">
        <v>19038</v>
      </c>
      <c r="AN2068" t="s">
        <v>513</v>
      </c>
      <c r="AP2068" t="s">
        <v>19087</v>
      </c>
      <c r="AQ2068" t="s">
        <v>19088</v>
      </c>
      <c r="AR2068" t="s">
        <v>513</v>
      </c>
      <c r="AS2068" t="s">
        <v>19041</v>
      </c>
      <c r="AT2068">
        <v>0</v>
      </c>
      <c r="AU2068" t="s">
        <v>19042</v>
      </c>
      <c r="AW2068" t="s">
        <v>94</v>
      </c>
      <c r="AX2068">
        <v>971503219540</v>
      </c>
      <c r="AY2068" t="s">
        <v>95</v>
      </c>
      <c r="AZ2068" t="s">
        <v>190</v>
      </c>
      <c r="BA2068" t="s">
        <v>97</v>
      </c>
      <c r="BB2068">
        <v>1</v>
      </c>
      <c r="BC2068" t="s">
        <v>1789</v>
      </c>
      <c r="BE2068" t="s">
        <v>6934</v>
      </c>
      <c r="BF2068" t="s">
        <v>16264</v>
      </c>
    </row>
    <row r="2069" spans="1:58" x14ac:dyDescent="0.45">
      <c r="A2069">
        <v>61548658691</v>
      </c>
      <c r="B2069" t="s">
        <v>18989</v>
      </c>
      <c r="C2069">
        <v>1</v>
      </c>
      <c r="D2069">
        <v>2291300815</v>
      </c>
      <c r="E2069" t="s">
        <v>3815</v>
      </c>
      <c r="F2069" t="s">
        <v>3816</v>
      </c>
      <c r="G2069" t="s">
        <v>767</v>
      </c>
      <c r="H2069" t="s">
        <v>499</v>
      </c>
      <c r="I2069" t="s">
        <v>500</v>
      </c>
      <c r="J2069" t="s">
        <v>82</v>
      </c>
      <c r="K2069" t="s">
        <v>119</v>
      </c>
      <c r="L2069">
        <v>0.73</v>
      </c>
      <c r="M2069">
        <v>0.72</v>
      </c>
      <c r="N2069">
        <v>0</v>
      </c>
      <c r="O2069">
        <v>0</v>
      </c>
      <c r="P2069" t="s">
        <v>19089</v>
      </c>
      <c r="Q2069">
        <v>47.09</v>
      </c>
      <c r="R2069" t="s">
        <v>105</v>
      </c>
      <c r="S2069" t="s">
        <v>6544</v>
      </c>
      <c r="T2069" t="s">
        <v>5241</v>
      </c>
      <c r="U2069" t="s">
        <v>520</v>
      </c>
      <c r="V2069" t="s">
        <v>6914</v>
      </c>
      <c r="X2069" t="s">
        <v>6915</v>
      </c>
      <c r="AA2069" t="s">
        <v>6916</v>
      </c>
      <c r="AB2069" t="s">
        <v>6915</v>
      </c>
      <c r="AD2069" t="s">
        <v>6917</v>
      </c>
      <c r="AG2069" t="s">
        <v>767</v>
      </c>
      <c r="AH2069">
        <v>161081000</v>
      </c>
      <c r="AJ2069" t="s">
        <v>19090</v>
      </c>
      <c r="AK2069" t="s">
        <v>19091</v>
      </c>
      <c r="AL2069" t="s">
        <v>19092</v>
      </c>
      <c r="AM2069" t="s">
        <v>15348</v>
      </c>
      <c r="AN2069" t="s">
        <v>513</v>
      </c>
      <c r="AP2069">
        <v>54</v>
      </c>
      <c r="AQ2069" t="s">
        <v>19093</v>
      </c>
      <c r="AR2069" t="s">
        <v>513</v>
      </c>
      <c r="AS2069" t="s">
        <v>15351</v>
      </c>
      <c r="AT2069">
        <v>0</v>
      </c>
      <c r="AU2069" t="s">
        <v>15352</v>
      </c>
      <c r="AW2069" t="s">
        <v>94</v>
      </c>
      <c r="AX2069">
        <v>971507814757</v>
      </c>
      <c r="AY2069" t="s">
        <v>95</v>
      </c>
      <c r="AZ2069" t="s">
        <v>190</v>
      </c>
      <c r="BA2069" t="s">
        <v>97</v>
      </c>
      <c r="BB2069">
        <v>1</v>
      </c>
      <c r="BC2069" t="s">
        <v>7196</v>
      </c>
      <c r="BE2069" t="s">
        <v>6934</v>
      </c>
      <c r="BF2069" t="s">
        <v>16264</v>
      </c>
    </row>
    <row r="2070" spans="1:58" x14ac:dyDescent="0.45">
      <c r="A2070">
        <v>61548658691</v>
      </c>
      <c r="B2070" t="s">
        <v>18989</v>
      </c>
      <c r="C2070">
        <v>1</v>
      </c>
      <c r="D2070">
        <v>2291300922</v>
      </c>
      <c r="E2070" t="s">
        <v>3815</v>
      </c>
      <c r="F2070" t="s">
        <v>3816</v>
      </c>
      <c r="G2070" t="s">
        <v>767</v>
      </c>
      <c r="H2070" t="s">
        <v>499</v>
      </c>
      <c r="I2070" t="s">
        <v>500</v>
      </c>
      <c r="J2070" t="s">
        <v>82</v>
      </c>
      <c r="K2070" t="s">
        <v>119</v>
      </c>
      <c r="L2070">
        <v>0.65</v>
      </c>
      <c r="M2070">
        <v>0.66</v>
      </c>
      <c r="N2070">
        <v>0</v>
      </c>
      <c r="O2070">
        <v>0</v>
      </c>
      <c r="P2070" t="s">
        <v>19094</v>
      </c>
      <c r="Q2070">
        <v>39.64</v>
      </c>
      <c r="R2070" t="s">
        <v>105</v>
      </c>
      <c r="S2070" t="s">
        <v>6544</v>
      </c>
      <c r="T2070" t="s">
        <v>5241</v>
      </c>
      <c r="U2070" t="s">
        <v>520</v>
      </c>
      <c r="V2070" t="s">
        <v>6914</v>
      </c>
      <c r="X2070" t="s">
        <v>6915</v>
      </c>
      <c r="AA2070" t="s">
        <v>6916</v>
      </c>
      <c r="AB2070" t="s">
        <v>6915</v>
      </c>
      <c r="AD2070" t="s">
        <v>6917</v>
      </c>
      <c r="AG2070" t="s">
        <v>767</v>
      </c>
      <c r="AH2070">
        <v>161081000</v>
      </c>
      <c r="AJ2070" t="s">
        <v>19095</v>
      </c>
      <c r="AK2070" t="s">
        <v>19096</v>
      </c>
      <c r="AL2070" t="s">
        <v>19097</v>
      </c>
      <c r="AM2070" t="s">
        <v>15348</v>
      </c>
      <c r="AN2070" t="s">
        <v>513</v>
      </c>
      <c r="AP2070" t="s">
        <v>19098</v>
      </c>
      <c r="AQ2070" t="s">
        <v>12175</v>
      </c>
      <c r="AR2070" t="s">
        <v>513</v>
      </c>
      <c r="AS2070" t="s">
        <v>15351</v>
      </c>
      <c r="AT2070">
        <v>0</v>
      </c>
      <c r="AU2070" t="s">
        <v>15352</v>
      </c>
      <c r="AW2070" t="s">
        <v>94</v>
      </c>
      <c r="AX2070">
        <v>501939388</v>
      </c>
      <c r="AY2070" t="s">
        <v>95</v>
      </c>
      <c r="AZ2070" t="s">
        <v>190</v>
      </c>
      <c r="BA2070" t="s">
        <v>97</v>
      </c>
      <c r="BB2070">
        <v>1</v>
      </c>
      <c r="BC2070" t="s">
        <v>1789</v>
      </c>
      <c r="BE2070" t="s">
        <v>6934</v>
      </c>
      <c r="BF2070" t="s">
        <v>16264</v>
      </c>
    </row>
    <row r="2071" spans="1:58" x14ac:dyDescent="0.45">
      <c r="A2071">
        <v>61548658691</v>
      </c>
      <c r="B2071" t="s">
        <v>18989</v>
      </c>
      <c r="C2071">
        <v>1</v>
      </c>
      <c r="D2071">
        <v>2291301176</v>
      </c>
      <c r="E2071" t="s">
        <v>3815</v>
      </c>
      <c r="F2071" t="s">
        <v>3816</v>
      </c>
      <c r="G2071" t="s">
        <v>767</v>
      </c>
      <c r="H2071" t="s">
        <v>499</v>
      </c>
      <c r="I2071" t="s">
        <v>500</v>
      </c>
      <c r="J2071" t="s">
        <v>82</v>
      </c>
      <c r="K2071" t="s">
        <v>119</v>
      </c>
      <c r="L2071">
        <v>0.62</v>
      </c>
      <c r="M2071">
        <v>0.62</v>
      </c>
      <c r="N2071">
        <v>0</v>
      </c>
      <c r="O2071">
        <v>0</v>
      </c>
      <c r="P2071" t="s">
        <v>19099</v>
      </c>
      <c r="Q2071">
        <v>14.21</v>
      </c>
      <c r="R2071" t="s">
        <v>105</v>
      </c>
      <c r="S2071" t="s">
        <v>6544</v>
      </c>
      <c r="T2071" t="s">
        <v>5241</v>
      </c>
      <c r="U2071" t="s">
        <v>520</v>
      </c>
      <c r="V2071" t="s">
        <v>6914</v>
      </c>
      <c r="X2071" t="s">
        <v>6915</v>
      </c>
      <c r="AA2071" t="s">
        <v>6916</v>
      </c>
      <c r="AB2071" t="s">
        <v>6915</v>
      </c>
      <c r="AD2071" t="s">
        <v>6917</v>
      </c>
      <c r="AG2071" t="s">
        <v>767</v>
      </c>
      <c r="AH2071">
        <v>161081000</v>
      </c>
      <c r="AJ2071" t="s">
        <v>19100</v>
      </c>
      <c r="AK2071" t="s">
        <v>19101</v>
      </c>
      <c r="AL2071" t="s">
        <v>19102</v>
      </c>
      <c r="AM2071" t="s">
        <v>19103</v>
      </c>
      <c r="AN2071" t="s">
        <v>513</v>
      </c>
      <c r="AP2071" t="s">
        <v>19104</v>
      </c>
      <c r="AQ2071" t="s">
        <v>19105</v>
      </c>
      <c r="AR2071" t="s">
        <v>513</v>
      </c>
      <c r="AS2071" t="s">
        <v>13122</v>
      </c>
      <c r="AT2071">
        <v>0</v>
      </c>
      <c r="AU2071" t="s">
        <v>2503</v>
      </c>
      <c r="AW2071" t="s">
        <v>94</v>
      </c>
      <c r="AX2071">
        <v>971509336000</v>
      </c>
      <c r="AY2071" t="s">
        <v>95</v>
      </c>
      <c r="AZ2071" t="s">
        <v>190</v>
      </c>
      <c r="BA2071" t="s">
        <v>97</v>
      </c>
      <c r="BB2071">
        <v>1</v>
      </c>
      <c r="BC2071" t="s">
        <v>7248</v>
      </c>
      <c r="BE2071" t="s">
        <v>6934</v>
      </c>
      <c r="BF2071" t="s">
        <v>16264</v>
      </c>
    </row>
    <row r="2072" spans="1:58" x14ac:dyDescent="0.45">
      <c r="A2072">
        <v>61548658691</v>
      </c>
      <c r="B2072" t="s">
        <v>18989</v>
      </c>
      <c r="C2072">
        <v>1</v>
      </c>
      <c r="D2072">
        <v>2291301213</v>
      </c>
      <c r="E2072" t="s">
        <v>3815</v>
      </c>
      <c r="F2072" t="s">
        <v>3816</v>
      </c>
      <c r="G2072" t="s">
        <v>767</v>
      </c>
      <c r="H2072" t="s">
        <v>499</v>
      </c>
      <c r="I2072" t="s">
        <v>500</v>
      </c>
      <c r="J2072" t="s">
        <v>82</v>
      </c>
      <c r="K2072" t="s">
        <v>119</v>
      </c>
      <c r="L2072">
        <v>1.1599999999999999</v>
      </c>
      <c r="M2072">
        <v>1.18</v>
      </c>
      <c r="N2072">
        <v>0</v>
      </c>
      <c r="O2072">
        <v>0</v>
      </c>
      <c r="P2072" t="s">
        <v>19106</v>
      </c>
      <c r="Q2072">
        <v>76.319999999999993</v>
      </c>
      <c r="R2072" t="s">
        <v>105</v>
      </c>
      <c r="S2072" t="s">
        <v>6544</v>
      </c>
      <c r="T2072" t="s">
        <v>5241</v>
      </c>
      <c r="U2072" t="s">
        <v>520</v>
      </c>
      <c r="V2072" t="s">
        <v>6914</v>
      </c>
      <c r="X2072" t="s">
        <v>6915</v>
      </c>
      <c r="AA2072" t="s">
        <v>6916</v>
      </c>
      <c r="AB2072" t="s">
        <v>6915</v>
      </c>
      <c r="AD2072" t="s">
        <v>6917</v>
      </c>
      <c r="AG2072" t="s">
        <v>767</v>
      </c>
      <c r="AH2072">
        <v>161081000</v>
      </c>
      <c r="AJ2072" t="s">
        <v>19107</v>
      </c>
      <c r="AK2072" t="s">
        <v>19108</v>
      </c>
      <c r="AL2072" t="s">
        <v>19109</v>
      </c>
      <c r="AM2072" t="s">
        <v>19110</v>
      </c>
      <c r="AN2072" t="s">
        <v>513</v>
      </c>
      <c r="AP2072" t="s">
        <v>19111</v>
      </c>
      <c r="AQ2072" t="s">
        <v>19112</v>
      </c>
      <c r="AR2072" t="s">
        <v>513</v>
      </c>
      <c r="AS2072" t="s">
        <v>19113</v>
      </c>
      <c r="AT2072">
        <v>0</v>
      </c>
      <c r="AU2072" t="s">
        <v>19114</v>
      </c>
      <c r="AW2072" t="s">
        <v>94</v>
      </c>
      <c r="AX2072">
        <v>971502879751</v>
      </c>
      <c r="AY2072" t="s">
        <v>95</v>
      </c>
      <c r="AZ2072" t="s">
        <v>190</v>
      </c>
      <c r="BA2072" t="s">
        <v>97</v>
      </c>
      <c r="BB2072">
        <v>1</v>
      </c>
      <c r="BC2072" t="s">
        <v>6599</v>
      </c>
      <c r="BE2072" t="s">
        <v>6934</v>
      </c>
      <c r="BF2072" t="s">
        <v>16264</v>
      </c>
    </row>
    <row r="2073" spans="1:58" x14ac:dyDescent="0.45">
      <c r="A2073">
        <v>61548658691</v>
      </c>
      <c r="B2073" t="s">
        <v>18989</v>
      </c>
      <c r="C2073">
        <v>1</v>
      </c>
      <c r="D2073">
        <v>2291301305</v>
      </c>
      <c r="E2073" t="s">
        <v>3815</v>
      </c>
      <c r="F2073" t="s">
        <v>3816</v>
      </c>
      <c r="G2073" t="s">
        <v>767</v>
      </c>
      <c r="H2073" t="s">
        <v>499</v>
      </c>
      <c r="I2073" t="s">
        <v>500</v>
      </c>
      <c r="J2073" t="s">
        <v>82</v>
      </c>
      <c r="K2073" t="s">
        <v>119</v>
      </c>
      <c r="L2073">
        <v>0.4</v>
      </c>
      <c r="M2073">
        <v>0.36</v>
      </c>
      <c r="N2073">
        <v>0</v>
      </c>
      <c r="O2073">
        <v>0</v>
      </c>
      <c r="P2073" t="s">
        <v>19115</v>
      </c>
      <c r="Q2073">
        <v>21.85</v>
      </c>
      <c r="R2073" t="s">
        <v>105</v>
      </c>
      <c r="S2073" t="s">
        <v>6544</v>
      </c>
      <c r="T2073" t="s">
        <v>5241</v>
      </c>
      <c r="U2073" t="s">
        <v>520</v>
      </c>
      <c r="V2073" t="s">
        <v>6914</v>
      </c>
      <c r="X2073" t="s">
        <v>6915</v>
      </c>
      <c r="AA2073" t="s">
        <v>6916</v>
      </c>
      <c r="AB2073" t="s">
        <v>6915</v>
      </c>
      <c r="AD2073" t="s">
        <v>6917</v>
      </c>
      <c r="AG2073" t="s">
        <v>767</v>
      </c>
      <c r="AH2073">
        <v>161081000</v>
      </c>
      <c r="AJ2073" t="s">
        <v>19116</v>
      </c>
      <c r="AK2073" t="s">
        <v>19117</v>
      </c>
      <c r="AL2073" t="s">
        <v>19118</v>
      </c>
      <c r="AM2073" t="s">
        <v>19103</v>
      </c>
      <c r="AN2073" t="s">
        <v>513</v>
      </c>
      <c r="AP2073" t="s">
        <v>9439</v>
      </c>
      <c r="AQ2073" t="s">
        <v>19119</v>
      </c>
      <c r="AR2073" t="s">
        <v>513</v>
      </c>
      <c r="AS2073" t="s">
        <v>13122</v>
      </c>
      <c r="AT2073">
        <v>0</v>
      </c>
      <c r="AU2073" t="s">
        <v>2503</v>
      </c>
      <c r="AW2073" t="s">
        <v>94</v>
      </c>
      <c r="AX2073">
        <v>971501371380</v>
      </c>
      <c r="AY2073" t="s">
        <v>95</v>
      </c>
      <c r="AZ2073" t="s">
        <v>190</v>
      </c>
      <c r="BA2073" t="s">
        <v>97</v>
      </c>
      <c r="BB2073">
        <v>1</v>
      </c>
      <c r="BC2073" t="s">
        <v>7229</v>
      </c>
      <c r="BE2073" t="s">
        <v>6934</v>
      </c>
      <c r="BF2073" t="s">
        <v>16264</v>
      </c>
    </row>
    <row r="2074" spans="1:58" x14ac:dyDescent="0.45">
      <c r="A2074">
        <v>61548658691</v>
      </c>
      <c r="B2074" t="s">
        <v>18989</v>
      </c>
      <c r="C2074">
        <v>1</v>
      </c>
      <c r="D2074">
        <v>2291301331</v>
      </c>
      <c r="E2074" t="s">
        <v>3815</v>
      </c>
      <c r="F2074" t="s">
        <v>3816</v>
      </c>
      <c r="G2074" t="s">
        <v>767</v>
      </c>
      <c r="H2074" t="s">
        <v>499</v>
      </c>
      <c r="I2074" t="s">
        <v>500</v>
      </c>
      <c r="J2074" t="s">
        <v>82</v>
      </c>
      <c r="K2074" t="s">
        <v>119</v>
      </c>
      <c r="L2074">
        <v>0.37</v>
      </c>
      <c r="M2074">
        <v>0.36</v>
      </c>
      <c r="N2074">
        <v>0</v>
      </c>
      <c r="O2074">
        <v>0</v>
      </c>
      <c r="P2074" t="s">
        <v>19120</v>
      </c>
      <c r="Q2074">
        <v>18.41</v>
      </c>
      <c r="R2074" t="s">
        <v>105</v>
      </c>
      <c r="S2074" t="s">
        <v>6544</v>
      </c>
      <c r="T2074" t="s">
        <v>5241</v>
      </c>
      <c r="U2074" t="s">
        <v>520</v>
      </c>
      <c r="V2074" t="s">
        <v>6914</v>
      </c>
      <c r="X2074" t="s">
        <v>6915</v>
      </c>
      <c r="AA2074" t="s">
        <v>6916</v>
      </c>
      <c r="AB2074" t="s">
        <v>6915</v>
      </c>
      <c r="AD2074" t="s">
        <v>6917</v>
      </c>
      <c r="AG2074" t="s">
        <v>767</v>
      </c>
      <c r="AH2074">
        <v>161081000</v>
      </c>
      <c r="AJ2074" t="s">
        <v>19121</v>
      </c>
      <c r="AK2074" t="s">
        <v>19122</v>
      </c>
      <c r="AL2074" t="s">
        <v>19123</v>
      </c>
      <c r="AM2074" t="s">
        <v>19078</v>
      </c>
      <c r="AN2074" t="s">
        <v>513</v>
      </c>
      <c r="AP2074" t="s">
        <v>19124</v>
      </c>
      <c r="AQ2074" t="s">
        <v>19125</v>
      </c>
      <c r="AR2074" t="s">
        <v>513</v>
      </c>
      <c r="AS2074" t="s">
        <v>19081</v>
      </c>
      <c r="AT2074">
        <v>0</v>
      </c>
      <c r="AU2074" t="s">
        <v>19082</v>
      </c>
      <c r="AW2074" t="s">
        <v>94</v>
      </c>
      <c r="AX2074">
        <v>971545509167</v>
      </c>
      <c r="AY2074" t="s">
        <v>95</v>
      </c>
      <c r="AZ2074" t="s">
        <v>190</v>
      </c>
      <c r="BA2074" t="s">
        <v>97</v>
      </c>
      <c r="BB2074">
        <v>1</v>
      </c>
      <c r="BC2074" t="s">
        <v>7028</v>
      </c>
      <c r="BE2074" t="s">
        <v>6934</v>
      </c>
      <c r="BF2074" t="s">
        <v>16264</v>
      </c>
    </row>
    <row r="2075" spans="1:58" x14ac:dyDescent="0.45">
      <c r="A2075">
        <v>61548658691</v>
      </c>
      <c r="B2075" t="s">
        <v>18989</v>
      </c>
      <c r="C2075">
        <v>1</v>
      </c>
      <c r="D2075">
        <v>2291301353</v>
      </c>
      <c r="E2075" t="s">
        <v>3815</v>
      </c>
      <c r="F2075" t="s">
        <v>3816</v>
      </c>
      <c r="G2075" t="s">
        <v>767</v>
      </c>
      <c r="H2075" t="s">
        <v>499</v>
      </c>
      <c r="I2075" t="s">
        <v>500</v>
      </c>
      <c r="J2075" t="s">
        <v>82</v>
      </c>
      <c r="K2075" t="s">
        <v>119</v>
      </c>
      <c r="L2075">
        <v>0.24</v>
      </c>
      <c r="M2075">
        <v>0.2</v>
      </c>
      <c r="N2075">
        <v>0</v>
      </c>
      <c r="O2075">
        <v>0</v>
      </c>
      <c r="P2075" t="s">
        <v>19126</v>
      </c>
      <c r="Q2075">
        <v>25.31</v>
      </c>
      <c r="R2075" t="s">
        <v>105</v>
      </c>
      <c r="S2075" t="s">
        <v>6544</v>
      </c>
      <c r="T2075" t="s">
        <v>5241</v>
      </c>
      <c r="U2075" t="s">
        <v>520</v>
      </c>
      <c r="V2075" t="s">
        <v>6914</v>
      </c>
      <c r="X2075" t="s">
        <v>6915</v>
      </c>
      <c r="AA2075" t="s">
        <v>6916</v>
      </c>
      <c r="AB2075" t="s">
        <v>6915</v>
      </c>
      <c r="AD2075" t="s">
        <v>6917</v>
      </c>
      <c r="AG2075" t="s">
        <v>767</v>
      </c>
      <c r="AH2075">
        <v>161081000</v>
      </c>
      <c r="AJ2075" t="s">
        <v>19127</v>
      </c>
      <c r="AK2075" t="s">
        <v>19128</v>
      </c>
      <c r="AL2075" t="s">
        <v>19129</v>
      </c>
      <c r="AM2075" t="s">
        <v>19130</v>
      </c>
      <c r="AN2075" t="s">
        <v>513</v>
      </c>
      <c r="AP2075" t="s">
        <v>19131</v>
      </c>
      <c r="AQ2075" t="s">
        <v>19132</v>
      </c>
      <c r="AR2075" t="s">
        <v>513</v>
      </c>
      <c r="AS2075" t="s">
        <v>5267</v>
      </c>
      <c r="AT2075">
        <v>0</v>
      </c>
      <c r="AU2075" t="s">
        <v>2503</v>
      </c>
      <c r="AW2075" t="s">
        <v>94</v>
      </c>
      <c r="AX2075">
        <v>971586343709</v>
      </c>
      <c r="AY2075" t="s">
        <v>95</v>
      </c>
      <c r="AZ2075" t="s">
        <v>190</v>
      </c>
      <c r="BA2075" t="s">
        <v>97</v>
      </c>
      <c r="BB2075">
        <v>1</v>
      </c>
      <c r="BC2075" t="s">
        <v>7196</v>
      </c>
      <c r="BE2075" t="s">
        <v>6934</v>
      </c>
      <c r="BF2075" t="s">
        <v>16264</v>
      </c>
    </row>
    <row r="2076" spans="1:58" x14ac:dyDescent="0.45">
      <c r="A2076">
        <v>61548658691</v>
      </c>
      <c r="B2076" t="s">
        <v>18989</v>
      </c>
      <c r="C2076">
        <v>1</v>
      </c>
      <c r="D2076">
        <v>2291301386</v>
      </c>
      <c r="E2076" t="s">
        <v>3815</v>
      </c>
      <c r="F2076" t="s">
        <v>3816</v>
      </c>
      <c r="G2076" t="s">
        <v>767</v>
      </c>
      <c r="H2076" t="s">
        <v>499</v>
      </c>
      <c r="I2076" t="s">
        <v>500</v>
      </c>
      <c r="J2076" t="s">
        <v>82</v>
      </c>
      <c r="K2076" t="s">
        <v>119</v>
      </c>
      <c r="L2076">
        <v>0.32</v>
      </c>
      <c r="M2076">
        <v>0.3</v>
      </c>
      <c r="N2076">
        <v>0</v>
      </c>
      <c r="O2076">
        <v>0</v>
      </c>
      <c r="P2076" t="s">
        <v>19133</v>
      </c>
      <c r="Q2076">
        <v>20.95</v>
      </c>
      <c r="R2076" t="s">
        <v>105</v>
      </c>
      <c r="S2076" t="s">
        <v>6544</v>
      </c>
      <c r="T2076" t="s">
        <v>5241</v>
      </c>
      <c r="U2076" t="s">
        <v>520</v>
      </c>
      <c r="V2076" t="s">
        <v>6914</v>
      </c>
      <c r="X2076" t="s">
        <v>6915</v>
      </c>
      <c r="AA2076" t="s">
        <v>6916</v>
      </c>
      <c r="AB2076" t="s">
        <v>6915</v>
      </c>
      <c r="AD2076" t="s">
        <v>6917</v>
      </c>
      <c r="AG2076" t="s">
        <v>767</v>
      </c>
      <c r="AH2076">
        <v>161081000</v>
      </c>
      <c r="AJ2076" t="s">
        <v>19134</v>
      </c>
      <c r="AK2076" t="s">
        <v>19135</v>
      </c>
      <c r="AL2076" t="s">
        <v>19136</v>
      </c>
      <c r="AM2076" t="s">
        <v>19137</v>
      </c>
      <c r="AN2076" t="s">
        <v>513</v>
      </c>
      <c r="AP2076" t="s">
        <v>19138</v>
      </c>
      <c r="AQ2076" t="s">
        <v>19139</v>
      </c>
      <c r="AR2076" t="s">
        <v>513</v>
      </c>
      <c r="AS2076" t="s">
        <v>19140</v>
      </c>
      <c r="AT2076">
        <v>0</v>
      </c>
      <c r="AU2076" t="s">
        <v>19141</v>
      </c>
      <c r="AW2076" t="s">
        <v>94</v>
      </c>
      <c r="AX2076">
        <v>971585757662</v>
      </c>
      <c r="AY2076" t="s">
        <v>95</v>
      </c>
      <c r="AZ2076" t="s">
        <v>190</v>
      </c>
      <c r="BA2076" t="s">
        <v>97</v>
      </c>
      <c r="BB2076">
        <v>1</v>
      </c>
      <c r="BC2076" t="s">
        <v>7248</v>
      </c>
      <c r="BE2076" t="s">
        <v>6934</v>
      </c>
      <c r="BF2076" t="s">
        <v>16264</v>
      </c>
    </row>
    <row r="2077" spans="1:58" x14ac:dyDescent="0.45">
      <c r="A2077">
        <v>61548658691</v>
      </c>
      <c r="B2077" t="s">
        <v>18989</v>
      </c>
      <c r="C2077">
        <v>1</v>
      </c>
      <c r="D2077">
        <v>2291301821</v>
      </c>
      <c r="E2077" t="s">
        <v>3815</v>
      </c>
      <c r="F2077" t="s">
        <v>3816</v>
      </c>
      <c r="G2077" t="s">
        <v>767</v>
      </c>
      <c r="H2077" t="s">
        <v>499</v>
      </c>
      <c r="I2077" t="s">
        <v>500</v>
      </c>
      <c r="J2077" t="s">
        <v>82</v>
      </c>
      <c r="K2077" t="s">
        <v>119</v>
      </c>
      <c r="L2077">
        <v>0.62</v>
      </c>
      <c r="M2077">
        <v>0.56000000000000005</v>
      </c>
      <c r="N2077">
        <v>0</v>
      </c>
      <c r="O2077">
        <v>0</v>
      </c>
      <c r="P2077" t="s">
        <v>19142</v>
      </c>
      <c r="Q2077">
        <v>28.97</v>
      </c>
      <c r="R2077" t="s">
        <v>105</v>
      </c>
      <c r="S2077" t="s">
        <v>6544</v>
      </c>
      <c r="T2077" t="s">
        <v>5241</v>
      </c>
      <c r="U2077" t="s">
        <v>520</v>
      </c>
      <c r="V2077" t="s">
        <v>6914</v>
      </c>
      <c r="X2077" t="s">
        <v>6915</v>
      </c>
      <c r="AA2077" t="s">
        <v>6916</v>
      </c>
      <c r="AB2077" t="s">
        <v>6915</v>
      </c>
      <c r="AD2077" t="s">
        <v>6917</v>
      </c>
      <c r="AG2077" t="s">
        <v>767</v>
      </c>
      <c r="AH2077">
        <v>161081000</v>
      </c>
      <c r="AJ2077" t="s">
        <v>19143</v>
      </c>
      <c r="AK2077" t="s">
        <v>19144</v>
      </c>
      <c r="AL2077" t="s">
        <v>19145</v>
      </c>
      <c r="AM2077" t="s">
        <v>15348</v>
      </c>
      <c r="AN2077" t="s">
        <v>513</v>
      </c>
      <c r="AP2077" t="s">
        <v>19146</v>
      </c>
      <c r="AQ2077" t="s">
        <v>19147</v>
      </c>
      <c r="AR2077" t="s">
        <v>513</v>
      </c>
      <c r="AS2077" t="s">
        <v>15351</v>
      </c>
      <c r="AT2077">
        <v>0</v>
      </c>
      <c r="AU2077" t="s">
        <v>15352</v>
      </c>
      <c r="AW2077" t="s">
        <v>94</v>
      </c>
      <c r="AX2077">
        <v>971522781118</v>
      </c>
      <c r="AY2077" t="s">
        <v>95</v>
      </c>
      <c r="AZ2077" t="s">
        <v>190</v>
      </c>
      <c r="BA2077" t="s">
        <v>97</v>
      </c>
      <c r="BB2077">
        <v>1</v>
      </c>
      <c r="BC2077" t="s">
        <v>2493</v>
      </c>
      <c r="BE2077" t="s">
        <v>6934</v>
      </c>
      <c r="BF2077" t="s">
        <v>16264</v>
      </c>
    </row>
    <row r="2078" spans="1:58" x14ac:dyDescent="0.45">
      <c r="A2078">
        <v>61548658691</v>
      </c>
      <c r="B2078" t="s">
        <v>18989</v>
      </c>
      <c r="C2078">
        <v>1</v>
      </c>
      <c r="D2078">
        <v>2291301880</v>
      </c>
      <c r="E2078" t="s">
        <v>3815</v>
      </c>
      <c r="F2078" t="s">
        <v>3816</v>
      </c>
      <c r="G2078" t="s">
        <v>767</v>
      </c>
      <c r="H2078" t="s">
        <v>499</v>
      </c>
      <c r="I2078" t="s">
        <v>500</v>
      </c>
      <c r="J2078" t="s">
        <v>82</v>
      </c>
      <c r="K2078" t="s">
        <v>119</v>
      </c>
      <c r="L2078">
        <v>0.31</v>
      </c>
      <c r="M2078">
        <v>0.32</v>
      </c>
      <c r="N2078">
        <v>0</v>
      </c>
      <c r="O2078">
        <v>0</v>
      </c>
      <c r="P2078" t="s">
        <v>19148</v>
      </c>
      <c r="Q2078">
        <v>19.66</v>
      </c>
      <c r="R2078" t="s">
        <v>105</v>
      </c>
      <c r="S2078" t="s">
        <v>6544</v>
      </c>
      <c r="T2078" t="s">
        <v>5241</v>
      </c>
      <c r="U2078" t="s">
        <v>520</v>
      </c>
      <c r="V2078" t="s">
        <v>6914</v>
      </c>
      <c r="X2078" t="s">
        <v>6915</v>
      </c>
      <c r="AA2078" t="s">
        <v>6916</v>
      </c>
      <c r="AB2078" t="s">
        <v>6915</v>
      </c>
      <c r="AD2078" t="s">
        <v>6917</v>
      </c>
      <c r="AG2078" t="s">
        <v>767</v>
      </c>
      <c r="AH2078">
        <v>161081000</v>
      </c>
      <c r="AJ2078" t="s">
        <v>19149</v>
      </c>
      <c r="AK2078" t="s">
        <v>19150</v>
      </c>
      <c r="AL2078" t="s">
        <v>19151</v>
      </c>
      <c r="AM2078" t="s">
        <v>19152</v>
      </c>
      <c r="AN2078" t="s">
        <v>513</v>
      </c>
      <c r="AP2078" t="s">
        <v>19153</v>
      </c>
      <c r="AQ2078" t="s">
        <v>19154</v>
      </c>
      <c r="AR2078" t="s">
        <v>513</v>
      </c>
      <c r="AS2078" t="s">
        <v>13158</v>
      </c>
      <c r="AT2078">
        <v>0</v>
      </c>
      <c r="AU2078" t="s">
        <v>13159</v>
      </c>
      <c r="AW2078" t="s">
        <v>94</v>
      </c>
      <c r="AX2078">
        <v>971565065037</v>
      </c>
      <c r="AY2078" t="s">
        <v>95</v>
      </c>
      <c r="AZ2078" t="s">
        <v>190</v>
      </c>
      <c r="BA2078" t="s">
        <v>97</v>
      </c>
      <c r="BB2078">
        <v>1</v>
      </c>
      <c r="BC2078" t="s">
        <v>7028</v>
      </c>
      <c r="BE2078" t="s">
        <v>6934</v>
      </c>
      <c r="BF2078" t="s">
        <v>16264</v>
      </c>
    </row>
    <row r="2079" spans="1:58" x14ac:dyDescent="0.45">
      <c r="A2079">
        <v>61548658691</v>
      </c>
      <c r="B2079" t="s">
        <v>18989</v>
      </c>
      <c r="C2079">
        <v>1</v>
      </c>
      <c r="D2079">
        <v>2291301913</v>
      </c>
      <c r="E2079" t="s">
        <v>3815</v>
      </c>
      <c r="F2079" t="s">
        <v>3816</v>
      </c>
      <c r="G2079" t="s">
        <v>767</v>
      </c>
      <c r="H2079" t="s">
        <v>499</v>
      </c>
      <c r="I2079" t="s">
        <v>500</v>
      </c>
      <c r="J2079" t="s">
        <v>82</v>
      </c>
      <c r="K2079" t="s">
        <v>119</v>
      </c>
      <c r="L2079">
        <v>0.81</v>
      </c>
      <c r="M2079">
        <v>0.82</v>
      </c>
      <c r="N2079">
        <v>0</v>
      </c>
      <c r="O2079">
        <v>0</v>
      </c>
      <c r="P2079" t="s">
        <v>19155</v>
      </c>
      <c r="Q2079">
        <v>45.04</v>
      </c>
      <c r="R2079" t="s">
        <v>105</v>
      </c>
      <c r="S2079" t="s">
        <v>6544</v>
      </c>
      <c r="T2079" t="s">
        <v>5241</v>
      </c>
      <c r="U2079" t="s">
        <v>520</v>
      </c>
      <c r="V2079" t="s">
        <v>6914</v>
      </c>
      <c r="X2079" t="s">
        <v>6915</v>
      </c>
      <c r="AA2079" t="s">
        <v>6916</v>
      </c>
      <c r="AB2079" t="s">
        <v>6915</v>
      </c>
      <c r="AD2079" t="s">
        <v>6917</v>
      </c>
      <c r="AG2079" t="s">
        <v>767</v>
      </c>
      <c r="AH2079">
        <v>161081000</v>
      </c>
      <c r="AJ2079" t="s">
        <v>19156</v>
      </c>
      <c r="AK2079" t="s">
        <v>19157</v>
      </c>
      <c r="AL2079" t="s">
        <v>19158</v>
      </c>
      <c r="AM2079" t="s">
        <v>19159</v>
      </c>
      <c r="AN2079" t="s">
        <v>513</v>
      </c>
      <c r="AQ2079" t="s">
        <v>19160</v>
      </c>
      <c r="AR2079" t="s">
        <v>513</v>
      </c>
      <c r="AS2079" t="s">
        <v>19161</v>
      </c>
      <c r="AT2079">
        <v>0</v>
      </c>
      <c r="AU2079" t="s">
        <v>19162</v>
      </c>
      <c r="AW2079" t="s">
        <v>94</v>
      </c>
      <c r="AX2079">
        <v>971506499895</v>
      </c>
      <c r="AY2079" t="s">
        <v>95</v>
      </c>
      <c r="AZ2079" t="s">
        <v>190</v>
      </c>
      <c r="BA2079" t="s">
        <v>97</v>
      </c>
      <c r="BB2079">
        <v>1</v>
      </c>
      <c r="BC2079" t="s">
        <v>7248</v>
      </c>
      <c r="BE2079" t="s">
        <v>6934</v>
      </c>
      <c r="BF2079" t="s">
        <v>16264</v>
      </c>
    </row>
    <row r="2080" spans="1:58" x14ac:dyDescent="0.45">
      <c r="A2080">
        <v>61548658691</v>
      </c>
      <c r="B2080" t="s">
        <v>18989</v>
      </c>
      <c r="C2080">
        <v>1</v>
      </c>
      <c r="D2080">
        <v>2291301983</v>
      </c>
      <c r="E2080" t="s">
        <v>3815</v>
      </c>
      <c r="F2080" t="s">
        <v>3816</v>
      </c>
      <c r="G2080" t="s">
        <v>767</v>
      </c>
      <c r="H2080" t="s">
        <v>499</v>
      </c>
      <c r="I2080" t="s">
        <v>500</v>
      </c>
      <c r="J2080" t="s">
        <v>82</v>
      </c>
      <c r="K2080" t="s">
        <v>119</v>
      </c>
      <c r="L2080">
        <v>0.3</v>
      </c>
      <c r="M2080">
        <v>0.32</v>
      </c>
      <c r="N2080">
        <v>0</v>
      </c>
      <c r="O2080">
        <v>0</v>
      </c>
      <c r="P2080" t="s">
        <v>19163</v>
      </c>
      <c r="Q2080">
        <v>26.36</v>
      </c>
      <c r="R2080" t="s">
        <v>105</v>
      </c>
      <c r="S2080" t="s">
        <v>6544</v>
      </c>
      <c r="T2080" t="s">
        <v>5241</v>
      </c>
      <c r="U2080" t="s">
        <v>520</v>
      </c>
      <c r="V2080" t="s">
        <v>6914</v>
      </c>
      <c r="X2080" t="s">
        <v>6915</v>
      </c>
      <c r="AA2080" t="s">
        <v>6916</v>
      </c>
      <c r="AB2080" t="s">
        <v>6915</v>
      </c>
      <c r="AD2080" t="s">
        <v>6917</v>
      </c>
      <c r="AG2080" t="s">
        <v>767</v>
      </c>
      <c r="AH2080">
        <v>161081000</v>
      </c>
      <c r="AJ2080" t="s">
        <v>19164</v>
      </c>
      <c r="AK2080" t="s">
        <v>19165</v>
      </c>
      <c r="AL2080" t="s">
        <v>19166</v>
      </c>
      <c r="AM2080" t="s">
        <v>19130</v>
      </c>
      <c r="AN2080" t="s">
        <v>513</v>
      </c>
      <c r="AP2080" t="s">
        <v>19167</v>
      </c>
      <c r="AQ2080" t="s">
        <v>19168</v>
      </c>
      <c r="AR2080" t="s">
        <v>513</v>
      </c>
      <c r="AS2080" t="s">
        <v>5267</v>
      </c>
      <c r="AT2080">
        <v>0</v>
      </c>
      <c r="AU2080" t="s">
        <v>2503</v>
      </c>
      <c r="AW2080" t="s">
        <v>94</v>
      </c>
      <c r="AX2080">
        <v>971502200201</v>
      </c>
      <c r="AY2080" t="s">
        <v>95</v>
      </c>
      <c r="AZ2080" t="s">
        <v>190</v>
      </c>
      <c r="BA2080" t="s">
        <v>97</v>
      </c>
      <c r="BB2080">
        <v>1</v>
      </c>
      <c r="BC2080" t="s">
        <v>6599</v>
      </c>
      <c r="BE2080" t="s">
        <v>6934</v>
      </c>
      <c r="BF2080" t="s">
        <v>16264</v>
      </c>
    </row>
    <row r="2081" spans="1:58" x14ac:dyDescent="0.45">
      <c r="A2081">
        <v>61548658691</v>
      </c>
      <c r="B2081" t="s">
        <v>18989</v>
      </c>
      <c r="C2081">
        <v>1</v>
      </c>
      <c r="D2081">
        <v>2291302160</v>
      </c>
      <c r="E2081" t="s">
        <v>3815</v>
      </c>
      <c r="F2081" t="s">
        <v>3816</v>
      </c>
      <c r="G2081" t="s">
        <v>767</v>
      </c>
      <c r="H2081" t="s">
        <v>499</v>
      </c>
      <c r="I2081" t="s">
        <v>500</v>
      </c>
      <c r="J2081" t="s">
        <v>82</v>
      </c>
      <c r="K2081" t="s">
        <v>119</v>
      </c>
      <c r="L2081">
        <v>0.33</v>
      </c>
      <c r="M2081">
        <v>0.28000000000000003</v>
      </c>
      <c r="N2081">
        <v>0</v>
      </c>
      <c r="O2081">
        <v>0</v>
      </c>
      <c r="P2081" t="s">
        <v>19169</v>
      </c>
      <c r="Q2081">
        <v>28.72</v>
      </c>
      <c r="R2081" t="s">
        <v>105</v>
      </c>
      <c r="S2081" t="s">
        <v>6544</v>
      </c>
      <c r="T2081" t="s">
        <v>5241</v>
      </c>
      <c r="U2081" t="s">
        <v>520</v>
      </c>
      <c r="V2081" t="s">
        <v>6914</v>
      </c>
      <c r="X2081" t="s">
        <v>6915</v>
      </c>
      <c r="AA2081" t="s">
        <v>6916</v>
      </c>
      <c r="AB2081" t="s">
        <v>6915</v>
      </c>
      <c r="AD2081" t="s">
        <v>6917</v>
      </c>
      <c r="AG2081" t="s">
        <v>767</v>
      </c>
      <c r="AH2081">
        <v>161081000</v>
      </c>
      <c r="AJ2081" t="s">
        <v>19170</v>
      </c>
      <c r="AK2081" t="s">
        <v>19171</v>
      </c>
      <c r="AL2081" t="s">
        <v>19172</v>
      </c>
      <c r="AM2081" t="s">
        <v>19173</v>
      </c>
      <c r="AN2081" t="s">
        <v>513</v>
      </c>
      <c r="AP2081" t="s">
        <v>12373</v>
      </c>
      <c r="AQ2081" t="s">
        <v>19174</v>
      </c>
      <c r="AR2081" t="s">
        <v>513</v>
      </c>
      <c r="AS2081" t="s">
        <v>19175</v>
      </c>
      <c r="AT2081">
        <v>0</v>
      </c>
      <c r="AU2081" t="s">
        <v>2503</v>
      </c>
      <c r="AW2081" t="s">
        <v>94</v>
      </c>
      <c r="AX2081">
        <v>971567724425</v>
      </c>
      <c r="AY2081" t="s">
        <v>95</v>
      </c>
      <c r="AZ2081" t="s">
        <v>190</v>
      </c>
      <c r="BA2081" t="s">
        <v>97</v>
      </c>
      <c r="BB2081">
        <v>1</v>
      </c>
      <c r="BC2081" t="s">
        <v>6599</v>
      </c>
      <c r="BE2081" t="s">
        <v>6934</v>
      </c>
      <c r="BF2081" t="s">
        <v>16264</v>
      </c>
    </row>
    <row r="2082" spans="1:58" x14ac:dyDescent="0.45">
      <c r="A2082">
        <v>61548658691</v>
      </c>
      <c r="B2082" t="s">
        <v>18989</v>
      </c>
      <c r="C2082">
        <v>1</v>
      </c>
      <c r="D2082">
        <v>2291302241</v>
      </c>
      <c r="E2082" t="s">
        <v>3815</v>
      </c>
      <c r="F2082" t="s">
        <v>3816</v>
      </c>
      <c r="G2082" t="s">
        <v>767</v>
      </c>
      <c r="H2082" t="s">
        <v>499</v>
      </c>
      <c r="I2082" t="s">
        <v>500</v>
      </c>
      <c r="J2082" t="s">
        <v>82</v>
      </c>
      <c r="K2082" t="s">
        <v>119</v>
      </c>
      <c r="L2082">
        <v>0.78</v>
      </c>
      <c r="M2082">
        <v>0.78</v>
      </c>
      <c r="N2082">
        <v>0</v>
      </c>
      <c r="O2082">
        <v>0</v>
      </c>
      <c r="P2082" t="s">
        <v>19176</v>
      </c>
      <c r="Q2082">
        <v>19.84</v>
      </c>
      <c r="R2082" t="s">
        <v>105</v>
      </c>
      <c r="S2082" t="s">
        <v>6544</v>
      </c>
      <c r="T2082" t="s">
        <v>5241</v>
      </c>
      <c r="U2082" t="s">
        <v>520</v>
      </c>
      <c r="V2082" t="s">
        <v>6914</v>
      </c>
      <c r="X2082" t="s">
        <v>6915</v>
      </c>
      <c r="AA2082" t="s">
        <v>6916</v>
      </c>
      <c r="AB2082" t="s">
        <v>6915</v>
      </c>
      <c r="AD2082" t="s">
        <v>6917</v>
      </c>
      <c r="AG2082" t="s">
        <v>767</v>
      </c>
      <c r="AH2082">
        <v>161081000</v>
      </c>
      <c r="AJ2082" t="s">
        <v>19177</v>
      </c>
      <c r="AK2082" t="s">
        <v>19178</v>
      </c>
      <c r="AL2082" t="s">
        <v>19179</v>
      </c>
      <c r="AM2082" t="s">
        <v>19180</v>
      </c>
      <c r="AN2082" t="s">
        <v>513</v>
      </c>
      <c r="AP2082" t="s">
        <v>19181</v>
      </c>
      <c r="AQ2082" t="s">
        <v>19182</v>
      </c>
      <c r="AR2082" t="s">
        <v>513</v>
      </c>
      <c r="AS2082" t="s">
        <v>19183</v>
      </c>
      <c r="AT2082">
        <v>0</v>
      </c>
      <c r="AU2082" t="s">
        <v>19184</v>
      </c>
      <c r="AW2082" t="s">
        <v>94</v>
      </c>
      <c r="AX2082">
        <v>971507121694</v>
      </c>
      <c r="AY2082" t="s">
        <v>95</v>
      </c>
      <c r="AZ2082" t="s">
        <v>190</v>
      </c>
      <c r="BA2082" t="s">
        <v>97</v>
      </c>
      <c r="BB2082">
        <v>1</v>
      </c>
      <c r="BC2082" t="s">
        <v>7018</v>
      </c>
      <c r="BE2082" t="s">
        <v>6934</v>
      </c>
      <c r="BF2082" t="s">
        <v>16264</v>
      </c>
    </row>
    <row r="2083" spans="1:58" x14ac:dyDescent="0.45">
      <c r="A2083">
        <v>61548658691</v>
      </c>
      <c r="B2083" t="s">
        <v>18989</v>
      </c>
      <c r="C2083">
        <v>1</v>
      </c>
      <c r="D2083">
        <v>2882179462</v>
      </c>
      <c r="E2083" t="s">
        <v>13596</v>
      </c>
      <c r="F2083" t="s">
        <v>13596</v>
      </c>
      <c r="G2083" t="s">
        <v>498</v>
      </c>
      <c r="H2083" t="s">
        <v>499</v>
      </c>
      <c r="I2083" t="s">
        <v>500</v>
      </c>
      <c r="J2083" t="s">
        <v>82</v>
      </c>
      <c r="K2083" t="s">
        <v>119</v>
      </c>
      <c r="L2083">
        <v>0.11</v>
      </c>
      <c r="M2083">
        <v>0.16</v>
      </c>
      <c r="N2083">
        <v>0</v>
      </c>
      <c r="O2083">
        <v>0.73</v>
      </c>
      <c r="P2083" t="s">
        <v>19185</v>
      </c>
      <c r="Q2083">
        <v>447.84</v>
      </c>
      <c r="R2083" t="s">
        <v>105</v>
      </c>
      <c r="T2083" t="s">
        <v>19186</v>
      </c>
      <c r="U2083" t="s">
        <v>19187</v>
      </c>
      <c r="V2083" t="s">
        <v>19188</v>
      </c>
      <c r="X2083" t="s">
        <v>19189</v>
      </c>
      <c r="AA2083" t="s">
        <v>19190</v>
      </c>
      <c r="AB2083" t="s">
        <v>19189</v>
      </c>
      <c r="AD2083">
        <v>99610</v>
      </c>
      <c r="AG2083" t="s">
        <v>498</v>
      </c>
      <c r="AH2083">
        <v>4989356480240</v>
      </c>
      <c r="AJ2083" t="s">
        <v>19191</v>
      </c>
      <c r="AK2083" t="s">
        <v>19192</v>
      </c>
      <c r="AL2083" t="s">
        <v>19193</v>
      </c>
      <c r="AM2083" t="s">
        <v>19194</v>
      </c>
      <c r="AN2083" t="s">
        <v>513</v>
      </c>
      <c r="AQ2083" t="s">
        <v>19195</v>
      </c>
      <c r="AR2083" t="s">
        <v>513</v>
      </c>
      <c r="AS2083" t="s">
        <v>19192</v>
      </c>
      <c r="AT2083">
        <v>0</v>
      </c>
      <c r="AW2083" t="s">
        <v>94</v>
      </c>
      <c r="AX2083">
        <v>97126335200</v>
      </c>
      <c r="AY2083" t="s">
        <v>95</v>
      </c>
      <c r="AZ2083" t="s">
        <v>96</v>
      </c>
      <c r="BA2083" t="s">
        <v>97</v>
      </c>
      <c r="BB2083">
        <v>1</v>
      </c>
      <c r="BC2083" t="s">
        <v>19196</v>
      </c>
      <c r="BE2083" t="s">
        <v>3547</v>
      </c>
      <c r="BF2083" t="s">
        <v>16264</v>
      </c>
    </row>
    <row r="2084" spans="1:58" x14ac:dyDescent="0.45">
      <c r="A2084">
        <v>61548658691</v>
      </c>
      <c r="B2084" t="s">
        <v>18989</v>
      </c>
      <c r="C2084">
        <v>1</v>
      </c>
      <c r="D2084">
        <v>3184089226</v>
      </c>
      <c r="E2084" t="s">
        <v>12934</v>
      </c>
      <c r="F2084" t="s">
        <v>3816</v>
      </c>
      <c r="G2084" t="s">
        <v>423</v>
      </c>
      <c r="H2084" t="s">
        <v>499</v>
      </c>
      <c r="I2084" t="s">
        <v>500</v>
      </c>
      <c r="J2084" t="s">
        <v>82</v>
      </c>
      <c r="K2084" t="s">
        <v>119</v>
      </c>
      <c r="L2084">
        <v>0.1</v>
      </c>
      <c r="M2084">
        <v>0.15</v>
      </c>
      <c r="N2084">
        <v>0</v>
      </c>
      <c r="O2084">
        <v>0</v>
      </c>
      <c r="P2084" t="s">
        <v>12935</v>
      </c>
      <c r="Q2084">
        <v>5.65</v>
      </c>
      <c r="R2084" t="s">
        <v>85</v>
      </c>
      <c r="T2084" t="s">
        <v>12936</v>
      </c>
      <c r="U2084" t="s">
        <v>12937</v>
      </c>
      <c r="V2084" t="s">
        <v>12938</v>
      </c>
      <c r="W2084" t="s">
        <v>12939</v>
      </c>
      <c r="X2084" t="s">
        <v>12940</v>
      </c>
      <c r="AA2084" t="s">
        <v>12938</v>
      </c>
      <c r="AB2084" t="s">
        <v>12940</v>
      </c>
      <c r="AC2084" t="s">
        <v>12939</v>
      </c>
      <c r="AD2084" t="s">
        <v>12941</v>
      </c>
      <c r="AG2084" t="s">
        <v>423</v>
      </c>
      <c r="AH2084">
        <v>420596766346</v>
      </c>
      <c r="AJ2084" t="s">
        <v>19197</v>
      </c>
      <c r="AK2084" t="s">
        <v>19198</v>
      </c>
      <c r="AL2084" t="s">
        <v>19199</v>
      </c>
      <c r="AM2084" t="s">
        <v>19200</v>
      </c>
      <c r="AN2084" t="s">
        <v>513</v>
      </c>
      <c r="AQ2084" t="s">
        <v>19199</v>
      </c>
      <c r="AR2084" t="s">
        <v>513</v>
      </c>
      <c r="AS2084" t="s">
        <v>19200</v>
      </c>
      <c r="AW2084" t="s">
        <v>94</v>
      </c>
      <c r="AX2084">
        <v>971525892218</v>
      </c>
      <c r="AY2084" t="s">
        <v>95</v>
      </c>
      <c r="AZ2084" t="s">
        <v>190</v>
      </c>
      <c r="BA2084" t="s">
        <v>97</v>
      </c>
      <c r="BB2084">
        <v>1</v>
      </c>
      <c r="BC2084" t="s">
        <v>12950</v>
      </c>
      <c r="BE2084" t="s">
        <v>192</v>
      </c>
      <c r="BF2084" t="s">
        <v>16264</v>
      </c>
    </row>
    <row r="2085" spans="1:58" x14ac:dyDescent="0.45">
      <c r="A2085">
        <v>61548658691</v>
      </c>
      <c r="B2085" t="s">
        <v>18989</v>
      </c>
      <c r="C2085">
        <v>1</v>
      </c>
      <c r="D2085">
        <v>4417979930</v>
      </c>
      <c r="E2085" t="s">
        <v>250</v>
      </c>
      <c r="F2085" t="s">
        <v>15</v>
      </c>
      <c r="G2085" t="s">
        <v>147</v>
      </c>
      <c r="H2085" t="s">
        <v>499</v>
      </c>
      <c r="I2085" t="s">
        <v>500</v>
      </c>
      <c r="J2085" t="s">
        <v>82</v>
      </c>
      <c r="K2085" t="s">
        <v>119</v>
      </c>
      <c r="L2085">
        <v>0.1</v>
      </c>
      <c r="M2085">
        <v>0.11</v>
      </c>
      <c r="N2085">
        <v>0</v>
      </c>
      <c r="O2085">
        <v>0.35</v>
      </c>
      <c r="P2085" t="s">
        <v>19201</v>
      </c>
      <c r="Q2085">
        <v>134.6</v>
      </c>
      <c r="R2085" t="s">
        <v>196</v>
      </c>
      <c r="T2085" t="s">
        <v>7707</v>
      </c>
      <c r="U2085" t="s">
        <v>7708</v>
      </c>
      <c r="V2085" t="s">
        <v>19202</v>
      </c>
      <c r="W2085" t="s">
        <v>19203</v>
      </c>
      <c r="X2085" t="s">
        <v>1521</v>
      </c>
      <c r="Z2085" t="s">
        <v>7710</v>
      </c>
      <c r="AA2085" t="s">
        <v>7709</v>
      </c>
      <c r="AB2085" t="s">
        <v>1521</v>
      </c>
      <c r="AC2085" t="s">
        <v>7710</v>
      </c>
      <c r="AD2085" t="s">
        <v>7711</v>
      </c>
      <c r="AG2085" t="s">
        <v>147</v>
      </c>
      <c r="AH2085">
        <v>310203428647</v>
      </c>
      <c r="AJ2085" t="s">
        <v>7712</v>
      </c>
      <c r="AK2085" t="s">
        <v>19204</v>
      </c>
      <c r="AL2085" t="s">
        <v>19205</v>
      </c>
      <c r="AM2085" t="s">
        <v>19206</v>
      </c>
      <c r="AN2085" t="s">
        <v>513</v>
      </c>
      <c r="AO2085" t="s">
        <v>19207</v>
      </c>
      <c r="AP2085" t="s">
        <v>19206</v>
      </c>
      <c r="AQ2085" t="s">
        <v>19208</v>
      </c>
      <c r="AR2085" t="s">
        <v>513</v>
      </c>
      <c r="AS2085" t="s">
        <v>19206</v>
      </c>
      <c r="AT2085">
        <v>33269</v>
      </c>
      <c r="AW2085" t="s">
        <v>94</v>
      </c>
      <c r="AX2085">
        <v>97124919716</v>
      </c>
      <c r="AY2085" t="s">
        <v>95</v>
      </c>
      <c r="AZ2085" t="s">
        <v>96</v>
      </c>
      <c r="BA2085" t="s">
        <v>97</v>
      </c>
      <c r="BB2085">
        <v>1</v>
      </c>
      <c r="BC2085" t="s">
        <v>15846</v>
      </c>
      <c r="BE2085" t="s">
        <v>713</v>
      </c>
      <c r="BF2085" t="s">
        <v>16264</v>
      </c>
    </row>
    <row r="2086" spans="1:58" x14ac:dyDescent="0.45">
      <c r="A2086">
        <v>61548658691</v>
      </c>
      <c r="B2086" t="s">
        <v>18989</v>
      </c>
      <c r="C2086">
        <v>1</v>
      </c>
      <c r="D2086">
        <v>4654449354</v>
      </c>
      <c r="E2086" t="s">
        <v>14908</v>
      </c>
      <c r="F2086" t="s">
        <v>14908</v>
      </c>
      <c r="G2086" t="s">
        <v>498</v>
      </c>
      <c r="H2086" t="s">
        <v>499</v>
      </c>
      <c r="I2086" t="s">
        <v>500</v>
      </c>
      <c r="J2086" t="s">
        <v>82</v>
      </c>
      <c r="K2086" t="s">
        <v>119</v>
      </c>
      <c r="L2086">
        <v>0.12</v>
      </c>
      <c r="M2086">
        <v>0.21</v>
      </c>
      <c r="N2086">
        <v>0</v>
      </c>
      <c r="O2086">
        <v>0</v>
      </c>
      <c r="P2086" t="s">
        <v>19209</v>
      </c>
      <c r="Q2086">
        <v>20.149999999999999</v>
      </c>
      <c r="R2086" t="s">
        <v>105</v>
      </c>
      <c r="S2086" t="s">
        <v>6544</v>
      </c>
      <c r="T2086" t="s">
        <v>15171</v>
      </c>
      <c r="U2086" t="s">
        <v>520</v>
      </c>
      <c r="V2086" t="s">
        <v>15172</v>
      </c>
      <c r="W2086" t="s">
        <v>13605</v>
      </c>
      <c r="X2086" t="s">
        <v>15173</v>
      </c>
      <c r="AA2086" t="s">
        <v>15174</v>
      </c>
      <c r="AB2086" t="s">
        <v>15173</v>
      </c>
      <c r="AC2086" t="s">
        <v>13605</v>
      </c>
      <c r="AD2086">
        <v>7554</v>
      </c>
      <c r="AG2086" t="s">
        <v>498</v>
      </c>
      <c r="AH2086">
        <v>161081000</v>
      </c>
      <c r="AJ2086" t="s">
        <v>19210</v>
      </c>
      <c r="AK2086" t="s">
        <v>19211</v>
      </c>
      <c r="AL2086" t="s">
        <v>19212</v>
      </c>
      <c r="AM2086" t="s">
        <v>19213</v>
      </c>
      <c r="AN2086" t="s">
        <v>513</v>
      </c>
      <c r="AP2086" t="s">
        <v>19214</v>
      </c>
      <c r="AQ2086" t="s">
        <v>19215</v>
      </c>
      <c r="AR2086" t="s">
        <v>513</v>
      </c>
      <c r="AS2086" t="s">
        <v>19216</v>
      </c>
      <c r="AT2086">
        <v>0</v>
      </c>
      <c r="AU2086" t="s">
        <v>19217</v>
      </c>
      <c r="AW2086" t="s">
        <v>94</v>
      </c>
      <c r="AX2086">
        <v>971522984245</v>
      </c>
      <c r="AY2086" t="s">
        <v>95</v>
      </c>
      <c r="AZ2086" t="s">
        <v>190</v>
      </c>
      <c r="BA2086" t="s">
        <v>97</v>
      </c>
      <c r="BB2086">
        <v>1</v>
      </c>
      <c r="BC2086" t="s">
        <v>19218</v>
      </c>
      <c r="BE2086" t="s">
        <v>2494</v>
      </c>
      <c r="BF2086" t="s">
        <v>16264</v>
      </c>
    </row>
    <row r="2087" spans="1:58" x14ac:dyDescent="0.45">
      <c r="A2087">
        <v>61548658691</v>
      </c>
      <c r="B2087" t="s">
        <v>18989</v>
      </c>
      <c r="C2087">
        <v>1</v>
      </c>
      <c r="D2087">
        <v>4654449822</v>
      </c>
      <c r="E2087" t="s">
        <v>14908</v>
      </c>
      <c r="F2087" t="s">
        <v>14908</v>
      </c>
      <c r="G2087" t="s">
        <v>498</v>
      </c>
      <c r="H2087" t="s">
        <v>499</v>
      </c>
      <c r="I2087" t="s">
        <v>500</v>
      </c>
      <c r="J2087" t="s">
        <v>82</v>
      </c>
      <c r="K2087" t="s">
        <v>119</v>
      </c>
      <c r="L2087">
        <v>0.1</v>
      </c>
      <c r="M2087">
        <v>0.11</v>
      </c>
      <c r="N2087">
        <v>0</v>
      </c>
      <c r="O2087">
        <v>0</v>
      </c>
      <c r="P2087" t="s">
        <v>19219</v>
      </c>
      <c r="Q2087">
        <v>17.36</v>
      </c>
      <c r="R2087" t="s">
        <v>105</v>
      </c>
      <c r="S2087" t="s">
        <v>6544</v>
      </c>
      <c r="T2087" t="s">
        <v>15171</v>
      </c>
      <c r="U2087" t="s">
        <v>520</v>
      </c>
      <c r="V2087" t="s">
        <v>15172</v>
      </c>
      <c r="W2087" t="s">
        <v>13605</v>
      </c>
      <c r="X2087" t="s">
        <v>15173</v>
      </c>
      <c r="AA2087" t="s">
        <v>15174</v>
      </c>
      <c r="AB2087" t="s">
        <v>15173</v>
      </c>
      <c r="AC2087" t="s">
        <v>13605</v>
      </c>
      <c r="AD2087">
        <v>7554</v>
      </c>
      <c r="AG2087" t="s">
        <v>498</v>
      </c>
      <c r="AH2087">
        <v>161081000</v>
      </c>
      <c r="AJ2087" t="s">
        <v>19220</v>
      </c>
      <c r="AK2087" t="s">
        <v>19221</v>
      </c>
      <c r="AL2087" t="s">
        <v>19222</v>
      </c>
      <c r="AM2087" t="s">
        <v>19152</v>
      </c>
      <c r="AN2087" t="s">
        <v>513</v>
      </c>
      <c r="AP2087" t="s">
        <v>19223</v>
      </c>
      <c r="AQ2087" t="s">
        <v>19224</v>
      </c>
      <c r="AR2087" t="s">
        <v>513</v>
      </c>
      <c r="AS2087" t="s">
        <v>13158</v>
      </c>
      <c r="AT2087">
        <v>0</v>
      </c>
      <c r="AU2087" t="s">
        <v>13159</v>
      </c>
      <c r="AW2087" t="s">
        <v>94</v>
      </c>
      <c r="AX2087">
        <v>971585758267</v>
      </c>
      <c r="AY2087" t="s">
        <v>95</v>
      </c>
      <c r="AZ2087" t="s">
        <v>190</v>
      </c>
      <c r="BA2087" t="s">
        <v>97</v>
      </c>
      <c r="BB2087">
        <v>1</v>
      </c>
      <c r="BC2087" t="s">
        <v>973</v>
      </c>
      <c r="BE2087" t="s">
        <v>2494</v>
      </c>
      <c r="BF2087" t="s">
        <v>16264</v>
      </c>
    </row>
    <row r="2088" spans="1:58" x14ac:dyDescent="0.45">
      <c r="A2088">
        <v>61548658691</v>
      </c>
      <c r="B2088" t="s">
        <v>18989</v>
      </c>
      <c r="C2088">
        <v>1</v>
      </c>
      <c r="D2088">
        <v>4960901971</v>
      </c>
      <c r="E2088" t="s">
        <v>4334</v>
      </c>
      <c r="F2088" t="s">
        <v>4334</v>
      </c>
      <c r="G2088" t="s">
        <v>498</v>
      </c>
      <c r="H2088" t="s">
        <v>499</v>
      </c>
      <c r="I2088" t="s">
        <v>500</v>
      </c>
      <c r="J2088" t="s">
        <v>82</v>
      </c>
      <c r="K2088" t="s">
        <v>119</v>
      </c>
      <c r="L2088">
        <v>0.5</v>
      </c>
      <c r="M2088">
        <v>7.0000000000000007E-2</v>
      </c>
      <c r="N2088">
        <v>0</v>
      </c>
      <c r="O2088">
        <v>0.39</v>
      </c>
      <c r="P2088" t="s">
        <v>19225</v>
      </c>
      <c r="Q2088">
        <v>3</v>
      </c>
      <c r="R2088" t="s">
        <v>105</v>
      </c>
      <c r="T2088" t="s">
        <v>19226</v>
      </c>
      <c r="U2088" t="s">
        <v>19227</v>
      </c>
      <c r="V2088" t="s">
        <v>19228</v>
      </c>
      <c r="W2088" t="s">
        <v>19229</v>
      </c>
      <c r="X2088" t="s">
        <v>8989</v>
      </c>
      <c r="AA2088" t="s">
        <v>19230</v>
      </c>
      <c r="AB2088" t="s">
        <v>8989</v>
      </c>
      <c r="AC2088" t="s">
        <v>19231</v>
      </c>
      <c r="AD2088">
        <v>60549</v>
      </c>
      <c r="AE2088" t="s">
        <v>2117</v>
      </c>
      <c r="AG2088" t="s">
        <v>498</v>
      </c>
      <c r="AH2088">
        <v>490696589961903</v>
      </c>
      <c r="AJ2088" t="s">
        <v>19232</v>
      </c>
      <c r="AK2088" t="s">
        <v>19233</v>
      </c>
      <c r="AL2088" t="s">
        <v>19234</v>
      </c>
      <c r="AM2088" t="s">
        <v>19235</v>
      </c>
      <c r="AN2088" t="s">
        <v>19236</v>
      </c>
      <c r="AQ2088" t="s">
        <v>19237</v>
      </c>
      <c r="AR2088" t="s">
        <v>19236</v>
      </c>
      <c r="AS2088" t="s">
        <v>19238</v>
      </c>
      <c r="AW2088" t="s">
        <v>94</v>
      </c>
      <c r="AX2088">
        <v>971505433810</v>
      </c>
      <c r="AY2088" t="s">
        <v>95</v>
      </c>
      <c r="AZ2088" t="s">
        <v>190</v>
      </c>
      <c r="BA2088" t="s">
        <v>97</v>
      </c>
      <c r="BB2088">
        <v>1</v>
      </c>
      <c r="BC2088" t="s">
        <v>19239</v>
      </c>
      <c r="BE2088" t="s">
        <v>576</v>
      </c>
      <c r="BF2088" t="s">
        <v>16264</v>
      </c>
    </row>
    <row r="2089" spans="1:58" x14ac:dyDescent="0.45">
      <c r="A2089">
        <v>61548658691</v>
      </c>
      <c r="B2089" t="s">
        <v>18989</v>
      </c>
      <c r="C2089">
        <v>1</v>
      </c>
      <c r="D2089">
        <v>5774686186</v>
      </c>
      <c r="E2089" t="s">
        <v>1189</v>
      </c>
      <c r="F2089" t="s">
        <v>1189</v>
      </c>
      <c r="G2089" t="s">
        <v>498</v>
      </c>
      <c r="H2089" t="s">
        <v>499</v>
      </c>
      <c r="I2089" t="s">
        <v>500</v>
      </c>
      <c r="J2089" t="s">
        <v>82</v>
      </c>
      <c r="K2089" t="s">
        <v>119</v>
      </c>
      <c r="L2089">
        <v>0.3</v>
      </c>
      <c r="M2089">
        <v>0.31</v>
      </c>
      <c r="N2089">
        <v>0</v>
      </c>
      <c r="O2089">
        <v>0.23</v>
      </c>
      <c r="P2089" t="s">
        <v>19240</v>
      </c>
      <c r="Q2089">
        <v>61.37</v>
      </c>
      <c r="R2089" t="s">
        <v>105</v>
      </c>
      <c r="T2089" t="s">
        <v>19241</v>
      </c>
      <c r="U2089" t="s">
        <v>19242</v>
      </c>
      <c r="V2089" t="s">
        <v>19243</v>
      </c>
      <c r="W2089" t="s">
        <v>3677</v>
      </c>
      <c r="X2089" t="s">
        <v>19244</v>
      </c>
      <c r="AA2089" t="s">
        <v>19245</v>
      </c>
      <c r="AB2089" t="s">
        <v>19244</v>
      </c>
      <c r="AC2089" t="s">
        <v>3680</v>
      </c>
      <c r="AD2089">
        <v>87727</v>
      </c>
      <c r="AE2089" t="s">
        <v>1198</v>
      </c>
      <c r="AF2089" t="s">
        <v>3681</v>
      </c>
      <c r="AG2089" t="s">
        <v>498</v>
      </c>
      <c r="AH2089">
        <v>49833330253</v>
      </c>
      <c r="AJ2089" t="s">
        <v>19246</v>
      </c>
      <c r="AK2089" t="s">
        <v>19247</v>
      </c>
      <c r="AL2089" t="s">
        <v>19248</v>
      </c>
      <c r="AM2089" t="s">
        <v>19249</v>
      </c>
      <c r="AN2089" t="s">
        <v>513</v>
      </c>
      <c r="AQ2089" t="s">
        <v>19250</v>
      </c>
      <c r="AR2089" t="s">
        <v>513</v>
      </c>
      <c r="AS2089" t="s">
        <v>19251</v>
      </c>
      <c r="AW2089" t="s">
        <v>94</v>
      </c>
      <c r="AX2089">
        <v>971506615083</v>
      </c>
      <c r="AY2089" t="s">
        <v>95</v>
      </c>
      <c r="AZ2089" t="s">
        <v>96</v>
      </c>
      <c r="BA2089" t="s">
        <v>97</v>
      </c>
      <c r="BB2089">
        <v>1</v>
      </c>
      <c r="BC2089" t="s">
        <v>3301</v>
      </c>
      <c r="BE2089" t="s">
        <v>657</v>
      </c>
      <c r="BF2089" t="s">
        <v>16264</v>
      </c>
    </row>
    <row r="2090" spans="1:58" x14ac:dyDescent="0.45">
      <c r="A2090">
        <v>61548658691</v>
      </c>
      <c r="B2090" t="s">
        <v>18989</v>
      </c>
      <c r="C2090">
        <v>1</v>
      </c>
      <c r="D2090">
        <v>5984750111</v>
      </c>
      <c r="E2090" t="s">
        <v>12874</v>
      </c>
      <c r="F2090" t="s">
        <v>15260</v>
      </c>
      <c r="G2090" t="s">
        <v>12876</v>
      </c>
      <c r="H2090" t="s">
        <v>499</v>
      </c>
      <c r="I2090" t="s">
        <v>500</v>
      </c>
      <c r="J2090" t="s">
        <v>82</v>
      </c>
      <c r="K2090" t="s">
        <v>119</v>
      </c>
      <c r="L2090">
        <v>0.4</v>
      </c>
      <c r="M2090">
        <v>0.42</v>
      </c>
      <c r="N2090">
        <v>0</v>
      </c>
      <c r="O2090">
        <v>0.4</v>
      </c>
      <c r="P2090" t="s">
        <v>19252</v>
      </c>
      <c r="Q2090">
        <v>792.46</v>
      </c>
      <c r="R2090" t="s">
        <v>196</v>
      </c>
      <c r="S2090" t="s">
        <v>18991</v>
      </c>
      <c r="T2090" t="s">
        <v>13457</v>
      </c>
      <c r="U2090" t="s">
        <v>19253</v>
      </c>
      <c r="V2090" t="s">
        <v>19254</v>
      </c>
      <c r="W2090" t="s">
        <v>19255</v>
      </c>
      <c r="X2090" t="s">
        <v>19256</v>
      </c>
      <c r="AA2090" t="s">
        <v>19254</v>
      </c>
      <c r="AB2090" t="s">
        <v>19256</v>
      </c>
      <c r="AC2090" t="s">
        <v>19255</v>
      </c>
      <c r="AD2090" t="s">
        <v>19257</v>
      </c>
      <c r="AG2090" t="s">
        <v>12876</v>
      </c>
      <c r="AH2090">
        <v>2108003162</v>
      </c>
      <c r="AJ2090" t="s">
        <v>19258</v>
      </c>
      <c r="AK2090" t="s">
        <v>19259</v>
      </c>
      <c r="AL2090" t="s">
        <v>19260</v>
      </c>
      <c r="AM2090" t="s">
        <v>19261</v>
      </c>
      <c r="AN2090" t="s">
        <v>513</v>
      </c>
      <c r="AQ2090" t="s">
        <v>19262</v>
      </c>
      <c r="AR2090" t="s">
        <v>513</v>
      </c>
      <c r="AS2090" t="s">
        <v>19263</v>
      </c>
      <c r="AW2090" t="s">
        <v>94</v>
      </c>
      <c r="AX2090">
        <v>9710501307449</v>
      </c>
      <c r="AY2090" t="s">
        <v>95</v>
      </c>
      <c r="AZ2090" t="s">
        <v>190</v>
      </c>
      <c r="BA2090" t="s">
        <v>97</v>
      </c>
      <c r="BB2090">
        <v>1</v>
      </c>
      <c r="BC2090" t="s">
        <v>19264</v>
      </c>
      <c r="BE2090" t="s">
        <v>13466</v>
      </c>
      <c r="BF2090" t="s">
        <v>16264</v>
      </c>
    </row>
    <row r="2091" spans="1:58" x14ac:dyDescent="0.45">
      <c r="A2091">
        <v>61548658691</v>
      </c>
      <c r="B2091" t="s">
        <v>18989</v>
      </c>
      <c r="C2091">
        <v>1</v>
      </c>
      <c r="D2091">
        <v>5992300532</v>
      </c>
      <c r="E2091" t="s">
        <v>14413</v>
      </c>
      <c r="F2091" t="s">
        <v>14413</v>
      </c>
      <c r="G2091" t="s">
        <v>310</v>
      </c>
      <c r="H2091" t="s">
        <v>499</v>
      </c>
      <c r="I2091" t="s">
        <v>500</v>
      </c>
      <c r="J2091" t="s">
        <v>82</v>
      </c>
      <c r="K2091" t="s">
        <v>119</v>
      </c>
      <c r="L2091">
        <v>1.29</v>
      </c>
      <c r="M2091">
        <v>1.38</v>
      </c>
      <c r="N2091">
        <v>4.2119999999999997</v>
      </c>
      <c r="O2091">
        <v>2.1</v>
      </c>
      <c r="P2091" t="s">
        <v>19018</v>
      </c>
      <c r="Q2091">
        <v>167.92</v>
      </c>
      <c r="R2091" t="s">
        <v>861</v>
      </c>
      <c r="T2091" t="s">
        <v>19019</v>
      </c>
      <c r="U2091" t="s">
        <v>19020</v>
      </c>
      <c r="V2091" t="s">
        <v>19021</v>
      </c>
      <c r="W2091" t="s">
        <v>19022</v>
      </c>
      <c r="X2091" t="s">
        <v>19023</v>
      </c>
      <c r="AA2091" t="s">
        <v>19021</v>
      </c>
      <c r="AB2091" t="s">
        <v>19023</v>
      </c>
      <c r="AC2091" t="s">
        <v>19022</v>
      </c>
      <c r="AD2091" t="s">
        <v>19024</v>
      </c>
      <c r="AE2091" t="s">
        <v>147</v>
      </c>
      <c r="AG2091" t="s">
        <v>310</v>
      </c>
      <c r="AH2091">
        <v>0</v>
      </c>
      <c r="AJ2091" t="s">
        <v>19265</v>
      </c>
      <c r="AK2091" t="s">
        <v>19266</v>
      </c>
      <c r="AL2091" t="s">
        <v>19267</v>
      </c>
      <c r="AM2091" t="s">
        <v>3458</v>
      </c>
      <c r="AN2091" t="s">
        <v>513</v>
      </c>
      <c r="AQ2091" t="s">
        <v>19267</v>
      </c>
      <c r="AR2091" t="s">
        <v>513</v>
      </c>
      <c r="AT2091">
        <v>0</v>
      </c>
      <c r="AU2091" t="s">
        <v>3458</v>
      </c>
      <c r="AW2091" t="s">
        <v>94</v>
      </c>
      <c r="AX2091">
        <v>971508654468</v>
      </c>
      <c r="AY2091" t="s">
        <v>95</v>
      </c>
      <c r="AZ2091" t="s">
        <v>190</v>
      </c>
      <c r="BA2091" t="s">
        <v>97</v>
      </c>
      <c r="BB2091">
        <v>1</v>
      </c>
      <c r="BC2091" t="s">
        <v>19268</v>
      </c>
      <c r="BE2091" t="s">
        <v>576</v>
      </c>
      <c r="BF2091" t="s">
        <v>16264</v>
      </c>
    </row>
    <row r="2092" spans="1:58" x14ac:dyDescent="0.45">
      <c r="A2092">
        <v>61548658691</v>
      </c>
      <c r="B2092" t="s">
        <v>18989</v>
      </c>
      <c r="C2092">
        <v>1</v>
      </c>
      <c r="D2092">
        <v>6113668002</v>
      </c>
      <c r="E2092" t="s">
        <v>19269</v>
      </c>
      <c r="F2092" t="s">
        <v>19270</v>
      </c>
      <c r="G2092" t="s">
        <v>12876</v>
      </c>
      <c r="H2092" t="s">
        <v>499</v>
      </c>
      <c r="I2092" t="s">
        <v>500</v>
      </c>
      <c r="J2092" t="s">
        <v>82</v>
      </c>
      <c r="K2092" t="s">
        <v>119</v>
      </c>
      <c r="L2092">
        <v>0.5</v>
      </c>
      <c r="M2092">
        <v>0.15</v>
      </c>
      <c r="N2092">
        <v>0</v>
      </c>
      <c r="O2092">
        <v>0.2</v>
      </c>
      <c r="P2092" t="s">
        <v>19271</v>
      </c>
      <c r="Q2092">
        <v>1</v>
      </c>
      <c r="R2092" t="s">
        <v>105</v>
      </c>
      <c r="T2092" t="s">
        <v>19272</v>
      </c>
      <c r="U2092" t="s">
        <v>19272</v>
      </c>
      <c r="V2092" t="s">
        <v>19273</v>
      </c>
      <c r="W2092" t="s">
        <v>19274</v>
      </c>
      <c r="X2092" t="s">
        <v>19275</v>
      </c>
      <c r="AA2092" t="s">
        <v>19273</v>
      </c>
      <c r="AB2092" t="s">
        <v>19275</v>
      </c>
      <c r="AC2092" t="s">
        <v>19275</v>
      </c>
      <c r="AD2092" t="s">
        <v>19276</v>
      </c>
      <c r="AE2092" t="s">
        <v>19277</v>
      </c>
      <c r="AF2092" t="s">
        <v>19278</v>
      </c>
      <c r="AG2092" t="s">
        <v>12876</v>
      </c>
      <c r="AH2092">
        <v>302841082902</v>
      </c>
      <c r="AJ2092" t="s">
        <v>19279</v>
      </c>
      <c r="AK2092" t="s">
        <v>19279</v>
      </c>
      <c r="AL2092" t="s">
        <v>19280</v>
      </c>
      <c r="AM2092" t="s">
        <v>19281</v>
      </c>
      <c r="AN2092" t="s">
        <v>513</v>
      </c>
      <c r="AQ2092" t="s">
        <v>19282</v>
      </c>
      <c r="AR2092" t="s">
        <v>513</v>
      </c>
      <c r="AS2092" t="s">
        <v>19281</v>
      </c>
      <c r="AW2092" t="s">
        <v>94</v>
      </c>
      <c r="AX2092">
        <v>971552924079</v>
      </c>
      <c r="AY2092" t="s">
        <v>95</v>
      </c>
      <c r="AZ2092" t="s">
        <v>96</v>
      </c>
      <c r="BA2092" t="s">
        <v>97</v>
      </c>
      <c r="BB2092">
        <v>1</v>
      </c>
      <c r="BC2092" t="s">
        <v>19283</v>
      </c>
      <c r="BE2092" t="s">
        <v>233</v>
      </c>
      <c r="BF2092" t="s">
        <v>16264</v>
      </c>
    </row>
    <row r="2093" spans="1:58" x14ac:dyDescent="0.45">
      <c r="A2093">
        <v>61548658691</v>
      </c>
      <c r="B2093" t="s">
        <v>18989</v>
      </c>
      <c r="C2093">
        <v>1</v>
      </c>
      <c r="D2093">
        <v>6642440873</v>
      </c>
      <c r="E2093" t="s">
        <v>421</v>
      </c>
      <c r="F2093" t="s">
        <v>422</v>
      </c>
      <c r="G2093" t="s">
        <v>423</v>
      </c>
      <c r="H2093" t="s">
        <v>499</v>
      </c>
      <c r="I2093" t="s">
        <v>500</v>
      </c>
      <c r="J2093" t="s">
        <v>82</v>
      </c>
      <c r="K2093" t="s">
        <v>119</v>
      </c>
      <c r="L2093">
        <v>0.99</v>
      </c>
      <c r="M2093">
        <v>0.99</v>
      </c>
      <c r="N2093">
        <v>0</v>
      </c>
      <c r="O2093">
        <v>0</v>
      </c>
      <c r="P2093" t="s">
        <v>19284</v>
      </c>
      <c r="Q2093">
        <v>53.49</v>
      </c>
      <c r="R2093" t="s">
        <v>105</v>
      </c>
      <c r="S2093" t="s">
        <v>5205</v>
      </c>
      <c r="T2093" t="s">
        <v>19285</v>
      </c>
      <c r="U2093" t="s">
        <v>520</v>
      </c>
      <c r="V2093" t="s">
        <v>19286</v>
      </c>
      <c r="W2093" t="s">
        <v>19287</v>
      </c>
      <c r="X2093" t="s">
        <v>19288</v>
      </c>
      <c r="AA2093" t="s">
        <v>19289</v>
      </c>
      <c r="AB2093" t="s">
        <v>19288</v>
      </c>
      <c r="AC2093" t="s">
        <v>19290</v>
      </c>
      <c r="AD2093" t="s">
        <v>19291</v>
      </c>
      <c r="AG2093" t="s">
        <v>423</v>
      </c>
      <c r="AH2093">
        <v>161081000</v>
      </c>
      <c r="AJ2093" t="s">
        <v>19292</v>
      </c>
      <c r="AK2093" t="s">
        <v>19293</v>
      </c>
      <c r="AL2093" t="s">
        <v>19294</v>
      </c>
      <c r="AM2093" t="s">
        <v>19295</v>
      </c>
      <c r="AN2093" t="s">
        <v>513</v>
      </c>
      <c r="AP2093">
        <v>49</v>
      </c>
      <c r="AQ2093">
        <v>19</v>
      </c>
      <c r="AR2093" t="s">
        <v>513</v>
      </c>
      <c r="AS2093" t="s">
        <v>19296</v>
      </c>
      <c r="AT2093">
        <v>0</v>
      </c>
      <c r="AU2093" t="s">
        <v>19297</v>
      </c>
      <c r="AW2093" t="s">
        <v>94</v>
      </c>
      <c r="AX2093">
        <v>551558628</v>
      </c>
      <c r="AY2093" t="s">
        <v>95</v>
      </c>
      <c r="AZ2093" t="s">
        <v>190</v>
      </c>
      <c r="BA2093" t="s">
        <v>97</v>
      </c>
      <c r="BB2093">
        <v>1</v>
      </c>
      <c r="BC2093" t="s">
        <v>19298</v>
      </c>
      <c r="BE2093" t="s">
        <v>6934</v>
      </c>
      <c r="BF2093" t="s">
        <v>16264</v>
      </c>
    </row>
    <row r="2094" spans="1:58" x14ac:dyDescent="0.45">
      <c r="A2094">
        <v>61548658691</v>
      </c>
      <c r="B2094" t="s">
        <v>18989</v>
      </c>
      <c r="C2094">
        <v>1</v>
      </c>
      <c r="D2094">
        <v>7810454120</v>
      </c>
      <c r="E2094" t="s">
        <v>14413</v>
      </c>
      <c r="F2094" t="s">
        <v>14413</v>
      </c>
      <c r="G2094" t="s">
        <v>310</v>
      </c>
      <c r="H2094" t="s">
        <v>499</v>
      </c>
      <c r="I2094" t="s">
        <v>500</v>
      </c>
      <c r="J2094" t="s">
        <v>82</v>
      </c>
      <c r="K2094" t="s">
        <v>119</v>
      </c>
      <c r="L2094">
        <v>0.32</v>
      </c>
      <c r="M2094">
        <v>0.33</v>
      </c>
      <c r="N2094">
        <v>0</v>
      </c>
      <c r="O2094">
        <v>0.3</v>
      </c>
      <c r="P2094" t="s">
        <v>19299</v>
      </c>
      <c r="Q2094">
        <v>75.599999999999994</v>
      </c>
      <c r="R2094" t="s">
        <v>861</v>
      </c>
      <c r="T2094" t="s">
        <v>19019</v>
      </c>
      <c r="U2094" t="s">
        <v>19020</v>
      </c>
      <c r="V2094" t="s">
        <v>19300</v>
      </c>
      <c r="W2094" t="s">
        <v>19301</v>
      </c>
      <c r="X2094" t="s">
        <v>19023</v>
      </c>
      <c r="AA2094" t="s">
        <v>19021</v>
      </c>
      <c r="AB2094" t="s">
        <v>19023</v>
      </c>
      <c r="AC2094" t="s">
        <v>19022</v>
      </c>
      <c r="AD2094" t="s">
        <v>19024</v>
      </c>
      <c r="AE2094" t="s">
        <v>147</v>
      </c>
      <c r="AG2094" t="s">
        <v>310</v>
      </c>
      <c r="AH2094">
        <v>0</v>
      </c>
      <c r="AJ2094" t="s">
        <v>19302</v>
      </c>
      <c r="AK2094" t="s">
        <v>19303</v>
      </c>
      <c r="AL2094" t="s">
        <v>19304</v>
      </c>
      <c r="AM2094" t="s">
        <v>19305</v>
      </c>
      <c r="AN2094" t="s">
        <v>513</v>
      </c>
      <c r="AQ2094" t="s">
        <v>19306</v>
      </c>
      <c r="AR2094" t="s">
        <v>513</v>
      </c>
      <c r="AS2094" t="s">
        <v>19307</v>
      </c>
      <c r="AT2094">
        <v>0</v>
      </c>
      <c r="AU2094" t="s">
        <v>3458</v>
      </c>
      <c r="AW2094" t="s">
        <v>94</v>
      </c>
      <c r="AX2094">
        <v>547065554</v>
      </c>
      <c r="AY2094" t="s">
        <v>95</v>
      </c>
      <c r="AZ2094" t="s">
        <v>190</v>
      </c>
      <c r="BA2094" t="s">
        <v>97</v>
      </c>
      <c r="BB2094">
        <v>1</v>
      </c>
      <c r="BC2094" t="s">
        <v>19308</v>
      </c>
      <c r="BE2094" t="s">
        <v>576</v>
      </c>
      <c r="BF2094" t="s">
        <v>16264</v>
      </c>
    </row>
    <row r="2095" spans="1:58" x14ac:dyDescent="0.45">
      <c r="A2095">
        <v>61548658691</v>
      </c>
      <c r="B2095" t="s">
        <v>18989</v>
      </c>
      <c r="C2095">
        <v>1</v>
      </c>
      <c r="D2095">
        <v>9165188082</v>
      </c>
      <c r="E2095" t="s">
        <v>3564</v>
      </c>
      <c r="F2095" t="s">
        <v>2708</v>
      </c>
      <c r="G2095" t="s">
        <v>3565</v>
      </c>
      <c r="H2095" t="s">
        <v>499</v>
      </c>
      <c r="I2095" t="s">
        <v>500</v>
      </c>
      <c r="J2095" t="s">
        <v>82</v>
      </c>
      <c r="K2095" t="s">
        <v>119</v>
      </c>
      <c r="L2095">
        <v>0.18</v>
      </c>
      <c r="M2095">
        <v>0.17</v>
      </c>
      <c r="N2095">
        <v>0</v>
      </c>
      <c r="O2095">
        <v>0.55000000000000004</v>
      </c>
      <c r="P2095" t="s">
        <v>19309</v>
      </c>
      <c r="Q2095">
        <v>90</v>
      </c>
      <c r="R2095" t="s">
        <v>105</v>
      </c>
      <c r="T2095" t="s">
        <v>19310</v>
      </c>
      <c r="U2095" t="s">
        <v>19311</v>
      </c>
      <c r="V2095" t="s">
        <v>19312</v>
      </c>
      <c r="W2095" t="s">
        <v>19313</v>
      </c>
      <c r="X2095" t="s">
        <v>19314</v>
      </c>
      <c r="AA2095" t="s">
        <v>19315</v>
      </c>
      <c r="AB2095" t="s">
        <v>19314</v>
      </c>
      <c r="AC2095" t="s">
        <v>19316</v>
      </c>
      <c r="AG2095" t="s">
        <v>3565</v>
      </c>
      <c r="AH2095">
        <v>35621382400</v>
      </c>
      <c r="AJ2095" t="s">
        <v>19317</v>
      </c>
      <c r="AK2095" t="s">
        <v>19318</v>
      </c>
      <c r="AL2095" t="s">
        <v>19319</v>
      </c>
      <c r="AM2095" t="s">
        <v>6116</v>
      </c>
      <c r="AN2095" t="s">
        <v>513</v>
      </c>
      <c r="AQ2095" t="s">
        <v>19320</v>
      </c>
      <c r="AR2095" t="s">
        <v>513</v>
      </c>
      <c r="AS2095" t="s">
        <v>6116</v>
      </c>
      <c r="AW2095" t="s">
        <v>94</v>
      </c>
      <c r="AX2095">
        <v>9710506161922</v>
      </c>
      <c r="AY2095" t="s">
        <v>95</v>
      </c>
      <c r="AZ2095" t="s">
        <v>96</v>
      </c>
      <c r="BA2095" t="s">
        <v>97</v>
      </c>
      <c r="BB2095">
        <v>1</v>
      </c>
      <c r="BC2095" t="s">
        <v>19321</v>
      </c>
      <c r="BE2095" t="s">
        <v>19322</v>
      </c>
      <c r="BF2095" t="s">
        <v>16264</v>
      </c>
    </row>
    <row r="2096" spans="1:58" x14ac:dyDescent="0.45">
      <c r="A2096">
        <v>61548658691</v>
      </c>
      <c r="B2096" t="s">
        <v>19323</v>
      </c>
      <c r="C2096">
        <v>1</v>
      </c>
      <c r="D2096">
        <v>1197316245</v>
      </c>
      <c r="E2096" t="s">
        <v>1434</v>
      </c>
      <c r="F2096" t="s">
        <v>1435</v>
      </c>
      <c r="G2096" t="s">
        <v>80</v>
      </c>
      <c r="H2096" t="s">
        <v>16</v>
      </c>
      <c r="I2096" t="s">
        <v>102</v>
      </c>
      <c r="J2096" t="s">
        <v>82</v>
      </c>
      <c r="K2096" t="s">
        <v>119</v>
      </c>
      <c r="L2096">
        <v>0.91</v>
      </c>
      <c r="M2096">
        <v>0.94</v>
      </c>
      <c r="N2096">
        <v>0</v>
      </c>
      <c r="O2096">
        <v>0</v>
      </c>
      <c r="P2096" t="s">
        <v>7094</v>
      </c>
      <c r="Q2096">
        <v>100</v>
      </c>
      <c r="R2096" t="s">
        <v>105</v>
      </c>
      <c r="S2096">
        <v>1884530161</v>
      </c>
      <c r="T2096" t="s">
        <v>2409</v>
      </c>
      <c r="U2096" t="s">
        <v>2410</v>
      </c>
      <c r="V2096" t="s">
        <v>2411</v>
      </c>
      <c r="X2096" t="s">
        <v>2412</v>
      </c>
      <c r="AA2096" t="s">
        <v>2411</v>
      </c>
      <c r="AB2096" t="s">
        <v>2412</v>
      </c>
      <c r="AD2096">
        <v>24021</v>
      </c>
      <c r="AG2096" t="s">
        <v>80</v>
      </c>
      <c r="AH2096">
        <v>39035777111</v>
      </c>
      <c r="AJ2096" t="s">
        <v>19324</v>
      </c>
      <c r="AK2096" t="s">
        <v>2414</v>
      </c>
      <c r="AL2096" t="s">
        <v>19325</v>
      </c>
      <c r="AN2096" t="s">
        <v>114</v>
      </c>
      <c r="AQ2096" t="s">
        <v>19325</v>
      </c>
      <c r="AR2096" t="s">
        <v>114</v>
      </c>
      <c r="AW2096" t="s">
        <v>94</v>
      </c>
      <c r="AX2096" t="s">
        <v>2417</v>
      </c>
      <c r="AY2096" t="s">
        <v>95</v>
      </c>
      <c r="AZ2096" t="s">
        <v>96</v>
      </c>
      <c r="BA2096" t="s">
        <v>97</v>
      </c>
      <c r="BB2096">
        <v>1</v>
      </c>
      <c r="BC2096" t="s">
        <v>19326</v>
      </c>
      <c r="BE2096" t="s">
        <v>2419</v>
      </c>
      <c r="BF2096" t="s">
        <v>16264</v>
      </c>
    </row>
    <row r="2097" spans="1:58" x14ac:dyDescent="0.45">
      <c r="A2097">
        <v>61548658691</v>
      </c>
      <c r="B2097" t="s">
        <v>19323</v>
      </c>
      <c r="C2097">
        <v>1</v>
      </c>
      <c r="D2097">
        <v>1479788796</v>
      </c>
      <c r="E2097" t="s">
        <v>101</v>
      </c>
      <c r="F2097" t="s">
        <v>15</v>
      </c>
      <c r="G2097" t="s">
        <v>80</v>
      </c>
      <c r="H2097" t="s">
        <v>16</v>
      </c>
      <c r="I2097" t="s">
        <v>102</v>
      </c>
      <c r="J2097" t="s">
        <v>82</v>
      </c>
      <c r="K2097" t="s">
        <v>119</v>
      </c>
      <c r="L2097">
        <v>0.1</v>
      </c>
      <c r="M2097">
        <v>0.24</v>
      </c>
      <c r="N2097">
        <v>0</v>
      </c>
      <c r="O2097">
        <v>0.1</v>
      </c>
      <c r="P2097" t="s">
        <v>180</v>
      </c>
      <c r="Q2097">
        <v>820.38</v>
      </c>
      <c r="R2097" t="s">
        <v>196</v>
      </c>
      <c r="S2097">
        <v>859146492</v>
      </c>
      <c r="T2097" t="s">
        <v>6153</v>
      </c>
      <c r="U2097" t="s">
        <v>19327</v>
      </c>
      <c r="V2097" t="s">
        <v>19328</v>
      </c>
      <c r="W2097">
        <v>13</v>
      </c>
      <c r="X2097" t="s">
        <v>19329</v>
      </c>
      <c r="AA2097" t="s">
        <v>19330</v>
      </c>
      <c r="AB2097" t="s">
        <v>19329</v>
      </c>
      <c r="AC2097">
        <v>13</v>
      </c>
      <c r="AD2097">
        <v>21020</v>
      </c>
      <c r="AG2097" t="s">
        <v>80</v>
      </c>
      <c r="AH2097" t="s">
        <v>6158</v>
      </c>
      <c r="AJ2097" t="s">
        <v>19331</v>
      </c>
      <c r="AK2097" t="s">
        <v>19332</v>
      </c>
      <c r="AL2097" t="s">
        <v>19333</v>
      </c>
      <c r="AM2097" t="s">
        <v>19334</v>
      </c>
      <c r="AN2097" t="s">
        <v>114</v>
      </c>
      <c r="AQ2097" t="s">
        <v>19335</v>
      </c>
      <c r="AR2097" t="s">
        <v>114</v>
      </c>
      <c r="AS2097" t="s">
        <v>19336</v>
      </c>
      <c r="AT2097">
        <v>0</v>
      </c>
      <c r="AW2097" t="s">
        <v>94</v>
      </c>
      <c r="AX2097">
        <v>508518928</v>
      </c>
      <c r="AY2097" t="s">
        <v>95</v>
      </c>
      <c r="AZ2097" t="s">
        <v>190</v>
      </c>
      <c r="BA2097" t="s">
        <v>97</v>
      </c>
      <c r="BB2097">
        <v>1</v>
      </c>
      <c r="BC2097" t="s">
        <v>19337</v>
      </c>
      <c r="BE2097" t="s">
        <v>2628</v>
      </c>
      <c r="BF2097" t="s">
        <v>16264</v>
      </c>
    </row>
    <row r="2098" spans="1:58" x14ac:dyDescent="0.45">
      <c r="A2098">
        <v>61548658691</v>
      </c>
      <c r="B2098" t="s">
        <v>19323</v>
      </c>
      <c r="C2098">
        <v>1</v>
      </c>
      <c r="D2098">
        <v>1630454490</v>
      </c>
      <c r="E2098" t="s">
        <v>827</v>
      </c>
      <c r="F2098" t="s">
        <v>422</v>
      </c>
      <c r="G2098" t="s">
        <v>7117</v>
      </c>
      <c r="H2098" t="s">
        <v>424</v>
      </c>
      <c r="I2098" t="s">
        <v>424</v>
      </c>
      <c r="J2098" t="s">
        <v>82</v>
      </c>
      <c r="K2098" t="s">
        <v>119</v>
      </c>
      <c r="L2098">
        <v>0.71</v>
      </c>
      <c r="M2098">
        <v>0.09</v>
      </c>
      <c r="N2098">
        <v>0.311</v>
      </c>
      <c r="O2098">
        <v>0.71</v>
      </c>
      <c r="P2098" t="s">
        <v>19338</v>
      </c>
      <c r="Q2098">
        <v>10</v>
      </c>
      <c r="R2098" t="s">
        <v>85</v>
      </c>
      <c r="S2098" t="s">
        <v>19339</v>
      </c>
      <c r="T2098" t="s">
        <v>19340</v>
      </c>
      <c r="U2098" t="s">
        <v>19341</v>
      </c>
      <c r="V2098" t="s">
        <v>19342</v>
      </c>
      <c r="W2098" t="s">
        <v>19343</v>
      </c>
      <c r="X2098" t="s">
        <v>19344</v>
      </c>
      <c r="AA2098" t="s">
        <v>19345</v>
      </c>
      <c r="AB2098" t="s">
        <v>19344</v>
      </c>
      <c r="AC2098" t="s">
        <v>19346</v>
      </c>
      <c r="AD2098" t="s">
        <v>19347</v>
      </c>
      <c r="AG2098" t="s">
        <v>7117</v>
      </c>
      <c r="AH2098">
        <v>35319059210</v>
      </c>
      <c r="AJ2098" t="s">
        <v>19348</v>
      </c>
      <c r="AK2098" t="s">
        <v>19349</v>
      </c>
      <c r="AL2098" t="s">
        <v>19350</v>
      </c>
      <c r="AN2098" t="s">
        <v>1581</v>
      </c>
      <c r="AQ2098" t="s">
        <v>19351</v>
      </c>
      <c r="AR2098" t="s">
        <v>1581</v>
      </c>
      <c r="AW2098" t="s">
        <v>94</v>
      </c>
      <c r="AX2098">
        <v>971561749562</v>
      </c>
      <c r="AY2098" t="s">
        <v>95</v>
      </c>
      <c r="AZ2098" t="s">
        <v>190</v>
      </c>
      <c r="BA2098" t="s">
        <v>97</v>
      </c>
      <c r="BB2098">
        <v>1</v>
      </c>
      <c r="BC2098" t="s">
        <v>19352</v>
      </c>
      <c r="BE2098" t="s">
        <v>576</v>
      </c>
      <c r="BF2098" t="s">
        <v>16264</v>
      </c>
    </row>
    <row r="2099" spans="1:58" x14ac:dyDescent="0.45">
      <c r="A2099">
        <v>61548658691</v>
      </c>
      <c r="B2099" t="s">
        <v>19323</v>
      </c>
      <c r="C2099">
        <v>1</v>
      </c>
      <c r="D2099">
        <v>1727048820</v>
      </c>
      <c r="E2099" t="s">
        <v>886</v>
      </c>
      <c r="F2099" t="s">
        <v>886</v>
      </c>
      <c r="G2099" t="s">
        <v>498</v>
      </c>
      <c r="H2099" t="s">
        <v>16</v>
      </c>
      <c r="I2099" t="s">
        <v>102</v>
      </c>
      <c r="J2099" t="s">
        <v>82</v>
      </c>
      <c r="K2099" t="s">
        <v>119</v>
      </c>
      <c r="L2099">
        <v>0.25</v>
      </c>
      <c r="M2099">
        <v>7.0000000000000007E-2</v>
      </c>
      <c r="N2099">
        <v>0</v>
      </c>
      <c r="O2099">
        <v>0.65</v>
      </c>
      <c r="P2099" t="s">
        <v>19353</v>
      </c>
      <c r="Q2099">
        <v>123</v>
      </c>
      <c r="R2099" t="s">
        <v>105</v>
      </c>
      <c r="T2099" t="s">
        <v>19354</v>
      </c>
      <c r="V2099" t="s">
        <v>19355</v>
      </c>
      <c r="X2099" t="s">
        <v>891</v>
      </c>
      <c r="Z2099" t="s">
        <v>19356</v>
      </c>
      <c r="AA2099" t="s">
        <v>19357</v>
      </c>
      <c r="AB2099" t="s">
        <v>891</v>
      </c>
      <c r="AD2099">
        <v>12099</v>
      </c>
      <c r="AG2099" t="s">
        <v>498</v>
      </c>
      <c r="AH2099">
        <v>0</v>
      </c>
      <c r="AJ2099" t="s">
        <v>19358</v>
      </c>
      <c r="AK2099" t="s">
        <v>19359</v>
      </c>
      <c r="AL2099" t="s">
        <v>19360</v>
      </c>
      <c r="AM2099" t="s">
        <v>19361</v>
      </c>
      <c r="AN2099" t="s">
        <v>114</v>
      </c>
      <c r="AP2099" t="s">
        <v>112</v>
      </c>
      <c r="AQ2099" t="s">
        <v>19362</v>
      </c>
      <c r="AR2099" t="s">
        <v>114</v>
      </c>
      <c r="AS2099" t="s">
        <v>19363</v>
      </c>
      <c r="AW2099" t="s">
        <v>94</v>
      </c>
      <c r="AX2099">
        <v>971581554568</v>
      </c>
      <c r="AY2099" t="s">
        <v>95</v>
      </c>
      <c r="AZ2099" t="s">
        <v>96</v>
      </c>
      <c r="BA2099" t="s">
        <v>97</v>
      </c>
      <c r="BB2099">
        <v>1</v>
      </c>
      <c r="BC2099" t="s">
        <v>19364</v>
      </c>
      <c r="BE2099" t="s">
        <v>19365</v>
      </c>
      <c r="BF2099" t="s">
        <v>16264</v>
      </c>
    </row>
    <row r="2100" spans="1:58" x14ac:dyDescent="0.45">
      <c r="A2100">
        <v>61548658691</v>
      </c>
      <c r="B2100" t="s">
        <v>19323</v>
      </c>
      <c r="C2100">
        <v>1</v>
      </c>
      <c r="D2100">
        <v>2291300104</v>
      </c>
      <c r="E2100" t="s">
        <v>3815</v>
      </c>
      <c r="F2100" t="s">
        <v>3816</v>
      </c>
      <c r="G2100" t="s">
        <v>767</v>
      </c>
      <c r="H2100" t="s">
        <v>16</v>
      </c>
      <c r="I2100" t="s">
        <v>102</v>
      </c>
      <c r="J2100" t="s">
        <v>82</v>
      </c>
      <c r="K2100" t="s">
        <v>119</v>
      </c>
      <c r="L2100">
        <v>0.39</v>
      </c>
      <c r="M2100">
        <v>0.38</v>
      </c>
      <c r="N2100">
        <v>0</v>
      </c>
      <c r="O2100">
        <v>0</v>
      </c>
      <c r="P2100" t="s">
        <v>19366</v>
      </c>
      <c r="Q2100">
        <v>21.33</v>
      </c>
      <c r="R2100" t="s">
        <v>105</v>
      </c>
      <c r="S2100" t="s">
        <v>6544</v>
      </c>
      <c r="T2100" t="s">
        <v>5241</v>
      </c>
      <c r="U2100" t="s">
        <v>520</v>
      </c>
      <c r="V2100" t="s">
        <v>6914</v>
      </c>
      <c r="X2100" t="s">
        <v>6915</v>
      </c>
      <c r="AA2100" t="s">
        <v>6916</v>
      </c>
      <c r="AB2100" t="s">
        <v>6915</v>
      </c>
      <c r="AD2100" t="s">
        <v>6917</v>
      </c>
      <c r="AG2100" t="s">
        <v>767</v>
      </c>
      <c r="AH2100">
        <v>161081000</v>
      </c>
      <c r="AJ2100" t="s">
        <v>19367</v>
      </c>
      <c r="AK2100" t="s">
        <v>19368</v>
      </c>
      <c r="AL2100" t="s">
        <v>19369</v>
      </c>
      <c r="AM2100" t="s">
        <v>19370</v>
      </c>
      <c r="AN2100" t="s">
        <v>114</v>
      </c>
      <c r="AP2100" t="s">
        <v>19371</v>
      </c>
      <c r="AQ2100" t="s">
        <v>19372</v>
      </c>
      <c r="AR2100" t="s">
        <v>114</v>
      </c>
      <c r="AS2100" t="s">
        <v>19373</v>
      </c>
      <c r="AT2100">
        <v>0</v>
      </c>
      <c r="AU2100" t="s">
        <v>3786</v>
      </c>
      <c r="AW2100" t="s">
        <v>94</v>
      </c>
      <c r="AX2100">
        <v>971505672156</v>
      </c>
      <c r="AY2100" t="s">
        <v>95</v>
      </c>
      <c r="AZ2100" t="s">
        <v>190</v>
      </c>
      <c r="BA2100" t="s">
        <v>97</v>
      </c>
      <c r="BB2100">
        <v>1</v>
      </c>
      <c r="BC2100" t="s">
        <v>7036</v>
      </c>
      <c r="BE2100" t="s">
        <v>6934</v>
      </c>
      <c r="BF2100" t="s">
        <v>16264</v>
      </c>
    </row>
    <row r="2101" spans="1:58" x14ac:dyDescent="0.45">
      <c r="A2101">
        <v>61548658691</v>
      </c>
      <c r="B2101" t="s">
        <v>19323</v>
      </c>
      <c r="C2101">
        <v>1</v>
      </c>
      <c r="D2101">
        <v>2291300384</v>
      </c>
      <c r="E2101" t="s">
        <v>3815</v>
      </c>
      <c r="F2101" t="s">
        <v>3816</v>
      </c>
      <c r="G2101" t="s">
        <v>767</v>
      </c>
      <c r="H2101" t="s">
        <v>16</v>
      </c>
      <c r="I2101" t="s">
        <v>102</v>
      </c>
      <c r="J2101" t="s">
        <v>82</v>
      </c>
      <c r="K2101" t="s">
        <v>119</v>
      </c>
      <c r="L2101">
        <v>0.42</v>
      </c>
      <c r="M2101">
        <v>0.42</v>
      </c>
      <c r="N2101">
        <v>0</v>
      </c>
      <c r="O2101">
        <v>0</v>
      </c>
      <c r="P2101" t="s">
        <v>19374</v>
      </c>
      <c r="Q2101">
        <v>44.77</v>
      </c>
      <c r="R2101" t="s">
        <v>105</v>
      </c>
      <c r="S2101" t="s">
        <v>6544</v>
      </c>
      <c r="T2101" t="s">
        <v>5241</v>
      </c>
      <c r="U2101" t="s">
        <v>520</v>
      </c>
      <c r="V2101" t="s">
        <v>6914</v>
      </c>
      <c r="X2101" t="s">
        <v>6915</v>
      </c>
      <c r="AA2101" t="s">
        <v>6916</v>
      </c>
      <c r="AB2101" t="s">
        <v>6915</v>
      </c>
      <c r="AD2101" t="s">
        <v>6917</v>
      </c>
      <c r="AG2101" t="s">
        <v>767</v>
      </c>
      <c r="AH2101">
        <v>161081000</v>
      </c>
      <c r="AJ2101" t="s">
        <v>19375</v>
      </c>
      <c r="AK2101" t="s">
        <v>19376</v>
      </c>
      <c r="AL2101" t="s">
        <v>19377</v>
      </c>
      <c r="AM2101" t="s">
        <v>13070</v>
      </c>
      <c r="AN2101" t="s">
        <v>114</v>
      </c>
      <c r="AP2101" t="s">
        <v>19378</v>
      </c>
      <c r="AQ2101" t="s">
        <v>19379</v>
      </c>
      <c r="AR2101" t="s">
        <v>114</v>
      </c>
      <c r="AS2101" t="s">
        <v>13073</v>
      </c>
      <c r="AT2101">
        <v>0</v>
      </c>
      <c r="AU2101" t="s">
        <v>3786</v>
      </c>
      <c r="AW2101" t="s">
        <v>94</v>
      </c>
      <c r="AX2101">
        <v>971585476780</v>
      </c>
      <c r="AY2101" t="s">
        <v>95</v>
      </c>
      <c r="AZ2101" t="s">
        <v>190</v>
      </c>
      <c r="BA2101" t="s">
        <v>97</v>
      </c>
      <c r="BB2101">
        <v>1</v>
      </c>
      <c r="BC2101" t="s">
        <v>7334</v>
      </c>
      <c r="BE2101" t="s">
        <v>6934</v>
      </c>
      <c r="BF2101" t="s">
        <v>16264</v>
      </c>
    </row>
    <row r="2102" spans="1:58" x14ac:dyDescent="0.45">
      <c r="A2102">
        <v>61548658691</v>
      </c>
      <c r="B2102" t="s">
        <v>19323</v>
      </c>
      <c r="C2102">
        <v>1</v>
      </c>
      <c r="D2102">
        <v>2291301493</v>
      </c>
      <c r="E2102" t="s">
        <v>3815</v>
      </c>
      <c r="F2102" t="s">
        <v>3816</v>
      </c>
      <c r="G2102" t="s">
        <v>767</v>
      </c>
      <c r="H2102" t="s">
        <v>16</v>
      </c>
      <c r="I2102" t="s">
        <v>102</v>
      </c>
      <c r="J2102" t="s">
        <v>82</v>
      </c>
      <c r="K2102" t="s">
        <v>119</v>
      </c>
      <c r="L2102">
        <v>0.28999999999999998</v>
      </c>
      <c r="M2102">
        <v>0.26</v>
      </c>
      <c r="N2102">
        <v>0</v>
      </c>
      <c r="O2102">
        <v>0</v>
      </c>
      <c r="P2102" t="s">
        <v>19380</v>
      </c>
      <c r="Q2102">
        <v>28.7</v>
      </c>
      <c r="R2102" t="s">
        <v>105</v>
      </c>
      <c r="S2102" t="s">
        <v>6544</v>
      </c>
      <c r="T2102" t="s">
        <v>5241</v>
      </c>
      <c r="U2102" t="s">
        <v>520</v>
      </c>
      <c r="V2102" t="s">
        <v>6914</v>
      </c>
      <c r="X2102" t="s">
        <v>6915</v>
      </c>
      <c r="AA2102" t="s">
        <v>6916</v>
      </c>
      <c r="AB2102" t="s">
        <v>6915</v>
      </c>
      <c r="AD2102" t="s">
        <v>6917</v>
      </c>
      <c r="AG2102" t="s">
        <v>767</v>
      </c>
      <c r="AH2102">
        <v>161081000</v>
      </c>
      <c r="AJ2102" t="s">
        <v>19381</v>
      </c>
      <c r="AK2102" t="s">
        <v>19382</v>
      </c>
      <c r="AL2102" t="s">
        <v>19383</v>
      </c>
      <c r="AM2102" t="s">
        <v>19384</v>
      </c>
      <c r="AN2102" t="s">
        <v>114</v>
      </c>
      <c r="AP2102" t="s">
        <v>19385</v>
      </c>
      <c r="AQ2102" t="s">
        <v>19386</v>
      </c>
      <c r="AR2102" t="s">
        <v>114</v>
      </c>
      <c r="AS2102" t="s">
        <v>19387</v>
      </c>
      <c r="AT2102">
        <v>0</v>
      </c>
      <c r="AU2102" t="s">
        <v>2503</v>
      </c>
      <c r="AW2102" t="s">
        <v>94</v>
      </c>
      <c r="AX2102">
        <v>971506456336</v>
      </c>
      <c r="AY2102" t="s">
        <v>95</v>
      </c>
      <c r="AZ2102" t="s">
        <v>190</v>
      </c>
      <c r="BA2102" t="s">
        <v>97</v>
      </c>
      <c r="BB2102">
        <v>1</v>
      </c>
      <c r="BC2102" t="s">
        <v>2504</v>
      </c>
      <c r="BE2102" t="s">
        <v>6934</v>
      </c>
      <c r="BF2102" t="s">
        <v>16264</v>
      </c>
    </row>
    <row r="2103" spans="1:58" x14ac:dyDescent="0.45">
      <c r="A2103">
        <v>61548658691</v>
      </c>
      <c r="B2103" t="s">
        <v>19323</v>
      </c>
      <c r="C2103">
        <v>1</v>
      </c>
      <c r="D2103">
        <v>3447838376</v>
      </c>
      <c r="E2103" t="s">
        <v>101</v>
      </c>
      <c r="F2103" t="s">
        <v>15</v>
      </c>
      <c r="G2103" t="s">
        <v>80</v>
      </c>
      <c r="H2103" t="s">
        <v>16</v>
      </c>
      <c r="I2103" t="s">
        <v>102</v>
      </c>
      <c r="J2103" t="s">
        <v>82</v>
      </c>
      <c r="K2103" t="s">
        <v>119</v>
      </c>
      <c r="L2103">
        <v>0.5</v>
      </c>
      <c r="M2103">
        <v>0.04</v>
      </c>
      <c r="N2103">
        <v>0</v>
      </c>
      <c r="O2103">
        <v>0.29599999999999999</v>
      </c>
      <c r="P2103" t="s">
        <v>19388</v>
      </c>
      <c r="Q2103">
        <v>5</v>
      </c>
      <c r="R2103" t="s">
        <v>105</v>
      </c>
      <c r="S2103">
        <v>4773230489</v>
      </c>
      <c r="T2103" t="s">
        <v>19389</v>
      </c>
      <c r="U2103" t="s">
        <v>19390</v>
      </c>
      <c r="V2103" t="s">
        <v>19391</v>
      </c>
      <c r="W2103" t="s">
        <v>19392</v>
      </c>
      <c r="X2103" t="s">
        <v>17433</v>
      </c>
      <c r="AA2103" t="s">
        <v>19393</v>
      </c>
      <c r="AB2103" t="s">
        <v>17433</v>
      </c>
      <c r="AC2103" t="s">
        <v>1332</v>
      </c>
      <c r="AD2103">
        <v>28100</v>
      </c>
      <c r="AE2103" t="s">
        <v>1332</v>
      </c>
      <c r="AG2103" t="s">
        <v>80</v>
      </c>
      <c r="AH2103">
        <v>3423479221</v>
      </c>
      <c r="AJ2103" t="s">
        <v>19394</v>
      </c>
      <c r="AK2103" t="s">
        <v>19395</v>
      </c>
      <c r="AL2103" t="s">
        <v>19396</v>
      </c>
      <c r="AM2103" t="s">
        <v>19397</v>
      </c>
      <c r="AN2103" t="s">
        <v>114</v>
      </c>
      <c r="AQ2103" t="s">
        <v>19398</v>
      </c>
      <c r="AR2103" t="s">
        <v>114</v>
      </c>
      <c r="AS2103" t="s">
        <v>19399</v>
      </c>
      <c r="AT2103" t="s">
        <v>247</v>
      </c>
      <c r="AU2103" t="s">
        <v>7009</v>
      </c>
      <c r="AW2103" t="s">
        <v>94</v>
      </c>
      <c r="AX2103">
        <v>971800382246255</v>
      </c>
      <c r="AY2103" t="s">
        <v>95</v>
      </c>
      <c r="AZ2103" t="s">
        <v>96</v>
      </c>
      <c r="BA2103" t="s">
        <v>97</v>
      </c>
      <c r="BB2103">
        <v>1</v>
      </c>
      <c r="BC2103" t="s">
        <v>19400</v>
      </c>
      <c r="BE2103" t="s">
        <v>282</v>
      </c>
      <c r="BF2103" t="s">
        <v>16264</v>
      </c>
    </row>
    <row r="2104" spans="1:58" x14ac:dyDescent="0.45">
      <c r="A2104">
        <v>61548658691</v>
      </c>
      <c r="B2104" t="s">
        <v>19323</v>
      </c>
      <c r="C2104">
        <v>1</v>
      </c>
      <c r="D2104">
        <v>3735677735</v>
      </c>
      <c r="E2104" t="s">
        <v>78</v>
      </c>
      <c r="F2104" t="s">
        <v>920</v>
      </c>
      <c r="G2104" t="s">
        <v>80</v>
      </c>
      <c r="H2104" t="s">
        <v>16</v>
      </c>
      <c r="I2104" t="s">
        <v>102</v>
      </c>
      <c r="J2104" t="s">
        <v>82</v>
      </c>
      <c r="K2104" t="s">
        <v>119</v>
      </c>
      <c r="L2104">
        <v>0.45</v>
      </c>
      <c r="M2104">
        <v>0.5</v>
      </c>
      <c r="N2104">
        <v>0</v>
      </c>
      <c r="O2104">
        <v>0.2</v>
      </c>
      <c r="P2104" t="s">
        <v>19401</v>
      </c>
      <c r="Q2104">
        <v>567</v>
      </c>
      <c r="R2104" t="s">
        <v>105</v>
      </c>
      <c r="T2104" t="s">
        <v>19402</v>
      </c>
      <c r="U2104" t="s">
        <v>19403</v>
      </c>
      <c r="V2104" t="s">
        <v>19404</v>
      </c>
      <c r="W2104" t="s">
        <v>1658</v>
      </c>
      <c r="X2104" t="s">
        <v>19405</v>
      </c>
      <c r="AA2104" t="s">
        <v>19404</v>
      </c>
      <c r="AB2104" t="s">
        <v>19405</v>
      </c>
      <c r="AC2104" t="s">
        <v>1661</v>
      </c>
      <c r="AD2104">
        <v>81030</v>
      </c>
      <c r="AF2104" t="s">
        <v>1661</v>
      </c>
      <c r="AG2104" t="s">
        <v>80</v>
      </c>
      <c r="AH2104">
        <v>393914886960</v>
      </c>
      <c r="AJ2104" t="s">
        <v>19406</v>
      </c>
      <c r="AK2104" t="s">
        <v>19407</v>
      </c>
      <c r="AL2104" t="s">
        <v>19408</v>
      </c>
      <c r="AM2104" t="s">
        <v>19408</v>
      </c>
      <c r="AN2104" t="s">
        <v>114</v>
      </c>
      <c r="AQ2104" t="s">
        <v>19409</v>
      </c>
      <c r="AR2104" t="s">
        <v>114</v>
      </c>
      <c r="AS2104" t="s">
        <v>19409</v>
      </c>
      <c r="AW2104" t="s">
        <v>94</v>
      </c>
      <c r="AX2104">
        <v>971551117118</v>
      </c>
      <c r="AY2104" t="s">
        <v>95</v>
      </c>
      <c r="AZ2104" t="s">
        <v>96</v>
      </c>
      <c r="BA2104" t="s">
        <v>97</v>
      </c>
      <c r="BB2104">
        <v>1</v>
      </c>
      <c r="BC2104" t="s">
        <v>19410</v>
      </c>
      <c r="BE2104" t="s">
        <v>233</v>
      </c>
      <c r="BF2104" t="s">
        <v>16264</v>
      </c>
    </row>
    <row r="2105" spans="1:58" x14ac:dyDescent="0.45">
      <c r="A2105">
        <v>61548658691</v>
      </c>
      <c r="B2105" t="s">
        <v>19323</v>
      </c>
      <c r="C2105">
        <v>1</v>
      </c>
      <c r="D2105">
        <v>4720777154</v>
      </c>
      <c r="E2105" t="s">
        <v>101</v>
      </c>
      <c r="F2105" t="s">
        <v>15</v>
      </c>
      <c r="G2105" t="s">
        <v>80</v>
      </c>
      <c r="H2105" t="s">
        <v>16</v>
      </c>
      <c r="I2105" t="s">
        <v>102</v>
      </c>
      <c r="J2105" t="s">
        <v>82</v>
      </c>
      <c r="K2105" t="s">
        <v>119</v>
      </c>
      <c r="L2105">
        <v>0.28999999999999998</v>
      </c>
      <c r="M2105">
        <v>0.34</v>
      </c>
      <c r="N2105">
        <v>1.0049999999999999</v>
      </c>
      <c r="O2105">
        <v>0.91200000000000003</v>
      </c>
      <c r="P2105" t="s">
        <v>19411</v>
      </c>
      <c r="Q2105">
        <v>561.04999999999995</v>
      </c>
      <c r="R2105" t="s">
        <v>196</v>
      </c>
      <c r="S2105" t="s">
        <v>329</v>
      </c>
      <c r="T2105" t="s">
        <v>330</v>
      </c>
      <c r="U2105" t="s">
        <v>331</v>
      </c>
      <c r="V2105" t="s">
        <v>332</v>
      </c>
      <c r="X2105" t="s">
        <v>333</v>
      </c>
      <c r="AA2105" t="s">
        <v>334</v>
      </c>
      <c r="AB2105" t="s">
        <v>333</v>
      </c>
      <c r="AD2105">
        <v>27015</v>
      </c>
      <c r="AG2105" t="s">
        <v>80</v>
      </c>
      <c r="AH2105" t="s">
        <v>335</v>
      </c>
      <c r="AJ2105" t="s">
        <v>19412</v>
      </c>
      <c r="AK2105" t="s">
        <v>19413</v>
      </c>
      <c r="AL2105" t="s">
        <v>19414</v>
      </c>
      <c r="AN2105" t="s">
        <v>114</v>
      </c>
      <c r="AQ2105" t="s">
        <v>19415</v>
      </c>
      <c r="AR2105" t="s">
        <v>114</v>
      </c>
      <c r="AW2105" t="s">
        <v>94</v>
      </c>
      <c r="AX2105">
        <v>971505460509</v>
      </c>
      <c r="AY2105" t="s">
        <v>95</v>
      </c>
      <c r="AZ2105" t="s">
        <v>340</v>
      </c>
      <c r="BA2105" t="s">
        <v>97</v>
      </c>
      <c r="BB2105">
        <v>1</v>
      </c>
      <c r="BC2105" t="s">
        <v>8261</v>
      </c>
      <c r="BE2105" t="s">
        <v>342</v>
      </c>
      <c r="BF2105" t="s">
        <v>16264</v>
      </c>
    </row>
    <row r="2106" spans="1:58" x14ac:dyDescent="0.45">
      <c r="A2106">
        <v>61548658691</v>
      </c>
      <c r="B2106" t="s">
        <v>19323</v>
      </c>
      <c r="C2106">
        <v>1</v>
      </c>
      <c r="D2106">
        <v>4720788015</v>
      </c>
      <c r="E2106" t="s">
        <v>101</v>
      </c>
      <c r="F2106" t="s">
        <v>15</v>
      </c>
      <c r="G2106" t="s">
        <v>80</v>
      </c>
      <c r="H2106" t="s">
        <v>16</v>
      </c>
      <c r="I2106" t="s">
        <v>102</v>
      </c>
      <c r="J2106" t="s">
        <v>82</v>
      </c>
      <c r="K2106" t="s">
        <v>119</v>
      </c>
      <c r="L2106">
        <v>0.32</v>
      </c>
      <c r="M2106">
        <v>0.3</v>
      </c>
      <c r="N2106">
        <v>1.032</v>
      </c>
      <c r="O2106">
        <v>0.91200000000000003</v>
      </c>
      <c r="P2106" t="s">
        <v>6850</v>
      </c>
      <c r="Q2106">
        <v>533.34</v>
      </c>
      <c r="R2106" t="s">
        <v>196</v>
      </c>
      <c r="S2106" t="s">
        <v>329</v>
      </c>
      <c r="T2106" t="s">
        <v>330</v>
      </c>
      <c r="U2106" t="s">
        <v>331</v>
      </c>
      <c r="V2106" t="s">
        <v>332</v>
      </c>
      <c r="X2106" t="s">
        <v>333</v>
      </c>
      <c r="AA2106" t="s">
        <v>334</v>
      </c>
      <c r="AB2106" t="s">
        <v>333</v>
      </c>
      <c r="AD2106">
        <v>27015</v>
      </c>
      <c r="AG2106" t="s">
        <v>80</v>
      </c>
      <c r="AH2106" t="s">
        <v>335</v>
      </c>
      <c r="AJ2106" t="s">
        <v>19416</v>
      </c>
      <c r="AK2106" t="s">
        <v>19417</v>
      </c>
      <c r="AL2106" t="s">
        <v>19418</v>
      </c>
      <c r="AM2106">
        <v>2</v>
      </c>
      <c r="AN2106" t="s">
        <v>114</v>
      </c>
      <c r="AQ2106" t="s">
        <v>19419</v>
      </c>
      <c r="AR2106" t="s">
        <v>114</v>
      </c>
      <c r="AS2106">
        <v>2</v>
      </c>
      <c r="AW2106" t="s">
        <v>94</v>
      </c>
      <c r="AX2106">
        <v>504505429</v>
      </c>
      <c r="AY2106" t="s">
        <v>95</v>
      </c>
      <c r="AZ2106" t="s">
        <v>340</v>
      </c>
      <c r="BA2106" t="s">
        <v>97</v>
      </c>
      <c r="BB2106">
        <v>1</v>
      </c>
      <c r="BC2106" t="s">
        <v>8261</v>
      </c>
      <c r="BE2106" t="s">
        <v>342</v>
      </c>
      <c r="BF2106" t="s">
        <v>16264</v>
      </c>
    </row>
    <row r="2107" spans="1:58" x14ac:dyDescent="0.45">
      <c r="A2107">
        <v>61548658691</v>
      </c>
      <c r="B2107" t="s">
        <v>19323</v>
      </c>
      <c r="C2107">
        <v>1</v>
      </c>
      <c r="D2107">
        <v>4824115601</v>
      </c>
      <c r="E2107" t="s">
        <v>1434</v>
      </c>
      <c r="F2107" t="s">
        <v>1435</v>
      </c>
      <c r="G2107" t="s">
        <v>80</v>
      </c>
      <c r="H2107" t="s">
        <v>16</v>
      </c>
      <c r="I2107" t="s">
        <v>102</v>
      </c>
      <c r="J2107" t="s">
        <v>82</v>
      </c>
      <c r="K2107" t="s">
        <v>119</v>
      </c>
      <c r="L2107">
        <v>0.06</v>
      </c>
      <c r="M2107">
        <v>0.08</v>
      </c>
      <c r="N2107">
        <v>0</v>
      </c>
      <c r="O2107">
        <v>0</v>
      </c>
      <c r="P2107" t="s">
        <v>2495</v>
      </c>
      <c r="Q2107">
        <v>38.1</v>
      </c>
      <c r="R2107" t="s">
        <v>105</v>
      </c>
      <c r="S2107" t="s">
        <v>733</v>
      </c>
      <c r="T2107" t="s">
        <v>2506</v>
      </c>
      <c r="U2107" t="s">
        <v>520</v>
      </c>
      <c r="V2107" t="s">
        <v>2507</v>
      </c>
      <c r="W2107" t="s">
        <v>2508</v>
      </c>
      <c r="X2107" t="s">
        <v>2509</v>
      </c>
      <c r="AA2107" t="s">
        <v>2510</v>
      </c>
      <c r="AB2107" t="s">
        <v>2509</v>
      </c>
      <c r="AC2107" t="s">
        <v>2511</v>
      </c>
      <c r="AD2107">
        <v>24050</v>
      </c>
      <c r="AG2107" t="s">
        <v>80</v>
      </c>
      <c r="AH2107">
        <v>161081000</v>
      </c>
      <c r="AJ2107" t="s">
        <v>19420</v>
      </c>
      <c r="AK2107" t="s">
        <v>19421</v>
      </c>
      <c r="AL2107" t="s">
        <v>19422</v>
      </c>
      <c r="AM2107" t="s">
        <v>6996</v>
      </c>
      <c r="AN2107" t="s">
        <v>114</v>
      </c>
      <c r="AP2107" t="s">
        <v>19423</v>
      </c>
      <c r="AQ2107" t="s">
        <v>19424</v>
      </c>
      <c r="AR2107" t="s">
        <v>114</v>
      </c>
      <c r="AS2107" t="s">
        <v>6999</v>
      </c>
      <c r="AT2107">
        <v>0</v>
      </c>
      <c r="AU2107" t="s">
        <v>7000</v>
      </c>
      <c r="AW2107" t="s">
        <v>94</v>
      </c>
      <c r="AX2107">
        <v>971563601485</v>
      </c>
      <c r="AY2107" t="s">
        <v>95</v>
      </c>
      <c r="AZ2107" t="s">
        <v>190</v>
      </c>
      <c r="BA2107" t="s">
        <v>97</v>
      </c>
      <c r="BB2107">
        <v>1</v>
      </c>
      <c r="BC2107" t="s">
        <v>19425</v>
      </c>
      <c r="BE2107" t="s">
        <v>2494</v>
      </c>
      <c r="BF2107" t="s">
        <v>16264</v>
      </c>
    </row>
    <row r="2108" spans="1:58" x14ac:dyDescent="0.45">
      <c r="A2108">
        <v>61548658691</v>
      </c>
      <c r="B2108" t="s">
        <v>19323</v>
      </c>
      <c r="C2108">
        <v>1</v>
      </c>
      <c r="D2108">
        <v>4824127136</v>
      </c>
      <c r="E2108" t="s">
        <v>1434</v>
      </c>
      <c r="F2108" t="s">
        <v>1435</v>
      </c>
      <c r="G2108" t="s">
        <v>80</v>
      </c>
      <c r="H2108" t="s">
        <v>16</v>
      </c>
      <c r="I2108" t="s">
        <v>102</v>
      </c>
      <c r="J2108" t="s">
        <v>82</v>
      </c>
      <c r="K2108" t="s">
        <v>119</v>
      </c>
      <c r="L2108">
        <v>0.11</v>
      </c>
      <c r="M2108">
        <v>0.14000000000000001</v>
      </c>
      <c r="N2108">
        <v>0</v>
      </c>
      <c r="O2108">
        <v>0</v>
      </c>
      <c r="P2108" t="s">
        <v>19426</v>
      </c>
      <c r="Q2108">
        <v>14.29</v>
      </c>
      <c r="R2108" t="s">
        <v>105</v>
      </c>
      <c r="S2108" t="s">
        <v>733</v>
      </c>
      <c r="T2108" t="s">
        <v>2506</v>
      </c>
      <c r="U2108" t="s">
        <v>520</v>
      </c>
      <c r="V2108" t="s">
        <v>2507</v>
      </c>
      <c r="W2108" t="s">
        <v>2508</v>
      </c>
      <c r="X2108" t="s">
        <v>2509</v>
      </c>
      <c r="AA2108" t="s">
        <v>2510</v>
      </c>
      <c r="AB2108" t="s">
        <v>2509</v>
      </c>
      <c r="AC2108" t="s">
        <v>2511</v>
      </c>
      <c r="AD2108">
        <v>24050</v>
      </c>
      <c r="AG2108" t="s">
        <v>80</v>
      </c>
      <c r="AH2108">
        <v>161081000</v>
      </c>
      <c r="AJ2108" t="s">
        <v>19427</v>
      </c>
      <c r="AK2108" t="s">
        <v>19428</v>
      </c>
      <c r="AL2108" t="s">
        <v>19429</v>
      </c>
      <c r="AM2108" t="s">
        <v>7305</v>
      </c>
      <c r="AN2108" t="s">
        <v>114</v>
      </c>
      <c r="AP2108" t="s">
        <v>19430</v>
      </c>
      <c r="AQ2108" t="s">
        <v>6163</v>
      </c>
      <c r="AR2108" t="s">
        <v>114</v>
      </c>
      <c r="AS2108" t="s">
        <v>7308</v>
      </c>
      <c r="AT2108">
        <v>0</v>
      </c>
      <c r="AU2108" t="s">
        <v>3786</v>
      </c>
      <c r="AW2108" t="s">
        <v>94</v>
      </c>
      <c r="AX2108">
        <v>971554270771</v>
      </c>
      <c r="AY2108" t="s">
        <v>95</v>
      </c>
      <c r="AZ2108" t="s">
        <v>190</v>
      </c>
      <c r="BA2108" t="s">
        <v>97</v>
      </c>
      <c r="BB2108">
        <v>1</v>
      </c>
      <c r="BC2108" t="s">
        <v>16740</v>
      </c>
      <c r="BE2108" t="s">
        <v>2494</v>
      </c>
      <c r="BF2108" t="s">
        <v>16264</v>
      </c>
    </row>
    <row r="2109" spans="1:58" x14ac:dyDescent="0.45">
      <c r="A2109">
        <v>61548658691</v>
      </c>
      <c r="B2109" t="s">
        <v>19323</v>
      </c>
      <c r="C2109">
        <v>1</v>
      </c>
      <c r="D2109">
        <v>4960777360</v>
      </c>
      <c r="E2109" t="s">
        <v>117</v>
      </c>
      <c r="F2109" t="s">
        <v>2888</v>
      </c>
      <c r="G2109" t="s">
        <v>80</v>
      </c>
      <c r="H2109" t="s">
        <v>16</v>
      </c>
      <c r="I2109" t="s">
        <v>1114</v>
      </c>
      <c r="J2109" t="s">
        <v>82</v>
      </c>
      <c r="K2109" t="s">
        <v>119</v>
      </c>
      <c r="L2109">
        <v>0.3</v>
      </c>
      <c r="M2109">
        <v>0.2</v>
      </c>
      <c r="N2109">
        <v>0</v>
      </c>
      <c r="O2109">
        <v>0.39</v>
      </c>
      <c r="P2109" t="s">
        <v>8706</v>
      </c>
      <c r="Q2109">
        <v>12738</v>
      </c>
      <c r="R2109" t="s">
        <v>105</v>
      </c>
      <c r="T2109" t="s">
        <v>8601</v>
      </c>
      <c r="U2109" t="s">
        <v>19431</v>
      </c>
      <c r="V2109" t="s">
        <v>8603</v>
      </c>
      <c r="W2109" t="s">
        <v>2585</v>
      </c>
      <c r="X2109" t="s">
        <v>878</v>
      </c>
      <c r="AA2109" t="s">
        <v>8604</v>
      </c>
      <c r="AB2109" t="s">
        <v>3160</v>
      </c>
      <c r="AC2109" t="s">
        <v>3161</v>
      </c>
      <c r="AD2109">
        <v>20121</v>
      </c>
      <c r="AF2109" t="s">
        <v>3161</v>
      </c>
      <c r="AG2109" t="s">
        <v>80</v>
      </c>
      <c r="AH2109">
        <v>393499700939</v>
      </c>
      <c r="AJ2109" t="s">
        <v>8605</v>
      </c>
      <c r="AK2109" t="s">
        <v>19432</v>
      </c>
      <c r="AL2109" t="s">
        <v>637</v>
      </c>
      <c r="AM2109" t="s">
        <v>8607</v>
      </c>
      <c r="AN2109" t="s">
        <v>637</v>
      </c>
      <c r="AQ2109" t="s">
        <v>2226</v>
      </c>
      <c r="AR2109" t="s">
        <v>637</v>
      </c>
      <c r="AS2109" t="s">
        <v>8608</v>
      </c>
      <c r="AW2109" t="s">
        <v>94</v>
      </c>
      <c r="AX2109">
        <v>97146091335</v>
      </c>
      <c r="AY2109" t="s">
        <v>95</v>
      </c>
      <c r="AZ2109" t="s">
        <v>96</v>
      </c>
      <c r="BA2109" t="s">
        <v>97</v>
      </c>
      <c r="BB2109">
        <v>1</v>
      </c>
      <c r="BC2109" t="s">
        <v>19433</v>
      </c>
      <c r="BE2109" t="s">
        <v>1040</v>
      </c>
      <c r="BF2109" t="s">
        <v>16264</v>
      </c>
    </row>
    <row r="2110" spans="1:58" x14ac:dyDescent="0.45">
      <c r="A2110">
        <v>61548658691</v>
      </c>
      <c r="B2110" t="s">
        <v>19323</v>
      </c>
      <c r="C2110">
        <v>1</v>
      </c>
      <c r="D2110">
        <v>4960999282</v>
      </c>
      <c r="E2110" t="s">
        <v>101</v>
      </c>
      <c r="F2110" t="s">
        <v>15</v>
      </c>
      <c r="G2110" t="s">
        <v>80</v>
      </c>
      <c r="H2110" t="s">
        <v>16</v>
      </c>
      <c r="I2110" t="s">
        <v>102</v>
      </c>
      <c r="J2110" t="s">
        <v>82</v>
      </c>
      <c r="K2110" t="s">
        <v>119</v>
      </c>
      <c r="L2110">
        <v>0.5</v>
      </c>
      <c r="M2110">
        <v>0.68</v>
      </c>
      <c r="N2110">
        <v>0</v>
      </c>
      <c r="O2110">
        <v>0.16</v>
      </c>
      <c r="P2110" t="s">
        <v>19434</v>
      </c>
      <c r="Q2110">
        <v>1</v>
      </c>
      <c r="R2110" t="s">
        <v>105</v>
      </c>
      <c r="S2110">
        <v>239500028</v>
      </c>
      <c r="T2110" t="s">
        <v>19435</v>
      </c>
      <c r="U2110" t="s">
        <v>19436</v>
      </c>
      <c r="V2110" t="s">
        <v>19437</v>
      </c>
      <c r="W2110" t="s">
        <v>19438</v>
      </c>
      <c r="X2110" t="s">
        <v>19439</v>
      </c>
      <c r="AA2110" t="s">
        <v>19437</v>
      </c>
      <c r="AB2110" t="s">
        <v>19439</v>
      </c>
      <c r="AC2110" t="s">
        <v>803</v>
      </c>
      <c r="AD2110">
        <v>13871</v>
      </c>
      <c r="AF2110" t="s">
        <v>803</v>
      </c>
      <c r="AG2110" t="s">
        <v>80</v>
      </c>
      <c r="AH2110">
        <v>390155821829</v>
      </c>
      <c r="AJ2110" t="s">
        <v>19440</v>
      </c>
      <c r="AK2110" t="s">
        <v>19441</v>
      </c>
      <c r="AL2110" t="s">
        <v>19442</v>
      </c>
      <c r="AM2110" t="s">
        <v>19443</v>
      </c>
      <c r="AN2110" t="s">
        <v>114</v>
      </c>
      <c r="AQ2110" t="s">
        <v>19444</v>
      </c>
      <c r="AR2110" t="s">
        <v>114</v>
      </c>
      <c r="AS2110" t="s">
        <v>19445</v>
      </c>
      <c r="AV2110" t="s">
        <v>779</v>
      </c>
      <c r="AW2110" t="s">
        <v>94</v>
      </c>
      <c r="AX2110">
        <v>97142267881</v>
      </c>
      <c r="AY2110" t="s">
        <v>95</v>
      </c>
      <c r="AZ2110" t="s">
        <v>96</v>
      </c>
      <c r="BA2110" t="s">
        <v>97</v>
      </c>
      <c r="BB2110">
        <v>1</v>
      </c>
      <c r="BC2110" t="s">
        <v>19446</v>
      </c>
      <c r="BE2110" t="s">
        <v>130</v>
      </c>
      <c r="BF2110" t="s">
        <v>16264</v>
      </c>
    </row>
    <row r="2111" spans="1:58" x14ac:dyDescent="0.45">
      <c r="A2111">
        <v>61548658691</v>
      </c>
      <c r="B2111" t="s">
        <v>19323</v>
      </c>
      <c r="C2111">
        <v>1</v>
      </c>
      <c r="D2111">
        <v>4961506583</v>
      </c>
      <c r="E2111" t="s">
        <v>393</v>
      </c>
      <c r="F2111" t="s">
        <v>393</v>
      </c>
      <c r="G2111" t="s">
        <v>394</v>
      </c>
      <c r="H2111" t="s">
        <v>16</v>
      </c>
      <c r="I2111" t="s">
        <v>102</v>
      </c>
      <c r="J2111" t="s">
        <v>82</v>
      </c>
      <c r="K2111" t="s">
        <v>119</v>
      </c>
      <c r="L2111">
        <v>0.2</v>
      </c>
      <c r="M2111">
        <v>0.1</v>
      </c>
      <c r="N2111">
        <v>0</v>
      </c>
      <c r="O2111">
        <v>0.17</v>
      </c>
      <c r="P2111" t="s">
        <v>19447</v>
      </c>
      <c r="Q2111">
        <v>2</v>
      </c>
      <c r="R2111" t="s">
        <v>105</v>
      </c>
      <c r="S2111">
        <v>516171771</v>
      </c>
      <c r="T2111" t="s">
        <v>19448</v>
      </c>
      <c r="U2111" t="s">
        <v>19449</v>
      </c>
      <c r="V2111" t="s">
        <v>19450</v>
      </c>
      <c r="W2111" t="s">
        <v>19451</v>
      </c>
      <c r="X2111" t="s">
        <v>19452</v>
      </c>
      <c r="AA2111" t="s">
        <v>19453</v>
      </c>
      <c r="AB2111" t="s">
        <v>19452</v>
      </c>
      <c r="AC2111" t="s">
        <v>19454</v>
      </c>
      <c r="AD2111" t="s">
        <v>19455</v>
      </c>
      <c r="AF2111" t="s">
        <v>19454</v>
      </c>
      <c r="AG2111" t="s">
        <v>394</v>
      </c>
      <c r="AH2111">
        <v>351919620378</v>
      </c>
      <c r="AJ2111" t="s">
        <v>19456</v>
      </c>
      <c r="AK2111" t="s">
        <v>19457</v>
      </c>
      <c r="AL2111" t="s">
        <v>19458</v>
      </c>
      <c r="AM2111" t="s">
        <v>19459</v>
      </c>
      <c r="AN2111" t="s">
        <v>114</v>
      </c>
      <c r="AQ2111" t="s">
        <v>19460</v>
      </c>
      <c r="AR2111" t="s">
        <v>114</v>
      </c>
      <c r="AS2111" t="s">
        <v>19461</v>
      </c>
      <c r="AW2111" t="s">
        <v>94</v>
      </c>
      <c r="AX2111">
        <v>971529568896</v>
      </c>
      <c r="AY2111" t="s">
        <v>293</v>
      </c>
      <c r="AZ2111" t="s">
        <v>96</v>
      </c>
      <c r="BA2111" t="s">
        <v>97</v>
      </c>
      <c r="BB2111">
        <v>1</v>
      </c>
      <c r="BC2111" t="s">
        <v>19462</v>
      </c>
      <c r="BE2111" t="s">
        <v>233</v>
      </c>
      <c r="BF2111" t="s">
        <v>16264</v>
      </c>
    </row>
    <row r="2112" spans="1:58" x14ac:dyDescent="0.45">
      <c r="A2112">
        <v>61548658691</v>
      </c>
      <c r="B2112" t="s">
        <v>19323</v>
      </c>
      <c r="C2112">
        <v>1</v>
      </c>
      <c r="D2112">
        <v>4961589216</v>
      </c>
      <c r="E2112" t="s">
        <v>393</v>
      </c>
      <c r="F2112" t="s">
        <v>393</v>
      </c>
      <c r="G2112" t="s">
        <v>394</v>
      </c>
      <c r="H2112" t="s">
        <v>16</v>
      </c>
      <c r="I2112" t="s">
        <v>102</v>
      </c>
      <c r="J2112" t="s">
        <v>82</v>
      </c>
      <c r="K2112" t="s">
        <v>119</v>
      </c>
      <c r="L2112">
        <v>1</v>
      </c>
      <c r="M2112">
        <v>0.24</v>
      </c>
      <c r="N2112">
        <v>0</v>
      </c>
      <c r="O2112">
        <v>0</v>
      </c>
      <c r="P2112" t="s">
        <v>19463</v>
      </c>
      <c r="Q2112">
        <v>1</v>
      </c>
      <c r="R2112" t="s">
        <v>105</v>
      </c>
      <c r="T2112" t="s">
        <v>19464</v>
      </c>
      <c r="U2112" t="s">
        <v>19465</v>
      </c>
      <c r="V2112" t="s">
        <v>19466</v>
      </c>
      <c r="X2112" t="s">
        <v>19467</v>
      </c>
      <c r="AA2112" t="s">
        <v>19468</v>
      </c>
      <c r="AB2112" t="s">
        <v>19467</v>
      </c>
      <c r="AD2112" t="s">
        <v>19469</v>
      </c>
      <c r="AG2112" t="s">
        <v>394</v>
      </c>
      <c r="AH2112">
        <v>351253801110</v>
      </c>
      <c r="AJ2112" t="s">
        <v>19470</v>
      </c>
      <c r="AK2112" t="s">
        <v>19471</v>
      </c>
      <c r="AL2112" t="s">
        <v>19472</v>
      </c>
      <c r="AM2112" t="s">
        <v>19473</v>
      </c>
      <c r="AN2112" t="s">
        <v>114</v>
      </c>
      <c r="AQ2112" t="s">
        <v>19474</v>
      </c>
      <c r="AR2112" t="s">
        <v>114</v>
      </c>
      <c r="AS2112" t="s">
        <v>19475</v>
      </c>
      <c r="AW2112" t="s">
        <v>94</v>
      </c>
      <c r="AX2112">
        <v>9710582155749</v>
      </c>
      <c r="AY2112" t="s">
        <v>95</v>
      </c>
      <c r="AZ2112" t="s">
        <v>96</v>
      </c>
      <c r="BA2112" t="s">
        <v>97</v>
      </c>
      <c r="BB2112">
        <v>1</v>
      </c>
      <c r="BC2112" t="s">
        <v>19476</v>
      </c>
      <c r="BE2112" t="s">
        <v>163</v>
      </c>
      <c r="BF2112" t="s">
        <v>16264</v>
      </c>
    </row>
    <row r="2113" spans="1:58" x14ac:dyDescent="0.45">
      <c r="A2113">
        <v>61548658691</v>
      </c>
      <c r="B2113" t="s">
        <v>19323</v>
      </c>
      <c r="C2113">
        <v>1</v>
      </c>
      <c r="D2113">
        <v>5509093004</v>
      </c>
      <c r="E2113" t="s">
        <v>101</v>
      </c>
      <c r="F2113" t="s">
        <v>1666</v>
      </c>
      <c r="G2113" t="s">
        <v>80</v>
      </c>
      <c r="H2113" t="s">
        <v>424</v>
      </c>
      <c r="I2113" t="s">
        <v>424</v>
      </c>
      <c r="J2113" t="s">
        <v>82</v>
      </c>
      <c r="K2113" t="s">
        <v>119</v>
      </c>
      <c r="L2113">
        <v>0.18</v>
      </c>
      <c r="M2113">
        <v>0.26</v>
      </c>
      <c r="N2113">
        <v>0.28999999999999998</v>
      </c>
      <c r="O2113">
        <v>0.68</v>
      </c>
      <c r="P2113" t="s">
        <v>19477</v>
      </c>
      <c r="Q2113">
        <v>210</v>
      </c>
      <c r="R2113" t="s">
        <v>105</v>
      </c>
      <c r="S2113">
        <v>704320134</v>
      </c>
      <c r="T2113" t="s">
        <v>19478</v>
      </c>
      <c r="U2113" t="s">
        <v>19479</v>
      </c>
      <c r="V2113" t="s">
        <v>19480</v>
      </c>
      <c r="W2113" t="s">
        <v>19481</v>
      </c>
      <c r="X2113" t="s">
        <v>19482</v>
      </c>
      <c r="AA2113" t="s">
        <v>19480</v>
      </c>
      <c r="AB2113" t="s">
        <v>19482</v>
      </c>
      <c r="AC2113" t="s">
        <v>19481</v>
      </c>
      <c r="AD2113">
        <v>22031</v>
      </c>
      <c r="AG2113" t="s">
        <v>80</v>
      </c>
      <c r="AH2113">
        <v>39031673611</v>
      </c>
      <c r="AI2113">
        <v>100067513000003</v>
      </c>
      <c r="AJ2113" t="s">
        <v>10814</v>
      </c>
      <c r="AK2113" t="s">
        <v>19483</v>
      </c>
      <c r="AL2113" t="s">
        <v>19484</v>
      </c>
      <c r="AM2113" t="s">
        <v>19485</v>
      </c>
      <c r="AN2113" t="s">
        <v>438</v>
      </c>
      <c r="AQ2113" t="s">
        <v>19486</v>
      </c>
      <c r="AR2113" t="s">
        <v>438</v>
      </c>
      <c r="AS2113" t="s">
        <v>19487</v>
      </c>
      <c r="AW2113" t="s">
        <v>94</v>
      </c>
      <c r="AX2113">
        <v>971065130353</v>
      </c>
      <c r="AY2113" t="s">
        <v>95</v>
      </c>
      <c r="AZ2113" t="s">
        <v>96</v>
      </c>
      <c r="BA2113" t="s">
        <v>97</v>
      </c>
      <c r="BB2113">
        <v>1</v>
      </c>
      <c r="BC2113" t="s">
        <v>19488</v>
      </c>
      <c r="BD2113">
        <v>100067513000003</v>
      </c>
      <c r="BE2113" t="s">
        <v>6401</v>
      </c>
      <c r="BF2113" t="s">
        <v>16264</v>
      </c>
    </row>
    <row r="2114" spans="1:58" x14ac:dyDescent="0.45">
      <c r="A2114">
        <v>61548658691</v>
      </c>
      <c r="B2114" t="s">
        <v>19323</v>
      </c>
      <c r="C2114">
        <v>1</v>
      </c>
      <c r="D2114">
        <v>5509150710</v>
      </c>
      <c r="E2114" t="s">
        <v>421</v>
      </c>
      <c r="F2114" t="s">
        <v>19489</v>
      </c>
      <c r="G2114" t="s">
        <v>423</v>
      </c>
      <c r="H2114" t="s">
        <v>424</v>
      </c>
      <c r="I2114" t="s">
        <v>424</v>
      </c>
      <c r="J2114" t="s">
        <v>82</v>
      </c>
      <c r="K2114" t="s">
        <v>119</v>
      </c>
      <c r="L2114">
        <v>0.2</v>
      </c>
      <c r="M2114">
        <v>0.23</v>
      </c>
      <c r="N2114">
        <v>0.73899999999999999</v>
      </c>
      <c r="O2114">
        <v>0.6</v>
      </c>
      <c r="P2114" t="s">
        <v>19490</v>
      </c>
      <c r="Q2114">
        <v>5150.32</v>
      </c>
      <c r="R2114" t="s">
        <v>85</v>
      </c>
      <c r="T2114" t="s">
        <v>19491</v>
      </c>
      <c r="U2114" t="s">
        <v>19492</v>
      </c>
      <c r="V2114" t="s">
        <v>19493</v>
      </c>
      <c r="W2114" t="s">
        <v>19494</v>
      </c>
      <c r="X2114" t="s">
        <v>19495</v>
      </c>
      <c r="AA2114" t="s">
        <v>19496</v>
      </c>
      <c r="AB2114" t="s">
        <v>19495</v>
      </c>
      <c r="AC2114" t="s">
        <v>19497</v>
      </c>
      <c r="AD2114" t="s">
        <v>19498</v>
      </c>
      <c r="AE2114" t="s">
        <v>6583</v>
      </c>
      <c r="AG2114" t="s">
        <v>423</v>
      </c>
      <c r="AH2114">
        <v>420734439497</v>
      </c>
      <c r="AJ2114" t="s">
        <v>19499</v>
      </c>
      <c r="AK2114" t="s">
        <v>19500</v>
      </c>
      <c r="AL2114" t="s">
        <v>19501</v>
      </c>
      <c r="AM2114" t="s">
        <v>19502</v>
      </c>
      <c r="AN2114" t="s">
        <v>438</v>
      </c>
      <c r="AQ2114" t="s">
        <v>19501</v>
      </c>
      <c r="AR2114" t="s">
        <v>438</v>
      </c>
      <c r="AS2114" t="s">
        <v>19502</v>
      </c>
      <c r="AW2114" t="s">
        <v>94</v>
      </c>
      <c r="AX2114">
        <v>97165088745</v>
      </c>
      <c r="AY2114" t="s">
        <v>95</v>
      </c>
      <c r="AZ2114" t="s">
        <v>96</v>
      </c>
      <c r="BA2114" t="s">
        <v>97</v>
      </c>
      <c r="BB2114">
        <v>1</v>
      </c>
      <c r="BC2114" t="s">
        <v>19503</v>
      </c>
      <c r="BE2114" t="s">
        <v>657</v>
      </c>
      <c r="BF2114" t="s">
        <v>16264</v>
      </c>
    </row>
    <row r="2115" spans="1:58" x14ac:dyDescent="0.45">
      <c r="A2115">
        <v>61548658691</v>
      </c>
      <c r="B2115" t="s">
        <v>19323</v>
      </c>
      <c r="C2115">
        <v>1</v>
      </c>
      <c r="D2115">
        <v>5734945543</v>
      </c>
      <c r="E2115" t="s">
        <v>17963</v>
      </c>
      <c r="F2115" t="s">
        <v>19504</v>
      </c>
      <c r="G2115" t="s">
        <v>477</v>
      </c>
      <c r="H2115" t="s">
        <v>424</v>
      </c>
      <c r="I2115" t="s">
        <v>424</v>
      </c>
      <c r="J2115" t="s">
        <v>343</v>
      </c>
      <c r="K2115" t="s">
        <v>119</v>
      </c>
      <c r="L2115">
        <v>0.08</v>
      </c>
      <c r="M2115">
        <v>0.2</v>
      </c>
      <c r="N2115">
        <v>0.4</v>
      </c>
      <c r="O2115">
        <v>0.08</v>
      </c>
      <c r="P2115" t="s">
        <v>19505</v>
      </c>
      <c r="Q2115">
        <v>20</v>
      </c>
      <c r="R2115" t="s">
        <v>85</v>
      </c>
      <c r="T2115" t="s">
        <v>19506</v>
      </c>
      <c r="U2115" t="s">
        <v>19506</v>
      </c>
      <c r="V2115" t="s">
        <v>19507</v>
      </c>
      <c r="W2115" t="s">
        <v>19508</v>
      </c>
      <c r="X2115" t="s">
        <v>19508</v>
      </c>
      <c r="AA2115" t="s">
        <v>19507</v>
      </c>
      <c r="AB2115" t="s">
        <v>19508</v>
      </c>
      <c r="AC2115" t="s">
        <v>19508</v>
      </c>
      <c r="AD2115">
        <v>70000</v>
      </c>
      <c r="AG2115" t="s">
        <v>477</v>
      </c>
      <c r="AH2115">
        <v>212665154637</v>
      </c>
      <c r="AJ2115" t="s">
        <v>19509</v>
      </c>
      <c r="AK2115" t="s">
        <v>19509</v>
      </c>
      <c r="AL2115" t="s">
        <v>19510</v>
      </c>
      <c r="AM2115" t="s">
        <v>19511</v>
      </c>
      <c r="AN2115" t="s">
        <v>1581</v>
      </c>
      <c r="AQ2115" t="s">
        <v>19510</v>
      </c>
      <c r="AR2115" t="s">
        <v>1581</v>
      </c>
      <c r="AS2115" t="s">
        <v>19511</v>
      </c>
      <c r="AW2115" t="s">
        <v>94</v>
      </c>
      <c r="AX2115">
        <v>971509533925</v>
      </c>
      <c r="AY2115" t="s">
        <v>293</v>
      </c>
      <c r="AZ2115" t="s">
        <v>96</v>
      </c>
      <c r="BA2115" t="s">
        <v>356</v>
      </c>
      <c r="BB2115">
        <v>1</v>
      </c>
      <c r="BC2115" t="s">
        <v>19512</v>
      </c>
      <c r="BE2115" t="s">
        <v>211</v>
      </c>
      <c r="BF2115" t="s">
        <v>16264</v>
      </c>
    </row>
    <row r="2116" spans="1:58" x14ac:dyDescent="0.45">
      <c r="A2116">
        <v>61548658691</v>
      </c>
      <c r="B2116" t="s">
        <v>19323</v>
      </c>
      <c r="C2116">
        <v>1</v>
      </c>
      <c r="D2116">
        <v>5738559024</v>
      </c>
      <c r="E2116" t="s">
        <v>827</v>
      </c>
      <c r="F2116" t="s">
        <v>422</v>
      </c>
      <c r="G2116" t="s">
        <v>7117</v>
      </c>
      <c r="H2116" t="s">
        <v>16</v>
      </c>
      <c r="I2116" t="s">
        <v>102</v>
      </c>
      <c r="J2116" t="s">
        <v>82</v>
      </c>
      <c r="K2116" t="s">
        <v>119</v>
      </c>
      <c r="L2116">
        <v>0.71</v>
      </c>
      <c r="M2116">
        <v>0.1</v>
      </c>
      <c r="N2116">
        <v>0.25700000000000001</v>
      </c>
      <c r="O2116">
        <v>0.71</v>
      </c>
      <c r="P2116" t="s">
        <v>19513</v>
      </c>
      <c r="Q2116">
        <v>10</v>
      </c>
      <c r="R2116" t="s">
        <v>85</v>
      </c>
      <c r="S2116" t="s">
        <v>19339</v>
      </c>
      <c r="T2116" t="s">
        <v>19340</v>
      </c>
      <c r="U2116" t="s">
        <v>19341</v>
      </c>
      <c r="V2116" t="s">
        <v>19345</v>
      </c>
      <c r="W2116" t="s">
        <v>19346</v>
      </c>
      <c r="X2116" t="s">
        <v>19344</v>
      </c>
      <c r="AA2116" t="s">
        <v>19345</v>
      </c>
      <c r="AB2116" t="s">
        <v>19344</v>
      </c>
      <c r="AC2116" t="s">
        <v>19346</v>
      </c>
      <c r="AD2116" t="s">
        <v>19347</v>
      </c>
      <c r="AG2116" t="s">
        <v>7117</v>
      </c>
      <c r="AH2116">
        <v>35319059210</v>
      </c>
      <c r="AJ2116" t="s">
        <v>19514</v>
      </c>
      <c r="AK2116" t="s">
        <v>19515</v>
      </c>
      <c r="AL2116" t="s">
        <v>19516</v>
      </c>
      <c r="AN2116" t="s">
        <v>114</v>
      </c>
      <c r="AQ2116" t="s">
        <v>19517</v>
      </c>
      <c r="AR2116" t="s">
        <v>114</v>
      </c>
      <c r="AT2116">
        <v>0</v>
      </c>
      <c r="AW2116" t="s">
        <v>94</v>
      </c>
      <c r="AX2116">
        <v>971527307697</v>
      </c>
      <c r="AY2116" t="s">
        <v>95</v>
      </c>
      <c r="AZ2116" t="s">
        <v>190</v>
      </c>
      <c r="BA2116" t="s">
        <v>97</v>
      </c>
      <c r="BB2116">
        <v>1</v>
      </c>
      <c r="BC2116" t="s">
        <v>19518</v>
      </c>
      <c r="BE2116" t="s">
        <v>576</v>
      </c>
      <c r="BF2116" t="s">
        <v>16264</v>
      </c>
    </row>
    <row r="2117" spans="1:58" x14ac:dyDescent="0.45">
      <c r="A2117">
        <v>61548658691</v>
      </c>
      <c r="B2117" t="s">
        <v>19323</v>
      </c>
      <c r="C2117">
        <v>1</v>
      </c>
      <c r="D2117">
        <v>6273055040</v>
      </c>
      <c r="E2117" t="s">
        <v>101</v>
      </c>
      <c r="F2117" t="s">
        <v>15</v>
      </c>
      <c r="G2117" t="s">
        <v>80</v>
      </c>
      <c r="H2117" t="s">
        <v>16</v>
      </c>
      <c r="J2117" t="s">
        <v>82</v>
      </c>
      <c r="K2117" t="s">
        <v>119</v>
      </c>
      <c r="L2117">
        <v>1</v>
      </c>
      <c r="M2117">
        <v>1.1000000000000001</v>
      </c>
      <c r="N2117">
        <v>0</v>
      </c>
      <c r="O2117">
        <v>0</v>
      </c>
      <c r="P2117" t="s">
        <v>17616</v>
      </c>
      <c r="Q2117">
        <v>165.75</v>
      </c>
      <c r="R2117" t="s">
        <v>105</v>
      </c>
      <c r="T2117" t="s">
        <v>17617</v>
      </c>
      <c r="U2117" t="s">
        <v>17618</v>
      </c>
      <c r="V2117" t="s">
        <v>17619</v>
      </c>
      <c r="X2117" t="s">
        <v>14209</v>
      </c>
      <c r="AA2117" t="s">
        <v>17620</v>
      </c>
      <c r="AB2117" t="s">
        <v>14209</v>
      </c>
      <c r="AD2117">
        <v>13853</v>
      </c>
      <c r="AG2117" t="s">
        <v>80</v>
      </c>
      <c r="AH2117" t="s">
        <v>17621</v>
      </c>
      <c r="AJ2117" t="s">
        <v>19519</v>
      </c>
      <c r="AK2117" t="s">
        <v>17623</v>
      </c>
      <c r="AL2117" t="s">
        <v>19520</v>
      </c>
      <c r="AM2117" t="s">
        <v>112</v>
      </c>
      <c r="AN2117" t="s">
        <v>19521</v>
      </c>
      <c r="AP2117" t="s">
        <v>112</v>
      </c>
      <c r="AQ2117" t="s">
        <v>19522</v>
      </c>
      <c r="AR2117" t="s">
        <v>19521</v>
      </c>
      <c r="AS2117" t="s">
        <v>112</v>
      </c>
      <c r="AT2117" t="s">
        <v>94</v>
      </c>
      <c r="AW2117" t="s">
        <v>94</v>
      </c>
      <c r="AX2117">
        <v>97144270124</v>
      </c>
      <c r="AY2117" t="s">
        <v>95</v>
      </c>
      <c r="AZ2117" t="s">
        <v>96</v>
      </c>
      <c r="BA2117" t="s">
        <v>97</v>
      </c>
      <c r="BB2117">
        <v>1</v>
      </c>
      <c r="BC2117" t="s">
        <v>17628</v>
      </c>
      <c r="BE2117" t="s">
        <v>713</v>
      </c>
      <c r="BF2117" t="s">
        <v>16264</v>
      </c>
    </row>
    <row r="2118" spans="1:58" x14ac:dyDescent="0.45">
      <c r="A2118">
        <v>61548658691</v>
      </c>
      <c r="B2118" t="s">
        <v>19323</v>
      </c>
      <c r="C2118">
        <v>1</v>
      </c>
      <c r="D2118">
        <v>7294831003</v>
      </c>
      <c r="E2118" t="s">
        <v>530</v>
      </c>
      <c r="F2118" t="s">
        <v>6719</v>
      </c>
      <c r="G2118" t="s">
        <v>133</v>
      </c>
      <c r="H2118" t="s">
        <v>16</v>
      </c>
      <c r="I2118" t="s">
        <v>2003</v>
      </c>
      <c r="J2118" t="s">
        <v>82</v>
      </c>
      <c r="K2118" t="s">
        <v>119</v>
      </c>
      <c r="L2118">
        <v>1</v>
      </c>
      <c r="M2118">
        <v>0.86</v>
      </c>
      <c r="N2118">
        <v>0</v>
      </c>
      <c r="O2118">
        <v>0</v>
      </c>
      <c r="P2118" t="s">
        <v>19523</v>
      </c>
      <c r="Q2118">
        <v>106</v>
      </c>
      <c r="R2118" t="s">
        <v>196</v>
      </c>
      <c r="T2118" t="s">
        <v>19524</v>
      </c>
      <c r="U2118" t="s">
        <v>6722</v>
      </c>
      <c r="V2118" t="s">
        <v>6723</v>
      </c>
      <c r="X2118" t="s">
        <v>6724</v>
      </c>
      <c r="AA2118" t="s">
        <v>6723</v>
      </c>
      <c r="AB2118" t="s">
        <v>6724</v>
      </c>
      <c r="AD2118">
        <v>69400</v>
      </c>
      <c r="AG2118" t="s">
        <v>133</v>
      </c>
      <c r="AH2118">
        <v>984381832</v>
      </c>
      <c r="AJ2118" t="s">
        <v>19525</v>
      </c>
      <c r="AK2118" t="s">
        <v>19526</v>
      </c>
      <c r="AL2118" t="s">
        <v>19527</v>
      </c>
      <c r="AN2118" t="s">
        <v>6116</v>
      </c>
      <c r="AQ2118" t="s">
        <v>19527</v>
      </c>
      <c r="AR2118" t="s">
        <v>6116</v>
      </c>
      <c r="AW2118" t="s">
        <v>94</v>
      </c>
      <c r="AX2118">
        <v>566616183</v>
      </c>
      <c r="AY2118" t="s">
        <v>95</v>
      </c>
      <c r="AZ2118" t="s">
        <v>96</v>
      </c>
      <c r="BA2118" t="s">
        <v>97</v>
      </c>
      <c r="BB2118">
        <v>1</v>
      </c>
      <c r="BC2118" t="s">
        <v>6730</v>
      </c>
      <c r="BE2118" t="s">
        <v>6731</v>
      </c>
      <c r="BF2118" t="s">
        <v>16264</v>
      </c>
    </row>
    <row r="2119" spans="1:58" x14ac:dyDescent="0.45">
      <c r="A2119">
        <v>61548658691</v>
      </c>
      <c r="B2119" t="s">
        <v>19323</v>
      </c>
      <c r="C2119">
        <v>1</v>
      </c>
      <c r="D2119">
        <v>7479634444</v>
      </c>
      <c r="E2119" t="s">
        <v>421</v>
      </c>
      <c r="F2119" t="s">
        <v>19489</v>
      </c>
      <c r="G2119" t="s">
        <v>423</v>
      </c>
      <c r="H2119" t="s">
        <v>424</v>
      </c>
      <c r="I2119" t="s">
        <v>424</v>
      </c>
      <c r="J2119" t="s">
        <v>82</v>
      </c>
      <c r="K2119" t="s">
        <v>119</v>
      </c>
      <c r="L2119">
        <v>0.3</v>
      </c>
      <c r="M2119">
        <v>0.26</v>
      </c>
      <c r="N2119">
        <v>0.73899999999999999</v>
      </c>
      <c r="O2119">
        <v>0.6</v>
      </c>
      <c r="P2119" t="s">
        <v>19490</v>
      </c>
      <c r="Q2119">
        <v>613.44000000000005</v>
      </c>
      <c r="R2119" t="s">
        <v>85</v>
      </c>
      <c r="T2119" t="s">
        <v>19491</v>
      </c>
      <c r="U2119" t="s">
        <v>19492</v>
      </c>
      <c r="V2119" t="s">
        <v>19493</v>
      </c>
      <c r="W2119" t="s">
        <v>19494</v>
      </c>
      <c r="X2119" t="s">
        <v>19495</v>
      </c>
      <c r="AA2119" t="s">
        <v>19496</v>
      </c>
      <c r="AB2119" t="s">
        <v>19495</v>
      </c>
      <c r="AC2119" t="s">
        <v>19497</v>
      </c>
      <c r="AD2119" t="s">
        <v>19498</v>
      </c>
      <c r="AE2119" t="s">
        <v>6583</v>
      </c>
      <c r="AG2119" t="s">
        <v>423</v>
      </c>
      <c r="AH2119">
        <v>420734439497</v>
      </c>
      <c r="AJ2119" t="s">
        <v>19499</v>
      </c>
      <c r="AK2119" t="s">
        <v>19500</v>
      </c>
      <c r="AL2119" t="s">
        <v>19501</v>
      </c>
      <c r="AM2119" t="s">
        <v>19528</v>
      </c>
      <c r="AN2119" t="s">
        <v>438</v>
      </c>
      <c r="AQ2119" t="s">
        <v>19501</v>
      </c>
      <c r="AR2119" t="s">
        <v>438</v>
      </c>
      <c r="AS2119" t="s">
        <v>19528</v>
      </c>
      <c r="AW2119" t="s">
        <v>94</v>
      </c>
      <c r="AX2119">
        <v>97165088745</v>
      </c>
      <c r="AY2119" t="s">
        <v>95</v>
      </c>
      <c r="AZ2119" t="s">
        <v>96</v>
      </c>
      <c r="BA2119" t="s">
        <v>97</v>
      </c>
      <c r="BB2119">
        <v>1</v>
      </c>
      <c r="BC2119" t="s">
        <v>19503</v>
      </c>
      <c r="BE2119" t="s">
        <v>19529</v>
      </c>
      <c r="BF2119" t="s">
        <v>16264</v>
      </c>
    </row>
    <row r="2120" spans="1:58" x14ac:dyDescent="0.45">
      <c r="A2120">
        <v>61548658691</v>
      </c>
      <c r="B2120" t="s">
        <v>19323</v>
      </c>
      <c r="C2120">
        <v>1</v>
      </c>
      <c r="D2120">
        <v>7651145994</v>
      </c>
      <c r="E2120" t="s">
        <v>13965</v>
      </c>
      <c r="F2120" t="s">
        <v>13965</v>
      </c>
      <c r="G2120" t="s">
        <v>13966</v>
      </c>
      <c r="H2120" t="s">
        <v>16</v>
      </c>
      <c r="I2120" t="s">
        <v>102</v>
      </c>
      <c r="J2120" t="s">
        <v>82</v>
      </c>
      <c r="K2120" t="s">
        <v>119</v>
      </c>
      <c r="L2120">
        <v>0.5</v>
      </c>
      <c r="M2120">
        <v>0.26</v>
      </c>
      <c r="N2120">
        <v>0</v>
      </c>
      <c r="O2120">
        <v>0.08</v>
      </c>
      <c r="P2120" t="s">
        <v>19530</v>
      </c>
      <c r="Q2120">
        <v>50</v>
      </c>
      <c r="R2120" t="s">
        <v>85</v>
      </c>
      <c r="T2120" t="s">
        <v>19531</v>
      </c>
      <c r="U2120" t="s">
        <v>19531</v>
      </c>
      <c r="V2120" t="s">
        <v>19532</v>
      </c>
      <c r="W2120" t="s">
        <v>19533</v>
      </c>
      <c r="X2120" t="s">
        <v>19534</v>
      </c>
      <c r="AA2120" t="s">
        <v>19535</v>
      </c>
      <c r="AB2120" t="s">
        <v>19534</v>
      </c>
      <c r="AC2120" t="s">
        <v>19536</v>
      </c>
      <c r="AF2120" t="s">
        <v>13965</v>
      </c>
      <c r="AG2120" t="s">
        <v>13966</v>
      </c>
      <c r="AH2120">
        <v>355692693562</v>
      </c>
      <c r="AJ2120" t="s">
        <v>19537</v>
      </c>
      <c r="AK2120" t="s">
        <v>19537</v>
      </c>
      <c r="AL2120" t="s">
        <v>19538</v>
      </c>
      <c r="AM2120" t="s">
        <v>19539</v>
      </c>
      <c r="AN2120" t="s">
        <v>114</v>
      </c>
      <c r="AQ2120" t="s">
        <v>19540</v>
      </c>
      <c r="AR2120" t="s">
        <v>114</v>
      </c>
      <c r="AS2120" t="s">
        <v>19541</v>
      </c>
      <c r="AW2120" t="s">
        <v>94</v>
      </c>
      <c r="AX2120">
        <v>971554952939</v>
      </c>
      <c r="AY2120" t="s">
        <v>293</v>
      </c>
      <c r="AZ2120" t="s">
        <v>96</v>
      </c>
      <c r="BA2120" t="s">
        <v>97</v>
      </c>
      <c r="BB2120">
        <v>1</v>
      </c>
      <c r="BC2120" t="s">
        <v>19542</v>
      </c>
      <c r="BE2120" t="s">
        <v>19543</v>
      </c>
      <c r="BF2120" t="s">
        <v>16264</v>
      </c>
    </row>
    <row r="2121" spans="1:58" x14ac:dyDescent="0.45">
      <c r="A2121">
        <v>61548658691</v>
      </c>
      <c r="B2121" t="s">
        <v>19323</v>
      </c>
      <c r="C2121">
        <v>1</v>
      </c>
      <c r="D2121">
        <v>7857423711</v>
      </c>
      <c r="E2121" t="s">
        <v>101</v>
      </c>
      <c r="F2121" t="s">
        <v>607</v>
      </c>
      <c r="G2121" t="s">
        <v>80</v>
      </c>
      <c r="H2121" t="s">
        <v>16</v>
      </c>
      <c r="I2121" t="s">
        <v>102</v>
      </c>
      <c r="J2121" t="s">
        <v>82</v>
      </c>
      <c r="K2121" t="s">
        <v>119</v>
      </c>
      <c r="L2121">
        <v>0.4</v>
      </c>
      <c r="M2121">
        <v>0.52</v>
      </c>
      <c r="N2121">
        <v>0.96099999999999997</v>
      </c>
      <c r="O2121">
        <v>0.67200000000000004</v>
      </c>
      <c r="P2121" t="s">
        <v>19544</v>
      </c>
      <c r="Q2121">
        <v>3</v>
      </c>
      <c r="R2121" t="s">
        <v>85</v>
      </c>
      <c r="S2121" t="s">
        <v>19545</v>
      </c>
      <c r="T2121" t="s">
        <v>19546</v>
      </c>
      <c r="U2121" t="s">
        <v>19547</v>
      </c>
      <c r="V2121" t="s">
        <v>19548</v>
      </c>
      <c r="X2121" t="s">
        <v>19549</v>
      </c>
      <c r="AA2121" t="s">
        <v>19550</v>
      </c>
      <c r="AB2121" t="s">
        <v>19549</v>
      </c>
      <c r="AD2121">
        <v>20020</v>
      </c>
      <c r="AG2121" t="s">
        <v>80</v>
      </c>
      <c r="AH2121">
        <v>393516090292</v>
      </c>
      <c r="AJ2121" t="s">
        <v>19551</v>
      </c>
      <c r="AK2121" t="s">
        <v>19552</v>
      </c>
      <c r="AL2121" t="s">
        <v>19553</v>
      </c>
      <c r="AM2121" t="s">
        <v>2028</v>
      </c>
      <c r="AN2121" t="s">
        <v>114</v>
      </c>
      <c r="AQ2121" t="s">
        <v>19554</v>
      </c>
      <c r="AR2121" t="s">
        <v>114</v>
      </c>
      <c r="AS2121" t="s">
        <v>6163</v>
      </c>
      <c r="AW2121" t="s">
        <v>94</v>
      </c>
      <c r="AX2121">
        <v>971558836213</v>
      </c>
      <c r="AY2121" t="s">
        <v>95</v>
      </c>
      <c r="AZ2121" t="s">
        <v>96</v>
      </c>
      <c r="BA2121" t="s">
        <v>97</v>
      </c>
      <c r="BB2121">
        <v>1</v>
      </c>
      <c r="BC2121" t="s">
        <v>19555</v>
      </c>
      <c r="BE2121" t="s">
        <v>233</v>
      </c>
      <c r="BF2121" t="s">
        <v>16264</v>
      </c>
    </row>
    <row r="2122" spans="1:58" x14ac:dyDescent="0.45">
      <c r="A2122">
        <v>61548658691</v>
      </c>
      <c r="B2122" t="s">
        <v>19323</v>
      </c>
      <c r="C2122">
        <v>1</v>
      </c>
      <c r="D2122">
        <v>7898894474</v>
      </c>
      <c r="E2122" t="s">
        <v>266</v>
      </c>
      <c r="F2122" t="s">
        <v>422</v>
      </c>
      <c r="G2122" t="s">
        <v>80</v>
      </c>
      <c r="H2122" t="s">
        <v>16</v>
      </c>
      <c r="I2122" t="s">
        <v>102</v>
      </c>
      <c r="J2122" t="s">
        <v>82</v>
      </c>
      <c r="K2122" t="s">
        <v>119</v>
      </c>
      <c r="L2122">
        <v>0.3</v>
      </c>
      <c r="M2122">
        <v>0.3</v>
      </c>
      <c r="N2122">
        <v>0</v>
      </c>
      <c r="O2122">
        <v>0.2</v>
      </c>
      <c r="P2122" t="s">
        <v>19556</v>
      </c>
      <c r="Q2122">
        <v>7</v>
      </c>
      <c r="R2122" t="s">
        <v>85</v>
      </c>
      <c r="T2122" t="s">
        <v>19557</v>
      </c>
      <c r="U2122" t="s">
        <v>19557</v>
      </c>
      <c r="V2122" t="s">
        <v>19558</v>
      </c>
      <c r="X2122" t="s">
        <v>19559</v>
      </c>
      <c r="Z2122">
        <v>135</v>
      </c>
      <c r="AA2122" t="s">
        <v>19560</v>
      </c>
      <c r="AB2122" t="s">
        <v>19559</v>
      </c>
      <c r="AD2122">
        <v>43</v>
      </c>
      <c r="AG2122" t="s">
        <v>80</v>
      </c>
      <c r="AH2122">
        <v>199199345</v>
      </c>
      <c r="AJ2122" t="s">
        <v>19561</v>
      </c>
      <c r="AK2122" t="s">
        <v>19562</v>
      </c>
      <c r="AL2122" t="s">
        <v>19563</v>
      </c>
      <c r="AM2122" t="s">
        <v>19564</v>
      </c>
      <c r="AN2122" t="s">
        <v>114</v>
      </c>
      <c r="AP2122">
        <v>1</v>
      </c>
      <c r="AQ2122" t="s">
        <v>19565</v>
      </c>
      <c r="AR2122" t="s">
        <v>114</v>
      </c>
      <c r="AS2122" t="s">
        <v>19566</v>
      </c>
      <c r="AW2122" t="s">
        <v>94</v>
      </c>
      <c r="AX2122">
        <v>971507810381</v>
      </c>
      <c r="AY2122" t="s">
        <v>7897</v>
      </c>
      <c r="AZ2122" t="s">
        <v>96</v>
      </c>
      <c r="BA2122" t="s">
        <v>97</v>
      </c>
      <c r="BB2122">
        <v>1</v>
      </c>
      <c r="BC2122" t="s">
        <v>19567</v>
      </c>
      <c r="BE2122" t="s">
        <v>1417</v>
      </c>
      <c r="BF2122" t="s">
        <v>16264</v>
      </c>
    </row>
    <row r="2123" spans="1:58" x14ac:dyDescent="0.45">
      <c r="A2123">
        <v>61548658691</v>
      </c>
      <c r="B2123" t="s">
        <v>19323</v>
      </c>
      <c r="C2123">
        <v>1</v>
      </c>
      <c r="D2123">
        <v>7918054782</v>
      </c>
      <c r="E2123" t="s">
        <v>530</v>
      </c>
      <c r="F2123" t="s">
        <v>7434</v>
      </c>
      <c r="G2123" t="s">
        <v>133</v>
      </c>
      <c r="H2123" t="s">
        <v>424</v>
      </c>
      <c r="I2123" t="s">
        <v>1024</v>
      </c>
      <c r="J2123" t="s">
        <v>82</v>
      </c>
      <c r="K2123" t="s">
        <v>119</v>
      </c>
      <c r="L2123">
        <v>0.5</v>
      </c>
      <c r="M2123">
        <v>0.14000000000000001</v>
      </c>
      <c r="N2123">
        <v>0</v>
      </c>
      <c r="O2123">
        <v>0</v>
      </c>
      <c r="P2123" t="s">
        <v>19568</v>
      </c>
      <c r="Q2123">
        <v>2</v>
      </c>
      <c r="R2123" t="s">
        <v>105</v>
      </c>
      <c r="T2123" t="s">
        <v>19569</v>
      </c>
      <c r="U2123" t="s">
        <v>19570</v>
      </c>
      <c r="V2123" t="s">
        <v>19571</v>
      </c>
      <c r="X2123" t="s">
        <v>19572</v>
      </c>
      <c r="AA2123" t="s">
        <v>19571</v>
      </c>
      <c r="AB2123" t="s">
        <v>19572</v>
      </c>
      <c r="AD2123">
        <v>21121</v>
      </c>
      <c r="AG2123" t="s">
        <v>133</v>
      </c>
      <c r="AH2123">
        <v>380532100</v>
      </c>
      <c r="AJ2123" t="s">
        <v>19573</v>
      </c>
      <c r="AK2123" t="s">
        <v>19574</v>
      </c>
      <c r="AL2123" t="s">
        <v>19575</v>
      </c>
      <c r="AM2123" t="s">
        <v>8212</v>
      </c>
      <c r="AN2123" t="s">
        <v>1038</v>
      </c>
      <c r="AQ2123" t="s">
        <v>19575</v>
      </c>
      <c r="AR2123" t="s">
        <v>1038</v>
      </c>
      <c r="AS2123" t="s">
        <v>8212</v>
      </c>
      <c r="AW2123" t="s">
        <v>94</v>
      </c>
      <c r="AX2123">
        <v>306974865734</v>
      </c>
      <c r="AY2123" t="s">
        <v>95</v>
      </c>
      <c r="AZ2123" t="s">
        <v>96</v>
      </c>
      <c r="BA2123" t="s">
        <v>97</v>
      </c>
      <c r="BB2123">
        <v>1</v>
      </c>
      <c r="BC2123" t="s">
        <v>19576</v>
      </c>
      <c r="BE2123" t="s">
        <v>3365</v>
      </c>
      <c r="BF2123" t="s">
        <v>16264</v>
      </c>
    </row>
    <row r="2124" spans="1:58" x14ac:dyDescent="0.45">
      <c r="A2124">
        <v>61548658691</v>
      </c>
      <c r="B2124" t="s">
        <v>19323</v>
      </c>
      <c r="C2124">
        <v>2</v>
      </c>
      <c r="D2124">
        <v>8122101330</v>
      </c>
      <c r="E2124" t="s">
        <v>250</v>
      </c>
      <c r="F2124" t="s">
        <v>449</v>
      </c>
      <c r="G2124" t="s">
        <v>147</v>
      </c>
      <c r="H2124" t="s">
        <v>16</v>
      </c>
      <c r="I2124" t="s">
        <v>102</v>
      </c>
      <c r="J2124" t="s">
        <v>82</v>
      </c>
      <c r="K2124" t="s">
        <v>103</v>
      </c>
      <c r="L2124">
        <v>0.6</v>
      </c>
      <c r="M2124">
        <v>0.98</v>
      </c>
      <c r="N2124">
        <v>0</v>
      </c>
      <c r="O2124">
        <v>0.31</v>
      </c>
      <c r="P2124" t="s">
        <v>19577</v>
      </c>
      <c r="Q2124">
        <v>10</v>
      </c>
      <c r="R2124" t="s">
        <v>105</v>
      </c>
      <c r="T2124" t="s">
        <v>19578</v>
      </c>
      <c r="U2124" t="s">
        <v>19579</v>
      </c>
      <c r="V2124" t="s">
        <v>19580</v>
      </c>
      <c r="W2124">
        <v>10</v>
      </c>
      <c r="X2124" t="s">
        <v>1521</v>
      </c>
      <c r="AA2124" t="s">
        <v>19581</v>
      </c>
      <c r="AB2124" t="s">
        <v>1521</v>
      </c>
      <c r="AC2124">
        <v>10</v>
      </c>
      <c r="AD2124">
        <v>1076</v>
      </c>
      <c r="AG2124" t="s">
        <v>147</v>
      </c>
      <c r="AH2124">
        <v>310621386739</v>
      </c>
      <c r="AJ2124" t="s">
        <v>19582</v>
      </c>
      <c r="AK2124" t="s">
        <v>19583</v>
      </c>
      <c r="AL2124" t="s">
        <v>19584</v>
      </c>
      <c r="AM2124" t="s">
        <v>19585</v>
      </c>
      <c r="AN2124" t="s">
        <v>114</v>
      </c>
      <c r="AQ2124" t="s">
        <v>19586</v>
      </c>
      <c r="AR2124" t="s">
        <v>114</v>
      </c>
      <c r="AS2124" t="s">
        <v>19587</v>
      </c>
      <c r="AW2124" t="s">
        <v>94</v>
      </c>
      <c r="AX2124">
        <v>97143068000</v>
      </c>
      <c r="AY2124" t="s">
        <v>95</v>
      </c>
      <c r="AZ2124" t="s">
        <v>190</v>
      </c>
      <c r="BA2124" t="s">
        <v>97</v>
      </c>
      <c r="BB2124">
        <v>2</v>
      </c>
      <c r="BC2124" t="s">
        <v>7630</v>
      </c>
      <c r="BE2124" t="s">
        <v>576</v>
      </c>
      <c r="BF2124" t="s">
        <v>16264</v>
      </c>
    </row>
    <row r="2125" spans="1:58" x14ac:dyDescent="0.45">
      <c r="A2125">
        <v>61548658691</v>
      </c>
      <c r="B2125" t="s">
        <v>19323</v>
      </c>
      <c r="C2125">
        <v>1</v>
      </c>
      <c r="D2125">
        <v>8206068393</v>
      </c>
      <c r="E2125" t="s">
        <v>1176</v>
      </c>
      <c r="F2125" t="s">
        <v>19588</v>
      </c>
      <c r="G2125" t="s">
        <v>394</v>
      </c>
      <c r="H2125" t="s">
        <v>16</v>
      </c>
      <c r="I2125" t="s">
        <v>102</v>
      </c>
      <c r="J2125" t="s">
        <v>82</v>
      </c>
      <c r="K2125" t="s">
        <v>119</v>
      </c>
      <c r="L2125">
        <v>0.4</v>
      </c>
      <c r="M2125">
        <v>0.36</v>
      </c>
      <c r="N2125">
        <v>0</v>
      </c>
      <c r="O2125">
        <v>0.4</v>
      </c>
      <c r="P2125" t="s">
        <v>19589</v>
      </c>
      <c r="Q2125">
        <v>242.94</v>
      </c>
      <c r="R2125" t="s">
        <v>85</v>
      </c>
      <c r="S2125">
        <v>318201763</v>
      </c>
      <c r="T2125" t="s">
        <v>19590</v>
      </c>
      <c r="U2125" t="s">
        <v>19591</v>
      </c>
      <c r="V2125" t="s">
        <v>19592</v>
      </c>
      <c r="X2125" t="s">
        <v>19593</v>
      </c>
      <c r="AA2125" t="s">
        <v>19594</v>
      </c>
      <c r="AB2125" t="s">
        <v>19595</v>
      </c>
      <c r="AD2125" t="s">
        <v>19596</v>
      </c>
      <c r="AG2125" t="s">
        <v>394</v>
      </c>
      <c r="AH2125">
        <v>33664970778</v>
      </c>
      <c r="AJ2125" t="s">
        <v>19597</v>
      </c>
      <c r="AK2125" t="s">
        <v>19598</v>
      </c>
      <c r="AL2125" t="s">
        <v>19599</v>
      </c>
      <c r="AM2125" t="s">
        <v>19600</v>
      </c>
      <c r="AN2125" t="s">
        <v>114</v>
      </c>
      <c r="AQ2125" t="s">
        <v>19599</v>
      </c>
      <c r="AR2125" t="s">
        <v>779</v>
      </c>
      <c r="AS2125" t="s">
        <v>19600</v>
      </c>
      <c r="AT2125">
        <v>0</v>
      </c>
      <c r="AW2125" t="s">
        <v>94</v>
      </c>
      <c r="AX2125" t="s">
        <v>8424</v>
      </c>
      <c r="AZ2125" t="s">
        <v>190</v>
      </c>
      <c r="BA2125" t="s">
        <v>97</v>
      </c>
      <c r="BB2125">
        <v>1</v>
      </c>
      <c r="BC2125" t="s">
        <v>19601</v>
      </c>
      <c r="BE2125" t="s">
        <v>8426</v>
      </c>
      <c r="BF2125" t="s">
        <v>16264</v>
      </c>
    </row>
    <row r="2126" spans="1:58" x14ac:dyDescent="0.45">
      <c r="A2126">
        <v>61548658691</v>
      </c>
      <c r="B2126" t="s">
        <v>19323</v>
      </c>
      <c r="C2126">
        <v>1</v>
      </c>
      <c r="D2126">
        <v>9325452010</v>
      </c>
      <c r="E2126" t="s">
        <v>2824</v>
      </c>
      <c r="F2126" t="s">
        <v>2825</v>
      </c>
      <c r="G2126" t="s">
        <v>80</v>
      </c>
      <c r="H2126" t="s">
        <v>16</v>
      </c>
      <c r="I2126" t="s">
        <v>102</v>
      </c>
      <c r="J2126" t="s">
        <v>82</v>
      </c>
      <c r="K2126" t="s">
        <v>119</v>
      </c>
      <c r="L2126">
        <v>2</v>
      </c>
      <c r="M2126">
        <v>0.48</v>
      </c>
      <c r="N2126">
        <v>1.2769999999999999</v>
      </c>
      <c r="O2126">
        <v>0.4</v>
      </c>
      <c r="P2126" t="s">
        <v>19602</v>
      </c>
      <c r="Q2126">
        <v>10</v>
      </c>
      <c r="R2126" t="s">
        <v>105</v>
      </c>
      <c r="T2126" t="s">
        <v>19603</v>
      </c>
      <c r="U2126" t="s">
        <v>19604</v>
      </c>
      <c r="V2126" t="s">
        <v>19605</v>
      </c>
      <c r="X2126" t="s">
        <v>19606</v>
      </c>
      <c r="AA2126" t="s">
        <v>19605</v>
      </c>
      <c r="AB2126" t="s">
        <v>19606</v>
      </c>
      <c r="AD2126">
        <v>6083</v>
      </c>
      <c r="AG2126" t="s">
        <v>80</v>
      </c>
      <c r="AH2126">
        <v>7580171</v>
      </c>
      <c r="AJ2126" t="s">
        <v>19607</v>
      </c>
      <c r="AK2126" t="s">
        <v>2417</v>
      </c>
      <c r="AL2126" t="s">
        <v>19608</v>
      </c>
      <c r="AN2126" t="s">
        <v>114</v>
      </c>
      <c r="AQ2126" t="s">
        <v>19609</v>
      </c>
      <c r="AR2126" t="s">
        <v>114</v>
      </c>
      <c r="AT2126">
        <v>81601</v>
      </c>
      <c r="AW2126" t="s">
        <v>94</v>
      </c>
      <c r="AX2126">
        <v>971507976230</v>
      </c>
      <c r="AY2126" t="s">
        <v>95</v>
      </c>
      <c r="AZ2126" t="s">
        <v>96</v>
      </c>
      <c r="BA2126" t="s">
        <v>97</v>
      </c>
      <c r="BB2126">
        <v>1</v>
      </c>
      <c r="BC2126" t="s">
        <v>19610</v>
      </c>
      <c r="BE2126" t="s">
        <v>4358</v>
      </c>
      <c r="BF2126" t="s">
        <v>16264</v>
      </c>
    </row>
    <row r="2127" spans="1:58" x14ac:dyDescent="0.45">
      <c r="A2127">
        <v>61548658691</v>
      </c>
      <c r="B2127" t="s">
        <v>19611</v>
      </c>
      <c r="C2127">
        <v>1</v>
      </c>
      <c r="D2127">
        <v>1017112471</v>
      </c>
      <c r="E2127" t="s">
        <v>145</v>
      </c>
      <c r="F2127" t="s">
        <v>146</v>
      </c>
      <c r="G2127" t="s">
        <v>147</v>
      </c>
      <c r="H2127" t="s">
        <v>16</v>
      </c>
      <c r="I2127" t="s">
        <v>102</v>
      </c>
      <c r="J2127" t="s">
        <v>1220</v>
      </c>
      <c r="K2127" t="s">
        <v>119</v>
      </c>
      <c r="L2127">
        <v>0.3</v>
      </c>
      <c r="M2127">
        <v>0.31</v>
      </c>
      <c r="N2127">
        <v>0</v>
      </c>
      <c r="O2127">
        <v>0.15</v>
      </c>
      <c r="P2127" t="s">
        <v>1190</v>
      </c>
      <c r="Q2127">
        <v>0</v>
      </c>
      <c r="S2127" t="s">
        <v>19612</v>
      </c>
      <c r="T2127" t="s">
        <v>19613</v>
      </c>
      <c r="U2127" t="s">
        <v>19614</v>
      </c>
      <c r="V2127" t="s">
        <v>19615</v>
      </c>
      <c r="W2127" t="s">
        <v>112</v>
      </c>
      <c r="X2127" t="s">
        <v>8432</v>
      </c>
      <c r="AA2127" t="s">
        <v>19615</v>
      </c>
      <c r="AB2127" t="s">
        <v>8432</v>
      </c>
      <c r="AC2127" t="s">
        <v>112</v>
      </c>
      <c r="AD2127" t="s">
        <v>19616</v>
      </c>
      <c r="AG2127" t="s">
        <v>147</v>
      </c>
      <c r="AH2127">
        <v>31786991511</v>
      </c>
      <c r="AJ2127" t="s">
        <v>19617</v>
      </c>
      <c r="AK2127" t="s">
        <v>19618</v>
      </c>
      <c r="AL2127" t="s">
        <v>19619</v>
      </c>
      <c r="AM2127" t="s">
        <v>19620</v>
      </c>
      <c r="AN2127" t="s">
        <v>114</v>
      </c>
      <c r="AQ2127" t="s">
        <v>19621</v>
      </c>
      <c r="AR2127" t="s">
        <v>114</v>
      </c>
      <c r="AS2127" t="s">
        <v>19622</v>
      </c>
      <c r="AW2127" t="s">
        <v>94</v>
      </c>
      <c r="AX2127">
        <v>971521960657</v>
      </c>
      <c r="AY2127" t="s">
        <v>95</v>
      </c>
      <c r="BA2127" t="s">
        <v>1230</v>
      </c>
      <c r="BB2127">
        <v>1</v>
      </c>
      <c r="BC2127" t="s">
        <v>1067</v>
      </c>
      <c r="BE2127" t="s">
        <v>1247</v>
      </c>
      <c r="BF2127" t="s">
        <v>16264</v>
      </c>
    </row>
    <row r="2128" spans="1:58" x14ac:dyDescent="0.45">
      <c r="A2128">
        <v>61548658691</v>
      </c>
      <c r="B2128" t="s">
        <v>19611</v>
      </c>
      <c r="C2128">
        <v>1</v>
      </c>
      <c r="D2128">
        <v>1017127414</v>
      </c>
      <c r="E2128" t="s">
        <v>145</v>
      </c>
      <c r="F2128" t="s">
        <v>146</v>
      </c>
      <c r="G2128" t="s">
        <v>147</v>
      </c>
      <c r="H2128" t="s">
        <v>478</v>
      </c>
      <c r="I2128" t="s">
        <v>479</v>
      </c>
      <c r="J2128" t="s">
        <v>1177</v>
      </c>
      <c r="K2128" t="s">
        <v>119</v>
      </c>
      <c r="L2128">
        <v>0.5</v>
      </c>
      <c r="M2128">
        <v>0.21</v>
      </c>
      <c r="N2128">
        <v>0</v>
      </c>
      <c r="O2128">
        <v>0.39</v>
      </c>
      <c r="P2128" t="s">
        <v>1190</v>
      </c>
      <c r="Q2128">
        <v>0</v>
      </c>
      <c r="S2128" t="s">
        <v>19612</v>
      </c>
      <c r="T2128" t="s">
        <v>19613</v>
      </c>
      <c r="U2128" t="s">
        <v>19614</v>
      </c>
      <c r="V2128" t="s">
        <v>19615</v>
      </c>
      <c r="W2128" t="s">
        <v>112</v>
      </c>
      <c r="X2128" t="s">
        <v>8432</v>
      </c>
      <c r="AA2128" t="s">
        <v>19615</v>
      </c>
      <c r="AB2128" t="s">
        <v>8432</v>
      </c>
      <c r="AC2128" t="s">
        <v>112</v>
      </c>
      <c r="AD2128" t="s">
        <v>19616</v>
      </c>
      <c r="AG2128" t="s">
        <v>147</v>
      </c>
      <c r="AH2128">
        <v>31786991511</v>
      </c>
      <c r="AJ2128" t="s">
        <v>19623</v>
      </c>
      <c r="AK2128" t="s">
        <v>19624</v>
      </c>
      <c r="AL2128" t="s">
        <v>19625</v>
      </c>
      <c r="AM2128" t="s">
        <v>19626</v>
      </c>
      <c r="AN2128" t="s">
        <v>127</v>
      </c>
      <c r="AQ2128" t="s">
        <v>19627</v>
      </c>
      <c r="AR2128" t="s">
        <v>127</v>
      </c>
      <c r="AS2128" t="s">
        <v>19626</v>
      </c>
      <c r="AW2128" t="s">
        <v>94</v>
      </c>
      <c r="AX2128">
        <v>97148838833</v>
      </c>
      <c r="AY2128" t="s">
        <v>95</v>
      </c>
      <c r="BA2128" t="s">
        <v>1186</v>
      </c>
      <c r="BB2128">
        <v>1</v>
      </c>
      <c r="BC2128" t="s">
        <v>19628</v>
      </c>
      <c r="BE2128" t="s">
        <v>1288</v>
      </c>
      <c r="BF2128" t="s">
        <v>16264</v>
      </c>
    </row>
    <row r="2129" spans="1:58" x14ac:dyDescent="0.45">
      <c r="A2129">
        <v>61548658691</v>
      </c>
      <c r="B2129" t="s">
        <v>19611</v>
      </c>
      <c r="C2129">
        <v>1</v>
      </c>
      <c r="D2129">
        <v>1627610456</v>
      </c>
      <c r="E2129" t="s">
        <v>145</v>
      </c>
      <c r="F2129" t="s">
        <v>146</v>
      </c>
      <c r="G2129" t="s">
        <v>147</v>
      </c>
      <c r="H2129" t="s">
        <v>16</v>
      </c>
      <c r="I2129" t="s">
        <v>102</v>
      </c>
      <c r="J2129" t="s">
        <v>1177</v>
      </c>
      <c r="K2129" t="s">
        <v>119</v>
      </c>
      <c r="L2129">
        <v>0.5</v>
      </c>
      <c r="M2129">
        <v>0.1</v>
      </c>
      <c r="N2129">
        <v>0</v>
      </c>
      <c r="O2129">
        <v>0.39</v>
      </c>
      <c r="P2129" t="s">
        <v>6873</v>
      </c>
      <c r="Q2129">
        <v>0</v>
      </c>
      <c r="S2129" t="s">
        <v>19629</v>
      </c>
      <c r="T2129" t="s">
        <v>19630</v>
      </c>
      <c r="U2129" t="s">
        <v>19631</v>
      </c>
      <c r="V2129" t="s">
        <v>19632</v>
      </c>
      <c r="X2129" t="s">
        <v>1521</v>
      </c>
      <c r="AA2129" t="s">
        <v>19633</v>
      </c>
      <c r="AB2129" t="s">
        <v>1521</v>
      </c>
      <c r="AD2129" t="s">
        <v>19634</v>
      </c>
      <c r="AG2129" t="s">
        <v>147</v>
      </c>
      <c r="AH2129">
        <v>310203642355</v>
      </c>
      <c r="AJ2129" t="s">
        <v>19635</v>
      </c>
      <c r="AK2129" t="s">
        <v>19636</v>
      </c>
      <c r="AL2129" t="s">
        <v>19637</v>
      </c>
      <c r="AM2129" t="s">
        <v>19638</v>
      </c>
      <c r="AN2129" t="s">
        <v>114</v>
      </c>
      <c r="AQ2129" t="s">
        <v>19639</v>
      </c>
      <c r="AR2129" t="s">
        <v>114</v>
      </c>
      <c r="AS2129" t="s">
        <v>19640</v>
      </c>
      <c r="AW2129" t="s">
        <v>94</v>
      </c>
      <c r="AX2129">
        <v>971527445858</v>
      </c>
      <c r="AY2129" t="s">
        <v>95</v>
      </c>
      <c r="BA2129" t="s">
        <v>1186</v>
      </c>
      <c r="BB2129">
        <v>1</v>
      </c>
      <c r="BC2129" t="s">
        <v>19641</v>
      </c>
      <c r="BE2129" t="s">
        <v>1247</v>
      </c>
      <c r="BF2129" t="s">
        <v>16264</v>
      </c>
    </row>
    <row r="2130" spans="1:58" x14ac:dyDescent="0.45">
      <c r="A2130">
        <v>61548658691</v>
      </c>
      <c r="B2130" t="s">
        <v>19611</v>
      </c>
      <c r="C2130">
        <v>1</v>
      </c>
      <c r="D2130">
        <v>1757694212</v>
      </c>
      <c r="E2130" t="s">
        <v>933</v>
      </c>
      <c r="F2130" t="s">
        <v>934</v>
      </c>
      <c r="G2130" t="s">
        <v>80</v>
      </c>
      <c r="H2130" t="s">
        <v>16</v>
      </c>
      <c r="I2130" t="s">
        <v>102</v>
      </c>
      <c r="J2130" t="s">
        <v>1177</v>
      </c>
      <c r="K2130" t="s">
        <v>119</v>
      </c>
      <c r="L2130">
        <v>0.5</v>
      </c>
      <c r="M2130">
        <v>0.15</v>
      </c>
      <c r="N2130">
        <v>0</v>
      </c>
      <c r="O2130">
        <v>0.39</v>
      </c>
      <c r="P2130" t="s">
        <v>1190</v>
      </c>
      <c r="Q2130">
        <v>0</v>
      </c>
      <c r="T2130" t="s">
        <v>19642</v>
      </c>
      <c r="U2130" t="s">
        <v>930</v>
      </c>
      <c r="V2130" t="s">
        <v>19643</v>
      </c>
      <c r="X2130" t="s">
        <v>19644</v>
      </c>
      <c r="AA2130" t="s">
        <v>19643</v>
      </c>
      <c r="AB2130" t="s">
        <v>19644</v>
      </c>
      <c r="AD2130">
        <v>31016</v>
      </c>
      <c r="AG2130" t="s">
        <v>80</v>
      </c>
      <c r="AH2130">
        <v>390438999911</v>
      </c>
      <c r="AJ2130" t="s">
        <v>3000</v>
      </c>
      <c r="AK2130" t="s">
        <v>930</v>
      </c>
      <c r="AL2130" t="s">
        <v>19645</v>
      </c>
      <c r="AM2130" t="s">
        <v>19646</v>
      </c>
      <c r="AN2130" t="s">
        <v>114</v>
      </c>
      <c r="AQ2130" t="s">
        <v>19645</v>
      </c>
      <c r="AR2130" t="s">
        <v>114</v>
      </c>
      <c r="AS2130" t="s">
        <v>19646</v>
      </c>
      <c r="AW2130" t="s">
        <v>94</v>
      </c>
      <c r="AX2130">
        <v>971565458006</v>
      </c>
      <c r="AY2130" t="s">
        <v>95</v>
      </c>
      <c r="BA2130" t="s">
        <v>1186</v>
      </c>
      <c r="BB2130">
        <v>1</v>
      </c>
      <c r="BC2130" t="s">
        <v>19647</v>
      </c>
      <c r="BE2130" t="s">
        <v>1188</v>
      </c>
      <c r="BF2130" t="s">
        <v>16264</v>
      </c>
    </row>
    <row r="2131" spans="1:58" x14ac:dyDescent="0.45">
      <c r="A2131">
        <v>61548658691</v>
      </c>
      <c r="B2131" t="s">
        <v>19611</v>
      </c>
      <c r="C2131">
        <v>1</v>
      </c>
      <c r="D2131">
        <v>1757799245</v>
      </c>
      <c r="E2131" t="s">
        <v>933</v>
      </c>
      <c r="F2131" t="s">
        <v>934</v>
      </c>
      <c r="G2131" t="s">
        <v>80</v>
      </c>
      <c r="H2131" t="s">
        <v>16</v>
      </c>
      <c r="I2131" t="s">
        <v>102</v>
      </c>
      <c r="J2131" t="s">
        <v>1177</v>
      </c>
      <c r="K2131" t="s">
        <v>119</v>
      </c>
      <c r="L2131">
        <v>0.1</v>
      </c>
      <c r="M2131">
        <v>0.27</v>
      </c>
      <c r="N2131">
        <v>0</v>
      </c>
      <c r="O2131">
        <v>0.46</v>
      </c>
      <c r="P2131" t="s">
        <v>1190</v>
      </c>
      <c r="Q2131">
        <v>0</v>
      </c>
      <c r="T2131" t="s">
        <v>19648</v>
      </c>
      <c r="U2131" t="s">
        <v>19649</v>
      </c>
      <c r="V2131" t="s">
        <v>19650</v>
      </c>
      <c r="W2131" t="s">
        <v>17571</v>
      </c>
      <c r="X2131" t="s">
        <v>19644</v>
      </c>
      <c r="AA2131" t="s">
        <v>19651</v>
      </c>
      <c r="AB2131" t="s">
        <v>19644</v>
      </c>
      <c r="AC2131" t="s">
        <v>13818</v>
      </c>
      <c r="AD2131">
        <v>31016</v>
      </c>
      <c r="AF2131" t="s">
        <v>13818</v>
      </c>
      <c r="AG2131" t="s">
        <v>80</v>
      </c>
      <c r="AH2131">
        <v>390438911471</v>
      </c>
      <c r="AJ2131" t="s">
        <v>19652</v>
      </c>
      <c r="AK2131" t="s">
        <v>930</v>
      </c>
      <c r="AL2131" t="s">
        <v>19653</v>
      </c>
      <c r="AM2131" t="s">
        <v>3064</v>
      </c>
      <c r="AN2131" t="s">
        <v>114</v>
      </c>
      <c r="AQ2131" t="s">
        <v>19653</v>
      </c>
      <c r="AR2131" t="s">
        <v>114</v>
      </c>
      <c r="AS2131" t="s">
        <v>3064</v>
      </c>
      <c r="AW2131" t="s">
        <v>94</v>
      </c>
      <c r="AX2131">
        <v>97143232628</v>
      </c>
      <c r="AY2131" t="s">
        <v>95</v>
      </c>
      <c r="BA2131" t="s">
        <v>1186</v>
      </c>
      <c r="BB2131">
        <v>1</v>
      </c>
      <c r="BC2131" t="s">
        <v>19654</v>
      </c>
      <c r="BE2131" t="s">
        <v>1188</v>
      </c>
      <c r="BF2131" t="s">
        <v>16264</v>
      </c>
    </row>
    <row r="2132" spans="1:58" x14ac:dyDescent="0.45">
      <c r="A2132">
        <v>61548658691</v>
      </c>
      <c r="B2132" t="s">
        <v>19611</v>
      </c>
      <c r="C2132">
        <v>1</v>
      </c>
      <c r="D2132">
        <v>1792258042</v>
      </c>
      <c r="E2132" t="s">
        <v>1539</v>
      </c>
      <c r="F2132" t="s">
        <v>2640</v>
      </c>
      <c r="G2132" t="s">
        <v>80</v>
      </c>
      <c r="H2132" t="s">
        <v>16</v>
      </c>
      <c r="I2132" t="s">
        <v>102</v>
      </c>
      <c r="J2132" t="s">
        <v>1177</v>
      </c>
      <c r="K2132" t="s">
        <v>119</v>
      </c>
      <c r="L2132">
        <v>0.5</v>
      </c>
      <c r="M2132">
        <v>0.14000000000000001</v>
      </c>
      <c r="N2132">
        <v>0</v>
      </c>
      <c r="O2132">
        <v>0.5</v>
      </c>
      <c r="P2132" t="s">
        <v>2889</v>
      </c>
      <c r="Q2132">
        <v>0</v>
      </c>
      <c r="S2132" t="s">
        <v>19655</v>
      </c>
      <c r="T2132" t="s">
        <v>19656</v>
      </c>
      <c r="U2132" t="s">
        <v>19657</v>
      </c>
      <c r="V2132" t="s">
        <v>19658</v>
      </c>
      <c r="X2132" t="s">
        <v>19659</v>
      </c>
      <c r="AA2132" t="s">
        <v>19660</v>
      </c>
      <c r="AB2132" t="s">
        <v>19659</v>
      </c>
      <c r="AD2132">
        <v>11100</v>
      </c>
      <c r="AG2132" t="s">
        <v>80</v>
      </c>
      <c r="AH2132">
        <v>39335628363</v>
      </c>
      <c r="AJ2132" t="s">
        <v>2845</v>
      </c>
      <c r="AK2132" t="s">
        <v>2845</v>
      </c>
      <c r="AL2132" t="s">
        <v>19661</v>
      </c>
      <c r="AN2132" t="s">
        <v>3235</v>
      </c>
      <c r="AQ2132" t="s">
        <v>19661</v>
      </c>
      <c r="AR2132" t="s">
        <v>3235</v>
      </c>
      <c r="AW2132" t="s">
        <v>94</v>
      </c>
      <c r="AX2132">
        <v>971600575556</v>
      </c>
      <c r="AY2132" t="s">
        <v>293</v>
      </c>
      <c r="BA2132" t="s">
        <v>1186</v>
      </c>
      <c r="BB2132">
        <v>1</v>
      </c>
      <c r="BC2132" t="s">
        <v>19662</v>
      </c>
      <c r="BE2132" t="s">
        <v>1188</v>
      </c>
      <c r="BF2132" t="s">
        <v>16264</v>
      </c>
    </row>
    <row r="2133" spans="1:58" x14ac:dyDescent="0.45">
      <c r="A2133">
        <v>61548658691</v>
      </c>
      <c r="B2133" t="s">
        <v>19611</v>
      </c>
      <c r="C2133">
        <v>1</v>
      </c>
      <c r="D2133">
        <v>1795566706</v>
      </c>
      <c r="E2133" t="s">
        <v>178</v>
      </c>
      <c r="F2133" t="s">
        <v>6221</v>
      </c>
      <c r="G2133" t="s">
        <v>80</v>
      </c>
      <c r="H2133" t="s">
        <v>16</v>
      </c>
      <c r="I2133" t="s">
        <v>81</v>
      </c>
      <c r="J2133" t="s">
        <v>1177</v>
      </c>
      <c r="K2133" t="s">
        <v>119</v>
      </c>
      <c r="L2133">
        <v>0.5</v>
      </c>
      <c r="M2133">
        <v>0.22</v>
      </c>
      <c r="N2133">
        <v>0</v>
      </c>
      <c r="O2133">
        <v>0.5</v>
      </c>
      <c r="P2133" t="s">
        <v>19663</v>
      </c>
      <c r="Q2133">
        <v>0</v>
      </c>
      <c r="R2133" t="s">
        <v>105</v>
      </c>
      <c r="T2133" t="s">
        <v>19664</v>
      </c>
      <c r="U2133" t="s">
        <v>239</v>
      </c>
      <c r="V2133" t="s">
        <v>19665</v>
      </c>
      <c r="W2133" t="s">
        <v>19666</v>
      </c>
      <c r="X2133" t="s">
        <v>19667</v>
      </c>
      <c r="AA2133" t="s">
        <v>19665</v>
      </c>
      <c r="AB2133" t="s">
        <v>19668</v>
      </c>
      <c r="AC2133" t="s">
        <v>19669</v>
      </c>
      <c r="AD2133">
        <v>40050</v>
      </c>
      <c r="AG2133" t="s">
        <v>80</v>
      </c>
      <c r="AH2133">
        <v>516650423</v>
      </c>
      <c r="AJ2133" t="s">
        <v>19670</v>
      </c>
      <c r="AK2133" t="s">
        <v>112</v>
      </c>
      <c r="AL2133" t="s">
        <v>19671</v>
      </c>
      <c r="AM2133" t="s">
        <v>19672</v>
      </c>
      <c r="AN2133" t="s">
        <v>93</v>
      </c>
      <c r="AQ2133" t="s">
        <v>19671</v>
      </c>
      <c r="AR2133" t="s">
        <v>93</v>
      </c>
      <c r="AS2133" t="s">
        <v>19672</v>
      </c>
      <c r="AT2133" t="s">
        <v>247</v>
      </c>
      <c r="AW2133" t="s">
        <v>94</v>
      </c>
      <c r="AX2133">
        <v>97142999381</v>
      </c>
      <c r="AY2133" t="s">
        <v>95</v>
      </c>
      <c r="BA2133" t="s">
        <v>1186</v>
      </c>
      <c r="BB2133">
        <v>1</v>
      </c>
      <c r="BC2133" t="s">
        <v>7036</v>
      </c>
      <c r="BE2133" t="s">
        <v>1188</v>
      </c>
      <c r="BF2133" t="s">
        <v>16264</v>
      </c>
    </row>
    <row r="2134" spans="1:58" x14ac:dyDescent="0.45">
      <c r="A2134">
        <v>61548658691</v>
      </c>
      <c r="B2134" t="s">
        <v>19611</v>
      </c>
      <c r="C2134">
        <v>1</v>
      </c>
      <c r="D2134">
        <v>1808391675</v>
      </c>
      <c r="E2134" t="s">
        <v>1176</v>
      </c>
      <c r="F2134" t="s">
        <v>1176</v>
      </c>
      <c r="G2134" t="s">
        <v>394</v>
      </c>
      <c r="H2134" t="s">
        <v>16</v>
      </c>
      <c r="I2134" t="s">
        <v>102</v>
      </c>
      <c r="J2134" t="s">
        <v>1177</v>
      </c>
      <c r="K2134" t="s">
        <v>119</v>
      </c>
      <c r="L2134">
        <v>0.5</v>
      </c>
      <c r="M2134">
        <v>0.11</v>
      </c>
      <c r="N2134">
        <v>0</v>
      </c>
      <c r="O2134">
        <v>0.39</v>
      </c>
      <c r="P2134" t="s">
        <v>1190</v>
      </c>
      <c r="Q2134">
        <v>0</v>
      </c>
      <c r="T2134" t="s">
        <v>19673</v>
      </c>
      <c r="U2134" t="s">
        <v>19674</v>
      </c>
      <c r="V2134" t="s">
        <v>19675</v>
      </c>
      <c r="W2134" t="s">
        <v>112</v>
      </c>
      <c r="X2134" t="s">
        <v>19676</v>
      </c>
      <c r="AA2134" t="s">
        <v>19677</v>
      </c>
      <c r="AB2134" t="s">
        <v>19676</v>
      </c>
      <c r="AC2134" t="s">
        <v>112</v>
      </c>
      <c r="AD2134" t="s">
        <v>19678</v>
      </c>
      <c r="AG2134" t="s">
        <v>394</v>
      </c>
      <c r="AH2134">
        <v>351214148567</v>
      </c>
      <c r="AJ2134" t="s">
        <v>19679</v>
      </c>
      <c r="AK2134" t="s">
        <v>19680</v>
      </c>
      <c r="AL2134" t="s">
        <v>19681</v>
      </c>
      <c r="AM2134" t="s">
        <v>1698</v>
      </c>
      <c r="AN2134" t="s">
        <v>114</v>
      </c>
      <c r="AQ2134" t="s">
        <v>19682</v>
      </c>
      <c r="AR2134" t="s">
        <v>114</v>
      </c>
      <c r="AS2134" t="s">
        <v>17336</v>
      </c>
      <c r="AW2134" t="s">
        <v>94</v>
      </c>
      <c r="AX2134">
        <v>97148839442</v>
      </c>
      <c r="AY2134" t="s">
        <v>95</v>
      </c>
      <c r="BA2134" t="s">
        <v>1186</v>
      </c>
      <c r="BB2134">
        <v>1</v>
      </c>
      <c r="BC2134" t="s">
        <v>19683</v>
      </c>
      <c r="BE2134" t="s">
        <v>1188</v>
      </c>
      <c r="BF2134" t="s">
        <v>16264</v>
      </c>
    </row>
    <row r="2135" spans="1:58" x14ac:dyDescent="0.45">
      <c r="A2135">
        <v>61548658691</v>
      </c>
      <c r="B2135" t="s">
        <v>19611</v>
      </c>
      <c r="C2135">
        <v>1</v>
      </c>
      <c r="D2135">
        <v>1882315676</v>
      </c>
      <c r="E2135" t="s">
        <v>1434</v>
      </c>
      <c r="F2135" t="s">
        <v>1435</v>
      </c>
      <c r="G2135" t="s">
        <v>80</v>
      </c>
      <c r="H2135" t="s">
        <v>424</v>
      </c>
      <c r="I2135" t="s">
        <v>1024</v>
      </c>
      <c r="J2135" t="s">
        <v>1177</v>
      </c>
      <c r="K2135" t="s">
        <v>119</v>
      </c>
      <c r="L2135">
        <v>0.5</v>
      </c>
      <c r="M2135">
        <v>0.14000000000000001</v>
      </c>
      <c r="N2135">
        <v>0</v>
      </c>
      <c r="O2135">
        <v>0.38500000000000001</v>
      </c>
      <c r="P2135" t="s">
        <v>19684</v>
      </c>
      <c r="Q2135">
        <v>0</v>
      </c>
      <c r="S2135" t="s">
        <v>19685</v>
      </c>
      <c r="T2135" t="s">
        <v>19686</v>
      </c>
      <c r="U2135" t="s">
        <v>930</v>
      </c>
      <c r="V2135" t="s">
        <v>19687</v>
      </c>
      <c r="X2135" t="s">
        <v>19688</v>
      </c>
      <c r="AA2135" t="s">
        <v>19687</v>
      </c>
      <c r="AB2135" t="s">
        <v>19688</v>
      </c>
      <c r="AD2135">
        <v>24011</v>
      </c>
      <c r="AG2135" t="s">
        <v>80</v>
      </c>
      <c r="AH2135">
        <v>390354300111</v>
      </c>
      <c r="AJ2135" t="s">
        <v>19689</v>
      </c>
      <c r="AK2135" t="s">
        <v>208</v>
      </c>
      <c r="AL2135" t="s">
        <v>19690</v>
      </c>
      <c r="AM2135" t="s">
        <v>19691</v>
      </c>
      <c r="AN2135" t="s">
        <v>19692</v>
      </c>
      <c r="AQ2135" t="s">
        <v>19690</v>
      </c>
      <c r="AR2135" t="s">
        <v>1038</v>
      </c>
      <c r="AS2135" t="s">
        <v>19691</v>
      </c>
      <c r="AW2135" t="s">
        <v>94</v>
      </c>
      <c r="AX2135">
        <v>97172668981</v>
      </c>
      <c r="AY2135" t="s">
        <v>95</v>
      </c>
      <c r="BA2135" t="s">
        <v>1186</v>
      </c>
      <c r="BB2135">
        <v>1</v>
      </c>
      <c r="BC2135" t="s">
        <v>19693</v>
      </c>
      <c r="BE2135" t="s">
        <v>1188</v>
      </c>
      <c r="BF2135" t="s">
        <v>16264</v>
      </c>
    </row>
    <row r="2136" spans="1:58" x14ac:dyDescent="0.45">
      <c r="A2136">
        <v>61548658691</v>
      </c>
      <c r="B2136" t="s">
        <v>19611</v>
      </c>
      <c r="C2136">
        <v>1</v>
      </c>
      <c r="D2136">
        <v>2820130014</v>
      </c>
      <c r="E2136" t="s">
        <v>886</v>
      </c>
      <c r="F2136" t="s">
        <v>886</v>
      </c>
      <c r="G2136" t="s">
        <v>498</v>
      </c>
      <c r="H2136" t="s">
        <v>16</v>
      </c>
      <c r="I2136" t="s">
        <v>102</v>
      </c>
      <c r="J2136" t="s">
        <v>1177</v>
      </c>
      <c r="K2136" t="s">
        <v>119</v>
      </c>
      <c r="L2136">
        <v>0.5</v>
      </c>
      <c r="M2136">
        <v>0.09</v>
      </c>
      <c r="N2136">
        <v>0</v>
      </c>
      <c r="O2136">
        <v>0</v>
      </c>
      <c r="P2136" t="s">
        <v>2004</v>
      </c>
      <c r="Q2136">
        <v>0</v>
      </c>
      <c r="T2136" t="s">
        <v>19694</v>
      </c>
      <c r="U2136" t="s">
        <v>19695</v>
      </c>
      <c r="V2136" t="s">
        <v>19696</v>
      </c>
      <c r="X2136" t="s">
        <v>891</v>
      </c>
      <c r="AA2136" t="s">
        <v>19697</v>
      </c>
      <c r="AB2136" t="s">
        <v>891</v>
      </c>
      <c r="AD2136">
        <v>10719</v>
      </c>
      <c r="AG2136" t="s">
        <v>498</v>
      </c>
      <c r="AH2136">
        <v>493088778050</v>
      </c>
      <c r="AJ2136" t="s">
        <v>19698</v>
      </c>
      <c r="AK2136" t="s">
        <v>19699</v>
      </c>
      <c r="AL2136" t="s">
        <v>19700</v>
      </c>
      <c r="AM2136" t="s">
        <v>19701</v>
      </c>
      <c r="AN2136" t="s">
        <v>114</v>
      </c>
      <c r="AQ2136" t="s">
        <v>19702</v>
      </c>
      <c r="AR2136" t="s">
        <v>114</v>
      </c>
      <c r="AS2136" t="s">
        <v>19057</v>
      </c>
      <c r="AW2136" t="s">
        <v>94</v>
      </c>
      <c r="AX2136">
        <v>97143966663</v>
      </c>
      <c r="AY2136" t="s">
        <v>95</v>
      </c>
      <c r="AZ2136" t="s">
        <v>96</v>
      </c>
      <c r="BA2136" t="s">
        <v>1186</v>
      </c>
      <c r="BB2136">
        <v>1</v>
      </c>
      <c r="BC2136" t="s">
        <v>19703</v>
      </c>
      <c r="BE2136" t="s">
        <v>130</v>
      </c>
      <c r="BF2136" t="s">
        <v>16264</v>
      </c>
    </row>
    <row r="2137" spans="1:58" x14ac:dyDescent="0.45">
      <c r="A2137">
        <v>61548658691</v>
      </c>
      <c r="B2137" t="s">
        <v>19611</v>
      </c>
      <c r="C2137">
        <v>1</v>
      </c>
      <c r="D2137">
        <v>2822758293</v>
      </c>
      <c r="E2137" t="s">
        <v>1434</v>
      </c>
      <c r="F2137" t="s">
        <v>1435</v>
      </c>
      <c r="G2137" t="s">
        <v>80</v>
      </c>
      <c r="H2137" t="s">
        <v>16</v>
      </c>
      <c r="I2137" t="s">
        <v>102</v>
      </c>
      <c r="J2137" t="s">
        <v>1177</v>
      </c>
      <c r="K2137" t="s">
        <v>119</v>
      </c>
      <c r="L2137">
        <v>0.5</v>
      </c>
      <c r="M2137">
        <v>0.02</v>
      </c>
      <c r="N2137">
        <v>0</v>
      </c>
      <c r="O2137">
        <v>0.38500000000000001</v>
      </c>
      <c r="P2137" t="s">
        <v>19704</v>
      </c>
      <c r="Q2137">
        <v>0</v>
      </c>
      <c r="T2137" t="s">
        <v>19705</v>
      </c>
      <c r="U2137" t="s">
        <v>19706</v>
      </c>
      <c r="V2137" t="s">
        <v>19707</v>
      </c>
      <c r="W2137" t="s">
        <v>19708</v>
      </c>
      <c r="X2137" t="s">
        <v>19709</v>
      </c>
      <c r="AA2137" t="s">
        <v>19707</v>
      </c>
      <c r="AB2137" t="s">
        <v>19709</v>
      </c>
      <c r="AC2137" t="s">
        <v>19708</v>
      </c>
      <c r="AD2137">
        <v>24066</v>
      </c>
      <c r="AG2137" t="s">
        <v>80</v>
      </c>
      <c r="AH2137">
        <v>39035665605</v>
      </c>
      <c r="AJ2137" t="s">
        <v>19710</v>
      </c>
      <c r="AK2137" t="s">
        <v>19711</v>
      </c>
      <c r="AL2137" t="s">
        <v>19712</v>
      </c>
      <c r="AM2137" t="s">
        <v>19713</v>
      </c>
      <c r="AN2137" t="s">
        <v>19714</v>
      </c>
      <c r="AQ2137" t="s">
        <v>19712</v>
      </c>
      <c r="AR2137" t="s">
        <v>19714</v>
      </c>
      <c r="AS2137" t="s">
        <v>19713</v>
      </c>
      <c r="AW2137" t="s">
        <v>94</v>
      </c>
      <c r="AX2137">
        <v>971566440466</v>
      </c>
      <c r="AY2137" t="s">
        <v>95</v>
      </c>
      <c r="BA2137" t="s">
        <v>1186</v>
      </c>
      <c r="BB2137">
        <v>1</v>
      </c>
      <c r="BC2137" t="s">
        <v>19715</v>
      </c>
      <c r="BE2137" t="s">
        <v>1188</v>
      </c>
      <c r="BF2137" t="s">
        <v>16264</v>
      </c>
    </row>
    <row r="2138" spans="1:58" x14ac:dyDescent="0.45">
      <c r="A2138">
        <v>61548658691</v>
      </c>
      <c r="B2138" t="s">
        <v>19611</v>
      </c>
      <c r="C2138">
        <v>1</v>
      </c>
      <c r="D2138">
        <v>2998530010</v>
      </c>
      <c r="E2138" t="s">
        <v>250</v>
      </c>
      <c r="F2138" t="s">
        <v>1554</v>
      </c>
      <c r="G2138" t="s">
        <v>147</v>
      </c>
      <c r="H2138" t="s">
        <v>16</v>
      </c>
      <c r="I2138" t="s">
        <v>102</v>
      </c>
      <c r="J2138" t="s">
        <v>2073</v>
      </c>
      <c r="K2138" t="s">
        <v>119</v>
      </c>
      <c r="L2138">
        <v>0.3</v>
      </c>
      <c r="M2138">
        <v>0.27</v>
      </c>
      <c r="N2138">
        <v>0</v>
      </c>
      <c r="O2138">
        <v>0.15</v>
      </c>
      <c r="P2138" t="s">
        <v>1190</v>
      </c>
      <c r="Q2138">
        <v>0</v>
      </c>
      <c r="T2138" t="s">
        <v>19716</v>
      </c>
      <c r="U2138" t="s">
        <v>19717</v>
      </c>
      <c r="V2138" t="s">
        <v>19718</v>
      </c>
      <c r="X2138" t="s">
        <v>19719</v>
      </c>
      <c r="AA2138" t="s">
        <v>19720</v>
      </c>
      <c r="AB2138" t="s">
        <v>19719</v>
      </c>
      <c r="AD2138" t="s">
        <v>19721</v>
      </c>
      <c r="AG2138" t="s">
        <v>147</v>
      </c>
      <c r="AH2138">
        <v>31314369189</v>
      </c>
      <c r="AJ2138" t="s">
        <v>19722</v>
      </c>
      <c r="AK2138" t="s">
        <v>19723</v>
      </c>
      <c r="AL2138" t="s">
        <v>19724</v>
      </c>
      <c r="AM2138" t="s">
        <v>19725</v>
      </c>
      <c r="AN2138" t="s">
        <v>114</v>
      </c>
      <c r="AQ2138" t="s">
        <v>19726</v>
      </c>
      <c r="AR2138" t="s">
        <v>114</v>
      </c>
      <c r="AS2138" t="s">
        <v>19725</v>
      </c>
      <c r="AW2138" t="s">
        <v>94</v>
      </c>
      <c r="AX2138">
        <v>97142671122</v>
      </c>
      <c r="AY2138" t="s">
        <v>95</v>
      </c>
      <c r="BA2138" t="s">
        <v>2086</v>
      </c>
      <c r="BB2138">
        <v>1</v>
      </c>
      <c r="BC2138" t="s">
        <v>19727</v>
      </c>
      <c r="BE2138" t="s">
        <v>1288</v>
      </c>
      <c r="BF2138" t="s">
        <v>16264</v>
      </c>
    </row>
    <row r="2139" spans="1:58" x14ac:dyDescent="0.45">
      <c r="A2139">
        <v>61548658691</v>
      </c>
      <c r="B2139" t="s">
        <v>19611</v>
      </c>
      <c r="C2139">
        <v>1</v>
      </c>
      <c r="D2139">
        <v>3067535295</v>
      </c>
      <c r="E2139" t="s">
        <v>530</v>
      </c>
      <c r="F2139" t="s">
        <v>7548</v>
      </c>
      <c r="G2139" t="s">
        <v>133</v>
      </c>
      <c r="H2139" t="s">
        <v>16</v>
      </c>
      <c r="I2139" t="s">
        <v>102</v>
      </c>
      <c r="J2139">
        <v>7</v>
      </c>
      <c r="K2139" t="s">
        <v>119</v>
      </c>
      <c r="L2139">
        <v>0.5</v>
      </c>
      <c r="M2139">
        <v>0.13</v>
      </c>
      <c r="N2139">
        <v>0</v>
      </c>
      <c r="O2139">
        <v>0.5</v>
      </c>
      <c r="P2139" t="s">
        <v>1889</v>
      </c>
      <c r="Q2139">
        <v>0</v>
      </c>
      <c r="T2139" t="s">
        <v>19728</v>
      </c>
      <c r="U2139" t="s">
        <v>19729</v>
      </c>
      <c r="V2139" t="s">
        <v>19730</v>
      </c>
      <c r="X2139" t="s">
        <v>19731</v>
      </c>
      <c r="AA2139" t="s">
        <v>19730</v>
      </c>
      <c r="AB2139" t="s">
        <v>19731</v>
      </c>
      <c r="AD2139">
        <v>69006</v>
      </c>
      <c r="AG2139" t="s">
        <v>133</v>
      </c>
      <c r="AH2139">
        <v>33637633069</v>
      </c>
      <c r="AJ2139" t="s">
        <v>19732</v>
      </c>
      <c r="AK2139" t="s">
        <v>19733</v>
      </c>
      <c r="AL2139" t="s">
        <v>19734</v>
      </c>
      <c r="AM2139" t="s">
        <v>19735</v>
      </c>
      <c r="AN2139" t="s">
        <v>114</v>
      </c>
      <c r="AQ2139" t="s">
        <v>19736</v>
      </c>
      <c r="AR2139" t="s">
        <v>114</v>
      </c>
      <c r="AS2139" t="s">
        <v>19735</v>
      </c>
      <c r="AW2139" t="s">
        <v>94</v>
      </c>
      <c r="AX2139">
        <v>971506995860</v>
      </c>
      <c r="AY2139" t="s">
        <v>293</v>
      </c>
      <c r="BA2139" t="s">
        <v>1215</v>
      </c>
      <c r="BB2139">
        <v>1</v>
      </c>
      <c r="BC2139" t="s">
        <v>19737</v>
      </c>
      <c r="BE2139" t="s">
        <v>19738</v>
      </c>
      <c r="BF2139" t="s">
        <v>16264</v>
      </c>
    </row>
    <row r="2140" spans="1:58" x14ac:dyDescent="0.45">
      <c r="A2140">
        <v>61548658691</v>
      </c>
      <c r="B2140" t="s">
        <v>19611</v>
      </c>
      <c r="C2140">
        <v>1</v>
      </c>
      <c r="D2140">
        <v>3165874106</v>
      </c>
      <c r="E2140" t="s">
        <v>250</v>
      </c>
      <c r="F2140" t="s">
        <v>449</v>
      </c>
      <c r="G2140" t="s">
        <v>147</v>
      </c>
      <c r="H2140" t="s">
        <v>16</v>
      </c>
      <c r="I2140" t="s">
        <v>102</v>
      </c>
      <c r="J2140" t="s">
        <v>1220</v>
      </c>
      <c r="K2140" t="s">
        <v>119</v>
      </c>
      <c r="L2140">
        <v>0.3</v>
      </c>
      <c r="M2140">
        <v>0.12</v>
      </c>
      <c r="N2140">
        <v>0</v>
      </c>
      <c r="O2140">
        <v>0.15</v>
      </c>
      <c r="P2140" t="s">
        <v>1190</v>
      </c>
      <c r="Q2140">
        <v>0</v>
      </c>
      <c r="S2140" t="s">
        <v>19739</v>
      </c>
      <c r="T2140" t="s">
        <v>19740</v>
      </c>
      <c r="U2140" t="s">
        <v>19741</v>
      </c>
      <c r="V2140" t="s">
        <v>19742</v>
      </c>
      <c r="X2140" t="s">
        <v>19743</v>
      </c>
      <c r="AA2140" t="s">
        <v>19744</v>
      </c>
      <c r="AB2140" t="s">
        <v>19743</v>
      </c>
      <c r="AD2140">
        <v>2421</v>
      </c>
      <c r="AG2140" t="s">
        <v>147</v>
      </c>
      <c r="AH2140">
        <v>31172572010</v>
      </c>
      <c r="AJ2140" t="s">
        <v>19745</v>
      </c>
      <c r="AK2140" t="s">
        <v>19746</v>
      </c>
      <c r="AL2140" t="s">
        <v>19747</v>
      </c>
      <c r="AM2140" t="s">
        <v>19748</v>
      </c>
      <c r="AN2140" t="s">
        <v>114</v>
      </c>
      <c r="AQ2140" t="s">
        <v>19749</v>
      </c>
      <c r="AR2140" t="s">
        <v>114</v>
      </c>
      <c r="AS2140" t="s">
        <v>19750</v>
      </c>
      <c r="AW2140" t="s">
        <v>94</v>
      </c>
      <c r="AX2140">
        <v>971563642122</v>
      </c>
      <c r="AY2140" t="s">
        <v>95</v>
      </c>
      <c r="BA2140" t="s">
        <v>1230</v>
      </c>
      <c r="BB2140">
        <v>1</v>
      </c>
      <c r="BC2140" t="s">
        <v>19751</v>
      </c>
      <c r="BE2140" t="s">
        <v>1188</v>
      </c>
      <c r="BF2140" t="s">
        <v>16264</v>
      </c>
    </row>
    <row r="2141" spans="1:58" x14ac:dyDescent="0.45">
      <c r="A2141">
        <v>61548658691</v>
      </c>
      <c r="B2141" t="s">
        <v>19611</v>
      </c>
      <c r="C2141">
        <v>1</v>
      </c>
      <c r="D2141">
        <v>3572912615</v>
      </c>
      <c r="E2141" t="s">
        <v>250</v>
      </c>
      <c r="F2141" t="s">
        <v>251</v>
      </c>
      <c r="G2141" t="s">
        <v>147</v>
      </c>
      <c r="H2141" t="s">
        <v>16</v>
      </c>
      <c r="I2141" t="s">
        <v>2003</v>
      </c>
      <c r="J2141" t="s">
        <v>1177</v>
      </c>
      <c r="K2141" t="s">
        <v>119</v>
      </c>
      <c r="L2141">
        <v>0.5</v>
      </c>
      <c r="M2141">
        <v>0.49</v>
      </c>
      <c r="N2141">
        <v>0</v>
      </c>
      <c r="O2141">
        <v>0.12</v>
      </c>
      <c r="P2141" t="s">
        <v>19752</v>
      </c>
      <c r="Q2141">
        <v>0</v>
      </c>
      <c r="R2141" t="s">
        <v>105</v>
      </c>
      <c r="T2141" t="s">
        <v>19753</v>
      </c>
      <c r="U2141" t="s">
        <v>19754</v>
      </c>
      <c r="V2141" t="s">
        <v>19755</v>
      </c>
      <c r="X2141" t="s">
        <v>19756</v>
      </c>
      <c r="AA2141" t="s">
        <v>19757</v>
      </c>
      <c r="AB2141" t="s">
        <v>19756</v>
      </c>
      <c r="AD2141" t="s">
        <v>19758</v>
      </c>
      <c r="AG2141" t="s">
        <v>147</v>
      </c>
      <c r="AH2141" t="s">
        <v>19759</v>
      </c>
      <c r="AJ2141" t="s">
        <v>19760</v>
      </c>
      <c r="AK2141" t="s">
        <v>19761</v>
      </c>
      <c r="AL2141" t="s">
        <v>19762</v>
      </c>
      <c r="AM2141" t="s">
        <v>19763</v>
      </c>
      <c r="AN2141" t="s">
        <v>19764</v>
      </c>
      <c r="AQ2141" t="s">
        <v>19765</v>
      </c>
      <c r="AR2141" t="s">
        <v>19764</v>
      </c>
      <c r="AS2141" t="s">
        <v>19766</v>
      </c>
      <c r="AW2141" t="s">
        <v>94</v>
      </c>
      <c r="AX2141">
        <v>971502105099</v>
      </c>
      <c r="AY2141" t="s">
        <v>95</v>
      </c>
      <c r="BA2141" t="s">
        <v>1186</v>
      </c>
      <c r="BB2141">
        <v>1</v>
      </c>
      <c r="BC2141" t="s">
        <v>7739</v>
      </c>
      <c r="BE2141" t="s">
        <v>1288</v>
      </c>
      <c r="BF2141" t="s">
        <v>16264</v>
      </c>
    </row>
    <row r="2142" spans="1:58" x14ac:dyDescent="0.45">
      <c r="A2142">
        <v>61548658691</v>
      </c>
      <c r="B2142" t="s">
        <v>19611</v>
      </c>
      <c r="C2142">
        <v>1</v>
      </c>
      <c r="D2142">
        <v>3735682263</v>
      </c>
      <c r="E2142" t="s">
        <v>1539</v>
      </c>
      <c r="F2142" t="s">
        <v>1540</v>
      </c>
      <c r="G2142" t="s">
        <v>80</v>
      </c>
      <c r="H2142" t="s">
        <v>16</v>
      </c>
      <c r="I2142" t="s">
        <v>102</v>
      </c>
      <c r="J2142" t="s">
        <v>1177</v>
      </c>
      <c r="K2142" t="s">
        <v>119</v>
      </c>
      <c r="L2142">
        <v>0.1</v>
      </c>
      <c r="M2142">
        <v>0.06</v>
      </c>
      <c r="N2142">
        <v>0</v>
      </c>
      <c r="O2142">
        <v>0.38500000000000001</v>
      </c>
      <c r="P2142" t="s">
        <v>1190</v>
      </c>
      <c r="Q2142">
        <v>0</v>
      </c>
      <c r="S2142">
        <v>503060014</v>
      </c>
      <c r="T2142" t="s">
        <v>19767</v>
      </c>
      <c r="U2142" t="s">
        <v>19768</v>
      </c>
      <c r="V2142" t="s">
        <v>19769</v>
      </c>
      <c r="W2142" t="s">
        <v>1074</v>
      </c>
      <c r="X2142" t="s">
        <v>1546</v>
      </c>
      <c r="AA2142" t="s">
        <v>19769</v>
      </c>
      <c r="AB2142" t="s">
        <v>1546</v>
      </c>
      <c r="AD2142">
        <v>10040</v>
      </c>
      <c r="AF2142" t="s">
        <v>1074</v>
      </c>
      <c r="AG2142" t="s">
        <v>80</v>
      </c>
      <c r="AH2142">
        <v>390113975361</v>
      </c>
      <c r="AJ2142" t="s">
        <v>3100</v>
      </c>
      <c r="AK2142" t="s">
        <v>19770</v>
      </c>
      <c r="AL2142" t="s">
        <v>19771</v>
      </c>
      <c r="AM2142" t="s">
        <v>19772</v>
      </c>
      <c r="AN2142" t="s">
        <v>19773</v>
      </c>
      <c r="AQ2142" t="s">
        <v>19771</v>
      </c>
      <c r="AR2142" t="s">
        <v>114</v>
      </c>
      <c r="AS2142" t="s">
        <v>19772</v>
      </c>
      <c r="AW2142" t="s">
        <v>94</v>
      </c>
      <c r="AX2142">
        <v>971042706931</v>
      </c>
      <c r="AY2142" t="s">
        <v>95</v>
      </c>
      <c r="BA2142" t="s">
        <v>1186</v>
      </c>
      <c r="BB2142">
        <v>1</v>
      </c>
      <c r="BC2142" t="s">
        <v>19774</v>
      </c>
      <c r="BE2142" t="s">
        <v>1188</v>
      </c>
      <c r="BF2142" t="s">
        <v>16264</v>
      </c>
    </row>
    <row r="2143" spans="1:58" x14ac:dyDescent="0.45">
      <c r="A2143">
        <v>61548658691</v>
      </c>
      <c r="B2143" t="s">
        <v>19611</v>
      </c>
      <c r="C2143">
        <v>1</v>
      </c>
      <c r="D2143">
        <v>3792232006</v>
      </c>
      <c r="E2143" t="s">
        <v>933</v>
      </c>
      <c r="F2143" t="s">
        <v>934</v>
      </c>
      <c r="G2143" t="s">
        <v>80</v>
      </c>
      <c r="H2143" t="s">
        <v>16</v>
      </c>
      <c r="I2143" t="s">
        <v>102</v>
      </c>
      <c r="J2143" t="s">
        <v>1177</v>
      </c>
      <c r="K2143" t="s">
        <v>119</v>
      </c>
      <c r="L2143">
        <v>0.5</v>
      </c>
      <c r="M2143">
        <v>0.15</v>
      </c>
      <c r="N2143">
        <v>0</v>
      </c>
      <c r="O2143">
        <v>0.39</v>
      </c>
      <c r="P2143" t="s">
        <v>19775</v>
      </c>
      <c r="Q2143">
        <v>0</v>
      </c>
      <c r="T2143" t="s">
        <v>19776</v>
      </c>
      <c r="U2143" t="s">
        <v>19777</v>
      </c>
      <c r="V2143" t="s">
        <v>19778</v>
      </c>
      <c r="X2143" t="s">
        <v>19779</v>
      </c>
      <c r="AA2143" t="s">
        <v>19778</v>
      </c>
      <c r="AB2143" t="s">
        <v>19779</v>
      </c>
      <c r="AD2143">
        <v>30175</v>
      </c>
      <c r="AG2143" t="s">
        <v>80</v>
      </c>
      <c r="AH2143">
        <v>390415382277</v>
      </c>
      <c r="AJ2143" t="s">
        <v>19780</v>
      </c>
      <c r="AK2143" t="s">
        <v>19780</v>
      </c>
      <c r="AL2143" t="s">
        <v>19781</v>
      </c>
      <c r="AM2143" t="s">
        <v>19782</v>
      </c>
      <c r="AN2143" t="s">
        <v>114</v>
      </c>
      <c r="AQ2143" t="s">
        <v>19783</v>
      </c>
      <c r="AR2143" t="s">
        <v>114</v>
      </c>
      <c r="AS2143" t="s">
        <v>19784</v>
      </c>
      <c r="AW2143" t="s">
        <v>94</v>
      </c>
      <c r="AX2143">
        <v>971559112549</v>
      </c>
      <c r="AY2143" t="s">
        <v>95</v>
      </c>
      <c r="BA2143" t="s">
        <v>1186</v>
      </c>
      <c r="BB2143">
        <v>1</v>
      </c>
      <c r="BC2143" t="s">
        <v>19785</v>
      </c>
      <c r="BE2143" t="s">
        <v>1188</v>
      </c>
      <c r="BF2143" t="s">
        <v>16264</v>
      </c>
    </row>
    <row r="2144" spans="1:58" x14ac:dyDescent="0.45">
      <c r="A2144">
        <v>61548658691</v>
      </c>
      <c r="B2144" t="s">
        <v>19611</v>
      </c>
      <c r="C2144">
        <v>1</v>
      </c>
      <c r="D2144">
        <v>3792248246</v>
      </c>
      <c r="E2144" t="s">
        <v>2018</v>
      </c>
      <c r="F2144" t="s">
        <v>2018</v>
      </c>
      <c r="G2144" t="s">
        <v>498</v>
      </c>
      <c r="H2144" t="s">
        <v>16</v>
      </c>
      <c r="I2144" t="s">
        <v>102</v>
      </c>
      <c r="J2144" t="s">
        <v>1220</v>
      </c>
      <c r="K2144" t="s">
        <v>119</v>
      </c>
      <c r="L2144">
        <v>0.3</v>
      </c>
      <c r="M2144">
        <v>0.06</v>
      </c>
      <c r="N2144">
        <v>0</v>
      </c>
      <c r="O2144">
        <v>0.15</v>
      </c>
      <c r="P2144" t="s">
        <v>1190</v>
      </c>
      <c r="Q2144">
        <v>0</v>
      </c>
      <c r="S2144" t="s">
        <v>498</v>
      </c>
      <c r="T2144" t="s">
        <v>19786</v>
      </c>
      <c r="U2144" t="s">
        <v>19787</v>
      </c>
      <c r="V2144" t="s">
        <v>19788</v>
      </c>
      <c r="W2144" t="s">
        <v>19789</v>
      </c>
      <c r="X2144" t="s">
        <v>16514</v>
      </c>
      <c r="AA2144" t="s">
        <v>19790</v>
      </c>
      <c r="AB2144" t="s">
        <v>16514</v>
      </c>
      <c r="AC2144" t="s">
        <v>19791</v>
      </c>
      <c r="AD2144">
        <v>90429</v>
      </c>
      <c r="AE2144" t="s">
        <v>1198</v>
      </c>
      <c r="AG2144" t="s">
        <v>498</v>
      </c>
      <c r="AH2144">
        <v>4969935343358</v>
      </c>
      <c r="AJ2144" t="s">
        <v>1339</v>
      </c>
      <c r="AK2144" t="s">
        <v>19792</v>
      </c>
      <c r="AL2144" t="s">
        <v>19793</v>
      </c>
      <c r="AM2144" t="s">
        <v>19794</v>
      </c>
      <c r="AN2144" t="s">
        <v>114</v>
      </c>
      <c r="AQ2144" t="s">
        <v>19795</v>
      </c>
      <c r="AR2144" t="s">
        <v>114</v>
      </c>
      <c r="AS2144" t="s">
        <v>19796</v>
      </c>
      <c r="AW2144" t="s">
        <v>94</v>
      </c>
      <c r="AX2144">
        <v>97126811511</v>
      </c>
      <c r="AY2144" t="s">
        <v>95</v>
      </c>
      <c r="BA2144" t="s">
        <v>1230</v>
      </c>
      <c r="BB2144">
        <v>1</v>
      </c>
      <c r="BC2144" t="s">
        <v>19797</v>
      </c>
      <c r="BE2144" t="s">
        <v>1188</v>
      </c>
      <c r="BF2144" t="s">
        <v>16264</v>
      </c>
    </row>
    <row r="2145" spans="1:58" x14ac:dyDescent="0.45">
      <c r="A2145">
        <v>61548658691</v>
      </c>
      <c r="B2145" t="s">
        <v>19611</v>
      </c>
      <c r="C2145">
        <v>1</v>
      </c>
      <c r="D2145">
        <v>3817070773</v>
      </c>
      <c r="E2145" t="s">
        <v>250</v>
      </c>
      <c r="F2145" t="s">
        <v>8163</v>
      </c>
      <c r="G2145" t="s">
        <v>147</v>
      </c>
      <c r="H2145" t="s">
        <v>16</v>
      </c>
      <c r="I2145" t="s">
        <v>102</v>
      </c>
      <c r="J2145" t="s">
        <v>1177</v>
      </c>
      <c r="K2145" t="s">
        <v>119</v>
      </c>
      <c r="L2145">
        <v>0.5</v>
      </c>
      <c r="M2145">
        <v>1.05</v>
      </c>
      <c r="N2145">
        <v>0</v>
      </c>
      <c r="O2145">
        <v>0.3</v>
      </c>
      <c r="P2145" t="s">
        <v>1190</v>
      </c>
      <c r="Q2145">
        <v>0</v>
      </c>
      <c r="S2145" t="s">
        <v>19798</v>
      </c>
      <c r="T2145" t="s">
        <v>112</v>
      </c>
      <c r="U2145" t="s">
        <v>19799</v>
      </c>
      <c r="V2145" t="s">
        <v>19800</v>
      </c>
      <c r="X2145" t="s">
        <v>19801</v>
      </c>
      <c r="AA2145" t="s">
        <v>19802</v>
      </c>
      <c r="AB2145" t="s">
        <v>19801</v>
      </c>
      <c r="AD2145" t="s">
        <v>19803</v>
      </c>
      <c r="AG2145" t="s">
        <v>147</v>
      </c>
      <c r="AH2145">
        <v>31223683050</v>
      </c>
      <c r="AJ2145" t="s">
        <v>19804</v>
      </c>
      <c r="AK2145" t="s">
        <v>19805</v>
      </c>
      <c r="AL2145" t="s">
        <v>19806</v>
      </c>
      <c r="AM2145" t="s">
        <v>19807</v>
      </c>
      <c r="AN2145" t="s">
        <v>114</v>
      </c>
      <c r="AQ2145" t="s">
        <v>19808</v>
      </c>
      <c r="AR2145" t="s">
        <v>114</v>
      </c>
      <c r="AS2145" t="s">
        <v>19809</v>
      </c>
      <c r="AV2145" t="s">
        <v>779</v>
      </c>
      <c r="AW2145" t="s">
        <v>94</v>
      </c>
      <c r="AX2145">
        <v>97142446348</v>
      </c>
      <c r="AY2145" t="s">
        <v>95</v>
      </c>
      <c r="BA2145" t="s">
        <v>1186</v>
      </c>
      <c r="BB2145">
        <v>1</v>
      </c>
      <c r="BC2145" t="s">
        <v>19810</v>
      </c>
      <c r="BE2145" t="s">
        <v>19811</v>
      </c>
      <c r="BF2145" t="s">
        <v>16264</v>
      </c>
    </row>
    <row r="2146" spans="1:58" x14ac:dyDescent="0.45">
      <c r="A2146">
        <v>61548658691</v>
      </c>
      <c r="B2146" t="s">
        <v>19611</v>
      </c>
      <c r="C2146">
        <v>1</v>
      </c>
      <c r="D2146">
        <v>3851710586</v>
      </c>
      <c r="E2146" t="s">
        <v>178</v>
      </c>
      <c r="F2146" t="s">
        <v>179</v>
      </c>
      <c r="G2146" t="s">
        <v>80</v>
      </c>
      <c r="H2146" t="s">
        <v>16</v>
      </c>
      <c r="I2146" t="s">
        <v>102</v>
      </c>
      <c r="J2146" t="s">
        <v>1177</v>
      </c>
      <c r="K2146" t="s">
        <v>119</v>
      </c>
      <c r="L2146">
        <v>0.5</v>
      </c>
      <c r="M2146">
        <v>0.36</v>
      </c>
      <c r="N2146">
        <v>0</v>
      </c>
      <c r="O2146">
        <v>0.38500000000000001</v>
      </c>
      <c r="P2146" t="s">
        <v>19812</v>
      </c>
      <c r="Q2146">
        <v>0</v>
      </c>
      <c r="T2146" t="s">
        <v>19813</v>
      </c>
      <c r="U2146" t="s">
        <v>19814</v>
      </c>
      <c r="V2146" t="s">
        <v>19815</v>
      </c>
      <c r="W2146" t="s">
        <v>665</v>
      </c>
      <c r="X2146" t="s">
        <v>184</v>
      </c>
      <c r="AA2146" t="s">
        <v>19815</v>
      </c>
      <c r="AB2146" t="s">
        <v>184</v>
      </c>
      <c r="AD2146">
        <v>41121</v>
      </c>
      <c r="AF2146" t="s">
        <v>665</v>
      </c>
      <c r="AG2146" t="s">
        <v>80</v>
      </c>
      <c r="AH2146">
        <v>390510464406</v>
      </c>
      <c r="AJ2146" t="s">
        <v>6010</v>
      </c>
      <c r="AK2146" t="s">
        <v>6011</v>
      </c>
      <c r="AL2146" t="s">
        <v>19816</v>
      </c>
      <c r="AM2146" t="s">
        <v>19817</v>
      </c>
      <c r="AN2146" t="s">
        <v>114</v>
      </c>
      <c r="AQ2146" t="s">
        <v>19816</v>
      </c>
      <c r="AR2146" t="s">
        <v>114</v>
      </c>
      <c r="AS2146" t="s">
        <v>19817</v>
      </c>
      <c r="AW2146" t="s">
        <v>94</v>
      </c>
      <c r="AX2146">
        <v>97145094704</v>
      </c>
      <c r="AY2146" t="s">
        <v>95</v>
      </c>
      <c r="BA2146" t="s">
        <v>1186</v>
      </c>
      <c r="BB2146">
        <v>1</v>
      </c>
      <c r="BC2146" t="s">
        <v>19818</v>
      </c>
      <c r="BE2146" t="s">
        <v>1188</v>
      </c>
      <c r="BF2146" t="s">
        <v>16264</v>
      </c>
    </row>
    <row r="2147" spans="1:58" x14ac:dyDescent="0.45">
      <c r="A2147">
        <v>61548658691</v>
      </c>
      <c r="B2147" t="s">
        <v>19611</v>
      </c>
      <c r="C2147">
        <v>1</v>
      </c>
      <c r="D2147">
        <v>3851712841</v>
      </c>
      <c r="E2147" t="s">
        <v>1189</v>
      </c>
      <c r="F2147" t="s">
        <v>1189</v>
      </c>
      <c r="G2147" t="s">
        <v>498</v>
      </c>
      <c r="H2147" t="s">
        <v>16</v>
      </c>
      <c r="I2147" t="s">
        <v>102</v>
      </c>
      <c r="J2147" t="s">
        <v>2073</v>
      </c>
      <c r="K2147" t="s">
        <v>119</v>
      </c>
      <c r="L2147">
        <v>0.3</v>
      </c>
      <c r="M2147">
        <v>0.19</v>
      </c>
      <c r="N2147">
        <v>0</v>
      </c>
      <c r="O2147">
        <v>0.15</v>
      </c>
      <c r="P2147" t="s">
        <v>1190</v>
      </c>
      <c r="Q2147">
        <v>0</v>
      </c>
      <c r="T2147" t="s">
        <v>19819</v>
      </c>
      <c r="U2147" t="s">
        <v>19820</v>
      </c>
      <c r="V2147" t="s">
        <v>19821</v>
      </c>
      <c r="W2147" t="s">
        <v>19822</v>
      </c>
      <c r="X2147" t="s">
        <v>19823</v>
      </c>
      <c r="AA2147" t="s">
        <v>19824</v>
      </c>
      <c r="AB2147" t="s">
        <v>19823</v>
      </c>
      <c r="AC2147" t="s">
        <v>6743</v>
      </c>
      <c r="AD2147">
        <v>89331</v>
      </c>
      <c r="AE2147" t="s">
        <v>1198</v>
      </c>
      <c r="AF2147" t="s">
        <v>6745</v>
      </c>
      <c r="AG2147" t="s">
        <v>498</v>
      </c>
      <c r="AH2147">
        <v>4908222413</v>
      </c>
      <c r="AJ2147" t="s">
        <v>19825</v>
      </c>
      <c r="AK2147" t="s">
        <v>19826</v>
      </c>
      <c r="AL2147" t="s">
        <v>19827</v>
      </c>
      <c r="AM2147" t="s">
        <v>19828</v>
      </c>
      <c r="AN2147" t="s">
        <v>114</v>
      </c>
      <c r="AQ2147" t="s">
        <v>19829</v>
      </c>
      <c r="AR2147" t="s">
        <v>114</v>
      </c>
      <c r="AS2147" t="s">
        <v>19830</v>
      </c>
      <c r="AV2147" t="s">
        <v>779</v>
      </c>
      <c r="AW2147" t="s">
        <v>94</v>
      </c>
      <c r="AX2147">
        <v>97142828223</v>
      </c>
      <c r="AY2147" t="s">
        <v>95</v>
      </c>
      <c r="BA2147" t="s">
        <v>2086</v>
      </c>
      <c r="BB2147">
        <v>1</v>
      </c>
      <c r="BC2147" t="s">
        <v>19831</v>
      </c>
      <c r="BE2147" t="s">
        <v>1188</v>
      </c>
      <c r="BF2147" t="s">
        <v>16264</v>
      </c>
    </row>
    <row r="2148" spans="1:58" x14ac:dyDescent="0.45">
      <c r="A2148">
        <v>61548658691</v>
      </c>
      <c r="B2148" t="s">
        <v>19611</v>
      </c>
      <c r="C2148">
        <v>1</v>
      </c>
      <c r="D2148">
        <v>3851744750</v>
      </c>
      <c r="E2148" t="s">
        <v>1434</v>
      </c>
      <c r="F2148" t="s">
        <v>1435</v>
      </c>
      <c r="G2148" t="s">
        <v>80</v>
      </c>
      <c r="H2148" t="s">
        <v>16</v>
      </c>
      <c r="I2148" t="s">
        <v>102</v>
      </c>
      <c r="J2148" t="s">
        <v>1177</v>
      </c>
      <c r="K2148" t="s">
        <v>119</v>
      </c>
      <c r="L2148">
        <v>0.5</v>
      </c>
      <c r="M2148">
        <v>0.22</v>
      </c>
      <c r="N2148">
        <v>0</v>
      </c>
      <c r="O2148">
        <v>0.38500000000000001</v>
      </c>
      <c r="P2148" t="s">
        <v>1817</v>
      </c>
      <c r="Q2148">
        <v>0</v>
      </c>
      <c r="T2148" t="s">
        <v>19832</v>
      </c>
      <c r="U2148" t="s">
        <v>19833</v>
      </c>
      <c r="V2148" t="s">
        <v>19834</v>
      </c>
      <c r="W2148" t="s">
        <v>2587</v>
      </c>
      <c r="X2148" t="s">
        <v>19835</v>
      </c>
      <c r="AA2148" t="s">
        <v>19834</v>
      </c>
      <c r="AB2148" t="s">
        <v>19835</v>
      </c>
      <c r="AD2148">
        <v>24047</v>
      </c>
      <c r="AF2148" t="s">
        <v>2587</v>
      </c>
      <c r="AG2148" t="s">
        <v>80</v>
      </c>
      <c r="AH2148">
        <v>39363590234</v>
      </c>
      <c r="AJ2148" t="s">
        <v>19836</v>
      </c>
      <c r="AK2148" t="s">
        <v>19837</v>
      </c>
      <c r="AL2148" t="s">
        <v>19838</v>
      </c>
      <c r="AM2148" t="s">
        <v>19839</v>
      </c>
      <c r="AN2148" t="s">
        <v>114</v>
      </c>
      <c r="AQ2148" t="s">
        <v>19838</v>
      </c>
      <c r="AR2148" t="s">
        <v>114</v>
      </c>
      <c r="AS2148" t="s">
        <v>19839</v>
      </c>
      <c r="AW2148" t="s">
        <v>94</v>
      </c>
      <c r="AX2148">
        <v>971525973102</v>
      </c>
      <c r="AY2148" t="s">
        <v>95</v>
      </c>
      <c r="BA2148" t="s">
        <v>1186</v>
      </c>
      <c r="BB2148">
        <v>1</v>
      </c>
      <c r="BC2148" t="s">
        <v>19840</v>
      </c>
      <c r="BE2148" t="s">
        <v>1188</v>
      </c>
      <c r="BF2148" t="s">
        <v>16264</v>
      </c>
    </row>
    <row r="2149" spans="1:58" x14ac:dyDescent="0.45">
      <c r="A2149">
        <v>61548658691</v>
      </c>
      <c r="B2149" t="s">
        <v>19611</v>
      </c>
      <c r="C2149">
        <v>1</v>
      </c>
      <c r="D2149">
        <v>3851852502</v>
      </c>
      <c r="E2149" t="s">
        <v>178</v>
      </c>
      <c r="F2149" t="s">
        <v>179</v>
      </c>
      <c r="G2149" t="s">
        <v>80</v>
      </c>
      <c r="H2149" t="s">
        <v>16</v>
      </c>
      <c r="I2149" t="s">
        <v>102</v>
      </c>
      <c r="J2149" t="s">
        <v>1177</v>
      </c>
      <c r="K2149" t="s">
        <v>119</v>
      </c>
      <c r="L2149">
        <v>0.5</v>
      </c>
      <c r="M2149">
        <v>0.1</v>
      </c>
      <c r="N2149">
        <v>0</v>
      </c>
      <c r="O2149">
        <v>0.38500000000000001</v>
      </c>
      <c r="P2149" t="s">
        <v>1190</v>
      </c>
      <c r="Q2149">
        <v>0</v>
      </c>
      <c r="T2149" t="s">
        <v>19841</v>
      </c>
      <c r="U2149" t="s">
        <v>19842</v>
      </c>
      <c r="V2149" t="s">
        <v>19843</v>
      </c>
      <c r="X2149" t="s">
        <v>663</v>
      </c>
      <c r="AA2149" t="s">
        <v>19843</v>
      </c>
      <c r="AB2149" t="s">
        <v>663</v>
      </c>
      <c r="AD2149">
        <v>41042</v>
      </c>
      <c r="AG2149" t="s">
        <v>80</v>
      </c>
      <c r="AH2149">
        <v>390599752292</v>
      </c>
      <c r="AJ2149" t="s">
        <v>19844</v>
      </c>
      <c r="AK2149" t="s">
        <v>19845</v>
      </c>
      <c r="AL2149" t="s">
        <v>19846</v>
      </c>
      <c r="AM2149" t="s">
        <v>19847</v>
      </c>
      <c r="AN2149" t="s">
        <v>114</v>
      </c>
      <c r="AQ2149" t="s">
        <v>19846</v>
      </c>
      <c r="AR2149" t="s">
        <v>114</v>
      </c>
      <c r="AS2149" t="s">
        <v>19847</v>
      </c>
      <c r="AW2149" t="s">
        <v>94</v>
      </c>
      <c r="AX2149">
        <v>971582770609</v>
      </c>
      <c r="AY2149" t="s">
        <v>95</v>
      </c>
      <c r="BA2149" t="s">
        <v>1186</v>
      </c>
      <c r="BB2149">
        <v>1</v>
      </c>
      <c r="BC2149" t="s">
        <v>19848</v>
      </c>
      <c r="BE2149" t="s">
        <v>1188</v>
      </c>
      <c r="BF2149" t="s">
        <v>16264</v>
      </c>
    </row>
    <row r="2150" spans="1:58" x14ac:dyDescent="0.45">
      <c r="A2150">
        <v>61548658691</v>
      </c>
      <c r="B2150" t="s">
        <v>19611</v>
      </c>
      <c r="C2150">
        <v>1</v>
      </c>
      <c r="D2150">
        <v>3851861941</v>
      </c>
      <c r="E2150" t="s">
        <v>8757</v>
      </c>
      <c r="F2150" t="s">
        <v>8758</v>
      </c>
      <c r="G2150" t="s">
        <v>8759</v>
      </c>
      <c r="H2150" t="s">
        <v>16</v>
      </c>
      <c r="I2150" t="s">
        <v>102</v>
      </c>
      <c r="J2150" t="s">
        <v>1177</v>
      </c>
      <c r="K2150" t="s">
        <v>119</v>
      </c>
      <c r="L2150">
        <v>0.3</v>
      </c>
      <c r="M2150">
        <v>0.1</v>
      </c>
      <c r="N2150">
        <v>0</v>
      </c>
      <c r="O2150">
        <v>0.15</v>
      </c>
      <c r="P2150" t="s">
        <v>1190</v>
      </c>
      <c r="Q2150">
        <v>0</v>
      </c>
      <c r="S2150" t="s">
        <v>19849</v>
      </c>
      <c r="T2150" t="s">
        <v>19850</v>
      </c>
      <c r="U2150" t="s">
        <v>19851</v>
      </c>
      <c r="V2150" t="s">
        <v>19852</v>
      </c>
      <c r="X2150" t="s">
        <v>14167</v>
      </c>
      <c r="AA2150" t="s">
        <v>19853</v>
      </c>
      <c r="AB2150" t="s">
        <v>14167</v>
      </c>
      <c r="AD2150">
        <v>1020</v>
      </c>
      <c r="AG2150" t="s">
        <v>8759</v>
      </c>
      <c r="AH2150">
        <v>4317173051471</v>
      </c>
      <c r="AJ2150" t="s">
        <v>19854</v>
      </c>
      <c r="AK2150" t="s">
        <v>19855</v>
      </c>
      <c r="AL2150" t="s">
        <v>19856</v>
      </c>
      <c r="AM2150" t="s">
        <v>19857</v>
      </c>
      <c r="AN2150" t="s">
        <v>114</v>
      </c>
      <c r="AQ2150" t="s">
        <v>19858</v>
      </c>
      <c r="AR2150" t="s">
        <v>114</v>
      </c>
      <c r="AS2150" t="s">
        <v>19859</v>
      </c>
      <c r="AW2150" t="s">
        <v>94</v>
      </c>
      <c r="AX2150">
        <v>971043843348</v>
      </c>
      <c r="AY2150" t="s">
        <v>95</v>
      </c>
      <c r="BA2150" t="s">
        <v>1186</v>
      </c>
      <c r="BB2150">
        <v>1</v>
      </c>
      <c r="BC2150" t="s">
        <v>19860</v>
      </c>
      <c r="BE2150" t="s">
        <v>1217</v>
      </c>
      <c r="BF2150" t="s">
        <v>16264</v>
      </c>
    </row>
    <row r="2151" spans="1:58" x14ac:dyDescent="0.45">
      <c r="A2151">
        <v>61548658691</v>
      </c>
      <c r="B2151" t="s">
        <v>19611</v>
      </c>
      <c r="C2151">
        <v>1</v>
      </c>
      <c r="D2151">
        <v>3851864752</v>
      </c>
      <c r="E2151" t="s">
        <v>1539</v>
      </c>
      <c r="F2151" t="s">
        <v>2640</v>
      </c>
      <c r="G2151" t="s">
        <v>80</v>
      </c>
      <c r="H2151" t="s">
        <v>424</v>
      </c>
      <c r="I2151" t="s">
        <v>424</v>
      </c>
      <c r="J2151" t="s">
        <v>1177</v>
      </c>
      <c r="K2151" t="s">
        <v>119</v>
      </c>
      <c r="L2151">
        <v>0.1</v>
      </c>
      <c r="M2151">
        <v>0.1</v>
      </c>
      <c r="N2151">
        <v>0</v>
      </c>
      <c r="O2151">
        <v>0.14000000000000001</v>
      </c>
      <c r="P2151" t="s">
        <v>1421</v>
      </c>
      <c r="Q2151">
        <v>0</v>
      </c>
      <c r="T2151" t="s">
        <v>19861</v>
      </c>
      <c r="U2151" t="s">
        <v>19862</v>
      </c>
      <c r="V2151" t="s">
        <v>19863</v>
      </c>
      <c r="W2151" t="s">
        <v>19864</v>
      </c>
      <c r="X2151" t="s">
        <v>2644</v>
      </c>
      <c r="AA2151" t="s">
        <v>19865</v>
      </c>
      <c r="AB2151" t="s">
        <v>2644</v>
      </c>
      <c r="AC2151" t="s">
        <v>19866</v>
      </c>
      <c r="AD2151">
        <v>10134</v>
      </c>
      <c r="AF2151" t="s">
        <v>736</v>
      </c>
      <c r="AG2151" t="s">
        <v>80</v>
      </c>
      <c r="AH2151">
        <v>393407880600</v>
      </c>
      <c r="AI2151">
        <v>100617482300003</v>
      </c>
      <c r="AJ2151" t="s">
        <v>19867</v>
      </c>
      <c r="AK2151" t="s">
        <v>19868</v>
      </c>
      <c r="AL2151" t="s">
        <v>19869</v>
      </c>
      <c r="AM2151" t="s">
        <v>19870</v>
      </c>
      <c r="AN2151" t="s">
        <v>5918</v>
      </c>
      <c r="AQ2151" t="s">
        <v>19871</v>
      </c>
      <c r="AR2151" t="s">
        <v>5918</v>
      </c>
      <c r="AS2151" t="s">
        <v>19872</v>
      </c>
      <c r="AV2151" t="s">
        <v>1053</v>
      </c>
      <c r="AW2151" t="s">
        <v>94</v>
      </c>
      <c r="AX2151">
        <v>971529801667</v>
      </c>
      <c r="AY2151" t="s">
        <v>95</v>
      </c>
      <c r="BA2151" t="s">
        <v>1186</v>
      </c>
      <c r="BB2151">
        <v>1</v>
      </c>
      <c r="BC2151" t="s">
        <v>19873</v>
      </c>
      <c r="BD2151">
        <v>100617482300003</v>
      </c>
      <c r="BE2151" t="s">
        <v>1188</v>
      </c>
      <c r="BF2151" t="s">
        <v>16264</v>
      </c>
    </row>
    <row r="2152" spans="1:58" x14ac:dyDescent="0.45">
      <c r="A2152">
        <v>61548658691</v>
      </c>
      <c r="B2152" t="s">
        <v>19611</v>
      </c>
      <c r="C2152">
        <v>1</v>
      </c>
      <c r="D2152">
        <v>4325976771</v>
      </c>
      <c r="E2152" t="s">
        <v>17963</v>
      </c>
      <c r="F2152" t="s">
        <v>17963</v>
      </c>
      <c r="G2152" t="s">
        <v>477</v>
      </c>
      <c r="H2152" t="s">
        <v>424</v>
      </c>
      <c r="I2152" t="s">
        <v>1024</v>
      </c>
      <c r="J2152">
        <v>7</v>
      </c>
      <c r="K2152" t="s">
        <v>119</v>
      </c>
      <c r="L2152">
        <v>0.5</v>
      </c>
      <c r="M2152">
        <v>0.5</v>
      </c>
      <c r="N2152">
        <v>0</v>
      </c>
      <c r="O2152">
        <v>0.5</v>
      </c>
      <c r="P2152" t="s">
        <v>1889</v>
      </c>
      <c r="Q2152">
        <v>0</v>
      </c>
      <c r="T2152" t="s">
        <v>19874</v>
      </c>
      <c r="U2152" t="s">
        <v>930</v>
      </c>
      <c r="V2152" t="s">
        <v>19875</v>
      </c>
      <c r="W2152" t="s">
        <v>19876</v>
      </c>
      <c r="X2152" t="s">
        <v>19877</v>
      </c>
      <c r="AA2152" t="s">
        <v>19875</v>
      </c>
      <c r="AB2152" t="s">
        <v>19877</v>
      </c>
      <c r="AC2152" t="s">
        <v>19876</v>
      </c>
      <c r="AD2152">
        <v>12000</v>
      </c>
      <c r="AG2152" t="s">
        <v>477</v>
      </c>
      <c r="AH2152">
        <v>971582222270</v>
      </c>
      <c r="AJ2152" t="s">
        <v>19878</v>
      </c>
      <c r="AK2152" t="s">
        <v>19879</v>
      </c>
      <c r="AL2152" t="s">
        <v>19880</v>
      </c>
      <c r="AN2152" t="s">
        <v>15678</v>
      </c>
      <c r="AQ2152" t="s">
        <v>19880</v>
      </c>
      <c r="AR2152" t="s">
        <v>15678</v>
      </c>
      <c r="AW2152" t="s">
        <v>94</v>
      </c>
      <c r="AX2152">
        <v>971507404040</v>
      </c>
      <c r="AY2152" t="s">
        <v>293</v>
      </c>
      <c r="BA2152" t="s">
        <v>1215</v>
      </c>
      <c r="BB2152">
        <v>1</v>
      </c>
      <c r="BC2152" t="s">
        <v>19881</v>
      </c>
      <c r="BE2152" t="s">
        <v>19882</v>
      </c>
      <c r="BF2152" t="s">
        <v>16264</v>
      </c>
    </row>
    <row r="2153" spans="1:58" x14ac:dyDescent="0.45">
      <c r="A2153">
        <v>61548658691</v>
      </c>
      <c r="B2153" t="s">
        <v>19611</v>
      </c>
      <c r="C2153">
        <v>1</v>
      </c>
      <c r="D2153">
        <v>4340712272</v>
      </c>
      <c r="E2153" t="s">
        <v>393</v>
      </c>
      <c r="F2153" t="s">
        <v>393</v>
      </c>
      <c r="G2153" t="s">
        <v>394</v>
      </c>
      <c r="H2153" t="s">
        <v>16</v>
      </c>
      <c r="I2153" t="s">
        <v>102</v>
      </c>
      <c r="J2153">
        <v>7</v>
      </c>
      <c r="K2153" t="s">
        <v>119</v>
      </c>
      <c r="L2153">
        <v>0.5</v>
      </c>
      <c r="M2153">
        <v>0.08</v>
      </c>
      <c r="N2153">
        <v>0</v>
      </c>
      <c r="O2153">
        <v>0.5</v>
      </c>
      <c r="P2153" t="s">
        <v>2889</v>
      </c>
      <c r="Q2153">
        <v>0</v>
      </c>
      <c r="S2153">
        <v>231386028</v>
      </c>
      <c r="T2153" t="s">
        <v>19883</v>
      </c>
      <c r="U2153" t="s">
        <v>19884</v>
      </c>
      <c r="V2153" t="s">
        <v>19885</v>
      </c>
      <c r="X2153" t="s">
        <v>19886</v>
      </c>
      <c r="AA2153" t="s">
        <v>19887</v>
      </c>
      <c r="AB2153" t="s">
        <v>19886</v>
      </c>
      <c r="AD2153" t="s">
        <v>19888</v>
      </c>
      <c r="AG2153" t="s">
        <v>394</v>
      </c>
      <c r="AH2153">
        <v>351911767693</v>
      </c>
      <c r="AJ2153" t="s">
        <v>19889</v>
      </c>
      <c r="AK2153" t="s">
        <v>19890</v>
      </c>
      <c r="AL2153" t="s">
        <v>19891</v>
      </c>
      <c r="AM2153" t="s">
        <v>13525</v>
      </c>
      <c r="AN2153" t="s">
        <v>114</v>
      </c>
      <c r="AQ2153" t="s">
        <v>19892</v>
      </c>
      <c r="AR2153" t="s">
        <v>114</v>
      </c>
      <c r="AS2153" t="s">
        <v>19893</v>
      </c>
      <c r="AW2153" t="s">
        <v>94</v>
      </c>
      <c r="AX2153">
        <v>971551745674</v>
      </c>
      <c r="AY2153" t="s">
        <v>293</v>
      </c>
      <c r="BA2153" t="s">
        <v>1215</v>
      </c>
      <c r="BB2153">
        <v>1</v>
      </c>
      <c r="BC2153" t="s">
        <v>19894</v>
      </c>
      <c r="BE2153" t="s">
        <v>1188</v>
      </c>
      <c r="BF2153" t="s">
        <v>16264</v>
      </c>
    </row>
    <row r="2154" spans="1:58" x14ac:dyDescent="0.45">
      <c r="A2154">
        <v>61548658691</v>
      </c>
      <c r="B2154" t="s">
        <v>19611</v>
      </c>
      <c r="C2154">
        <v>1</v>
      </c>
      <c r="D2154">
        <v>4695450454</v>
      </c>
      <c r="E2154" t="s">
        <v>886</v>
      </c>
      <c r="F2154" t="s">
        <v>886</v>
      </c>
      <c r="G2154" t="s">
        <v>498</v>
      </c>
      <c r="H2154" t="s">
        <v>16</v>
      </c>
      <c r="I2154" t="s">
        <v>102</v>
      </c>
      <c r="J2154" t="s">
        <v>1220</v>
      </c>
      <c r="K2154" t="s">
        <v>119</v>
      </c>
      <c r="L2154">
        <v>0.3</v>
      </c>
      <c r="M2154">
        <v>0.23</v>
      </c>
      <c r="N2154">
        <v>0</v>
      </c>
      <c r="O2154">
        <v>0.15</v>
      </c>
      <c r="P2154" t="s">
        <v>19895</v>
      </c>
      <c r="Q2154">
        <v>0</v>
      </c>
      <c r="S2154" t="s">
        <v>19896</v>
      </c>
      <c r="T2154" t="s">
        <v>19897</v>
      </c>
      <c r="U2154" t="s">
        <v>19898</v>
      </c>
      <c r="V2154" t="s">
        <v>19899</v>
      </c>
      <c r="W2154" t="s">
        <v>13471</v>
      </c>
      <c r="X2154" t="s">
        <v>891</v>
      </c>
      <c r="AA2154" t="s">
        <v>19900</v>
      </c>
      <c r="AB2154" t="s">
        <v>891</v>
      </c>
      <c r="AC2154" t="s">
        <v>13473</v>
      </c>
      <c r="AD2154">
        <v>13581</v>
      </c>
      <c r="AE2154" t="s">
        <v>12674</v>
      </c>
      <c r="AF2154" t="s">
        <v>13474</v>
      </c>
      <c r="AG2154" t="s">
        <v>498</v>
      </c>
      <c r="AH2154">
        <v>49308632910</v>
      </c>
      <c r="AJ2154" t="s">
        <v>19901</v>
      </c>
      <c r="AK2154" t="s">
        <v>19902</v>
      </c>
      <c r="AL2154" t="s">
        <v>19903</v>
      </c>
      <c r="AM2154" t="s">
        <v>11336</v>
      </c>
      <c r="AN2154" t="s">
        <v>114</v>
      </c>
      <c r="AQ2154" t="s">
        <v>19904</v>
      </c>
      <c r="AR2154" t="s">
        <v>114</v>
      </c>
      <c r="AS2154" t="s">
        <v>10532</v>
      </c>
      <c r="AW2154" t="s">
        <v>94</v>
      </c>
      <c r="AX2154">
        <v>49308632910</v>
      </c>
      <c r="AY2154" t="s">
        <v>95</v>
      </c>
      <c r="BA2154" t="s">
        <v>1230</v>
      </c>
      <c r="BB2154">
        <v>1</v>
      </c>
      <c r="BC2154" t="s">
        <v>19905</v>
      </c>
      <c r="BE2154" t="s">
        <v>1188</v>
      </c>
      <c r="BF2154" t="s">
        <v>16264</v>
      </c>
    </row>
    <row r="2155" spans="1:58" x14ac:dyDescent="0.45">
      <c r="A2155">
        <v>61548658691</v>
      </c>
      <c r="B2155" t="s">
        <v>19611</v>
      </c>
      <c r="C2155">
        <v>1</v>
      </c>
      <c r="D2155">
        <v>4960855535</v>
      </c>
      <c r="E2155" t="s">
        <v>618</v>
      </c>
      <c r="F2155" t="s">
        <v>4232</v>
      </c>
      <c r="G2155" t="s">
        <v>194</v>
      </c>
      <c r="H2155" t="s">
        <v>16</v>
      </c>
      <c r="I2155" t="s">
        <v>102</v>
      </c>
      <c r="J2155" t="s">
        <v>1177</v>
      </c>
      <c r="K2155" t="s">
        <v>119</v>
      </c>
      <c r="L2155">
        <v>0.5</v>
      </c>
      <c r="M2155">
        <v>0.6</v>
      </c>
      <c r="N2155">
        <v>0</v>
      </c>
      <c r="O2155">
        <v>0.39</v>
      </c>
      <c r="P2155" t="s">
        <v>1190</v>
      </c>
      <c r="Q2155">
        <v>0</v>
      </c>
      <c r="T2155" t="s">
        <v>19906</v>
      </c>
      <c r="U2155" t="s">
        <v>19907</v>
      </c>
      <c r="V2155" t="s">
        <v>19908</v>
      </c>
      <c r="W2155" t="s">
        <v>19909</v>
      </c>
      <c r="X2155" t="s">
        <v>19910</v>
      </c>
      <c r="AA2155" t="s">
        <v>19911</v>
      </c>
      <c r="AB2155" t="s">
        <v>19910</v>
      </c>
      <c r="AC2155" t="s">
        <v>19912</v>
      </c>
      <c r="AD2155">
        <v>9490</v>
      </c>
      <c r="AF2155" t="s">
        <v>19913</v>
      </c>
      <c r="AG2155" t="s">
        <v>194</v>
      </c>
      <c r="AH2155">
        <v>4232377500</v>
      </c>
      <c r="AJ2155" t="s">
        <v>19914</v>
      </c>
      <c r="AK2155" t="s">
        <v>19915</v>
      </c>
      <c r="AL2155" t="s">
        <v>19916</v>
      </c>
      <c r="AM2155" t="s">
        <v>19917</v>
      </c>
      <c r="AN2155" t="s">
        <v>114</v>
      </c>
      <c r="AQ2155" t="s">
        <v>19379</v>
      </c>
      <c r="AR2155" t="s">
        <v>114</v>
      </c>
      <c r="AS2155" t="s">
        <v>19918</v>
      </c>
      <c r="AV2155" t="s">
        <v>779</v>
      </c>
      <c r="AW2155" t="s">
        <v>94</v>
      </c>
      <c r="AX2155">
        <v>97148184857</v>
      </c>
      <c r="AY2155" t="s">
        <v>95</v>
      </c>
      <c r="BA2155" t="s">
        <v>1186</v>
      </c>
      <c r="BB2155">
        <v>1</v>
      </c>
      <c r="BC2155" t="s">
        <v>19919</v>
      </c>
      <c r="BE2155" t="s">
        <v>1371</v>
      </c>
      <c r="BF2155" t="s">
        <v>16264</v>
      </c>
    </row>
    <row r="2156" spans="1:58" x14ac:dyDescent="0.45">
      <c r="A2156">
        <v>61548658691</v>
      </c>
      <c r="B2156" t="s">
        <v>19611</v>
      </c>
      <c r="C2156">
        <v>1</v>
      </c>
      <c r="D2156">
        <v>4961332751</v>
      </c>
      <c r="E2156" t="s">
        <v>17963</v>
      </c>
      <c r="F2156" t="s">
        <v>1024</v>
      </c>
      <c r="G2156" t="s">
        <v>477</v>
      </c>
      <c r="H2156" t="s">
        <v>16</v>
      </c>
      <c r="I2156" t="s">
        <v>102</v>
      </c>
      <c r="J2156" t="s">
        <v>1177</v>
      </c>
      <c r="K2156" t="s">
        <v>119</v>
      </c>
      <c r="L2156">
        <v>0.5</v>
      </c>
      <c r="M2156">
        <v>0.5</v>
      </c>
      <c r="N2156">
        <v>0</v>
      </c>
      <c r="O2156">
        <v>0.43</v>
      </c>
      <c r="P2156" t="s">
        <v>2889</v>
      </c>
      <c r="Q2156">
        <v>0</v>
      </c>
      <c r="T2156" t="s">
        <v>19920</v>
      </c>
      <c r="U2156" t="s">
        <v>19921</v>
      </c>
      <c r="V2156" t="s">
        <v>19922</v>
      </c>
      <c r="W2156" t="s">
        <v>19923</v>
      </c>
      <c r="X2156" t="s">
        <v>17969</v>
      </c>
      <c r="AA2156" t="s">
        <v>19924</v>
      </c>
      <c r="AB2156" t="s">
        <v>17969</v>
      </c>
      <c r="AC2156" t="s">
        <v>19925</v>
      </c>
      <c r="AD2156">
        <v>40000</v>
      </c>
      <c r="AF2156" t="s">
        <v>19926</v>
      </c>
      <c r="AG2156" t="s">
        <v>477</v>
      </c>
      <c r="AH2156">
        <v>212670058168</v>
      </c>
      <c r="AJ2156" t="s">
        <v>19927</v>
      </c>
      <c r="AK2156" t="s">
        <v>19928</v>
      </c>
      <c r="AL2156" t="s">
        <v>19927</v>
      </c>
      <c r="AM2156" t="s">
        <v>19929</v>
      </c>
      <c r="AN2156" t="s">
        <v>1537</v>
      </c>
      <c r="AQ2156" t="s">
        <v>19927</v>
      </c>
      <c r="AR2156" t="s">
        <v>1537</v>
      </c>
      <c r="AS2156" t="s">
        <v>19929</v>
      </c>
      <c r="AW2156" t="s">
        <v>94</v>
      </c>
      <c r="AX2156">
        <v>971505793652</v>
      </c>
      <c r="AY2156" t="s">
        <v>95</v>
      </c>
      <c r="BA2156" t="s">
        <v>1186</v>
      </c>
      <c r="BB2156">
        <v>1</v>
      </c>
      <c r="BC2156" t="s">
        <v>19930</v>
      </c>
      <c r="BE2156" t="s">
        <v>1371</v>
      </c>
      <c r="BF2156" t="s">
        <v>16264</v>
      </c>
    </row>
    <row r="2157" spans="1:58" x14ac:dyDescent="0.45">
      <c r="A2157">
        <v>61548658691</v>
      </c>
      <c r="B2157" t="s">
        <v>19611</v>
      </c>
      <c r="C2157">
        <v>1</v>
      </c>
      <c r="D2157">
        <v>4961346740</v>
      </c>
      <c r="E2157" t="s">
        <v>145</v>
      </c>
      <c r="F2157" t="s">
        <v>146</v>
      </c>
      <c r="G2157" t="s">
        <v>147</v>
      </c>
      <c r="H2157" t="s">
        <v>16</v>
      </c>
      <c r="I2157" t="s">
        <v>102</v>
      </c>
      <c r="J2157" t="s">
        <v>1177</v>
      </c>
      <c r="K2157" t="s">
        <v>119</v>
      </c>
      <c r="L2157">
        <v>0.3</v>
      </c>
      <c r="M2157">
        <v>0.16</v>
      </c>
      <c r="N2157">
        <v>0</v>
      </c>
      <c r="O2157">
        <v>0.15</v>
      </c>
      <c r="P2157" t="s">
        <v>19931</v>
      </c>
      <c r="Q2157">
        <v>0</v>
      </c>
      <c r="T2157" t="s">
        <v>19932</v>
      </c>
      <c r="U2157" t="s">
        <v>19933</v>
      </c>
      <c r="V2157" t="s">
        <v>19934</v>
      </c>
      <c r="W2157" t="s">
        <v>19935</v>
      </c>
      <c r="X2157" t="s">
        <v>19936</v>
      </c>
      <c r="AA2157" t="s">
        <v>19937</v>
      </c>
      <c r="AB2157" t="s">
        <v>19936</v>
      </c>
      <c r="AC2157" t="s">
        <v>19938</v>
      </c>
      <c r="AD2157">
        <v>2288</v>
      </c>
      <c r="AE2157" t="s">
        <v>19939</v>
      </c>
      <c r="AG2157" t="s">
        <v>147</v>
      </c>
      <c r="AH2157">
        <v>31626523008</v>
      </c>
      <c r="AJ2157" t="s">
        <v>19940</v>
      </c>
      <c r="AK2157" t="s">
        <v>19941</v>
      </c>
      <c r="AL2157" t="s">
        <v>19942</v>
      </c>
      <c r="AM2157" t="s">
        <v>19943</v>
      </c>
      <c r="AN2157" t="s">
        <v>114</v>
      </c>
      <c r="AQ2157" t="s">
        <v>19944</v>
      </c>
      <c r="AR2157" t="s">
        <v>114</v>
      </c>
      <c r="AS2157" t="s">
        <v>19945</v>
      </c>
      <c r="AV2157" t="s">
        <v>779</v>
      </c>
      <c r="AW2157" t="s">
        <v>94</v>
      </c>
      <c r="AX2157">
        <v>971501064222</v>
      </c>
      <c r="AY2157" t="s">
        <v>95</v>
      </c>
      <c r="BA2157" t="s">
        <v>1186</v>
      </c>
      <c r="BB2157">
        <v>1</v>
      </c>
      <c r="BC2157" t="s">
        <v>19946</v>
      </c>
      <c r="BE2157" t="s">
        <v>19947</v>
      </c>
      <c r="BF2157" t="s">
        <v>16264</v>
      </c>
    </row>
    <row r="2158" spans="1:58" x14ac:dyDescent="0.45">
      <c r="A2158">
        <v>61548658691</v>
      </c>
      <c r="B2158" t="s">
        <v>19611</v>
      </c>
      <c r="C2158">
        <v>1</v>
      </c>
      <c r="D2158">
        <v>4961350634</v>
      </c>
      <c r="E2158" t="s">
        <v>145</v>
      </c>
      <c r="F2158" t="s">
        <v>146</v>
      </c>
      <c r="G2158" t="s">
        <v>147</v>
      </c>
      <c r="H2158" t="s">
        <v>16</v>
      </c>
      <c r="I2158" t="s">
        <v>102</v>
      </c>
      <c r="J2158" t="s">
        <v>1220</v>
      </c>
      <c r="K2158" t="s">
        <v>119</v>
      </c>
      <c r="L2158">
        <v>0.3</v>
      </c>
      <c r="M2158">
        <v>0.27</v>
      </c>
      <c r="N2158">
        <v>0</v>
      </c>
      <c r="O2158">
        <v>0.15</v>
      </c>
      <c r="P2158" t="s">
        <v>1190</v>
      </c>
      <c r="Q2158">
        <v>0</v>
      </c>
      <c r="T2158" t="s">
        <v>19948</v>
      </c>
      <c r="U2158" t="s">
        <v>19949</v>
      </c>
      <c r="V2158" t="s">
        <v>19950</v>
      </c>
      <c r="W2158" t="s">
        <v>19951</v>
      </c>
      <c r="X2158" t="s">
        <v>2093</v>
      </c>
      <c r="AA2158" t="s">
        <v>19952</v>
      </c>
      <c r="AB2158" t="s">
        <v>2093</v>
      </c>
      <c r="AC2158" t="s">
        <v>19953</v>
      </c>
      <c r="AD2158" t="s">
        <v>19954</v>
      </c>
      <c r="AG2158" t="s">
        <v>147</v>
      </c>
      <c r="AH2158">
        <v>31630784686</v>
      </c>
      <c r="AJ2158" t="s">
        <v>6044</v>
      </c>
      <c r="AK2158" t="s">
        <v>19955</v>
      </c>
      <c r="AL2158" t="s">
        <v>19956</v>
      </c>
      <c r="AM2158" t="s">
        <v>19957</v>
      </c>
      <c r="AN2158" t="s">
        <v>114</v>
      </c>
      <c r="AQ2158" t="s">
        <v>19956</v>
      </c>
      <c r="AR2158" t="s">
        <v>114</v>
      </c>
      <c r="AS2158" t="s">
        <v>19957</v>
      </c>
      <c r="AW2158" t="s">
        <v>94</v>
      </c>
      <c r="AX2158">
        <v>97142861193</v>
      </c>
      <c r="AY2158" t="s">
        <v>95</v>
      </c>
      <c r="BA2158" t="s">
        <v>1230</v>
      </c>
      <c r="BB2158">
        <v>1</v>
      </c>
      <c r="BC2158" t="s">
        <v>19958</v>
      </c>
      <c r="BE2158" t="s">
        <v>1188</v>
      </c>
      <c r="BF2158" t="s">
        <v>16264</v>
      </c>
    </row>
    <row r="2159" spans="1:58" x14ac:dyDescent="0.45">
      <c r="A2159">
        <v>61548658691</v>
      </c>
      <c r="B2159" t="s">
        <v>19611</v>
      </c>
      <c r="C2159">
        <v>1</v>
      </c>
      <c r="D2159">
        <v>4961388666</v>
      </c>
      <c r="E2159" t="s">
        <v>17963</v>
      </c>
      <c r="F2159" t="s">
        <v>19959</v>
      </c>
      <c r="G2159" t="s">
        <v>477</v>
      </c>
      <c r="H2159" t="s">
        <v>16</v>
      </c>
      <c r="I2159" t="s">
        <v>1114</v>
      </c>
      <c r="J2159" t="s">
        <v>1177</v>
      </c>
      <c r="K2159" t="s">
        <v>119</v>
      </c>
      <c r="L2159">
        <v>0.5</v>
      </c>
      <c r="M2159">
        <v>0.3</v>
      </c>
      <c r="N2159">
        <v>0</v>
      </c>
      <c r="O2159">
        <v>0</v>
      </c>
      <c r="P2159" t="s">
        <v>19960</v>
      </c>
      <c r="Q2159">
        <v>0</v>
      </c>
      <c r="T2159" t="s">
        <v>19961</v>
      </c>
      <c r="U2159" t="s">
        <v>19962</v>
      </c>
      <c r="V2159" t="s">
        <v>19963</v>
      </c>
      <c r="W2159" t="s">
        <v>19964</v>
      </c>
      <c r="X2159" t="s">
        <v>19965</v>
      </c>
      <c r="AA2159" t="s">
        <v>19963</v>
      </c>
      <c r="AB2159" t="s">
        <v>19965</v>
      </c>
      <c r="AC2159" t="s">
        <v>19966</v>
      </c>
      <c r="AD2159">
        <v>80000</v>
      </c>
      <c r="AF2159" t="s">
        <v>19966</v>
      </c>
      <c r="AG2159" t="s">
        <v>477</v>
      </c>
      <c r="AH2159">
        <v>212528840162</v>
      </c>
      <c r="AJ2159" t="s">
        <v>19967</v>
      </c>
      <c r="AK2159" t="s">
        <v>19968</v>
      </c>
      <c r="AL2159" t="s">
        <v>19969</v>
      </c>
      <c r="AM2159" t="s">
        <v>19970</v>
      </c>
      <c r="AN2159" t="s">
        <v>4072</v>
      </c>
      <c r="AQ2159" t="s">
        <v>19969</v>
      </c>
      <c r="AR2159" t="s">
        <v>4072</v>
      </c>
      <c r="AS2159" t="s">
        <v>19970</v>
      </c>
      <c r="AW2159" t="s">
        <v>94</v>
      </c>
      <c r="AX2159">
        <v>97142045116</v>
      </c>
      <c r="AY2159" t="s">
        <v>95</v>
      </c>
      <c r="BA2159" t="s">
        <v>1186</v>
      </c>
      <c r="BB2159">
        <v>1</v>
      </c>
      <c r="BC2159" t="s">
        <v>19971</v>
      </c>
      <c r="BE2159" t="s">
        <v>1371</v>
      </c>
      <c r="BF2159" t="s">
        <v>16264</v>
      </c>
    </row>
    <row r="2160" spans="1:58" x14ac:dyDescent="0.45">
      <c r="A2160">
        <v>61548658691</v>
      </c>
      <c r="B2160" t="s">
        <v>19611</v>
      </c>
      <c r="C2160">
        <v>1</v>
      </c>
      <c r="D2160">
        <v>4961392704</v>
      </c>
      <c r="E2160" t="s">
        <v>250</v>
      </c>
      <c r="F2160" t="s">
        <v>449</v>
      </c>
      <c r="G2160" t="s">
        <v>147</v>
      </c>
      <c r="H2160" t="s">
        <v>16</v>
      </c>
      <c r="I2160" t="s">
        <v>102</v>
      </c>
      <c r="J2160" t="s">
        <v>2073</v>
      </c>
      <c r="K2160" t="s">
        <v>119</v>
      </c>
      <c r="L2160">
        <v>0.5</v>
      </c>
      <c r="M2160">
        <v>0.11</v>
      </c>
      <c r="N2160">
        <v>0</v>
      </c>
      <c r="O2160">
        <v>0.04</v>
      </c>
      <c r="P2160" t="s">
        <v>1190</v>
      </c>
      <c r="Q2160">
        <v>0</v>
      </c>
      <c r="S2160" t="s">
        <v>19972</v>
      </c>
      <c r="T2160" t="s">
        <v>19973</v>
      </c>
      <c r="U2160" t="s">
        <v>19974</v>
      </c>
      <c r="V2160" t="s">
        <v>19975</v>
      </c>
      <c r="X2160" t="s">
        <v>19976</v>
      </c>
      <c r="AA2160" t="s">
        <v>19977</v>
      </c>
      <c r="AB2160" t="s">
        <v>19976</v>
      </c>
      <c r="AD2160">
        <v>2231</v>
      </c>
      <c r="AG2160" t="s">
        <v>147</v>
      </c>
      <c r="AH2160">
        <v>31683673855</v>
      </c>
      <c r="AJ2160" t="s">
        <v>19978</v>
      </c>
      <c r="AK2160" t="s">
        <v>19979</v>
      </c>
      <c r="AL2160" t="s">
        <v>19980</v>
      </c>
      <c r="AM2160" t="s">
        <v>19981</v>
      </c>
      <c r="AN2160" t="s">
        <v>114</v>
      </c>
      <c r="AQ2160" t="s">
        <v>19982</v>
      </c>
      <c r="AR2160" t="s">
        <v>114</v>
      </c>
      <c r="AS2160" t="s">
        <v>19983</v>
      </c>
      <c r="AW2160" t="s">
        <v>94</v>
      </c>
      <c r="AX2160">
        <v>971544115518</v>
      </c>
      <c r="AY2160" t="s">
        <v>95</v>
      </c>
      <c r="BA2160" t="s">
        <v>2086</v>
      </c>
      <c r="BB2160">
        <v>1</v>
      </c>
      <c r="BC2160" t="s">
        <v>19984</v>
      </c>
      <c r="BE2160" t="s">
        <v>1188</v>
      </c>
      <c r="BF2160" t="s">
        <v>16264</v>
      </c>
    </row>
    <row r="2161" spans="1:58" x14ac:dyDescent="0.45">
      <c r="A2161">
        <v>61548658691</v>
      </c>
      <c r="B2161" t="s">
        <v>19611</v>
      </c>
      <c r="C2161">
        <v>1</v>
      </c>
      <c r="D2161">
        <v>4961603846</v>
      </c>
      <c r="E2161" t="s">
        <v>145</v>
      </c>
      <c r="F2161" t="s">
        <v>146</v>
      </c>
      <c r="G2161" t="s">
        <v>147</v>
      </c>
      <c r="H2161" t="s">
        <v>16</v>
      </c>
      <c r="I2161" t="s">
        <v>102</v>
      </c>
      <c r="J2161" t="s">
        <v>1220</v>
      </c>
      <c r="K2161" t="s">
        <v>119</v>
      </c>
      <c r="L2161">
        <v>0.3</v>
      </c>
      <c r="M2161">
        <v>0.28000000000000003</v>
      </c>
      <c r="N2161">
        <v>0</v>
      </c>
      <c r="O2161">
        <v>0.15</v>
      </c>
      <c r="P2161" t="s">
        <v>1190</v>
      </c>
      <c r="Q2161">
        <v>0</v>
      </c>
      <c r="T2161" t="s">
        <v>19985</v>
      </c>
      <c r="U2161" t="s">
        <v>19986</v>
      </c>
      <c r="V2161" t="s">
        <v>19987</v>
      </c>
      <c r="X2161" t="s">
        <v>2093</v>
      </c>
      <c r="AA2161" t="s">
        <v>19988</v>
      </c>
      <c r="AB2161" t="s">
        <v>2093</v>
      </c>
      <c r="AD2161">
        <v>3089</v>
      </c>
      <c r="AG2161" t="s">
        <v>147</v>
      </c>
      <c r="AH2161">
        <v>310104913200</v>
      </c>
      <c r="AJ2161" t="s">
        <v>19989</v>
      </c>
      <c r="AK2161" t="s">
        <v>19990</v>
      </c>
      <c r="AL2161" t="s">
        <v>19991</v>
      </c>
      <c r="AM2161" t="s">
        <v>19992</v>
      </c>
      <c r="AN2161" t="s">
        <v>114</v>
      </c>
      <c r="AQ2161" t="s">
        <v>19993</v>
      </c>
      <c r="AR2161" t="s">
        <v>114</v>
      </c>
      <c r="AS2161" t="s">
        <v>19994</v>
      </c>
      <c r="AW2161" t="s">
        <v>94</v>
      </c>
      <c r="AX2161">
        <v>971505567313</v>
      </c>
      <c r="AY2161" t="s">
        <v>95</v>
      </c>
      <c r="BA2161" t="s">
        <v>1230</v>
      </c>
      <c r="BB2161">
        <v>1</v>
      </c>
      <c r="BC2161" t="s">
        <v>19995</v>
      </c>
      <c r="BE2161" t="s">
        <v>1247</v>
      </c>
      <c r="BF2161" t="s">
        <v>16264</v>
      </c>
    </row>
    <row r="2162" spans="1:58" x14ac:dyDescent="0.45">
      <c r="A2162">
        <v>61548658691</v>
      </c>
      <c r="B2162" t="s">
        <v>19611</v>
      </c>
      <c r="C2162">
        <v>1</v>
      </c>
      <c r="D2162">
        <v>5052697506</v>
      </c>
      <c r="E2162" t="s">
        <v>145</v>
      </c>
      <c r="F2162" t="s">
        <v>146</v>
      </c>
      <c r="G2162" t="s">
        <v>147</v>
      </c>
      <c r="H2162" t="s">
        <v>16</v>
      </c>
      <c r="I2162" t="s">
        <v>102</v>
      </c>
      <c r="J2162" t="s">
        <v>1220</v>
      </c>
      <c r="K2162" t="s">
        <v>119</v>
      </c>
      <c r="L2162">
        <v>0.3</v>
      </c>
      <c r="M2162">
        <v>0.09</v>
      </c>
      <c r="N2162">
        <v>0</v>
      </c>
      <c r="O2162">
        <v>0.15</v>
      </c>
      <c r="P2162" t="s">
        <v>1190</v>
      </c>
      <c r="Q2162">
        <v>0</v>
      </c>
      <c r="T2162" t="s">
        <v>19948</v>
      </c>
      <c r="U2162" t="s">
        <v>19949</v>
      </c>
      <c r="V2162" t="s">
        <v>19950</v>
      </c>
      <c r="W2162" t="s">
        <v>19951</v>
      </c>
      <c r="X2162" t="s">
        <v>2093</v>
      </c>
      <c r="AA2162" t="s">
        <v>19952</v>
      </c>
      <c r="AB2162" t="s">
        <v>2093</v>
      </c>
      <c r="AC2162" t="s">
        <v>19953</v>
      </c>
      <c r="AD2162" t="s">
        <v>19954</v>
      </c>
      <c r="AG2162" t="s">
        <v>147</v>
      </c>
      <c r="AH2162">
        <v>31630784686</v>
      </c>
      <c r="AJ2162" t="s">
        <v>19996</v>
      </c>
      <c r="AK2162" t="s">
        <v>19997</v>
      </c>
      <c r="AL2162" t="s">
        <v>19998</v>
      </c>
      <c r="AM2162" t="s">
        <v>19999</v>
      </c>
      <c r="AN2162" t="s">
        <v>114</v>
      </c>
      <c r="AQ2162" t="s">
        <v>19998</v>
      </c>
      <c r="AR2162" t="s">
        <v>114</v>
      </c>
      <c r="AS2162" t="s">
        <v>19999</v>
      </c>
      <c r="AW2162" t="s">
        <v>94</v>
      </c>
      <c r="AX2162">
        <v>971505359323</v>
      </c>
      <c r="AY2162" t="s">
        <v>95</v>
      </c>
      <c r="BA2162" t="s">
        <v>1230</v>
      </c>
      <c r="BB2162">
        <v>1</v>
      </c>
      <c r="BC2162" t="s">
        <v>19958</v>
      </c>
      <c r="BE2162" t="s">
        <v>1188</v>
      </c>
      <c r="BF2162" t="s">
        <v>16264</v>
      </c>
    </row>
    <row r="2163" spans="1:58" x14ac:dyDescent="0.45">
      <c r="A2163">
        <v>61548658691</v>
      </c>
      <c r="B2163" t="s">
        <v>19611</v>
      </c>
      <c r="C2163">
        <v>1</v>
      </c>
      <c r="D2163">
        <v>5086651813</v>
      </c>
      <c r="E2163" t="s">
        <v>1079</v>
      </c>
      <c r="F2163" t="s">
        <v>17149</v>
      </c>
      <c r="G2163" t="s">
        <v>80</v>
      </c>
      <c r="H2163" t="s">
        <v>424</v>
      </c>
      <c r="I2163" t="s">
        <v>1024</v>
      </c>
      <c r="J2163" t="s">
        <v>1177</v>
      </c>
      <c r="K2163" t="s">
        <v>119</v>
      </c>
      <c r="L2163">
        <v>0.5</v>
      </c>
      <c r="M2163">
        <v>0.02</v>
      </c>
      <c r="N2163">
        <v>0</v>
      </c>
      <c r="O2163">
        <v>0.39</v>
      </c>
      <c r="P2163" t="s">
        <v>20000</v>
      </c>
      <c r="Q2163">
        <v>0</v>
      </c>
      <c r="T2163" t="s">
        <v>20001</v>
      </c>
      <c r="U2163" t="s">
        <v>660</v>
      </c>
      <c r="V2163" t="s">
        <v>20002</v>
      </c>
      <c r="X2163" t="s">
        <v>20003</v>
      </c>
      <c r="AA2163" t="s">
        <v>20002</v>
      </c>
      <c r="AB2163" t="s">
        <v>20003</v>
      </c>
      <c r="AD2163">
        <v>14053</v>
      </c>
      <c r="AG2163" t="s">
        <v>80</v>
      </c>
      <c r="AH2163">
        <v>390141830241</v>
      </c>
      <c r="AJ2163" t="s">
        <v>20004</v>
      </c>
      <c r="AK2163" t="s">
        <v>20005</v>
      </c>
      <c r="AL2163" t="s">
        <v>20006</v>
      </c>
      <c r="AM2163" t="s">
        <v>20007</v>
      </c>
      <c r="AN2163" t="s">
        <v>1038</v>
      </c>
      <c r="AQ2163" t="s">
        <v>20006</v>
      </c>
      <c r="AR2163" t="s">
        <v>1038</v>
      </c>
      <c r="AS2163" t="s">
        <v>20007</v>
      </c>
      <c r="AW2163" t="s">
        <v>94</v>
      </c>
      <c r="AX2163">
        <v>97172432025</v>
      </c>
      <c r="AY2163" t="s">
        <v>95</v>
      </c>
      <c r="BA2163" t="s">
        <v>1186</v>
      </c>
      <c r="BB2163">
        <v>1</v>
      </c>
      <c r="BC2163" t="s">
        <v>20008</v>
      </c>
      <c r="BE2163" t="s">
        <v>1188</v>
      </c>
      <c r="BF2163" t="s">
        <v>16264</v>
      </c>
    </row>
    <row r="2164" spans="1:58" x14ac:dyDescent="0.45">
      <c r="A2164">
        <v>61548658691</v>
      </c>
      <c r="B2164" t="s">
        <v>19611</v>
      </c>
      <c r="C2164">
        <v>1</v>
      </c>
      <c r="D2164">
        <v>5086667994</v>
      </c>
      <c r="E2164" t="s">
        <v>8757</v>
      </c>
      <c r="F2164" t="s">
        <v>8757</v>
      </c>
      <c r="G2164" t="s">
        <v>8759</v>
      </c>
      <c r="H2164" t="s">
        <v>16</v>
      </c>
      <c r="I2164" t="s">
        <v>102</v>
      </c>
      <c r="J2164" t="s">
        <v>1177</v>
      </c>
      <c r="K2164" t="s">
        <v>119</v>
      </c>
      <c r="L2164">
        <v>0.5</v>
      </c>
      <c r="M2164">
        <v>0.22</v>
      </c>
      <c r="N2164">
        <v>0</v>
      </c>
      <c r="O2164">
        <v>0.39</v>
      </c>
      <c r="P2164" t="s">
        <v>1190</v>
      </c>
      <c r="Q2164">
        <v>0</v>
      </c>
      <c r="T2164" t="s">
        <v>20009</v>
      </c>
      <c r="U2164" t="s">
        <v>20010</v>
      </c>
      <c r="V2164" t="s">
        <v>20011</v>
      </c>
      <c r="X2164" t="s">
        <v>14167</v>
      </c>
      <c r="AA2164" t="s">
        <v>20012</v>
      </c>
      <c r="AB2164" t="s">
        <v>14167</v>
      </c>
      <c r="AD2164">
        <v>1100</v>
      </c>
      <c r="AG2164" t="s">
        <v>8759</v>
      </c>
      <c r="AH2164">
        <v>4305010012606</v>
      </c>
      <c r="AJ2164" t="s">
        <v>20013</v>
      </c>
      <c r="AK2164" t="s">
        <v>20014</v>
      </c>
      <c r="AL2164" t="s">
        <v>20015</v>
      </c>
      <c r="AM2164" t="s">
        <v>20016</v>
      </c>
      <c r="AN2164" t="s">
        <v>114</v>
      </c>
      <c r="AQ2164" t="s">
        <v>20017</v>
      </c>
      <c r="AR2164" t="s">
        <v>114</v>
      </c>
      <c r="AS2164" t="s">
        <v>20018</v>
      </c>
      <c r="AW2164" t="s">
        <v>94</v>
      </c>
      <c r="AX2164">
        <v>971800472287233</v>
      </c>
      <c r="AY2164" t="s">
        <v>95</v>
      </c>
      <c r="BA2164" t="s">
        <v>1186</v>
      </c>
      <c r="BB2164">
        <v>1</v>
      </c>
      <c r="BC2164" t="s">
        <v>20019</v>
      </c>
      <c r="BE2164" t="s">
        <v>1188</v>
      </c>
      <c r="BF2164" t="s">
        <v>16264</v>
      </c>
    </row>
    <row r="2165" spans="1:58" x14ac:dyDescent="0.45">
      <c r="A2165">
        <v>61548658691</v>
      </c>
      <c r="B2165" t="s">
        <v>19611</v>
      </c>
      <c r="C2165">
        <v>1</v>
      </c>
      <c r="D2165">
        <v>5086669825</v>
      </c>
      <c r="E2165" t="s">
        <v>117</v>
      </c>
      <c r="F2165" t="s">
        <v>118</v>
      </c>
      <c r="G2165" t="s">
        <v>80</v>
      </c>
      <c r="H2165" t="s">
        <v>16</v>
      </c>
      <c r="I2165" t="s">
        <v>102</v>
      </c>
      <c r="J2165" t="s">
        <v>1177</v>
      </c>
      <c r="K2165" t="s">
        <v>119</v>
      </c>
      <c r="L2165">
        <v>0.45</v>
      </c>
      <c r="M2165">
        <v>0.2</v>
      </c>
      <c r="N2165">
        <v>0</v>
      </c>
      <c r="O2165">
        <v>0.19600000000000001</v>
      </c>
      <c r="P2165" t="s">
        <v>3145</v>
      </c>
      <c r="Q2165">
        <v>0</v>
      </c>
      <c r="T2165" t="s">
        <v>3146</v>
      </c>
      <c r="U2165" t="s">
        <v>3147</v>
      </c>
      <c r="V2165" t="s">
        <v>3148</v>
      </c>
      <c r="W2165" t="s">
        <v>3149</v>
      </c>
      <c r="X2165" t="s">
        <v>3150</v>
      </c>
      <c r="AA2165" t="s">
        <v>3148</v>
      </c>
      <c r="AB2165" t="s">
        <v>3150</v>
      </c>
      <c r="AC2165" t="s">
        <v>3151</v>
      </c>
      <c r="AD2165">
        <v>20092</v>
      </c>
      <c r="AG2165" t="s">
        <v>80</v>
      </c>
      <c r="AH2165">
        <v>3903229549</v>
      </c>
      <c r="AJ2165" t="s">
        <v>1000</v>
      </c>
      <c r="AK2165" t="s">
        <v>20020</v>
      </c>
      <c r="AL2165" t="s">
        <v>3153</v>
      </c>
      <c r="AM2165" t="s">
        <v>3154</v>
      </c>
      <c r="AN2165" t="s">
        <v>3155</v>
      </c>
      <c r="AQ2165" t="s">
        <v>1004</v>
      </c>
      <c r="AR2165" t="s">
        <v>114</v>
      </c>
      <c r="AS2165" t="s">
        <v>3154</v>
      </c>
      <c r="AW2165" t="s">
        <v>94</v>
      </c>
      <c r="AX2165">
        <v>97142351377</v>
      </c>
      <c r="AY2165" t="s">
        <v>95</v>
      </c>
      <c r="BA2165" t="s">
        <v>1186</v>
      </c>
      <c r="BB2165">
        <v>1</v>
      </c>
      <c r="BC2165" t="s">
        <v>748</v>
      </c>
      <c r="BE2165" t="s">
        <v>1188</v>
      </c>
      <c r="BF2165" t="s">
        <v>16264</v>
      </c>
    </row>
    <row r="2166" spans="1:58" x14ac:dyDescent="0.45">
      <c r="A2166">
        <v>61548658691</v>
      </c>
      <c r="B2166" t="s">
        <v>19611</v>
      </c>
      <c r="C2166">
        <v>1</v>
      </c>
      <c r="D2166">
        <v>5086697840</v>
      </c>
      <c r="E2166" t="s">
        <v>178</v>
      </c>
      <c r="F2166" t="s">
        <v>179</v>
      </c>
      <c r="G2166" t="s">
        <v>80</v>
      </c>
      <c r="H2166" t="s">
        <v>16</v>
      </c>
      <c r="I2166" t="s">
        <v>102</v>
      </c>
      <c r="J2166" t="s">
        <v>1177</v>
      </c>
      <c r="K2166" t="s">
        <v>119</v>
      </c>
      <c r="L2166">
        <v>0.5</v>
      </c>
      <c r="M2166">
        <v>0.12</v>
      </c>
      <c r="N2166">
        <v>0</v>
      </c>
      <c r="O2166">
        <v>0.38500000000000001</v>
      </c>
      <c r="P2166" t="s">
        <v>1190</v>
      </c>
      <c r="Q2166">
        <v>0</v>
      </c>
      <c r="T2166" t="s">
        <v>20021</v>
      </c>
      <c r="U2166" t="s">
        <v>20022</v>
      </c>
      <c r="V2166" t="s">
        <v>20023</v>
      </c>
      <c r="W2166" t="s">
        <v>665</v>
      </c>
      <c r="X2166" t="s">
        <v>6624</v>
      </c>
      <c r="AA2166" t="s">
        <v>20023</v>
      </c>
      <c r="AB2166" t="s">
        <v>6624</v>
      </c>
      <c r="AD2166">
        <v>41049</v>
      </c>
      <c r="AF2166" t="s">
        <v>665</v>
      </c>
      <c r="AG2166" t="s">
        <v>80</v>
      </c>
      <c r="AH2166">
        <v>390536915414</v>
      </c>
      <c r="AJ2166" t="s">
        <v>20024</v>
      </c>
      <c r="AK2166" t="s">
        <v>20025</v>
      </c>
      <c r="AL2166" t="s">
        <v>20026</v>
      </c>
      <c r="AM2166" t="s">
        <v>2477</v>
      </c>
      <c r="AN2166" t="s">
        <v>114</v>
      </c>
      <c r="AQ2166" t="s">
        <v>20026</v>
      </c>
      <c r="AR2166" t="s">
        <v>114</v>
      </c>
      <c r="AS2166" t="s">
        <v>2477</v>
      </c>
      <c r="AW2166" t="s">
        <v>94</v>
      </c>
      <c r="AX2166">
        <v>971505583811</v>
      </c>
      <c r="AY2166" t="s">
        <v>95</v>
      </c>
      <c r="BA2166" t="s">
        <v>1186</v>
      </c>
      <c r="BB2166">
        <v>1</v>
      </c>
      <c r="BC2166" t="s">
        <v>20027</v>
      </c>
      <c r="BE2166" t="s">
        <v>1188</v>
      </c>
      <c r="BF2166" t="s">
        <v>16264</v>
      </c>
    </row>
    <row r="2167" spans="1:58" x14ac:dyDescent="0.45">
      <c r="A2167">
        <v>61548658691</v>
      </c>
      <c r="B2167" t="s">
        <v>19611</v>
      </c>
      <c r="C2167">
        <v>1</v>
      </c>
      <c r="D2167">
        <v>5086698131</v>
      </c>
      <c r="E2167" t="s">
        <v>1830</v>
      </c>
      <c r="F2167" t="s">
        <v>1830</v>
      </c>
      <c r="G2167" t="s">
        <v>498</v>
      </c>
      <c r="H2167" t="s">
        <v>16</v>
      </c>
      <c r="I2167" t="s">
        <v>102</v>
      </c>
      <c r="J2167" t="s">
        <v>1220</v>
      </c>
      <c r="K2167" t="s">
        <v>119</v>
      </c>
      <c r="L2167">
        <v>0.3</v>
      </c>
      <c r="M2167">
        <v>0.14000000000000001</v>
      </c>
      <c r="N2167">
        <v>0</v>
      </c>
      <c r="O2167">
        <v>0.15</v>
      </c>
      <c r="P2167" t="s">
        <v>1190</v>
      </c>
      <c r="Q2167">
        <v>0</v>
      </c>
      <c r="T2167" t="s">
        <v>20028</v>
      </c>
      <c r="U2167" t="s">
        <v>20029</v>
      </c>
      <c r="V2167" t="s">
        <v>20030</v>
      </c>
      <c r="W2167" t="s">
        <v>8046</v>
      </c>
      <c r="X2167" t="s">
        <v>20031</v>
      </c>
      <c r="AA2167" t="s">
        <v>20032</v>
      </c>
      <c r="AB2167" t="s">
        <v>20031</v>
      </c>
      <c r="AC2167" t="s">
        <v>8049</v>
      </c>
      <c r="AD2167">
        <v>79108</v>
      </c>
      <c r="AE2167" t="s">
        <v>1324</v>
      </c>
      <c r="AF2167" t="s">
        <v>8050</v>
      </c>
      <c r="AG2167" t="s">
        <v>498</v>
      </c>
      <c r="AH2167">
        <v>497615183694</v>
      </c>
      <c r="AJ2167" t="s">
        <v>20033</v>
      </c>
      <c r="AK2167" t="s">
        <v>20034</v>
      </c>
      <c r="AL2167" t="s">
        <v>20035</v>
      </c>
      <c r="AM2167" t="s">
        <v>262</v>
      </c>
      <c r="AN2167" t="s">
        <v>262</v>
      </c>
      <c r="AQ2167" t="s">
        <v>20036</v>
      </c>
      <c r="AR2167" t="s">
        <v>262</v>
      </c>
      <c r="AS2167" t="s">
        <v>15565</v>
      </c>
      <c r="AW2167" t="s">
        <v>94</v>
      </c>
      <c r="AX2167">
        <v>97144532000</v>
      </c>
      <c r="AY2167" t="s">
        <v>95</v>
      </c>
      <c r="BA2167" t="s">
        <v>1230</v>
      </c>
      <c r="BB2167">
        <v>1</v>
      </c>
      <c r="BC2167" t="s">
        <v>1727</v>
      </c>
      <c r="BE2167" t="s">
        <v>1188</v>
      </c>
      <c r="BF2167" t="s">
        <v>16264</v>
      </c>
    </row>
    <row r="2168" spans="1:58" x14ac:dyDescent="0.45">
      <c r="A2168">
        <v>61548658691</v>
      </c>
      <c r="B2168" t="s">
        <v>19611</v>
      </c>
      <c r="C2168">
        <v>1</v>
      </c>
      <c r="D2168">
        <v>5693730136</v>
      </c>
      <c r="E2168" t="s">
        <v>618</v>
      </c>
      <c r="F2168" t="s">
        <v>4232</v>
      </c>
      <c r="G2168" t="s">
        <v>194</v>
      </c>
      <c r="H2168" t="s">
        <v>16</v>
      </c>
      <c r="I2168" t="s">
        <v>102</v>
      </c>
      <c r="J2168" t="s">
        <v>1177</v>
      </c>
      <c r="K2168" t="s">
        <v>119</v>
      </c>
      <c r="L2168">
        <v>0.7</v>
      </c>
      <c r="M2168">
        <v>0.57999999999999996</v>
      </c>
      <c r="N2168">
        <v>0</v>
      </c>
      <c r="O2168">
        <v>0.39</v>
      </c>
      <c r="P2168" t="s">
        <v>1190</v>
      </c>
      <c r="Q2168">
        <v>0</v>
      </c>
      <c r="T2168" t="s">
        <v>20037</v>
      </c>
      <c r="U2168" t="s">
        <v>20038</v>
      </c>
      <c r="V2168" t="s">
        <v>20039</v>
      </c>
      <c r="X2168" t="s">
        <v>19910</v>
      </c>
      <c r="AA2168" t="s">
        <v>20040</v>
      </c>
      <c r="AB2168" t="s">
        <v>19910</v>
      </c>
      <c r="AD2168">
        <v>9490</v>
      </c>
      <c r="AG2168" t="s">
        <v>194</v>
      </c>
      <c r="AH2168">
        <v>4232352426</v>
      </c>
      <c r="AJ2168" t="s">
        <v>930</v>
      </c>
      <c r="AK2168" t="s">
        <v>20041</v>
      </c>
      <c r="AL2168" t="s">
        <v>20042</v>
      </c>
      <c r="AM2168" t="s">
        <v>6836</v>
      </c>
      <c r="AN2168" t="s">
        <v>114</v>
      </c>
      <c r="AQ2168" t="s">
        <v>20043</v>
      </c>
      <c r="AR2168" t="s">
        <v>114</v>
      </c>
      <c r="AS2168" t="s">
        <v>20044</v>
      </c>
      <c r="AW2168" t="s">
        <v>94</v>
      </c>
      <c r="AX2168">
        <v>971504517260</v>
      </c>
      <c r="AY2168" t="s">
        <v>95</v>
      </c>
      <c r="BA2168" t="s">
        <v>1186</v>
      </c>
      <c r="BB2168">
        <v>1</v>
      </c>
      <c r="BC2168" t="s">
        <v>20045</v>
      </c>
      <c r="BE2168" t="s">
        <v>1371</v>
      </c>
      <c r="BF2168" t="s">
        <v>16264</v>
      </c>
    </row>
    <row r="2169" spans="1:58" x14ac:dyDescent="0.45">
      <c r="A2169">
        <v>61548658691</v>
      </c>
      <c r="B2169" t="s">
        <v>19611</v>
      </c>
      <c r="C2169">
        <v>1</v>
      </c>
      <c r="D2169">
        <v>5774534544</v>
      </c>
      <c r="E2169" t="s">
        <v>145</v>
      </c>
      <c r="F2169" t="s">
        <v>146</v>
      </c>
      <c r="G2169" t="s">
        <v>147</v>
      </c>
      <c r="H2169" t="s">
        <v>16</v>
      </c>
      <c r="I2169" t="s">
        <v>102</v>
      </c>
      <c r="J2169" t="s">
        <v>1177</v>
      </c>
      <c r="K2169" t="s">
        <v>119</v>
      </c>
      <c r="L2169">
        <v>0.3</v>
      </c>
      <c r="M2169">
        <v>0.15</v>
      </c>
      <c r="N2169">
        <v>0</v>
      </c>
      <c r="O2169">
        <v>0.15</v>
      </c>
      <c r="P2169" t="s">
        <v>1817</v>
      </c>
      <c r="Q2169">
        <v>0</v>
      </c>
      <c r="T2169" t="s">
        <v>20046</v>
      </c>
      <c r="U2169" t="s">
        <v>19933</v>
      </c>
      <c r="V2169" t="s">
        <v>20047</v>
      </c>
      <c r="W2169" t="s">
        <v>20048</v>
      </c>
      <c r="X2169" t="s">
        <v>19936</v>
      </c>
      <c r="AA2169" t="s">
        <v>20049</v>
      </c>
      <c r="AB2169" t="s">
        <v>19936</v>
      </c>
      <c r="AC2169" t="s">
        <v>20050</v>
      </c>
      <c r="AD2169">
        <v>2288</v>
      </c>
      <c r="AE2169" t="s">
        <v>19939</v>
      </c>
      <c r="AG2169" t="s">
        <v>147</v>
      </c>
      <c r="AH2169">
        <v>31626523008</v>
      </c>
      <c r="AJ2169" t="s">
        <v>3232</v>
      </c>
      <c r="AK2169" t="s">
        <v>3233</v>
      </c>
      <c r="AL2169" t="s">
        <v>3234</v>
      </c>
      <c r="AM2169" t="s">
        <v>3235</v>
      </c>
      <c r="AN2169" t="s">
        <v>114</v>
      </c>
      <c r="AQ2169" t="s">
        <v>3234</v>
      </c>
      <c r="AR2169" t="s">
        <v>114</v>
      </c>
      <c r="AS2169" t="s">
        <v>3236</v>
      </c>
      <c r="AW2169" t="s">
        <v>94</v>
      </c>
      <c r="AX2169">
        <v>971507842692</v>
      </c>
      <c r="AY2169" t="s">
        <v>95</v>
      </c>
      <c r="BA2169" t="s">
        <v>1186</v>
      </c>
      <c r="BB2169">
        <v>1</v>
      </c>
      <c r="BC2169" t="s">
        <v>20051</v>
      </c>
      <c r="BE2169" t="s">
        <v>20052</v>
      </c>
      <c r="BF2169" t="s">
        <v>16264</v>
      </c>
    </row>
    <row r="2170" spans="1:58" x14ac:dyDescent="0.45">
      <c r="A2170">
        <v>61548658691</v>
      </c>
      <c r="B2170" t="s">
        <v>19611</v>
      </c>
      <c r="C2170">
        <v>1</v>
      </c>
      <c r="D2170">
        <v>5774580313</v>
      </c>
      <c r="E2170" t="s">
        <v>421</v>
      </c>
      <c r="F2170" t="s">
        <v>3768</v>
      </c>
      <c r="G2170" t="s">
        <v>423</v>
      </c>
      <c r="H2170" t="s">
        <v>16</v>
      </c>
      <c r="I2170" t="s">
        <v>102</v>
      </c>
      <c r="J2170" t="s">
        <v>1220</v>
      </c>
      <c r="K2170" t="s">
        <v>119</v>
      </c>
      <c r="L2170">
        <v>0.3</v>
      </c>
      <c r="M2170">
        <v>0.17</v>
      </c>
      <c r="N2170">
        <v>0</v>
      </c>
      <c r="O2170">
        <v>0.15</v>
      </c>
      <c r="P2170" t="s">
        <v>1190</v>
      </c>
      <c r="Q2170">
        <v>0</v>
      </c>
      <c r="T2170" t="s">
        <v>20053</v>
      </c>
      <c r="U2170" t="s">
        <v>20054</v>
      </c>
      <c r="V2170" t="s">
        <v>20055</v>
      </c>
      <c r="W2170" t="s">
        <v>16890</v>
      </c>
      <c r="X2170" t="s">
        <v>12817</v>
      </c>
      <c r="AA2170" t="s">
        <v>20056</v>
      </c>
      <c r="AB2170" t="s">
        <v>12817</v>
      </c>
      <c r="AC2170" t="s">
        <v>6580</v>
      </c>
      <c r="AD2170" t="s">
        <v>20057</v>
      </c>
      <c r="AE2170" t="s">
        <v>6583</v>
      </c>
      <c r="AF2170" t="s">
        <v>421</v>
      </c>
      <c r="AG2170" t="s">
        <v>423</v>
      </c>
      <c r="AH2170">
        <v>420384370415</v>
      </c>
      <c r="AJ2170" t="s">
        <v>20058</v>
      </c>
      <c r="AK2170" t="s">
        <v>20059</v>
      </c>
      <c r="AL2170" t="s">
        <v>20060</v>
      </c>
      <c r="AM2170" t="s">
        <v>3064</v>
      </c>
      <c r="AN2170" t="s">
        <v>114</v>
      </c>
      <c r="AQ2170" t="s">
        <v>20060</v>
      </c>
      <c r="AR2170" t="s">
        <v>114</v>
      </c>
      <c r="AS2170" t="s">
        <v>9084</v>
      </c>
      <c r="AW2170" t="s">
        <v>94</v>
      </c>
      <c r="AX2170">
        <v>97148703700</v>
      </c>
      <c r="AY2170" t="s">
        <v>95</v>
      </c>
      <c r="BA2170" t="s">
        <v>1230</v>
      </c>
      <c r="BB2170">
        <v>1</v>
      </c>
      <c r="BC2170" t="s">
        <v>20061</v>
      </c>
      <c r="BE2170" t="s">
        <v>1188</v>
      </c>
      <c r="BF2170" t="s">
        <v>16264</v>
      </c>
    </row>
    <row r="2171" spans="1:58" x14ac:dyDescent="0.45">
      <c r="A2171">
        <v>61548658691</v>
      </c>
      <c r="B2171" t="s">
        <v>19611</v>
      </c>
      <c r="C2171">
        <v>1</v>
      </c>
      <c r="D2171">
        <v>5774581120</v>
      </c>
      <c r="E2171" t="s">
        <v>178</v>
      </c>
      <c r="F2171" t="s">
        <v>641</v>
      </c>
      <c r="G2171" t="s">
        <v>80</v>
      </c>
      <c r="H2171" t="s">
        <v>16</v>
      </c>
      <c r="I2171" t="s">
        <v>102</v>
      </c>
      <c r="J2171" t="s">
        <v>1177</v>
      </c>
      <c r="K2171" t="s">
        <v>119</v>
      </c>
      <c r="L2171">
        <v>0.5</v>
      </c>
      <c r="M2171">
        <v>0.08</v>
      </c>
      <c r="N2171">
        <v>0</v>
      </c>
      <c r="O2171">
        <v>0.39</v>
      </c>
      <c r="P2171" t="s">
        <v>1421</v>
      </c>
      <c r="Q2171">
        <v>0</v>
      </c>
      <c r="T2171" t="s">
        <v>20062</v>
      </c>
      <c r="U2171" t="s">
        <v>20063</v>
      </c>
      <c r="V2171" t="s">
        <v>20064</v>
      </c>
      <c r="X2171" t="s">
        <v>20065</v>
      </c>
      <c r="AA2171" t="s">
        <v>20066</v>
      </c>
      <c r="AB2171" t="s">
        <v>20065</v>
      </c>
      <c r="AD2171">
        <v>43056</v>
      </c>
      <c r="AG2171" t="s">
        <v>80</v>
      </c>
      <c r="AH2171">
        <v>390521819329</v>
      </c>
      <c r="AJ2171" t="s">
        <v>20067</v>
      </c>
      <c r="AK2171" t="s">
        <v>20067</v>
      </c>
      <c r="AL2171" t="s">
        <v>127</v>
      </c>
      <c r="AM2171" t="s">
        <v>20068</v>
      </c>
      <c r="AN2171" t="s">
        <v>114</v>
      </c>
      <c r="AQ2171" t="s">
        <v>127</v>
      </c>
      <c r="AR2171" t="s">
        <v>114</v>
      </c>
      <c r="AS2171" t="s">
        <v>20068</v>
      </c>
      <c r="AW2171" t="s">
        <v>94</v>
      </c>
      <c r="AX2171">
        <v>97148894805</v>
      </c>
      <c r="AY2171" t="s">
        <v>95</v>
      </c>
      <c r="BA2171" t="s">
        <v>1186</v>
      </c>
      <c r="BB2171">
        <v>1</v>
      </c>
      <c r="BC2171" t="s">
        <v>20069</v>
      </c>
      <c r="BE2171" t="s">
        <v>1872</v>
      </c>
      <c r="BF2171" t="s">
        <v>16264</v>
      </c>
    </row>
    <row r="2172" spans="1:58" x14ac:dyDescent="0.45">
      <c r="A2172">
        <v>61548658691</v>
      </c>
      <c r="B2172" t="s">
        <v>19611</v>
      </c>
      <c r="C2172">
        <v>1</v>
      </c>
      <c r="D2172">
        <v>5774700260</v>
      </c>
      <c r="E2172" t="s">
        <v>117</v>
      </c>
      <c r="F2172" t="s">
        <v>2888</v>
      </c>
      <c r="G2172" t="s">
        <v>80</v>
      </c>
      <c r="H2172" t="s">
        <v>424</v>
      </c>
      <c r="I2172" t="s">
        <v>424</v>
      </c>
      <c r="J2172" t="s">
        <v>1177</v>
      </c>
      <c r="K2172" t="s">
        <v>119</v>
      </c>
      <c r="L2172">
        <v>0.5</v>
      </c>
      <c r="M2172">
        <v>0.28000000000000003</v>
      </c>
      <c r="N2172">
        <v>0</v>
      </c>
      <c r="O2172">
        <v>0.39</v>
      </c>
      <c r="P2172" t="s">
        <v>1190</v>
      </c>
      <c r="Q2172">
        <v>0</v>
      </c>
      <c r="T2172" t="s">
        <v>20070</v>
      </c>
      <c r="U2172" t="s">
        <v>20071</v>
      </c>
      <c r="V2172" t="s">
        <v>20072</v>
      </c>
      <c r="W2172" t="s">
        <v>20073</v>
      </c>
      <c r="X2172" t="s">
        <v>878</v>
      </c>
      <c r="AA2172" t="s">
        <v>20074</v>
      </c>
      <c r="AB2172" t="s">
        <v>3160</v>
      </c>
      <c r="AC2172" t="s">
        <v>20075</v>
      </c>
      <c r="AD2172">
        <v>20134</v>
      </c>
      <c r="AF2172" t="s">
        <v>3161</v>
      </c>
      <c r="AG2172" t="s">
        <v>80</v>
      </c>
      <c r="AH2172">
        <v>390223340909</v>
      </c>
      <c r="AJ2172" t="s">
        <v>20076</v>
      </c>
      <c r="AK2172" t="s">
        <v>6011</v>
      </c>
      <c r="AL2172" t="s">
        <v>20077</v>
      </c>
      <c r="AM2172" t="s">
        <v>20078</v>
      </c>
      <c r="AN2172" t="s">
        <v>438</v>
      </c>
      <c r="AQ2172" t="s">
        <v>20077</v>
      </c>
      <c r="AR2172" t="s">
        <v>438</v>
      </c>
      <c r="AS2172" t="s">
        <v>20078</v>
      </c>
      <c r="AW2172" t="s">
        <v>94</v>
      </c>
      <c r="AX2172">
        <v>97165999999</v>
      </c>
      <c r="AY2172" t="s">
        <v>95</v>
      </c>
      <c r="BA2172" t="s">
        <v>1186</v>
      </c>
      <c r="BB2172">
        <v>1</v>
      </c>
      <c r="BC2172" t="s">
        <v>20079</v>
      </c>
      <c r="BE2172" t="s">
        <v>1188</v>
      </c>
      <c r="BF2172" t="s">
        <v>16264</v>
      </c>
    </row>
    <row r="2173" spans="1:58" x14ac:dyDescent="0.45">
      <c r="A2173">
        <v>61548658691</v>
      </c>
      <c r="B2173" t="s">
        <v>19611</v>
      </c>
      <c r="C2173">
        <v>1</v>
      </c>
      <c r="D2173">
        <v>5774827074</v>
      </c>
      <c r="E2173" t="s">
        <v>117</v>
      </c>
      <c r="F2173" t="s">
        <v>118</v>
      </c>
      <c r="G2173" t="s">
        <v>80</v>
      </c>
      <c r="H2173" t="s">
        <v>16</v>
      </c>
      <c r="I2173" t="s">
        <v>102</v>
      </c>
      <c r="J2173" t="s">
        <v>1177</v>
      </c>
      <c r="K2173" t="s">
        <v>119</v>
      </c>
      <c r="L2173">
        <v>0.5</v>
      </c>
      <c r="M2173">
        <v>0.12</v>
      </c>
      <c r="N2173">
        <v>0</v>
      </c>
      <c r="O2173">
        <v>0.38500000000000001</v>
      </c>
      <c r="P2173" t="s">
        <v>1421</v>
      </c>
      <c r="Q2173">
        <v>0</v>
      </c>
      <c r="S2173" t="s">
        <v>20080</v>
      </c>
      <c r="T2173" t="s">
        <v>20081</v>
      </c>
      <c r="U2173" t="s">
        <v>20082</v>
      </c>
      <c r="V2173" t="s">
        <v>20083</v>
      </c>
      <c r="W2173" t="s">
        <v>3161</v>
      </c>
      <c r="X2173" t="s">
        <v>3160</v>
      </c>
      <c r="AA2173" t="s">
        <v>20083</v>
      </c>
      <c r="AB2173" t="s">
        <v>3160</v>
      </c>
      <c r="AD2173">
        <v>20125</v>
      </c>
      <c r="AF2173" t="s">
        <v>3161</v>
      </c>
      <c r="AG2173" t="s">
        <v>80</v>
      </c>
      <c r="AH2173">
        <v>390236571567</v>
      </c>
      <c r="AJ2173" t="s">
        <v>20084</v>
      </c>
      <c r="AK2173" t="s">
        <v>20085</v>
      </c>
      <c r="AL2173" t="s">
        <v>20086</v>
      </c>
      <c r="AM2173" t="s">
        <v>9158</v>
      </c>
      <c r="AN2173" t="s">
        <v>114</v>
      </c>
      <c r="AQ2173" t="s">
        <v>20086</v>
      </c>
      <c r="AR2173" t="s">
        <v>114</v>
      </c>
      <c r="AS2173" t="s">
        <v>9158</v>
      </c>
      <c r="AW2173" t="s">
        <v>94</v>
      </c>
      <c r="AX2173">
        <v>97143412131</v>
      </c>
      <c r="AY2173" t="s">
        <v>95</v>
      </c>
      <c r="BA2173" t="s">
        <v>1186</v>
      </c>
      <c r="BB2173">
        <v>1</v>
      </c>
      <c r="BC2173" t="s">
        <v>20087</v>
      </c>
      <c r="BE2173" t="s">
        <v>1188</v>
      </c>
      <c r="BF2173" t="s">
        <v>16264</v>
      </c>
    </row>
    <row r="2174" spans="1:58" x14ac:dyDescent="0.45">
      <c r="A2174">
        <v>61548658691</v>
      </c>
      <c r="B2174" t="s">
        <v>19611</v>
      </c>
      <c r="C2174">
        <v>1</v>
      </c>
      <c r="D2174">
        <v>5879263600</v>
      </c>
      <c r="E2174" t="s">
        <v>2018</v>
      </c>
      <c r="F2174" t="s">
        <v>2018</v>
      </c>
      <c r="G2174" t="s">
        <v>498</v>
      </c>
      <c r="H2174" t="s">
        <v>16</v>
      </c>
      <c r="I2174" t="s">
        <v>102</v>
      </c>
      <c r="J2174" t="s">
        <v>1177</v>
      </c>
      <c r="K2174" t="s">
        <v>119</v>
      </c>
      <c r="L2174">
        <v>0.5</v>
      </c>
      <c r="M2174">
        <v>0.1</v>
      </c>
      <c r="N2174">
        <v>0</v>
      </c>
      <c r="O2174">
        <v>0.24</v>
      </c>
      <c r="P2174" t="s">
        <v>20088</v>
      </c>
      <c r="Q2174">
        <v>0</v>
      </c>
      <c r="T2174" t="s">
        <v>20089</v>
      </c>
      <c r="U2174" t="s">
        <v>20090</v>
      </c>
      <c r="V2174" t="s">
        <v>20091</v>
      </c>
      <c r="W2174" t="s">
        <v>112</v>
      </c>
      <c r="X2174" t="s">
        <v>17009</v>
      </c>
      <c r="AA2174" t="s">
        <v>20092</v>
      </c>
      <c r="AB2174" t="s">
        <v>17009</v>
      </c>
      <c r="AC2174" t="s">
        <v>112</v>
      </c>
      <c r="AD2174">
        <v>91058</v>
      </c>
      <c r="AG2174" t="s">
        <v>498</v>
      </c>
      <c r="AH2174" t="s">
        <v>20093</v>
      </c>
      <c r="AJ2174" t="s">
        <v>20094</v>
      </c>
      <c r="AK2174" t="s">
        <v>20095</v>
      </c>
      <c r="AL2174" t="s">
        <v>20096</v>
      </c>
      <c r="AM2174" t="s">
        <v>20097</v>
      </c>
      <c r="AN2174" t="s">
        <v>114</v>
      </c>
      <c r="AP2174" t="s">
        <v>20098</v>
      </c>
      <c r="AQ2174" t="s">
        <v>20099</v>
      </c>
      <c r="AR2174" t="s">
        <v>114</v>
      </c>
      <c r="AS2174" t="s">
        <v>20100</v>
      </c>
      <c r="AT2174" t="s">
        <v>112</v>
      </c>
      <c r="AW2174" t="s">
        <v>94</v>
      </c>
      <c r="AX2174" t="s">
        <v>20101</v>
      </c>
      <c r="AY2174" t="s">
        <v>95</v>
      </c>
      <c r="BA2174" t="s">
        <v>1186</v>
      </c>
      <c r="BB2174">
        <v>1</v>
      </c>
      <c r="BC2174" t="s">
        <v>20102</v>
      </c>
      <c r="BE2174" t="s">
        <v>1371</v>
      </c>
      <c r="BF2174" t="s">
        <v>16264</v>
      </c>
    </row>
    <row r="2175" spans="1:58" x14ac:dyDescent="0.45">
      <c r="A2175">
        <v>61548658691</v>
      </c>
      <c r="B2175" t="s">
        <v>19611</v>
      </c>
      <c r="C2175">
        <v>1</v>
      </c>
      <c r="D2175">
        <v>6286933612</v>
      </c>
      <c r="E2175" t="s">
        <v>250</v>
      </c>
      <c r="F2175" t="s">
        <v>251</v>
      </c>
      <c r="G2175" t="s">
        <v>147</v>
      </c>
      <c r="H2175" t="s">
        <v>16</v>
      </c>
      <c r="I2175" t="s">
        <v>102</v>
      </c>
      <c r="J2175" t="s">
        <v>1177</v>
      </c>
      <c r="K2175" t="s">
        <v>119</v>
      </c>
      <c r="L2175">
        <v>0.5</v>
      </c>
      <c r="M2175">
        <v>0.1</v>
      </c>
      <c r="N2175">
        <v>0</v>
      </c>
      <c r="O2175">
        <v>0.39</v>
      </c>
      <c r="P2175" t="s">
        <v>1190</v>
      </c>
      <c r="Q2175">
        <v>0</v>
      </c>
      <c r="T2175" t="s">
        <v>20103</v>
      </c>
      <c r="U2175" t="s">
        <v>20104</v>
      </c>
      <c r="V2175" t="s">
        <v>20105</v>
      </c>
      <c r="W2175" t="s">
        <v>112</v>
      </c>
      <c r="X2175" t="s">
        <v>20106</v>
      </c>
      <c r="AA2175" t="s">
        <v>20107</v>
      </c>
      <c r="AB2175" t="s">
        <v>20106</v>
      </c>
      <c r="AC2175" t="s">
        <v>112</v>
      </c>
      <c r="AD2175">
        <v>3994</v>
      </c>
      <c r="AG2175" t="s">
        <v>147</v>
      </c>
      <c r="AH2175">
        <v>310308081000</v>
      </c>
      <c r="AJ2175" t="s">
        <v>20108</v>
      </c>
      <c r="AK2175" t="s">
        <v>20109</v>
      </c>
      <c r="AL2175" t="s">
        <v>20110</v>
      </c>
      <c r="AM2175" t="s">
        <v>20111</v>
      </c>
      <c r="AN2175" t="s">
        <v>114</v>
      </c>
      <c r="AQ2175" t="s">
        <v>20112</v>
      </c>
      <c r="AR2175" t="s">
        <v>114</v>
      </c>
      <c r="AS2175" t="s">
        <v>20113</v>
      </c>
      <c r="AV2175" t="s">
        <v>779</v>
      </c>
      <c r="AW2175" t="s">
        <v>94</v>
      </c>
      <c r="AX2175">
        <v>971562528702</v>
      </c>
      <c r="AY2175" t="s">
        <v>95</v>
      </c>
      <c r="BA2175" t="s">
        <v>1186</v>
      </c>
      <c r="BB2175">
        <v>1</v>
      </c>
      <c r="BC2175" t="s">
        <v>20114</v>
      </c>
      <c r="BE2175" t="s">
        <v>1872</v>
      </c>
      <c r="BF2175" t="s">
        <v>16264</v>
      </c>
    </row>
    <row r="2176" spans="1:58" x14ac:dyDescent="0.45">
      <c r="A2176">
        <v>61548658691</v>
      </c>
      <c r="B2176" t="s">
        <v>19611</v>
      </c>
      <c r="C2176">
        <v>1</v>
      </c>
      <c r="D2176">
        <v>6518254293</v>
      </c>
      <c r="E2176" t="s">
        <v>178</v>
      </c>
      <c r="F2176" t="s">
        <v>179</v>
      </c>
      <c r="G2176" t="s">
        <v>80</v>
      </c>
      <c r="H2176" t="s">
        <v>16</v>
      </c>
      <c r="I2176" t="s">
        <v>102</v>
      </c>
      <c r="J2176" t="s">
        <v>1177</v>
      </c>
      <c r="K2176" t="s">
        <v>119</v>
      </c>
      <c r="L2176">
        <v>0.5</v>
      </c>
      <c r="M2176">
        <v>0.12</v>
      </c>
      <c r="N2176">
        <v>0</v>
      </c>
      <c r="O2176">
        <v>0.38500000000000001</v>
      </c>
      <c r="P2176" t="s">
        <v>20115</v>
      </c>
      <c r="Q2176">
        <v>0</v>
      </c>
      <c r="T2176" t="s">
        <v>20116</v>
      </c>
      <c r="U2176" t="s">
        <v>20117</v>
      </c>
      <c r="V2176" t="s">
        <v>20118</v>
      </c>
      <c r="W2176" t="s">
        <v>20119</v>
      </c>
      <c r="X2176" t="s">
        <v>6624</v>
      </c>
      <c r="AA2176" t="s">
        <v>20118</v>
      </c>
      <c r="AB2176" t="s">
        <v>6624</v>
      </c>
      <c r="AC2176" t="s">
        <v>20119</v>
      </c>
      <c r="AD2176">
        <v>41049</v>
      </c>
      <c r="AF2176" t="s">
        <v>20120</v>
      </c>
      <c r="AG2176" t="s">
        <v>80</v>
      </c>
      <c r="AH2176">
        <v>3905361740111</v>
      </c>
      <c r="AJ2176" t="s">
        <v>20121</v>
      </c>
      <c r="AK2176" t="s">
        <v>20122</v>
      </c>
      <c r="AL2176" t="s">
        <v>20123</v>
      </c>
      <c r="AM2176" t="s">
        <v>779</v>
      </c>
      <c r="AN2176" t="s">
        <v>114</v>
      </c>
      <c r="AQ2176" t="s">
        <v>20123</v>
      </c>
      <c r="AR2176" t="s">
        <v>114</v>
      </c>
      <c r="AS2176" t="s">
        <v>779</v>
      </c>
      <c r="AW2176" t="s">
        <v>94</v>
      </c>
      <c r="AX2176">
        <v>97143935060</v>
      </c>
      <c r="AY2176" t="s">
        <v>95</v>
      </c>
      <c r="BA2176" t="s">
        <v>1186</v>
      </c>
      <c r="BB2176">
        <v>1</v>
      </c>
      <c r="BC2176" t="s">
        <v>20124</v>
      </c>
      <c r="BE2176" t="s">
        <v>1188</v>
      </c>
      <c r="BF2176" t="s">
        <v>16264</v>
      </c>
    </row>
    <row r="2177" spans="1:58" x14ac:dyDescent="0.45">
      <c r="A2177">
        <v>61548658691</v>
      </c>
      <c r="B2177" t="s">
        <v>19611</v>
      </c>
      <c r="C2177">
        <v>1</v>
      </c>
      <c r="D2177">
        <v>6518368474</v>
      </c>
      <c r="E2177" t="s">
        <v>8757</v>
      </c>
      <c r="F2177" t="s">
        <v>8757</v>
      </c>
      <c r="G2177" t="s">
        <v>8759</v>
      </c>
      <c r="H2177" t="s">
        <v>16</v>
      </c>
      <c r="I2177" t="s">
        <v>102</v>
      </c>
      <c r="J2177" t="s">
        <v>1220</v>
      </c>
      <c r="K2177" t="s">
        <v>119</v>
      </c>
      <c r="L2177">
        <v>0.3</v>
      </c>
      <c r="M2177">
        <v>0.22</v>
      </c>
      <c r="N2177">
        <v>0</v>
      </c>
      <c r="O2177">
        <v>0.15</v>
      </c>
      <c r="P2177" t="s">
        <v>1190</v>
      </c>
      <c r="Q2177">
        <v>0</v>
      </c>
      <c r="T2177" t="s">
        <v>20125</v>
      </c>
      <c r="U2177" t="s">
        <v>20126</v>
      </c>
      <c r="V2177" t="s">
        <v>20127</v>
      </c>
      <c r="X2177" t="s">
        <v>14167</v>
      </c>
      <c r="AA2177" t="s">
        <v>20128</v>
      </c>
      <c r="AB2177" t="s">
        <v>14167</v>
      </c>
      <c r="AD2177">
        <v>1010</v>
      </c>
      <c r="AG2177" t="s">
        <v>8759</v>
      </c>
      <c r="AH2177">
        <v>435015031</v>
      </c>
      <c r="AJ2177" t="s">
        <v>20129</v>
      </c>
      <c r="AK2177" t="s">
        <v>20130</v>
      </c>
      <c r="AL2177" t="s">
        <v>20131</v>
      </c>
      <c r="AM2177" t="s">
        <v>20132</v>
      </c>
      <c r="AN2177" t="s">
        <v>114</v>
      </c>
      <c r="AQ2177" t="s">
        <v>20133</v>
      </c>
      <c r="AR2177" t="s">
        <v>114</v>
      </c>
      <c r="AS2177" t="s">
        <v>20134</v>
      </c>
      <c r="AW2177" t="s">
        <v>94</v>
      </c>
      <c r="AX2177">
        <v>97144220266</v>
      </c>
      <c r="AY2177" t="s">
        <v>95</v>
      </c>
      <c r="BA2177" t="s">
        <v>1230</v>
      </c>
      <c r="BB2177">
        <v>1</v>
      </c>
      <c r="BC2177" t="s">
        <v>20135</v>
      </c>
      <c r="BE2177" t="s">
        <v>1217</v>
      </c>
      <c r="BF2177" t="s">
        <v>16264</v>
      </c>
    </row>
    <row r="2178" spans="1:58" x14ac:dyDescent="0.45">
      <c r="A2178">
        <v>61548658691</v>
      </c>
      <c r="B2178" t="s">
        <v>19611</v>
      </c>
      <c r="C2178">
        <v>1</v>
      </c>
      <c r="D2178">
        <v>6658474023</v>
      </c>
      <c r="E2178" t="s">
        <v>178</v>
      </c>
      <c r="F2178" t="s">
        <v>8950</v>
      </c>
      <c r="G2178" t="s">
        <v>80</v>
      </c>
      <c r="H2178" t="s">
        <v>16</v>
      </c>
      <c r="I2178" t="s">
        <v>102</v>
      </c>
      <c r="J2178" t="s">
        <v>1177</v>
      </c>
      <c r="K2178" t="s">
        <v>119</v>
      </c>
      <c r="L2178">
        <v>0.5</v>
      </c>
      <c r="M2178">
        <v>0.1</v>
      </c>
      <c r="N2178">
        <v>0</v>
      </c>
      <c r="O2178">
        <v>0.38500000000000001</v>
      </c>
      <c r="P2178" t="s">
        <v>1817</v>
      </c>
      <c r="Q2178">
        <v>0</v>
      </c>
      <c r="S2178" t="s">
        <v>20136</v>
      </c>
      <c r="T2178" t="s">
        <v>20137</v>
      </c>
      <c r="U2178" t="s">
        <v>20138</v>
      </c>
      <c r="V2178" t="s">
        <v>20139</v>
      </c>
      <c r="W2178" t="s">
        <v>20140</v>
      </c>
      <c r="X2178" t="s">
        <v>20141</v>
      </c>
      <c r="AA2178" t="s">
        <v>20139</v>
      </c>
      <c r="AB2178" t="s">
        <v>20141</v>
      </c>
      <c r="AC2178" t="s">
        <v>20140</v>
      </c>
      <c r="AD2178">
        <v>40024</v>
      </c>
      <c r="AG2178" t="s">
        <v>80</v>
      </c>
      <c r="AH2178">
        <v>3905119987962</v>
      </c>
      <c r="AJ2178" t="s">
        <v>20142</v>
      </c>
      <c r="AK2178" t="s">
        <v>20143</v>
      </c>
      <c r="AL2178" t="s">
        <v>20144</v>
      </c>
      <c r="AM2178" t="s">
        <v>20145</v>
      </c>
      <c r="AN2178" t="s">
        <v>114</v>
      </c>
      <c r="AQ2178" t="s">
        <v>20144</v>
      </c>
      <c r="AR2178" t="s">
        <v>114</v>
      </c>
      <c r="AS2178" t="s">
        <v>20145</v>
      </c>
      <c r="AW2178" t="s">
        <v>94</v>
      </c>
      <c r="AX2178">
        <v>97143806811</v>
      </c>
      <c r="AY2178" t="s">
        <v>95</v>
      </c>
      <c r="BA2178" t="s">
        <v>1186</v>
      </c>
      <c r="BB2178">
        <v>1</v>
      </c>
      <c r="BC2178" t="s">
        <v>20146</v>
      </c>
      <c r="BE2178" t="s">
        <v>1188</v>
      </c>
      <c r="BF2178" t="s">
        <v>16264</v>
      </c>
    </row>
    <row r="2179" spans="1:58" x14ac:dyDescent="0.45">
      <c r="A2179">
        <v>61548658691</v>
      </c>
      <c r="B2179" t="s">
        <v>19611</v>
      </c>
      <c r="C2179">
        <v>1</v>
      </c>
      <c r="D2179">
        <v>6868490064</v>
      </c>
      <c r="E2179" t="s">
        <v>250</v>
      </c>
      <c r="F2179" t="s">
        <v>251</v>
      </c>
      <c r="G2179" t="s">
        <v>147</v>
      </c>
      <c r="H2179" t="s">
        <v>16</v>
      </c>
      <c r="I2179" t="s">
        <v>102</v>
      </c>
      <c r="J2179" t="s">
        <v>1220</v>
      </c>
      <c r="K2179" t="s">
        <v>119</v>
      </c>
      <c r="L2179">
        <v>0.3</v>
      </c>
      <c r="M2179">
        <v>7.0000000000000007E-2</v>
      </c>
      <c r="N2179">
        <v>0</v>
      </c>
      <c r="O2179">
        <v>0.15</v>
      </c>
      <c r="P2179" t="s">
        <v>1190</v>
      </c>
      <c r="Q2179">
        <v>0</v>
      </c>
      <c r="T2179" t="s">
        <v>20147</v>
      </c>
      <c r="U2179" t="s">
        <v>20148</v>
      </c>
      <c r="V2179" t="s">
        <v>20149</v>
      </c>
      <c r="X2179" t="s">
        <v>20150</v>
      </c>
      <c r="AA2179" t="s">
        <v>20151</v>
      </c>
      <c r="AB2179" t="s">
        <v>20150</v>
      </c>
      <c r="AD2179" t="s">
        <v>20152</v>
      </c>
      <c r="AG2179" t="s">
        <v>147</v>
      </c>
      <c r="AH2179">
        <v>31294477466</v>
      </c>
      <c r="AJ2179" t="s">
        <v>20153</v>
      </c>
      <c r="AK2179" t="s">
        <v>20154</v>
      </c>
      <c r="AL2179" t="s">
        <v>20155</v>
      </c>
      <c r="AM2179" t="s">
        <v>112</v>
      </c>
      <c r="AN2179" t="s">
        <v>114</v>
      </c>
      <c r="AQ2179" t="s">
        <v>20156</v>
      </c>
      <c r="AR2179" t="s">
        <v>114</v>
      </c>
      <c r="AS2179" t="s">
        <v>112</v>
      </c>
      <c r="AW2179" t="s">
        <v>94</v>
      </c>
      <c r="AX2179">
        <v>97148141600</v>
      </c>
      <c r="AY2179" t="s">
        <v>95</v>
      </c>
      <c r="BA2179" t="s">
        <v>1230</v>
      </c>
      <c r="BB2179">
        <v>1</v>
      </c>
      <c r="BC2179" t="s">
        <v>20157</v>
      </c>
      <c r="BE2179" t="s">
        <v>1247</v>
      </c>
      <c r="BF2179" t="s">
        <v>16264</v>
      </c>
    </row>
    <row r="2180" spans="1:58" x14ac:dyDescent="0.45">
      <c r="A2180">
        <v>61548658691</v>
      </c>
      <c r="B2180" t="s">
        <v>19611</v>
      </c>
      <c r="C2180">
        <v>1</v>
      </c>
      <c r="D2180">
        <v>7253011485</v>
      </c>
      <c r="E2180" t="s">
        <v>8757</v>
      </c>
      <c r="F2180" t="s">
        <v>8758</v>
      </c>
      <c r="G2180" t="s">
        <v>8759</v>
      </c>
      <c r="H2180" t="s">
        <v>16</v>
      </c>
      <c r="I2180" t="s">
        <v>102</v>
      </c>
      <c r="J2180" t="s">
        <v>1177</v>
      </c>
      <c r="K2180" t="s">
        <v>119</v>
      </c>
      <c r="L2180">
        <v>0.5</v>
      </c>
      <c r="M2180">
        <v>0.26</v>
      </c>
      <c r="N2180">
        <v>0</v>
      </c>
      <c r="O2180">
        <v>0</v>
      </c>
      <c r="P2180" t="s">
        <v>2004</v>
      </c>
      <c r="Q2180">
        <v>0</v>
      </c>
      <c r="R2180" t="s">
        <v>105</v>
      </c>
      <c r="T2180" t="s">
        <v>20158</v>
      </c>
      <c r="U2180" t="s">
        <v>20159</v>
      </c>
      <c r="V2180" t="s">
        <v>19852</v>
      </c>
      <c r="W2180" t="s">
        <v>20160</v>
      </c>
      <c r="X2180" t="s">
        <v>8766</v>
      </c>
      <c r="AA2180" t="s">
        <v>20161</v>
      </c>
      <c r="AB2180" t="s">
        <v>8766</v>
      </c>
      <c r="AC2180" t="s">
        <v>8759</v>
      </c>
      <c r="AD2180">
        <v>1020</v>
      </c>
      <c r="AF2180" t="s">
        <v>8759</v>
      </c>
      <c r="AG2180" t="s">
        <v>8759</v>
      </c>
      <c r="AH2180" t="s">
        <v>1032</v>
      </c>
      <c r="AJ2180" t="s">
        <v>20162</v>
      </c>
      <c r="AK2180" t="s">
        <v>20163</v>
      </c>
      <c r="AL2180" t="s">
        <v>20164</v>
      </c>
      <c r="AM2180" t="s">
        <v>20165</v>
      </c>
      <c r="AN2180" t="s">
        <v>114</v>
      </c>
      <c r="AO2180" t="s">
        <v>20166</v>
      </c>
      <c r="AQ2180" t="s">
        <v>20167</v>
      </c>
      <c r="AR2180" t="s">
        <v>114</v>
      </c>
      <c r="AS2180" t="s">
        <v>20166</v>
      </c>
      <c r="AW2180" t="s">
        <v>94</v>
      </c>
      <c r="AX2180">
        <v>97143971700</v>
      </c>
      <c r="AY2180" t="s">
        <v>95</v>
      </c>
      <c r="BA2180" t="s">
        <v>1186</v>
      </c>
      <c r="BB2180">
        <v>1</v>
      </c>
      <c r="BC2180" t="s">
        <v>13415</v>
      </c>
      <c r="BE2180" t="s">
        <v>1371</v>
      </c>
      <c r="BF2180" t="s">
        <v>16264</v>
      </c>
    </row>
    <row r="2181" spans="1:58" x14ac:dyDescent="0.45">
      <c r="A2181">
        <v>61548658691</v>
      </c>
      <c r="B2181" t="s">
        <v>19611</v>
      </c>
      <c r="C2181">
        <v>1</v>
      </c>
      <c r="D2181">
        <v>7253011533</v>
      </c>
      <c r="E2181" t="s">
        <v>8757</v>
      </c>
      <c r="F2181" t="s">
        <v>8758</v>
      </c>
      <c r="G2181" t="s">
        <v>8759</v>
      </c>
      <c r="H2181" t="s">
        <v>16</v>
      </c>
      <c r="I2181" t="s">
        <v>102</v>
      </c>
      <c r="J2181" t="s">
        <v>1177</v>
      </c>
      <c r="K2181" t="s">
        <v>119</v>
      </c>
      <c r="L2181">
        <v>0.5</v>
      </c>
      <c r="M2181">
        <v>0.2</v>
      </c>
      <c r="N2181">
        <v>0</v>
      </c>
      <c r="O2181">
        <v>0</v>
      </c>
      <c r="P2181" t="s">
        <v>2004</v>
      </c>
      <c r="Q2181">
        <v>0</v>
      </c>
      <c r="R2181" t="s">
        <v>105</v>
      </c>
      <c r="T2181" t="s">
        <v>20158</v>
      </c>
      <c r="U2181" t="s">
        <v>20159</v>
      </c>
      <c r="V2181" t="s">
        <v>19852</v>
      </c>
      <c r="W2181" t="s">
        <v>20160</v>
      </c>
      <c r="X2181" t="s">
        <v>8766</v>
      </c>
      <c r="AA2181" t="s">
        <v>20161</v>
      </c>
      <c r="AB2181" t="s">
        <v>8766</v>
      </c>
      <c r="AC2181" t="s">
        <v>8759</v>
      </c>
      <c r="AD2181">
        <v>1020</v>
      </c>
      <c r="AF2181" t="s">
        <v>8759</v>
      </c>
      <c r="AG2181" t="s">
        <v>8759</v>
      </c>
      <c r="AH2181" t="s">
        <v>1032</v>
      </c>
      <c r="AJ2181" t="s">
        <v>20168</v>
      </c>
      <c r="AK2181" t="s">
        <v>20169</v>
      </c>
      <c r="AL2181" t="s">
        <v>20170</v>
      </c>
      <c r="AM2181" t="s">
        <v>20171</v>
      </c>
      <c r="AN2181" t="s">
        <v>4183</v>
      </c>
      <c r="AO2181" t="s">
        <v>20172</v>
      </c>
      <c r="AQ2181" t="s">
        <v>20173</v>
      </c>
      <c r="AR2181" t="s">
        <v>4183</v>
      </c>
      <c r="AS2181" t="s">
        <v>20172</v>
      </c>
      <c r="AW2181" t="s">
        <v>94</v>
      </c>
      <c r="AX2181">
        <v>12345</v>
      </c>
      <c r="AY2181" t="s">
        <v>95</v>
      </c>
      <c r="BA2181" t="s">
        <v>1186</v>
      </c>
      <c r="BB2181">
        <v>1</v>
      </c>
      <c r="BC2181" t="s">
        <v>13256</v>
      </c>
      <c r="BE2181" t="s">
        <v>1371</v>
      </c>
      <c r="BF2181" t="s">
        <v>16264</v>
      </c>
    </row>
    <row r="2182" spans="1:58" x14ac:dyDescent="0.45">
      <c r="A2182">
        <v>61548658691</v>
      </c>
      <c r="B2182" t="s">
        <v>19611</v>
      </c>
      <c r="C2182">
        <v>1</v>
      </c>
      <c r="D2182">
        <v>7296728596</v>
      </c>
      <c r="E2182" t="s">
        <v>886</v>
      </c>
      <c r="F2182" t="s">
        <v>886</v>
      </c>
      <c r="G2182" t="s">
        <v>498</v>
      </c>
      <c r="H2182" t="s">
        <v>424</v>
      </c>
      <c r="I2182" t="s">
        <v>424</v>
      </c>
      <c r="J2182" t="s">
        <v>1177</v>
      </c>
      <c r="K2182" t="s">
        <v>119</v>
      </c>
      <c r="L2182">
        <v>0.1</v>
      </c>
      <c r="M2182">
        <v>0.09</v>
      </c>
      <c r="N2182">
        <v>0</v>
      </c>
      <c r="O2182">
        <v>0.15</v>
      </c>
      <c r="P2182" t="s">
        <v>20174</v>
      </c>
      <c r="Q2182">
        <v>0</v>
      </c>
      <c r="R2182" t="s">
        <v>105</v>
      </c>
      <c r="T2182" t="s">
        <v>20175</v>
      </c>
      <c r="U2182" t="s">
        <v>20176</v>
      </c>
      <c r="V2182" t="s">
        <v>20177</v>
      </c>
      <c r="X2182" t="s">
        <v>891</v>
      </c>
      <c r="AA2182" t="s">
        <v>20178</v>
      </c>
      <c r="AB2182" t="s">
        <v>891</v>
      </c>
      <c r="AD2182">
        <v>13509</v>
      </c>
      <c r="AG2182" t="s">
        <v>498</v>
      </c>
      <c r="AH2182" t="s">
        <v>20179</v>
      </c>
      <c r="AJ2182" t="s">
        <v>20180</v>
      </c>
      <c r="AK2182" t="s">
        <v>20181</v>
      </c>
      <c r="AL2182" t="s">
        <v>20182</v>
      </c>
      <c r="AM2182" t="s">
        <v>20183</v>
      </c>
      <c r="AN2182" t="s">
        <v>438</v>
      </c>
      <c r="AQ2182" t="s">
        <v>20184</v>
      </c>
      <c r="AR2182" t="s">
        <v>438</v>
      </c>
      <c r="AS2182" t="s">
        <v>20185</v>
      </c>
      <c r="AT2182">
        <v>69619</v>
      </c>
      <c r="AW2182" t="s">
        <v>94</v>
      </c>
      <c r="AX2182" t="s">
        <v>20186</v>
      </c>
      <c r="AY2182" t="s">
        <v>95</v>
      </c>
      <c r="BA2182" t="s">
        <v>1186</v>
      </c>
      <c r="BB2182">
        <v>1</v>
      </c>
      <c r="BC2182" t="s">
        <v>20187</v>
      </c>
      <c r="BE2182" t="s">
        <v>1188</v>
      </c>
      <c r="BF2182" t="s">
        <v>16264</v>
      </c>
    </row>
    <row r="2183" spans="1:58" x14ac:dyDescent="0.45">
      <c r="A2183">
        <v>61548658691</v>
      </c>
      <c r="B2183" t="s">
        <v>19611</v>
      </c>
      <c r="C2183">
        <v>1</v>
      </c>
      <c r="D2183">
        <v>7479779661</v>
      </c>
      <c r="E2183" t="s">
        <v>145</v>
      </c>
      <c r="F2183" t="s">
        <v>146</v>
      </c>
      <c r="G2183" t="s">
        <v>147</v>
      </c>
      <c r="H2183" t="s">
        <v>16</v>
      </c>
      <c r="I2183" t="s">
        <v>102</v>
      </c>
      <c r="J2183" t="s">
        <v>1220</v>
      </c>
      <c r="K2183" t="s">
        <v>119</v>
      </c>
      <c r="L2183">
        <v>0.3</v>
      </c>
      <c r="M2183">
        <v>0.11</v>
      </c>
      <c r="N2183">
        <v>0</v>
      </c>
      <c r="O2183">
        <v>0.15</v>
      </c>
      <c r="P2183" t="s">
        <v>2131</v>
      </c>
      <c r="Q2183">
        <v>0</v>
      </c>
      <c r="T2183" t="s">
        <v>20188</v>
      </c>
      <c r="U2183" t="s">
        <v>1971</v>
      </c>
      <c r="V2183" t="s">
        <v>20189</v>
      </c>
      <c r="X2183" t="s">
        <v>20190</v>
      </c>
      <c r="AA2183" t="s">
        <v>20191</v>
      </c>
      <c r="AB2183" t="s">
        <v>20190</v>
      </c>
      <c r="AD2183" t="s">
        <v>20192</v>
      </c>
      <c r="AG2183" t="s">
        <v>147</v>
      </c>
      <c r="AH2183">
        <v>310181391513</v>
      </c>
      <c r="AJ2183" t="s">
        <v>20193</v>
      </c>
      <c r="AK2183" t="s">
        <v>20194</v>
      </c>
      <c r="AL2183" t="s">
        <v>20195</v>
      </c>
      <c r="AM2183" t="s">
        <v>20196</v>
      </c>
      <c r="AN2183" t="s">
        <v>114</v>
      </c>
      <c r="AQ2183" t="s">
        <v>20197</v>
      </c>
      <c r="AR2183" t="s">
        <v>114</v>
      </c>
      <c r="AS2183" t="s">
        <v>20198</v>
      </c>
      <c r="AW2183" t="s">
        <v>94</v>
      </c>
      <c r="AX2183">
        <v>971504362948</v>
      </c>
      <c r="AY2183" t="s">
        <v>95</v>
      </c>
      <c r="BA2183" t="s">
        <v>1230</v>
      </c>
      <c r="BB2183">
        <v>1</v>
      </c>
      <c r="BC2183" t="s">
        <v>20199</v>
      </c>
      <c r="BE2183" t="s">
        <v>1188</v>
      </c>
      <c r="BF2183" t="s">
        <v>16264</v>
      </c>
    </row>
    <row r="2184" spans="1:58" x14ac:dyDescent="0.45">
      <c r="A2184">
        <v>61548658691</v>
      </c>
      <c r="B2184" t="s">
        <v>19611</v>
      </c>
      <c r="C2184">
        <v>1</v>
      </c>
      <c r="D2184">
        <v>7651062646</v>
      </c>
      <c r="E2184" t="s">
        <v>178</v>
      </c>
      <c r="F2184" t="s">
        <v>641</v>
      </c>
      <c r="G2184" t="s">
        <v>80</v>
      </c>
      <c r="H2184" t="s">
        <v>424</v>
      </c>
      <c r="I2184" t="s">
        <v>424</v>
      </c>
      <c r="J2184" t="s">
        <v>2073</v>
      </c>
      <c r="K2184" t="s">
        <v>119</v>
      </c>
      <c r="L2184">
        <v>0.5</v>
      </c>
      <c r="M2184">
        <v>0.2</v>
      </c>
      <c r="N2184">
        <v>1.056</v>
      </c>
      <c r="O2184">
        <v>0.39</v>
      </c>
      <c r="P2184" t="s">
        <v>1190</v>
      </c>
      <c r="Q2184">
        <v>0</v>
      </c>
      <c r="T2184" t="s">
        <v>20200</v>
      </c>
      <c r="U2184" t="s">
        <v>20201</v>
      </c>
      <c r="V2184" t="s">
        <v>20202</v>
      </c>
      <c r="W2184" t="s">
        <v>16503</v>
      </c>
      <c r="X2184" t="s">
        <v>16504</v>
      </c>
      <c r="AA2184" t="s">
        <v>20202</v>
      </c>
      <c r="AB2184" t="s">
        <v>16504</v>
      </c>
      <c r="AC2184" t="s">
        <v>6583</v>
      </c>
      <c r="AD2184">
        <v>43122</v>
      </c>
      <c r="AF2184" t="s">
        <v>6583</v>
      </c>
      <c r="AG2184" t="s">
        <v>80</v>
      </c>
      <c r="AH2184">
        <v>390521771071</v>
      </c>
      <c r="AJ2184" t="s">
        <v>14649</v>
      </c>
      <c r="AK2184" t="s">
        <v>20203</v>
      </c>
      <c r="AL2184" t="s">
        <v>20204</v>
      </c>
      <c r="AM2184" t="s">
        <v>438</v>
      </c>
      <c r="AN2184" t="s">
        <v>438</v>
      </c>
      <c r="AQ2184" t="s">
        <v>20205</v>
      </c>
      <c r="AR2184" t="s">
        <v>438</v>
      </c>
      <c r="AS2184" t="s">
        <v>438</v>
      </c>
      <c r="AW2184" t="s">
        <v>94</v>
      </c>
      <c r="AX2184">
        <v>97165529983</v>
      </c>
      <c r="AY2184" t="s">
        <v>95</v>
      </c>
      <c r="BA2184" t="s">
        <v>2086</v>
      </c>
      <c r="BB2184">
        <v>1</v>
      </c>
      <c r="BC2184" t="s">
        <v>20206</v>
      </c>
      <c r="BE2184" t="s">
        <v>1188</v>
      </c>
      <c r="BF2184" t="s">
        <v>16264</v>
      </c>
    </row>
    <row r="2185" spans="1:58" x14ac:dyDescent="0.45">
      <c r="A2185">
        <v>61548658691</v>
      </c>
      <c r="B2185" t="s">
        <v>19611</v>
      </c>
      <c r="C2185">
        <v>1</v>
      </c>
      <c r="D2185">
        <v>7651109012</v>
      </c>
      <c r="E2185" t="s">
        <v>933</v>
      </c>
      <c r="F2185" t="s">
        <v>934</v>
      </c>
      <c r="G2185" t="s">
        <v>80</v>
      </c>
      <c r="H2185" t="s">
        <v>478</v>
      </c>
      <c r="I2185" t="s">
        <v>479</v>
      </c>
      <c r="J2185" t="s">
        <v>1177</v>
      </c>
      <c r="K2185" t="s">
        <v>119</v>
      </c>
      <c r="L2185">
        <v>0.5</v>
      </c>
      <c r="M2185">
        <v>0.12</v>
      </c>
      <c r="N2185">
        <v>0</v>
      </c>
      <c r="O2185">
        <v>0.39</v>
      </c>
      <c r="P2185" t="s">
        <v>1190</v>
      </c>
      <c r="Q2185">
        <v>0</v>
      </c>
      <c r="T2185" t="s">
        <v>20207</v>
      </c>
      <c r="U2185" t="s">
        <v>20208</v>
      </c>
      <c r="V2185" t="s">
        <v>20209</v>
      </c>
      <c r="X2185" t="s">
        <v>20210</v>
      </c>
      <c r="AA2185" t="s">
        <v>20211</v>
      </c>
      <c r="AB2185" t="s">
        <v>20210</v>
      </c>
      <c r="AD2185">
        <v>31046</v>
      </c>
      <c r="AG2185" t="s">
        <v>80</v>
      </c>
      <c r="AH2185">
        <v>390422505100</v>
      </c>
      <c r="AJ2185" t="s">
        <v>20212</v>
      </c>
      <c r="AK2185" t="s">
        <v>20213</v>
      </c>
      <c r="AL2185" t="s">
        <v>20214</v>
      </c>
      <c r="AM2185" t="s">
        <v>20215</v>
      </c>
      <c r="AN2185" t="s">
        <v>1610</v>
      </c>
      <c r="AQ2185" t="s">
        <v>20216</v>
      </c>
      <c r="AR2185" t="s">
        <v>1610</v>
      </c>
      <c r="AS2185" t="s">
        <v>20217</v>
      </c>
      <c r="AW2185" t="s">
        <v>94</v>
      </c>
      <c r="AX2185">
        <v>971509580171</v>
      </c>
      <c r="AY2185" t="s">
        <v>95</v>
      </c>
      <c r="BA2185" t="s">
        <v>1186</v>
      </c>
      <c r="BB2185">
        <v>1</v>
      </c>
      <c r="BC2185" t="s">
        <v>20218</v>
      </c>
      <c r="BE2185" t="s">
        <v>1188</v>
      </c>
      <c r="BF2185" t="s">
        <v>16264</v>
      </c>
    </row>
    <row r="2186" spans="1:58" x14ac:dyDescent="0.45">
      <c r="A2186">
        <v>61548658691</v>
      </c>
      <c r="B2186" t="s">
        <v>19611</v>
      </c>
      <c r="C2186">
        <v>1</v>
      </c>
      <c r="D2186">
        <v>7651151373</v>
      </c>
      <c r="E2186" t="s">
        <v>1539</v>
      </c>
      <c r="F2186" t="s">
        <v>2640</v>
      </c>
      <c r="G2186" t="s">
        <v>80</v>
      </c>
      <c r="H2186" t="s">
        <v>16</v>
      </c>
      <c r="I2186" t="s">
        <v>102</v>
      </c>
      <c r="J2186" t="s">
        <v>1177</v>
      </c>
      <c r="K2186" t="s">
        <v>119</v>
      </c>
      <c r="L2186">
        <v>0.5</v>
      </c>
      <c r="M2186">
        <v>0.16</v>
      </c>
      <c r="N2186">
        <v>0</v>
      </c>
      <c r="O2186">
        <v>0.39</v>
      </c>
      <c r="P2186" t="s">
        <v>1190</v>
      </c>
      <c r="Q2186">
        <v>0</v>
      </c>
      <c r="S2186">
        <v>7060600967</v>
      </c>
      <c r="T2186" t="s">
        <v>20219</v>
      </c>
      <c r="U2186" t="s">
        <v>20220</v>
      </c>
      <c r="V2186" t="s">
        <v>20221</v>
      </c>
      <c r="W2186" t="s">
        <v>1072</v>
      </c>
      <c r="X2186" t="s">
        <v>20222</v>
      </c>
      <c r="AA2186" t="s">
        <v>20223</v>
      </c>
      <c r="AB2186" t="s">
        <v>20222</v>
      </c>
      <c r="AC2186" t="s">
        <v>14211</v>
      </c>
      <c r="AD2186">
        <v>10070</v>
      </c>
      <c r="AF2186" t="s">
        <v>14211</v>
      </c>
      <c r="AG2186" t="s">
        <v>80</v>
      </c>
      <c r="AH2186">
        <v>390119246486</v>
      </c>
      <c r="AJ2186" t="s">
        <v>20224</v>
      </c>
      <c r="AK2186" t="s">
        <v>20225</v>
      </c>
      <c r="AL2186" t="s">
        <v>20226</v>
      </c>
      <c r="AM2186" t="s">
        <v>20227</v>
      </c>
      <c r="AN2186" t="s">
        <v>114</v>
      </c>
      <c r="AQ2186" t="s">
        <v>20228</v>
      </c>
      <c r="AR2186" t="s">
        <v>114</v>
      </c>
      <c r="AS2186" t="s">
        <v>20229</v>
      </c>
      <c r="AW2186" t="s">
        <v>94</v>
      </c>
      <c r="AX2186">
        <v>971501041097</v>
      </c>
      <c r="AY2186" t="s">
        <v>95</v>
      </c>
      <c r="BA2186" t="s">
        <v>1186</v>
      </c>
      <c r="BB2186">
        <v>1</v>
      </c>
      <c r="BC2186" t="s">
        <v>20230</v>
      </c>
      <c r="BE2186" t="s">
        <v>1188</v>
      </c>
      <c r="BF2186" t="s">
        <v>16264</v>
      </c>
    </row>
    <row r="2187" spans="1:58" x14ac:dyDescent="0.45">
      <c r="A2187">
        <v>61548658691</v>
      </c>
      <c r="B2187" t="s">
        <v>19611</v>
      </c>
      <c r="C2187">
        <v>1</v>
      </c>
      <c r="D2187">
        <v>7651224416</v>
      </c>
      <c r="E2187" t="s">
        <v>958</v>
      </c>
      <c r="F2187" t="s">
        <v>1259</v>
      </c>
      <c r="G2187" t="s">
        <v>80</v>
      </c>
      <c r="H2187" t="s">
        <v>16</v>
      </c>
      <c r="I2187" t="s">
        <v>81</v>
      </c>
      <c r="J2187" t="s">
        <v>1177</v>
      </c>
      <c r="K2187" t="s">
        <v>119</v>
      </c>
      <c r="L2187">
        <v>1</v>
      </c>
      <c r="M2187">
        <v>1</v>
      </c>
      <c r="N2187">
        <v>0</v>
      </c>
      <c r="O2187">
        <v>0.98</v>
      </c>
      <c r="P2187" t="s">
        <v>20231</v>
      </c>
      <c r="Q2187">
        <v>0</v>
      </c>
      <c r="T2187" t="s">
        <v>20232</v>
      </c>
      <c r="U2187" t="s">
        <v>20233</v>
      </c>
      <c r="V2187" t="s">
        <v>20234</v>
      </c>
      <c r="W2187" t="s">
        <v>20235</v>
      </c>
      <c r="X2187" t="s">
        <v>20236</v>
      </c>
      <c r="AA2187" t="s">
        <v>20234</v>
      </c>
      <c r="AB2187" t="s">
        <v>20236</v>
      </c>
      <c r="AC2187" t="s">
        <v>20235</v>
      </c>
      <c r="AD2187">
        <v>34147</v>
      </c>
      <c r="AG2187" t="s">
        <v>80</v>
      </c>
      <c r="AH2187">
        <v>390403890111</v>
      </c>
      <c r="AJ2187" t="s">
        <v>20237</v>
      </c>
      <c r="AK2187" t="s">
        <v>20237</v>
      </c>
      <c r="AL2187" t="s">
        <v>20238</v>
      </c>
      <c r="AM2187" t="s">
        <v>20239</v>
      </c>
      <c r="AN2187" t="s">
        <v>372</v>
      </c>
      <c r="AQ2187" t="s">
        <v>20238</v>
      </c>
      <c r="AR2187" t="s">
        <v>372</v>
      </c>
      <c r="AS2187" t="s">
        <v>20239</v>
      </c>
      <c r="AW2187" t="s">
        <v>94</v>
      </c>
      <c r="AX2187">
        <v>97148052000</v>
      </c>
      <c r="AY2187" t="s">
        <v>95</v>
      </c>
      <c r="BA2187" t="s">
        <v>1186</v>
      </c>
      <c r="BB2187">
        <v>1</v>
      </c>
      <c r="BC2187" t="s">
        <v>20240</v>
      </c>
      <c r="BE2187" t="s">
        <v>1188</v>
      </c>
      <c r="BF2187" t="s">
        <v>16264</v>
      </c>
    </row>
    <row r="2188" spans="1:58" x14ac:dyDescent="0.45">
      <c r="A2188">
        <v>61548658691</v>
      </c>
      <c r="B2188" t="s">
        <v>19611</v>
      </c>
      <c r="C2188">
        <v>1</v>
      </c>
      <c r="D2188">
        <v>7693420453</v>
      </c>
      <c r="E2188" t="s">
        <v>886</v>
      </c>
      <c r="F2188" t="s">
        <v>886</v>
      </c>
      <c r="G2188" t="s">
        <v>498</v>
      </c>
      <c r="H2188" t="s">
        <v>16</v>
      </c>
      <c r="I2188" t="s">
        <v>102</v>
      </c>
      <c r="J2188" t="s">
        <v>1177</v>
      </c>
      <c r="K2188" t="s">
        <v>119</v>
      </c>
      <c r="L2188">
        <v>0.5</v>
      </c>
      <c r="M2188">
        <v>0.53</v>
      </c>
      <c r="N2188">
        <v>0</v>
      </c>
      <c r="O2188">
        <v>1E-3</v>
      </c>
      <c r="P2188" t="s">
        <v>1221</v>
      </c>
      <c r="Q2188">
        <v>0</v>
      </c>
      <c r="T2188" t="s">
        <v>20241</v>
      </c>
      <c r="U2188" t="s">
        <v>20242</v>
      </c>
      <c r="V2188" t="s">
        <v>20243</v>
      </c>
      <c r="X2188" t="s">
        <v>891</v>
      </c>
      <c r="AA2188" t="s">
        <v>20244</v>
      </c>
      <c r="AB2188" t="s">
        <v>891</v>
      </c>
      <c r="AD2188">
        <v>13357</v>
      </c>
      <c r="AG2188" t="s">
        <v>498</v>
      </c>
      <c r="AH2188">
        <v>1796932630</v>
      </c>
      <c r="AJ2188" t="s">
        <v>20245</v>
      </c>
      <c r="AK2188" t="s">
        <v>20246</v>
      </c>
      <c r="AL2188" t="s">
        <v>20247</v>
      </c>
      <c r="AM2188" t="s">
        <v>20248</v>
      </c>
      <c r="AN2188" t="s">
        <v>114</v>
      </c>
      <c r="AQ2188" t="s">
        <v>20249</v>
      </c>
      <c r="AR2188" t="s">
        <v>114</v>
      </c>
      <c r="AS2188" t="s">
        <v>20250</v>
      </c>
      <c r="AT2188" t="s">
        <v>20251</v>
      </c>
      <c r="AW2188" t="s">
        <v>94</v>
      </c>
      <c r="AX2188">
        <v>43673225</v>
      </c>
      <c r="AY2188" t="s">
        <v>95</v>
      </c>
      <c r="BA2188" t="s">
        <v>1186</v>
      </c>
      <c r="BB2188">
        <v>1</v>
      </c>
      <c r="BC2188" t="s">
        <v>20252</v>
      </c>
      <c r="BE2188" t="s">
        <v>20253</v>
      </c>
      <c r="BF2188" t="s">
        <v>16264</v>
      </c>
    </row>
    <row r="2189" spans="1:58" x14ac:dyDescent="0.45">
      <c r="A2189">
        <v>61548658691</v>
      </c>
      <c r="B2189" t="s">
        <v>19611</v>
      </c>
      <c r="C2189">
        <v>1</v>
      </c>
      <c r="D2189">
        <v>7819585421</v>
      </c>
      <c r="E2189" t="s">
        <v>2018</v>
      </c>
      <c r="F2189" t="s">
        <v>2018</v>
      </c>
      <c r="G2189" t="s">
        <v>498</v>
      </c>
      <c r="H2189" t="s">
        <v>16</v>
      </c>
      <c r="I2189" t="s">
        <v>102</v>
      </c>
      <c r="J2189" t="s">
        <v>2073</v>
      </c>
      <c r="K2189" t="s">
        <v>119</v>
      </c>
      <c r="L2189">
        <v>0.5</v>
      </c>
      <c r="M2189">
        <v>0.08</v>
      </c>
      <c r="N2189">
        <v>0</v>
      </c>
      <c r="O2189">
        <v>0.23</v>
      </c>
      <c r="P2189" t="s">
        <v>2004</v>
      </c>
      <c r="Q2189">
        <v>0</v>
      </c>
      <c r="T2189" t="s">
        <v>20254</v>
      </c>
      <c r="U2189" t="s">
        <v>20255</v>
      </c>
      <c r="V2189" t="s">
        <v>20256</v>
      </c>
      <c r="X2189" t="s">
        <v>17009</v>
      </c>
      <c r="AA2189" t="s">
        <v>20256</v>
      </c>
      <c r="AB2189" t="s">
        <v>17009</v>
      </c>
      <c r="AD2189">
        <v>91056</v>
      </c>
      <c r="AG2189" t="s">
        <v>498</v>
      </c>
      <c r="AH2189">
        <v>499131998290</v>
      </c>
      <c r="AJ2189" t="s">
        <v>20257</v>
      </c>
      <c r="AK2189" t="s">
        <v>20258</v>
      </c>
      <c r="AL2189" t="s">
        <v>127</v>
      </c>
      <c r="AN2189" t="s">
        <v>114</v>
      </c>
      <c r="AQ2189" t="s">
        <v>127</v>
      </c>
      <c r="AR2189" t="s">
        <v>114</v>
      </c>
      <c r="AT2189">
        <v>17930</v>
      </c>
      <c r="AW2189" t="s">
        <v>94</v>
      </c>
      <c r="AX2189">
        <v>971564182865</v>
      </c>
      <c r="AY2189" t="s">
        <v>95</v>
      </c>
      <c r="BA2189" t="s">
        <v>2086</v>
      </c>
      <c r="BB2189">
        <v>1</v>
      </c>
      <c r="BC2189" t="s">
        <v>13573</v>
      </c>
      <c r="BE2189" t="s">
        <v>1188</v>
      </c>
      <c r="BF2189" t="s">
        <v>16264</v>
      </c>
    </row>
    <row r="2190" spans="1:58" x14ac:dyDescent="0.45">
      <c r="A2190">
        <v>61548658691</v>
      </c>
      <c r="B2190" t="s">
        <v>19611</v>
      </c>
      <c r="C2190">
        <v>1</v>
      </c>
      <c r="D2190">
        <v>7857124030</v>
      </c>
      <c r="E2190" t="s">
        <v>1539</v>
      </c>
      <c r="F2190" t="s">
        <v>2640</v>
      </c>
      <c r="G2190" t="s">
        <v>80</v>
      </c>
      <c r="H2190" t="s">
        <v>478</v>
      </c>
      <c r="I2190" t="s">
        <v>479</v>
      </c>
      <c r="J2190" t="s">
        <v>1177</v>
      </c>
      <c r="K2190" t="s">
        <v>119</v>
      </c>
      <c r="L2190">
        <v>0.5</v>
      </c>
      <c r="M2190">
        <v>0.6</v>
      </c>
      <c r="N2190">
        <v>0</v>
      </c>
      <c r="O2190">
        <v>0.39</v>
      </c>
      <c r="P2190" t="s">
        <v>20259</v>
      </c>
      <c r="Q2190">
        <v>0</v>
      </c>
      <c r="S2190" t="s">
        <v>20260</v>
      </c>
      <c r="T2190" t="s">
        <v>20261</v>
      </c>
      <c r="U2190" t="s">
        <v>20262</v>
      </c>
      <c r="V2190" t="s">
        <v>20263</v>
      </c>
      <c r="X2190" t="s">
        <v>20264</v>
      </c>
      <c r="AA2190" t="s">
        <v>20263</v>
      </c>
      <c r="AB2190" t="s">
        <v>20264</v>
      </c>
      <c r="AD2190">
        <v>10020</v>
      </c>
      <c r="AG2190" t="s">
        <v>80</v>
      </c>
      <c r="AH2190">
        <v>3901119272574</v>
      </c>
      <c r="AJ2190" t="s">
        <v>20265</v>
      </c>
      <c r="AK2190" t="s">
        <v>20266</v>
      </c>
      <c r="AL2190" t="s">
        <v>20267</v>
      </c>
      <c r="AM2190" t="s">
        <v>20268</v>
      </c>
      <c r="AN2190" t="s">
        <v>14526</v>
      </c>
      <c r="AQ2190" t="s">
        <v>20267</v>
      </c>
      <c r="AR2190" t="s">
        <v>14526</v>
      </c>
      <c r="AS2190" t="s">
        <v>20268</v>
      </c>
      <c r="AW2190" t="s">
        <v>94</v>
      </c>
      <c r="AX2190">
        <v>97148860141</v>
      </c>
      <c r="AY2190" t="s">
        <v>95</v>
      </c>
      <c r="BA2190" t="s">
        <v>1186</v>
      </c>
      <c r="BB2190">
        <v>1</v>
      </c>
      <c r="BC2190" t="s">
        <v>20269</v>
      </c>
      <c r="BE2190" t="s">
        <v>1188</v>
      </c>
      <c r="BF2190" t="s">
        <v>16264</v>
      </c>
    </row>
    <row r="2191" spans="1:58" x14ac:dyDescent="0.45">
      <c r="A2191">
        <v>61548658691</v>
      </c>
      <c r="B2191" t="s">
        <v>19611</v>
      </c>
      <c r="C2191">
        <v>1</v>
      </c>
      <c r="D2191">
        <v>7857185534</v>
      </c>
      <c r="E2191" t="s">
        <v>178</v>
      </c>
      <c r="F2191" t="s">
        <v>6221</v>
      </c>
      <c r="G2191" t="s">
        <v>80</v>
      </c>
      <c r="H2191" t="s">
        <v>16</v>
      </c>
      <c r="I2191" t="s">
        <v>102</v>
      </c>
      <c r="J2191" t="s">
        <v>1177</v>
      </c>
      <c r="K2191" t="s">
        <v>119</v>
      </c>
      <c r="L2191">
        <v>0.5</v>
      </c>
      <c r="M2191">
        <v>0.1</v>
      </c>
      <c r="N2191">
        <v>0</v>
      </c>
      <c r="O2191">
        <v>0.39</v>
      </c>
      <c r="P2191" t="s">
        <v>20270</v>
      </c>
      <c r="Q2191">
        <v>0</v>
      </c>
      <c r="S2191">
        <v>4119190371</v>
      </c>
      <c r="T2191" t="s">
        <v>20271</v>
      </c>
      <c r="U2191" t="s">
        <v>20272</v>
      </c>
      <c r="V2191" t="s">
        <v>20273</v>
      </c>
      <c r="X2191" t="s">
        <v>8522</v>
      </c>
      <c r="AA2191" t="s">
        <v>20274</v>
      </c>
      <c r="AB2191" t="s">
        <v>8522</v>
      </c>
      <c r="AD2191">
        <v>40127</v>
      </c>
      <c r="AG2191" t="s">
        <v>80</v>
      </c>
      <c r="AH2191">
        <v>390514162657</v>
      </c>
      <c r="AJ2191" t="s">
        <v>20275</v>
      </c>
      <c r="AK2191" t="s">
        <v>20276</v>
      </c>
      <c r="AL2191" t="s">
        <v>20277</v>
      </c>
      <c r="AM2191" t="s">
        <v>20278</v>
      </c>
      <c r="AN2191" t="s">
        <v>114</v>
      </c>
      <c r="AQ2191" t="s">
        <v>20277</v>
      </c>
      <c r="AR2191" t="s">
        <v>114</v>
      </c>
      <c r="AS2191" t="s">
        <v>20278</v>
      </c>
      <c r="AW2191" t="s">
        <v>94</v>
      </c>
      <c r="AX2191">
        <v>97148708300</v>
      </c>
      <c r="AY2191" t="s">
        <v>95</v>
      </c>
      <c r="BA2191" t="s">
        <v>1186</v>
      </c>
      <c r="BB2191">
        <v>1</v>
      </c>
      <c r="BC2191" t="s">
        <v>20279</v>
      </c>
      <c r="BE2191" t="s">
        <v>1188</v>
      </c>
      <c r="BF2191" t="s">
        <v>16264</v>
      </c>
    </row>
    <row r="2192" spans="1:58" x14ac:dyDescent="0.45">
      <c r="A2192">
        <v>61548658691</v>
      </c>
      <c r="B2192" t="s">
        <v>19611</v>
      </c>
      <c r="C2192">
        <v>1</v>
      </c>
      <c r="D2192">
        <v>7857246681</v>
      </c>
      <c r="E2192" t="s">
        <v>1539</v>
      </c>
      <c r="F2192" t="s">
        <v>2640</v>
      </c>
      <c r="G2192" t="s">
        <v>80</v>
      </c>
      <c r="H2192" t="s">
        <v>424</v>
      </c>
      <c r="I2192" t="s">
        <v>424</v>
      </c>
      <c r="J2192" t="s">
        <v>1177</v>
      </c>
      <c r="K2192" t="s">
        <v>119</v>
      </c>
      <c r="L2192">
        <v>0.5</v>
      </c>
      <c r="M2192">
        <v>0.08</v>
      </c>
      <c r="N2192">
        <v>0</v>
      </c>
      <c r="O2192">
        <v>0.39</v>
      </c>
      <c r="P2192" t="s">
        <v>1190</v>
      </c>
      <c r="Q2192">
        <v>0</v>
      </c>
      <c r="S2192">
        <v>7060600967</v>
      </c>
      <c r="T2192" t="s">
        <v>20219</v>
      </c>
      <c r="U2192" t="s">
        <v>20220</v>
      </c>
      <c r="V2192" t="s">
        <v>20221</v>
      </c>
      <c r="W2192" t="s">
        <v>1072</v>
      </c>
      <c r="X2192" t="s">
        <v>20222</v>
      </c>
      <c r="AA2192" t="s">
        <v>20223</v>
      </c>
      <c r="AB2192" t="s">
        <v>20222</v>
      </c>
      <c r="AC2192" t="s">
        <v>14211</v>
      </c>
      <c r="AD2192">
        <v>10070</v>
      </c>
      <c r="AF2192" t="s">
        <v>14211</v>
      </c>
      <c r="AG2192" t="s">
        <v>80</v>
      </c>
      <c r="AH2192">
        <v>390119246486</v>
      </c>
      <c r="AJ2192" t="s">
        <v>20280</v>
      </c>
      <c r="AK2192" t="s">
        <v>20281</v>
      </c>
      <c r="AL2192" t="s">
        <v>20282</v>
      </c>
      <c r="AM2192" t="s">
        <v>20283</v>
      </c>
      <c r="AN2192" t="s">
        <v>438</v>
      </c>
      <c r="AQ2192" t="s">
        <v>20284</v>
      </c>
      <c r="AR2192" t="s">
        <v>438</v>
      </c>
      <c r="AS2192" t="s">
        <v>20285</v>
      </c>
      <c r="AW2192" t="s">
        <v>94</v>
      </c>
      <c r="AX2192">
        <v>97165615636</v>
      </c>
      <c r="AY2192" t="s">
        <v>95</v>
      </c>
      <c r="BA2192" t="s">
        <v>1186</v>
      </c>
      <c r="BB2192">
        <v>1</v>
      </c>
      <c r="BC2192" t="s">
        <v>20286</v>
      </c>
      <c r="BE2192" t="s">
        <v>1188</v>
      </c>
      <c r="BF2192" t="s">
        <v>16264</v>
      </c>
    </row>
    <row r="2193" spans="1:58" x14ac:dyDescent="0.45">
      <c r="A2193">
        <v>61548658691</v>
      </c>
      <c r="B2193" t="s">
        <v>19611</v>
      </c>
      <c r="C2193">
        <v>1</v>
      </c>
      <c r="D2193">
        <v>7857313715</v>
      </c>
      <c r="E2193" t="s">
        <v>2018</v>
      </c>
      <c r="F2193" t="s">
        <v>2018</v>
      </c>
      <c r="G2193" t="s">
        <v>498</v>
      </c>
      <c r="H2193" t="s">
        <v>16</v>
      </c>
      <c r="I2193" t="s">
        <v>102</v>
      </c>
      <c r="J2193" t="s">
        <v>1220</v>
      </c>
      <c r="K2193" t="s">
        <v>119</v>
      </c>
      <c r="L2193">
        <v>0.3</v>
      </c>
      <c r="M2193">
        <v>0.14000000000000001</v>
      </c>
      <c r="N2193">
        <v>0</v>
      </c>
      <c r="O2193">
        <v>0.15</v>
      </c>
      <c r="P2193" t="s">
        <v>20287</v>
      </c>
      <c r="Q2193">
        <v>0</v>
      </c>
      <c r="T2193" t="s">
        <v>20288</v>
      </c>
      <c r="U2193" t="s">
        <v>20289</v>
      </c>
      <c r="V2193" t="s">
        <v>20290</v>
      </c>
      <c r="W2193" t="s">
        <v>1195</v>
      </c>
      <c r="X2193" t="s">
        <v>20291</v>
      </c>
      <c r="AA2193" t="s">
        <v>20292</v>
      </c>
      <c r="AB2193" t="s">
        <v>20291</v>
      </c>
      <c r="AC2193" t="s">
        <v>1198</v>
      </c>
      <c r="AD2193">
        <v>96465</v>
      </c>
      <c r="AE2193" t="s">
        <v>1198</v>
      </c>
      <c r="AG2193" t="s">
        <v>498</v>
      </c>
      <c r="AH2193">
        <v>4995689240</v>
      </c>
      <c r="AJ2193" t="s">
        <v>20293</v>
      </c>
      <c r="AK2193" t="s">
        <v>20294</v>
      </c>
      <c r="AL2193" t="s">
        <v>20295</v>
      </c>
      <c r="AM2193" t="s">
        <v>20296</v>
      </c>
      <c r="AN2193" t="s">
        <v>114</v>
      </c>
      <c r="AQ2193" t="s">
        <v>20297</v>
      </c>
      <c r="AR2193" t="s">
        <v>114</v>
      </c>
      <c r="AS2193" t="s">
        <v>20298</v>
      </c>
      <c r="AV2193" t="s">
        <v>779</v>
      </c>
      <c r="AW2193" t="s">
        <v>94</v>
      </c>
      <c r="AX2193">
        <v>97142401115</v>
      </c>
      <c r="AY2193" t="s">
        <v>95</v>
      </c>
      <c r="BA2193" t="s">
        <v>1230</v>
      </c>
      <c r="BB2193">
        <v>1</v>
      </c>
      <c r="BC2193" t="s">
        <v>20299</v>
      </c>
      <c r="BE2193" t="s">
        <v>1217</v>
      </c>
      <c r="BF2193" t="s">
        <v>16264</v>
      </c>
    </row>
    <row r="2194" spans="1:58" x14ac:dyDescent="0.45">
      <c r="A2194">
        <v>61548658691</v>
      </c>
      <c r="B2194" t="s">
        <v>19611</v>
      </c>
      <c r="C2194">
        <v>1</v>
      </c>
      <c r="D2194">
        <v>7857346641</v>
      </c>
      <c r="E2194" t="s">
        <v>1830</v>
      </c>
      <c r="F2194" t="s">
        <v>1830</v>
      </c>
      <c r="G2194" t="s">
        <v>498</v>
      </c>
      <c r="H2194" t="s">
        <v>16</v>
      </c>
      <c r="I2194" t="s">
        <v>102</v>
      </c>
      <c r="J2194" t="s">
        <v>1220</v>
      </c>
      <c r="K2194" t="s">
        <v>119</v>
      </c>
      <c r="L2194">
        <v>0.3</v>
      </c>
      <c r="M2194">
        <v>0.12</v>
      </c>
      <c r="N2194">
        <v>0</v>
      </c>
      <c r="O2194">
        <v>0.15</v>
      </c>
      <c r="P2194" t="s">
        <v>20300</v>
      </c>
      <c r="Q2194">
        <v>0</v>
      </c>
      <c r="T2194" t="s">
        <v>20301</v>
      </c>
      <c r="U2194" t="s">
        <v>20302</v>
      </c>
      <c r="V2194" t="s">
        <v>20303</v>
      </c>
      <c r="W2194" t="s">
        <v>1321</v>
      </c>
      <c r="X2194" t="s">
        <v>20304</v>
      </c>
      <c r="AA2194" t="s">
        <v>20305</v>
      </c>
      <c r="AB2194" t="s">
        <v>20304</v>
      </c>
      <c r="AC2194" t="s">
        <v>1324</v>
      </c>
      <c r="AD2194">
        <v>77652</v>
      </c>
      <c r="AE2194" t="s">
        <v>1324</v>
      </c>
      <c r="AG2194" t="s">
        <v>498</v>
      </c>
      <c r="AH2194">
        <v>4907812031361</v>
      </c>
      <c r="AJ2194" t="s">
        <v>20306</v>
      </c>
      <c r="AK2194" t="s">
        <v>20307</v>
      </c>
      <c r="AL2194" t="s">
        <v>20308</v>
      </c>
      <c r="AM2194" t="s">
        <v>20309</v>
      </c>
      <c r="AN2194" t="s">
        <v>114</v>
      </c>
      <c r="AQ2194" t="s">
        <v>20310</v>
      </c>
      <c r="AR2194" t="s">
        <v>114</v>
      </c>
      <c r="AS2194" t="s">
        <v>20311</v>
      </c>
      <c r="AW2194" t="s">
        <v>94</v>
      </c>
      <c r="AX2194">
        <v>97142679180</v>
      </c>
      <c r="AY2194" t="s">
        <v>95</v>
      </c>
      <c r="BA2194" t="s">
        <v>1230</v>
      </c>
      <c r="BB2194">
        <v>1</v>
      </c>
      <c r="BC2194" t="s">
        <v>20312</v>
      </c>
      <c r="BE2194" t="s">
        <v>1188</v>
      </c>
      <c r="BF2194" t="s">
        <v>16264</v>
      </c>
    </row>
    <row r="2195" spans="1:58" x14ac:dyDescent="0.45">
      <c r="A2195">
        <v>61548658691</v>
      </c>
      <c r="B2195" t="s">
        <v>19611</v>
      </c>
      <c r="C2195">
        <v>1</v>
      </c>
      <c r="D2195">
        <v>7857364362</v>
      </c>
      <c r="E2195" t="s">
        <v>1434</v>
      </c>
      <c r="F2195" t="s">
        <v>1435</v>
      </c>
      <c r="G2195" t="s">
        <v>80</v>
      </c>
      <c r="H2195" t="s">
        <v>424</v>
      </c>
      <c r="I2195" t="s">
        <v>424</v>
      </c>
      <c r="J2195" t="s">
        <v>1177</v>
      </c>
      <c r="K2195" t="s">
        <v>119</v>
      </c>
      <c r="L2195">
        <v>0.5</v>
      </c>
      <c r="M2195">
        <v>0.2</v>
      </c>
      <c r="N2195">
        <v>0</v>
      </c>
      <c r="O2195">
        <v>0.38500000000000001</v>
      </c>
      <c r="P2195" t="s">
        <v>20313</v>
      </c>
      <c r="Q2195">
        <v>0</v>
      </c>
      <c r="T2195" t="s">
        <v>20314</v>
      </c>
      <c r="U2195" t="s">
        <v>20315</v>
      </c>
      <c r="V2195" t="s">
        <v>20316</v>
      </c>
      <c r="W2195" t="s">
        <v>1439</v>
      </c>
      <c r="X2195" t="s">
        <v>20317</v>
      </c>
      <c r="AA2195" t="s">
        <v>20316</v>
      </c>
      <c r="AB2195" t="s">
        <v>20317</v>
      </c>
      <c r="AD2195">
        <v>24030</v>
      </c>
      <c r="AF2195" t="s">
        <v>1439</v>
      </c>
      <c r="AG2195" t="s">
        <v>80</v>
      </c>
      <c r="AH2195">
        <v>39035468710</v>
      </c>
      <c r="AJ2195" t="s">
        <v>20318</v>
      </c>
      <c r="AK2195" t="s">
        <v>20319</v>
      </c>
      <c r="AL2195" t="s">
        <v>20320</v>
      </c>
      <c r="AM2195" t="s">
        <v>20321</v>
      </c>
      <c r="AN2195" t="s">
        <v>1077</v>
      </c>
      <c r="AQ2195" t="s">
        <v>20320</v>
      </c>
      <c r="AR2195" t="s">
        <v>1077</v>
      </c>
      <c r="AS2195" t="s">
        <v>20321</v>
      </c>
      <c r="AW2195" t="s">
        <v>94</v>
      </c>
      <c r="AX2195">
        <v>971065130000</v>
      </c>
      <c r="AY2195" t="s">
        <v>95</v>
      </c>
      <c r="BA2195" t="s">
        <v>1186</v>
      </c>
      <c r="BB2195">
        <v>1</v>
      </c>
      <c r="BC2195" t="s">
        <v>20322</v>
      </c>
      <c r="BE2195" t="s">
        <v>1188</v>
      </c>
      <c r="BF2195" t="s">
        <v>16264</v>
      </c>
    </row>
    <row r="2196" spans="1:58" x14ac:dyDescent="0.45">
      <c r="A2196">
        <v>61548658691</v>
      </c>
      <c r="B2196" t="s">
        <v>19611</v>
      </c>
      <c r="C2196">
        <v>1</v>
      </c>
      <c r="D2196">
        <v>7857382164</v>
      </c>
      <c r="E2196" t="s">
        <v>1434</v>
      </c>
      <c r="F2196" t="s">
        <v>1435</v>
      </c>
      <c r="G2196" t="s">
        <v>80</v>
      </c>
      <c r="H2196" t="s">
        <v>16</v>
      </c>
      <c r="I2196" t="s">
        <v>102</v>
      </c>
      <c r="J2196" t="s">
        <v>1177</v>
      </c>
      <c r="K2196" t="s">
        <v>119</v>
      </c>
      <c r="L2196">
        <v>0.45</v>
      </c>
      <c r="M2196">
        <v>0.22</v>
      </c>
      <c r="N2196">
        <v>0</v>
      </c>
      <c r="O2196">
        <v>0.19600000000000001</v>
      </c>
      <c r="P2196" t="s">
        <v>1190</v>
      </c>
      <c r="Q2196">
        <v>0</v>
      </c>
      <c r="S2196">
        <v>2750770212</v>
      </c>
      <c r="T2196" t="s">
        <v>20323</v>
      </c>
      <c r="U2196" t="s">
        <v>20324</v>
      </c>
      <c r="V2196" t="s">
        <v>20325</v>
      </c>
      <c r="X2196" t="s">
        <v>20326</v>
      </c>
      <c r="AA2196" t="s">
        <v>20325</v>
      </c>
      <c r="AB2196" t="s">
        <v>20326</v>
      </c>
      <c r="AD2196">
        <v>24061</v>
      </c>
      <c r="AG2196" t="s">
        <v>80</v>
      </c>
      <c r="AH2196">
        <v>39035584244</v>
      </c>
      <c r="AJ2196" t="s">
        <v>20327</v>
      </c>
      <c r="AK2196" t="s">
        <v>20328</v>
      </c>
      <c r="AL2196" t="s">
        <v>20329</v>
      </c>
      <c r="AM2196" t="s">
        <v>20330</v>
      </c>
      <c r="AN2196" t="s">
        <v>20331</v>
      </c>
      <c r="AQ2196" t="s">
        <v>20332</v>
      </c>
      <c r="AR2196" t="s">
        <v>114</v>
      </c>
      <c r="AS2196" t="s">
        <v>20333</v>
      </c>
      <c r="AW2196" t="s">
        <v>94</v>
      </c>
      <c r="AX2196">
        <v>97143408199</v>
      </c>
      <c r="AY2196" t="s">
        <v>95</v>
      </c>
      <c r="BA2196" t="s">
        <v>1186</v>
      </c>
      <c r="BB2196">
        <v>1</v>
      </c>
      <c r="BC2196" t="s">
        <v>12945</v>
      </c>
      <c r="BE2196" t="s">
        <v>1188</v>
      </c>
      <c r="BF2196" t="s">
        <v>16264</v>
      </c>
    </row>
    <row r="2197" spans="1:58" x14ac:dyDescent="0.45">
      <c r="A2197">
        <v>61548658691</v>
      </c>
      <c r="B2197" t="s">
        <v>19611</v>
      </c>
      <c r="C2197">
        <v>1</v>
      </c>
      <c r="D2197">
        <v>7857482415</v>
      </c>
      <c r="E2197" t="s">
        <v>145</v>
      </c>
      <c r="F2197" t="s">
        <v>146</v>
      </c>
      <c r="G2197" t="s">
        <v>147</v>
      </c>
      <c r="H2197" t="s">
        <v>478</v>
      </c>
      <c r="I2197" t="s">
        <v>479</v>
      </c>
      <c r="J2197" t="s">
        <v>1177</v>
      </c>
      <c r="K2197" t="s">
        <v>119</v>
      </c>
      <c r="L2197">
        <v>0.5</v>
      </c>
      <c r="M2197">
        <v>0.66</v>
      </c>
      <c r="N2197">
        <v>0</v>
      </c>
      <c r="O2197">
        <v>0.39</v>
      </c>
      <c r="P2197" t="s">
        <v>1190</v>
      </c>
      <c r="Q2197">
        <v>0</v>
      </c>
      <c r="S2197" t="s">
        <v>20334</v>
      </c>
      <c r="T2197" t="s">
        <v>20335</v>
      </c>
      <c r="U2197" t="s">
        <v>20336</v>
      </c>
      <c r="V2197" t="s">
        <v>20337</v>
      </c>
      <c r="X2197" t="s">
        <v>2093</v>
      </c>
      <c r="AA2197" t="s">
        <v>20338</v>
      </c>
      <c r="AB2197" t="s">
        <v>2093</v>
      </c>
      <c r="AD2197" t="s">
        <v>20339</v>
      </c>
      <c r="AG2197" t="s">
        <v>147</v>
      </c>
      <c r="AH2197">
        <v>310888268404</v>
      </c>
      <c r="AJ2197" t="s">
        <v>20340</v>
      </c>
      <c r="AK2197" t="s">
        <v>20341</v>
      </c>
      <c r="AL2197" t="s">
        <v>20342</v>
      </c>
      <c r="AM2197" t="s">
        <v>20343</v>
      </c>
      <c r="AN2197" t="s">
        <v>127</v>
      </c>
      <c r="AQ2197" t="s">
        <v>20342</v>
      </c>
      <c r="AR2197" t="s">
        <v>127</v>
      </c>
      <c r="AS2197" t="s">
        <v>20344</v>
      </c>
      <c r="AW2197" t="s">
        <v>94</v>
      </c>
      <c r="AX2197">
        <v>971501847326</v>
      </c>
      <c r="AY2197" t="s">
        <v>95</v>
      </c>
      <c r="BA2197" t="s">
        <v>1186</v>
      </c>
      <c r="BB2197">
        <v>1</v>
      </c>
      <c r="BC2197" t="s">
        <v>20345</v>
      </c>
      <c r="BE2197" t="s">
        <v>1288</v>
      </c>
      <c r="BF2197" t="s">
        <v>16264</v>
      </c>
    </row>
    <row r="2198" spans="1:58" x14ac:dyDescent="0.45">
      <c r="A2198">
        <v>61548658691</v>
      </c>
      <c r="B2198" t="s">
        <v>19611</v>
      </c>
      <c r="C2198">
        <v>1</v>
      </c>
      <c r="D2198">
        <v>7857490174</v>
      </c>
      <c r="E2198" t="s">
        <v>178</v>
      </c>
      <c r="F2198" t="s">
        <v>179</v>
      </c>
      <c r="G2198" t="s">
        <v>80</v>
      </c>
      <c r="H2198" t="s">
        <v>478</v>
      </c>
      <c r="I2198" t="s">
        <v>479</v>
      </c>
      <c r="J2198" t="s">
        <v>1177</v>
      </c>
      <c r="K2198" t="s">
        <v>119</v>
      </c>
      <c r="L2198">
        <v>0.5</v>
      </c>
      <c r="M2198">
        <v>0.1</v>
      </c>
      <c r="N2198">
        <v>0</v>
      </c>
      <c r="O2198">
        <v>0.38500000000000001</v>
      </c>
      <c r="P2198" t="s">
        <v>1190</v>
      </c>
      <c r="Q2198">
        <v>0</v>
      </c>
      <c r="T2198" t="s">
        <v>20346</v>
      </c>
      <c r="U2198" t="s">
        <v>20347</v>
      </c>
      <c r="V2198" t="s">
        <v>20348</v>
      </c>
      <c r="W2198" t="s">
        <v>20348</v>
      </c>
      <c r="X2198" t="s">
        <v>20349</v>
      </c>
      <c r="AA2198" t="s">
        <v>20348</v>
      </c>
      <c r="AB2198" t="s">
        <v>20349</v>
      </c>
      <c r="AC2198" t="s">
        <v>20348</v>
      </c>
      <c r="AD2198">
        <v>41043</v>
      </c>
      <c r="AG2198" t="s">
        <v>80</v>
      </c>
      <c r="AH2198">
        <v>39059888411</v>
      </c>
      <c r="AJ2198" t="s">
        <v>20350</v>
      </c>
      <c r="AK2198" t="s">
        <v>20351</v>
      </c>
      <c r="AL2198" t="s">
        <v>20352</v>
      </c>
      <c r="AM2198" t="s">
        <v>20353</v>
      </c>
      <c r="AN2198" t="s">
        <v>114</v>
      </c>
      <c r="AQ2198" t="s">
        <v>20352</v>
      </c>
      <c r="AR2198" t="s">
        <v>1828</v>
      </c>
      <c r="AS2198" t="s">
        <v>20353</v>
      </c>
      <c r="AW2198" t="s">
        <v>94</v>
      </c>
      <c r="AX2198">
        <v>971565005834</v>
      </c>
      <c r="AY2198" t="s">
        <v>95</v>
      </c>
      <c r="BA2198" t="s">
        <v>1186</v>
      </c>
      <c r="BB2198">
        <v>1</v>
      </c>
      <c r="BC2198" t="s">
        <v>20354</v>
      </c>
      <c r="BE2198" t="s">
        <v>1188</v>
      </c>
      <c r="BF2198" t="s">
        <v>16264</v>
      </c>
    </row>
    <row r="2199" spans="1:58" x14ac:dyDescent="0.45">
      <c r="A2199">
        <v>61548658691</v>
      </c>
      <c r="B2199" t="s">
        <v>19611</v>
      </c>
      <c r="C2199">
        <v>1</v>
      </c>
      <c r="D2199">
        <v>7857522890</v>
      </c>
      <c r="E2199" t="s">
        <v>886</v>
      </c>
      <c r="F2199" t="s">
        <v>886</v>
      </c>
      <c r="G2199" t="s">
        <v>498</v>
      </c>
      <c r="H2199" t="s">
        <v>16</v>
      </c>
      <c r="I2199" t="s">
        <v>102</v>
      </c>
      <c r="J2199" t="s">
        <v>1220</v>
      </c>
      <c r="K2199" t="s">
        <v>119</v>
      </c>
      <c r="L2199">
        <v>0.3</v>
      </c>
      <c r="M2199">
        <v>0.12</v>
      </c>
      <c r="N2199">
        <v>0</v>
      </c>
      <c r="O2199">
        <v>0.15</v>
      </c>
      <c r="P2199" t="s">
        <v>1190</v>
      </c>
      <c r="Q2199">
        <v>0</v>
      </c>
      <c r="T2199" t="s">
        <v>20355</v>
      </c>
      <c r="U2199" t="s">
        <v>20356</v>
      </c>
      <c r="V2199" t="s">
        <v>20357</v>
      </c>
      <c r="W2199" t="s">
        <v>20358</v>
      </c>
      <c r="X2199" t="s">
        <v>891</v>
      </c>
      <c r="AA2199" t="s">
        <v>20359</v>
      </c>
      <c r="AB2199" t="s">
        <v>891</v>
      </c>
      <c r="AC2199" t="s">
        <v>12674</v>
      </c>
      <c r="AD2199">
        <v>13629</v>
      </c>
      <c r="AE2199" t="s">
        <v>12674</v>
      </c>
      <c r="AG2199" t="s">
        <v>498</v>
      </c>
      <c r="AH2199">
        <v>4903038386505</v>
      </c>
      <c r="AJ2199" t="s">
        <v>16275</v>
      </c>
      <c r="AK2199" t="s">
        <v>20360</v>
      </c>
      <c r="AL2199" t="s">
        <v>20361</v>
      </c>
      <c r="AM2199" t="s">
        <v>20362</v>
      </c>
      <c r="AN2199" t="s">
        <v>114</v>
      </c>
      <c r="AQ2199" t="s">
        <v>20363</v>
      </c>
      <c r="AR2199" t="s">
        <v>114</v>
      </c>
      <c r="AS2199" t="s">
        <v>20364</v>
      </c>
      <c r="AV2199" t="s">
        <v>779</v>
      </c>
      <c r="AW2199" t="s">
        <v>94</v>
      </c>
      <c r="AX2199">
        <v>971506681392</v>
      </c>
      <c r="AY2199" t="s">
        <v>95</v>
      </c>
      <c r="BA2199" t="s">
        <v>1230</v>
      </c>
      <c r="BB2199">
        <v>1</v>
      </c>
      <c r="BC2199" t="s">
        <v>20365</v>
      </c>
      <c r="BE2199" t="s">
        <v>1188</v>
      </c>
      <c r="BF2199" t="s">
        <v>16264</v>
      </c>
    </row>
    <row r="2200" spans="1:58" x14ac:dyDescent="0.45">
      <c r="A2200">
        <v>61548658691</v>
      </c>
      <c r="B2200" t="s">
        <v>19611</v>
      </c>
      <c r="C2200">
        <v>1</v>
      </c>
      <c r="D2200">
        <v>7857536934</v>
      </c>
      <c r="E2200" t="s">
        <v>145</v>
      </c>
      <c r="F2200" t="s">
        <v>146</v>
      </c>
      <c r="G2200" t="s">
        <v>147</v>
      </c>
      <c r="H2200" t="s">
        <v>478</v>
      </c>
      <c r="I2200" t="s">
        <v>479</v>
      </c>
      <c r="J2200" t="s">
        <v>1177</v>
      </c>
      <c r="K2200" t="s">
        <v>119</v>
      </c>
      <c r="L2200">
        <v>1.3</v>
      </c>
      <c r="M2200">
        <v>1.26</v>
      </c>
      <c r="N2200">
        <v>0</v>
      </c>
      <c r="O2200">
        <v>0.96</v>
      </c>
      <c r="P2200" t="s">
        <v>1190</v>
      </c>
      <c r="Q2200">
        <v>0</v>
      </c>
      <c r="S2200" t="s">
        <v>20334</v>
      </c>
      <c r="T2200" t="s">
        <v>20335</v>
      </c>
      <c r="U2200" t="s">
        <v>20336</v>
      </c>
      <c r="V2200" t="s">
        <v>20337</v>
      </c>
      <c r="X2200" t="s">
        <v>2093</v>
      </c>
      <c r="AA2200" t="s">
        <v>20338</v>
      </c>
      <c r="AB2200" t="s">
        <v>2093</v>
      </c>
      <c r="AD2200" t="s">
        <v>20339</v>
      </c>
      <c r="AG2200" t="s">
        <v>147</v>
      </c>
      <c r="AH2200">
        <v>310888268404</v>
      </c>
      <c r="AJ2200" t="s">
        <v>20366</v>
      </c>
      <c r="AK2200" t="s">
        <v>1029</v>
      </c>
      <c r="AL2200" t="s">
        <v>20367</v>
      </c>
      <c r="AM2200" t="s">
        <v>20368</v>
      </c>
      <c r="AN2200" t="s">
        <v>127</v>
      </c>
      <c r="AQ2200" t="s">
        <v>20367</v>
      </c>
      <c r="AR2200" t="s">
        <v>127</v>
      </c>
      <c r="AS2200" t="s">
        <v>20368</v>
      </c>
      <c r="AW2200" t="s">
        <v>94</v>
      </c>
      <c r="AX2200">
        <v>97148174888</v>
      </c>
      <c r="AY2200" t="s">
        <v>95</v>
      </c>
      <c r="BA2200" t="s">
        <v>1186</v>
      </c>
      <c r="BB2200">
        <v>1</v>
      </c>
      <c r="BC2200" t="s">
        <v>20345</v>
      </c>
      <c r="BE2200" t="s">
        <v>1288</v>
      </c>
      <c r="BF2200" t="s">
        <v>16264</v>
      </c>
    </row>
    <row r="2201" spans="1:58" x14ac:dyDescent="0.45">
      <c r="A2201">
        <v>61548658691</v>
      </c>
      <c r="B2201" t="s">
        <v>19611</v>
      </c>
      <c r="C2201">
        <v>1</v>
      </c>
      <c r="D2201">
        <v>7857570313</v>
      </c>
      <c r="E2201" t="s">
        <v>1539</v>
      </c>
      <c r="F2201" t="s">
        <v>2640</v>
      </c>
      <c r="G2201" t="s">
        <v>80</v>
      </c>
      <c r="H2201" t="s">
        <v>16</v>
      </c>
      <c r="I2201" t="s">
        <v>102</v>
      </c>
      <c r="J2201" t="s">
        <v>1177</v>
      </c>
      <c r="K2201" t="s">
        <v>119</v>
      </c>
      <c r="L2201">
        <v>0.5</v>
      </c>
      <c r="M2201">
        <v>0.1</v>
      </c>
      <c r="N2201">
        <v>0</v>
      </c>
      <c r="O2201">
        <v>0.39</v>
      </c>
      <c r="P2201" t="s">
        <v>1190</v>
      </c>
      <c r="Q2201">
        <v>0</v>
      </c>
      <c r="T2201" t="s">
        <v>20369</v>
      </c>
      <c r="U2201" t="s">
        <v>930</v>
      </c>
      <c r="V2201" t="s">
        <v>20370</v>
      </c>
      <c r="X2201" t="s">
        <v>2644</v>
      </c>
      <c r="AA2201" t="s">
        <v>20370</v>
      </c>
      <c r="AB2201" t="s">
        <v>2644</v>
      </c>
      <c r="AD2201">
        <v>10152</v>
      </c>
      <c r="AG2201" t="s">
        <v>80</v>
      </c>
      <c r="AH2201">
        <v>390112440311</v>
      </c>
      <c r="AJ2201" t="s">
        <v>20371</v>
      </c>
      <c r="AK2201" t="s">
        <v>20372</v>
      </c>
      <c r="AL2201" t="s">
        <v>20373</v>
      </c>
      <c r="AM2201" t="s">
        <v>3165</v>
      </c>
      <c r="AN2201" t="s">
        <v>114</v>
      </c>
      <c r="AQ2201" t="s">
        <v>20373</v>
      </c>
      <c r="AR2201" t="s">
        <v>114</v>
      </c>
      <c r="AS2201" t="s">
        <v>3165</v>
      </c>
      <c r="AW2201" t="s">
        <v>94</v>
      </c>
      <c r="AX2201">
        <v>97143687206</v>
      </c>
      <c r="AY2201" t="s">
        <v>95</v>
      </c>
      <c r="BA2201" t="s">
        <v>1186</v>
      </c>
      <c r="BB2201">
        <v>1</v>
      </c>
      <c r="BC2201" t="s">
        <v>20374</v>
      </c>
      <c r="BE2201" t="s">
        <v>1188</v>
      </c>
      <c r="BF2201" t="s">
        <v>16264</v>
      </c>
    </row>
    <row r="2202" spans="1:58" x14ac:dyDescent="0.45">
      <c r="A2202">
        <v>61548658691</v>
      </c>
      <c r="B2202" t="s">
        <v>19611</v>
      </c>
      <c r="C2202">
        <v>1</v>
      </c>
      <c r="D2202">
        <v>8122013023</v>
      </c>
      <c r="E2202" t="s">
        <v>886</v>
      </c>
      <c r="F2202" t="s">
        <v>886</v>
      </c>
      <c r="G2202" t="s">
        <v>498</v>
      </c>
      <c r="H2202" t="s">
        <v>16</v>
      </c>
      <c r="I2202" t="s">
        <v>1114</v>
      </c>
      <c r="J2202" t="s">
        <v>1177</v>
      </c>
      <c r="K2202" t="s">
        <v>119</v>
      </c>
      <c r="L2202">
        <v>0.5</v>
      </c>
      <c r="M2202">
        <v>0.45</v>
      </c>
      <c r="N2202">
        <v>0</v>
      </c>
      <c r="O2202">
        <v>0</v>
      </c>
      <c r="P2202" t="s">
        <v>1190</v>
      </c>
      <c r="Q2202">
        <v>0</v>
      </c>
      <c r="T2202" t="s">
        <v>20375</v>
      </c>
      <c r="U2202" t="s">
        <v>20376</v>
      </c>
      <c r="V2202" t="s">
        <v>20377</v>
      </c>
      <c r="W2202" t="s">
        <v>20378</v>
      </c>
      <c r="Z2202" t="s">
        <v>20379</v>
      </c>
      <c r="AA2202">
        <v>14542</v>
      </c>
      <c r="AB2202" t="s">
        <v>20380</v>
      </c>
      <c r="AC2202" t="s">
        <v>20381</v>
      </c>
      <c r="AD2202" t="s">
        <v>498</v>
      </c>
      <c r="AE2202">
        <v>49332757101303</v>
      </c>
      <c r="AG2202" t="s">
        <v>1121</v>
      </c>
      <c r="AH2202" t="s">
        <v>1122</v>
      </c>
      <c r="AI2202" t="s">
        <v>1123</v>
      </c>
      <c r="AJ2202" t="s">
        <v>114</v>
      </c>
      <c r="AK2202" t="s">
        <v>637</v>
      </c>
      <c r="AN2202" t="s">
        <v>1123</v>
      </c>
      <c r="AO2202" t="s">
        <v>637</v>
      </c>
      <c r="AP2202" t="s">
        <v>114</v>
      </c>
      <c r="AT2202" t="s">
        <v>94</v>
      </c>
      <c r="AU2202">
        <v>971557020146</v>
      </c>
      <c r="AV2202" t="s">
        <v>95</v>
      </c>
      <c r="AX2202" t="s">
        <v>1186</v>
      </c>
      <c r="AY2202">
        <v>1</v>
      </c>
      <c r="AZ2202" t="s">
        <v>20382</v>
      </c>
      <c r="BB2202" t="s">
        <v>1872</v>
      </c>
      <c r="BC2202" t="s">
        <v>16264</v>
      </c>
    </row>
    <row r="2203" spans="1:58" x14ac:dyDescent="0.45">
      <c r="A2203">
        <v>61548658691</v>
      </c>
      <c r="B2203" t="s">
        <v>19611</v>
      </c>
      <c r="C2203">
        <v>1</v>
      </c>
      <c r="D2203">
        <v>8148699005</v>
      </c>
      <c r="E2203" t="s">
        <v>1277</v>
      </c>
      <c r="F2203" t="s">
        <v>1277</v>
      </c>
      <c r="G2203" t="s">
        <v>1279</v>
      </c>
      <c r="H2203" t="s">
        <v>16</v>
      </c>
      <c r="I2203" t="s">
        <v>102</v>
      </c>
      <c r="J2203" t="s">
        <v>1177</v>
      </c>
      <c r="K2203" t="s">
        <v>119</v>
      </c>
      <c r="L2203">
        <v>0.5</v>
      </c>
      <c r="M2203">
        <v>0.12</v>
      </c>
      <c r="N2203">
        <v>0</v>
      </c>
      <c r="O2203">
        <v>0</v>
      </c>
      <c r="P2203" t="s">
        <v>5538</v>
      </c>
      <c r="Q2203">
        <v>0</v>
      </c>
      <c r="R2203" t="s">
        <v>85</v>
      </c>
      <c r="T2203" t="s">
        <v>20383</v>
      </c>
      <c r="U2203" t="s">
        <v>1407</v>
      </c>
      <c r="V2203" t="s">
        <v>1408</v>
      </c>
      <c r="W2203" t="s">
        <v>1409</v>
      </c>
      <c r="X2203" t="s">
        <v>1410</v>
      </c>
      <c r="AA2203" t="s">
        <v>1408</v>
      </c>
      <c r="AB2203" t="s">
        <v>1410</v>
      </c>
      <c r="AC2203" t="s">
        <v>1409</v>
      </c>
      <c r="AD2203">
        <v>2035</v>
      </c>
      <c r="AG2203" t="s">
        <v>1279</v>
      </c>
      <c r="AH2203" t="s">
        <v>1411</v>
      </c>
      <c r="AJ2203" t="s">
        <v>20384</v>
      </c>
      <c r="AK2203" t="s">
        <v>1413</v>
      </c>
      <c r="AL2203" t="s">
        <v>20385</v>
      </c>
      <c r="AM2203" t="s">
        <v>20386</v>
      </c>
      <c r="AN2203" t="s">
        <v>262</v>
      </c>
      <c r="AQ2203" t="s">
        <v>20385</v>
      </c>
      <c r="AR2203" t="s">
        <v>262</v>
      </c>
      <c r="AS2203" t="s">
        <v>20386</v>
      </c>
      <c r="AW2203" t="s">
        <v>94</v>
      </c>
      <c r="AX2203">
        <v>97142799361</v>
      </c>
      <c r="AY2203" t="s">
        <v>95</v>
      </c>
      <c r="BA2203" t="s">
        <v>1186</v>
      </c>
      <c r="BB2203">
        <v>1</v>
      </c>
      <c r="BC2203" t="s">
        <v>20387</v>
      </c>
      <c r="BE2203" t="s">
        <v>1371</v>
      </c>
      <c r="BF2203" t="s">
        <v>16264</v>
      </c>
    </row>
    <row r="2204" spans="1:58" x14ac:dyDescent="0.45">
      <c r="A2204">
        <v>61548658691</v>
      </c>
      <c r="B2204" t="s">
        <v>19611</v>
      </c>
      <c r="C2204">
        <v>1</v>
      </c>
      <c r="D2204">
        <v>8148699694</v>
      </c>
      <c r="E2204" t="s">
        <v>1277</v>
      </c>
      <c r="F2204" t="s">
        <v>1277</v>
      </c>
      <c r="G2204" t="s">
        <v>1279</v>
      </c>
      <c r="H2204" t="s">
        <v>424</v>
      </c>
      <c r="I2204" t="s">
        <v>424</v>
      </c>
      <c r="J2204" t="s">
        <v>1177</v>
      </c>
      <c r="K2204" t="s">
        <v>119</v>
      </c>
      <c r="L2204">
        <v>1</v>
      </c>
      <c r="M2204">
        <v>0.12</v>
      </c>
      <c r="N2204">
        <v>0</v>
      </c>
      <c r="O2204">
        <v>0</v>
      </c>
      <c r="P2204" t="s">
        <v>5538</v>
      </c>
      <c r="Q2204">
        <v>0</v>
      </c>
      <c r="R2204" t="s">
        <v>85</v>
      </c>
      <c r="T2204" t="s">
        <v>20388</v>
      </c>
      <c r="U2204" t="s">
        <v>1407</v>
      </c>
      <c r="V2204" t="s">
        <v>1408</v>
      </c>
      <c r="W2204" t="s">
        <v>1409</v>
      </c>
      <c r="X2204" t="s">
        <v>1410</v>
      </c>
      <c r="AA2204" t="s">
        <v>1408</v>
      </c>
      <c r="AB2204" t="s">
        <v>1410</v>
      </c>
      <c r="AC2204" t="s">
        <v>1409</v>
      </c>
      <c r="AD2204">
        <v>2035</v>
      </c>
      <c r="AG2204" t="s">
        <v>1279</v>
      </c>
      <c r="AH2204" t="s">
        <v>1411</v>
      </c>
      <c r="AJ2204" t="s">
        <v>20389</v>
      </c>
      <c r="AK2204" t="s">
        <v>1413</v>
      </c>
      <c r="AL2204" t="s">
        <v>20390</v>
      </c>
      <c r="AM2204" t="s">
        <v>438</v>
      </c>
      <c r="AN2204" t="s">
        <v>438</v>
      </c>
      <c r="AQ2204" t="s">
        <v>20390</v>
      </c>
      <c r="AR2204" t="s">
        <v>438</v>
      </c>
      <c r="AS2204" t="s">
        <v>438</v>
      </c>
      <c r="AW2204" t="s">
        <v>94</v>
      </c>
      <c r="AX2204">
        <v>971567324232</v>
      </c>
      <c r="AY2204" t="s">
        <v>95</v>
      </c>
      <c r="BA2204" t="s">
        <v>1186</v>
      </c>
      <c r="BB2204">
        <v>1</v>
      </c>
      <c r="BC2204" t="s">
        <v>20391</v>
      </c>
      <c r="BE2204" t="s">
        <v>1371</v>
      </c>
      <c r="BF2204" t="s">
        <v>16264</v>
      </c>
    </row>
    <row r="2205" spans="1:58" x14ac:dyDescent="0.45">
      <c r="A2205">
        <v>61548658691</v>
      </c>
      <c r="B2205" t="s">
        <v>19611</v>
      </c>
      <c r="C2205">
        <v>1</v>
      </c>
      <c r="D2205">
        <v>8942785681</v>
      </c>
      <c r="E2205" t="s">
        <v>6346</v>
      </c>
      <c r="F2205" t="s">
        <v>6346</v>
      </c>
      <c r="G2205" t="s">
        <v>477</v>
      </c>
      <c r="H2205" t="s">
        <v>16</v>
      </c>
      <c r="I2205" t="s">
        <v>102</v>
      </c>
      <c r="J2205" t="s">
        <v>1177</v>
      </c>
      <c r="K2205" t="s">
        <v>119</v>
      </c>
      <c r="L2205">
        <v>0.5</v>
      </c>
      <c r="M2205">
        <v>0.16</v>
      </c>
      <c r="N2205">
        <v>0</v>
      </c>
      <c r="O2205">
        <v>0.03</v>
      </c>
      <c r="P2205" t="s">
        <v>20392</v>
      </c>
      <c r="Q2205">
        <v>0</v>
      </c>
      <c r="T2205" t="s">
        <v>20393</v>
      </c>
      <c r="U2205" t="s">
        <v>20393</v>
      </c>
      <c r="V2205" t="s">
        <v>20394</v>
      </c>
      <c r="X2205" t="s">
        <v>6352</v>
      </c>
      <c r="AA2205" t="s">
        <v>20394</v>
      </c>
      <c r="AB2205" t="s">
        <v>6352</v>
      </c>
      <c r="AD2205">
        <v>20000</v>
      </c>
      <c r="AG2205" t="s">
        <v>477</v>
      </c>
      <c r="AH2205">
        <v>2120661893668</v>
      </c>
      <c r="AJ2205" t="s">
        <v>20395</v>
      </c>
      <c r="AK2205" t="s">
        <v>20396</v>
      </c>
      <c r="AL2205" t="s">
        <v>20397</v>
      </c>
      <c r="AM2205" t="s">
        <v>20398</v>
      </c>
      <c r="AN2205" t="s">
        <v>114</v>
      </c>
      <c r="AQ2205" t="s">
        <v>20399</v>
      </c>
      <c r="AR2205" t="s">
        <v>114</v>
      </c>
      <c r="AS2205" t="s">
        <v>20400</v>
      </c>
      <c r="AW2205" t="s">
        <v>94</v>
      </c>
      <c r="AX2205">
        <v>971527712311</v>
      </c>
      <c r="AY2205" t="s">
        <v>95</v>
      </c>
      <c r="BA2205" t="s">
        <v>1186</v>
      </c>
      <c r="BB2205">
        <v>1</v>
      </c>
      <c r="BC2205" t="s">
        <v>20401</v>
      </c>
      <c r="BE2205" t="s">
        <v>1371</v>
      </c>
      <c r="BF2205" t="s">
        <v>16264</v>
      </c>
    </row>
    <row r="2206" spans="1:58" x14ac:dyDescent="0.45">
      <c r="A2206">
        <v>61548658691</v>
      </c>
      <c r="B2206" t="s">
        <v>19611</v>
      </c>
      <c r="C2206">
        <v>1</v>
      </c>
      <c r="D2206">
        <v>8942804323</v>
      </c>
      <c r="E2206" t="s">
        <v>6346</v>
      </c>
      <c r="F2206" t="s">
        <v>6346</v>
      </c>
      <c r="G2206" t="s">
        <v>477</v>
      </c>
      <c r="H2206" t="s">
        <v>16</v>
      </c>
      <c r="I2206" t="s">
        <v>102</v>
      </c>
      <c r="J2206" t="s">
        <v>1177</v>
      </c>
      <c r="K2206" t="s">
        <v>119</v>
      </c>
      <c r="L2206">
        <v>0.5</v>
      </c>
      <c r="M2206">
        <v>0.2</v>
      </c>
      <c r="N2206">
        <v>0</v>
      </c>
      <c r="O2206">
        <v>0</v>
      </c>
      <c r="P2206" t="s">
        <v>20402</v>
      </c>
      <c r="Q2206">
        <v>0</v>
      </c>
      <c r="T2206" t="s">
        <v>20403</v>
      </c>
      <c r="U2206" t="s">
        <v>20404</v>
      </c>
      <c r="V2206" t="s">
        <v>20405</v>
      </c>
      <c r="W2206" t="s">
        <v>20406</v>
      </c>
      <c r="X2206" t="s">
        <v>6352</v>
      </c>
      <c r="AA2206" t="s">
        <v>20407</v>
      </c>
      <c r="AB2206" t="s">
        <v>6352</v>
      </c>
      <c r="AC2206" t="s">
        <v>20408</v>
      </c>
      <c r="AD2206">
        <v>20270</v>
      </c>
      <c r="AG2206" t="s">
        <v>477</v>
      </c>
      <c r="AH2206">
        <v>2120522977000</v>
      </c>
      <c r="AJ2206" t="s">
        <v>20409</v>
      </c>
      <c r="AK2206" t="s">
        <v>20410</v>
      </c>
      <c r="AL2206" t="s">
        <v>20411</v>
      </c>
      <c r="AM2206" t="s">
        <v>20412</v>
      </c>
      <c r="AN2206" t="s">
        <v>3138</v>
      </c>
      <c r="AQ2206" t="s">
        <v>20413</v>
      </c>
      <c r="AR2206" t="s">
        <v>3138</v>
      </c>
      <c r="AS2206" t="s">
        <v>20414</v>
      </c>
      <c r="AW2206" t="s">
        <v>94</v>
      </c>
      <c r="AX2206">
        <v>97143909108</v>
      </c>
      <c r="AY2206" t="s">
        <v>95</v>
      </c>
      <c r="BA2206" t="s">
        <v>1186</v>
      </c>
      <c r="BB2206">
        <v>1</v>
      </c>
      <c r="BC2206" t="s">
        <v>20415</v>
      </c>
      <c r="BE2206" t="s">
        <v>1371</v>
      </c>
      <c r="BF2206" t="s">
        <v>16264</v>
      </c>
    </row>
    <row r="2207" spans="1:58" x14ac:dyDescent="0.45">
      <c r="A2207">
        <v>61548658691</v>
      </c>
      <c r="B2207" t="s">
        <v>19611</v>
      </c>
      <c r="C2207">
        <v>1</v>
      </c>
      <c r="D2207">
        <v>8942817026</v>
      </c>
      <c r="E2207" t="s">
        <v>145</v>
      </c>
      <c r="F2207" t="s">
        <v>146</v>
      </c>
      <c r="G2207" t="s">
        <v>147</v>
      </c>
      <c r="H2207" t="s">
        <v>16</v>
      </c>
      <c r="I2207" t="s">
        <v>102</v>
      </c>
      <c r="J2207" t="s">
        <v>1177</v>
      </c>
      <c r="K2207" t="s">
        <v>119</v>
      </c>
      <c r="L2207">
        <v>0.5</v>
      </c>
      <c r="M2207">
        <v>0.14000000000000001</v>
      </c>
      <c r="N2207">
        <v>0</v>
      </c>
      <c r="O2207">
        <v>0</v>
      </c>
      <c r="P2207" t="s">
        <v>1190</v>
      </c>
      <c r="Q2207">
        <v>0</v>
      </c>
      <c r="T2207" t="s">
        <v>20416</v>
      </c>
      <c r="U2207" t="s">
        <v>19933</v>
      </c>
      <c r="V2207" t="s">
        <v>19934</v>
      </c>
      <c r="W2207" t="s">
        <v>20417</v>
      </c>
      <c r="X2207" t="s">
        <v>19936</v>
      </c>
      <c r="AA2207" t="s">
        <v>19937</v>
      </c>
      <c r="AB2207" t="s">
        <v>19936</v>
      </c>
      <c r="AC2207" t="s">
        <v>20418</v>
      </c>
      <c r="AD2207">
        <v>2288</v>
      </c>
      <c r="AE2207" t="s">
        <v>19939</v>
      </c>
      <c r="AG2207" t="s">
        <v>147</v>
      </c>
      <c r="AH2207">
        <v>310626523008</v>
      </c>
      <c r="AJ2207" t="s">
        <v>1121</v>
      </c>
      <c r="AK2207" t="s">
        <v>20419</v>
      </c>
      <c r="AL2207" t="s">
        <v>20420</v>
      </c>
      <c r="AM2207" t="s">
        <v>20421</v>
      </c>
      <c r="AN2207" t="s">
        <v>15954</v>
      </c>
      <c r="AQ2207" t="s">
        <v>20422</v>
      </c>
      <c r="AR2207" t="s">
        <v>15954</v>
      </c>
      <c r="AS2207" t="s">
        <v>20423</v>
      </c>
      <c r="AW2207" t="s">
        <v>94</v>
      </c>
      <c r="AX2207">
        <v>971557020146</v>
      </c>
      <c r="AY2207" t="s">
        <v>95</v>
      </c>
      <c r="BA2207" t="s">
        <v>1186</v>
      </c>
      <c r="BB2207">
        <v>1</v>
      </c>
      <c r="BC2207" t="s">
        <v>20051</v>
      </c>
      <c r="BE2207" t="s">
        <v>1872</v>
      </c>
      <c r="BF2207" t="s">
        <v>16264</v>
      </c>
    </row>
    <row r="2208" spans="1:58" x14ac:dyDescent="0.45">
      <c r="A2208">
        <v>61548658691</v>
      </c>
      <c r="B2208" t="s">
        <v>19611</v>
      </c>
      <c r="C2208">
        <v>1</v>
      </c>
      <c r="D2208">
        <v>9325490926</v>
      </c>
      <c r="E2208" t="s">
        <v>117</v>
      </c>
      <c r="F2208" t="s">
        <v>2787</v>
      </c>
      <c r="G2208" t="s">
        <v>80</v>
      </c>
      <c r="H2208" t="s">
        <v>424</v>
      </c>
      <c r="I2208" t="s">
        <v>424</v>
      </c>
      <c r="J2208" t="s">
        <v>1177</v>
      </c>
      <c r="K2208" t="s">
        <v>119</v>
      </c>
      <c r="L2208">
        <v>0.5</v>
      </c>
      <c r="M2208">
        <v>0.18</v>
      </c>
      <c r="N2208">
        <v>0</v>
      </c>
      <c r="O2208">
        <v>0.3</v>
      </c>
      <c r="P2208" t="s">
        <v>1541</v>
      </c>
      <c r="Q2208">
        <v>0</v>
      </c>
      <c r="S2208">
        <v>10109781004</v>
      </c>
      <c r="T2208" t="s">
        <v>20424</v>
      </c>
      <c r="U2208" t="s">
        <v>20425</v>
      </c>
      <c r="V2208" t="s">
        <v>20426</v>
      </c>
      <c r="W2208" t="s">
        <v>112</v>
      </c>
      <c r="X2208" t="s">
        <v>20427</v>
      </c>
      <c r="AA2208" t="s">
        <v>20426</v>
      </c>
      <c r="AB2208" t="s">
        <v>20427</v>
      </c>
      <c r="AC2208" t="s">
        <v>112</v>
      </c>
      <c r="AD2208">
        <v>26858</v>
      </c>
      <c r="AG2208" t="s">
        <v>80</v>
      </c>
      <c r="AH2208" t="s">
        <v>20428</v>
      </c>
      <c r="AJ2208" t="s">
        <v>20429</v>
      </c>
      <c r="AK2208" t="s">
        <v>20429</v>
      </c>
      <c r="AL2208" t="s">
        <v>20430</v>
      </c>
      <c r="AM2208" t="s">
        <v>112</v>
      </c>
      <c r="AN2208" t="s">
        <v>438</v>
      </c>
      <c r="AQ2208" t="s">
        <v>20430</v>
      </c>
      <c r="AR2208" t="s">
        <v>438</v>
      </c>
      <c r="AS2208" t="s">
        <v>112</v>
      </c>
      <c r="AT2208">
        <v>3113</v>
      </c>
      <c r="AW2208" t="s">
        <v>94</v>
      </c>
      <c r="AX2208">
        <v>971507461207</v>
      </c>
      <c r="AY2208" t="s">
        <v>95</v>
      </c>
      <c r="AZ2208" t="s">
        <v>190</v>
      </c>
      <c r="BA2208" t="s">
        <v>1186</v>
      </c>
      <c r="BB2208">
        <v>1</v>
      </c>
      <c r="BC2208" t="s">
        <v>20431</v>
      </c>
      <c r="BE2208" t="s">
        <v>842</v>
      </c>
      <c r="BF2208" t="s">
        <v>16264</v>
      </c>
    </row>
    <row r="2209" spans="1:58" x14ac:dyDescent="0.45">
      <c r="A2209">
        <v>61548658691</v>
      </c>
      <c r="B2209" t="s">
        <v>19611</v>
      </c>
      <c r="C2209">
        <v>1</v>
      </c>
      <c r="D2209">
        <v>9350427940</v>
      </c>
      <c r="E2209" t="s">
        <v>1277</v>
      </c>
      <c r="F2209" t="s">
        <v>1277</v>
      </c>
      <c r="G2209" t="s">
        <v>1279</v>
      </c>
      <c r="H2209" t="s">
        <v>16</v>
      </c>
      <c r="I2209" t="s">
        <v>102</v>
      </c>
      <c r="J2209" t="s">
        <v>1177</v>
      </c>
      <c r="K2209" t="s">
        <v>119</v>
      </c>
      <c r="L2209">
        <v>0.1</v>
      </c>
      <c r="M2209">
        <v>0.14000000000000001</v>
      </c>
      <c r="N2209">
        <v>0</v>
      </c>
      <c r="O2209">
        <v>0.1</v>
      </c>
      <c r="P2209" t="s">
        <v>1221</v>
      </c>
      <c r="Q2209">
        <v>0</v>
      </c>
      <c r="T2209" t="s">
        <v>20432</v>
      </c>
      <c r="U2209" t="s">
        <v>20433</v>
      </c>
      <c r="V2209" t="s">
        <v>20434</v>
      </c>
      <c r="W2209">
        <v>2026</v>
      </c>
      <c r="X2209" t="s">
        <v>20435</v>
      </c>
      <c r="AA2209" t="s">
        <v>20436</v>
      </c>
      <c r="AB2209" t="s">
        <v>20435</v>
      </c>
      <c r="AC2209">
        <v>2026</v>
      </c>
      <c r="AD2209">
        <v>1053</v>
      </c>
      <c r="AG2209" t="s">
        <v>1279</v>
      </c>
      <c r="AH2209">
        <v>22541046</v>
      </c>
      <c r="AJ2209" t="s">
        <v>20437</v>
      </c>
      <c r="AK2209" t="s">
        <v>20438</v>
      </c>
      <c r="AL2209" t="s">
        <v>20439</v>
      </c>
      <c r="AN2209" t="s">
        <v>114</v>
      </c>
      <c r="AQ2209" t="s">
        <v>20440</v>
      </c>
      <c r="AR2209" t="s">
        <v>114</v>
      </c>
      <c r="AW2209" t="s">
        <v>94</v>
      </c>
      <c r="AX2209">
        <v>971558740480</v>
      </c>
      <c r="AY2209" t="s">
        <v>95</v>
      </c>
      <c r="BA2209" t="s">
        <v>1186</v>
      </c>
      <c r="BB2209">
        <v>1</v>
      </c>
      <c r="BC2209" t="s">
        <v>20441</v>
      </c>
      <c r="BE2209" t="s">
        <v>1188</v>
      </c>
      <c r="BF2209" t="s">
        <v>16264</v>
      </c>
    </row>
    <row r="2210" spans="1:58" x14ac:dyDescent="0.45">
      <c r="A2210">
        <v>61548658691</v>
      </c>
      <c r="B2210" t="s">
        <v>19611</v>
      </c>
      <c r="C2210">
        <v>1</v>
      </c>
      <c r="D2210">
        <v>9724296411</v>
      </c>
      <c r="E2210" t="s">
        <v>2018</v>
      </c>
      <c r="F2210" t="s">
        <v>2018</v>
      </c>
      <c r="G2210" t="s">
        <v>498</v>
      </c>
      <c r="H2210" t="s">
        <v>16</v>
      </c>
      <c r="I2210" t="s">
        <v>102</v>
      </c>
      <c r="J2210" t="s">
        <v>1177</v>
      </c>
      <c r="K2210" t="s">
        <v>119</v>
      </c>
      <c r="L2210">
        <v>0.1</v>
      </c>
      <c r="M2210">
        <v>0.16</v>
      </c>
      <c r="N2210">
        <v>0</v>
      </c>
      <c r="O2210">
        <v>0.19</v>
      </c>
      <c r="P2210" t="s">
        <v>1359</v>
      </c>
      <c r="Q2210">
        <v>0</v>
      </c>
      <c r="T2210" t="s">
        <v>20442</v>
      </c>
      <c r="U2210" t="s">
        <v>20443</v>
      </c>
      <c r="V2210" t="s">
        <v>20444</v>
      </c>
      <c r="X2210" t="s">
        <v>20445</v>
      </c>
      <c r="AA2210" t="s">
        <v>20446</v>
      </c>
      <c r="AB2210" t="s">
        <v>20445</v>
      </c>
      <c r="AD2210">
        <v>95030</v>
      </c>
      <c r="AG2210" t="s">
        <v>498</v>
      </c>
      <c r="AH2210">
        <v>9281974339</v>
      </c>
      <c r="AJ2210" t="s">
        <v>20447</v>
      </c>
      <c r="AK2210" t="s">
        <v>20448</v>
      </c>
      <c r="AL2210" t="s">
        <v>20449</v>
      </c>
      <c r="AM2210" t="s">
        <v>20450</v>
      </c>
      <c r="AN2210" t="s">
        <v>114</v>
      </c>
      <c r="AQ2210" t="s">
        <v>20451</v>
      </c>
      <c r="AR2210" t="s">
        <v>114</v>
      </c>
      <c r="AS2210" t="s">
        <v>20452</v>
      </c>
      <c r="AW2210" t="s">
        <v>94</v>
      </c>
      <c r="AX2210" t="s">
        <v>20453</v>
      </c>
      <c r="AY2210" t="s">
        <v>95</v>
      </c>
      <c r="BA2210" t="s">
        <v>1186</v>
      </c>
      <c r="BB2210">
        <v>1</v>
      </c>
      <c r="BC2210" t="s">
        <v>20454</v>
      </c>
      <c r="BE2210" t="s">
        <v>1371</v>
      </c>
      <c r="BF2210" t="s">
        <v>16264</v>
      </c>
    </row>
    <row r="2211" spans="1:58" x14ac:dyDescent="0.45">
      <c r="A2211">
        <v>61548658691</v>
      </c>
      <c r="B2211" t="s">
        <v>19611</v>
      </c>
      <c r="C2211">
        <v>1</v>
      </c>
      <c r="D2211">
        <v>9762543431</v>
      </c>
      <c r="E2211" t="s">
        <v>145</v>
      </c>
      <c r="F2211" t="s">
        <v>146</v>
      </c>
      <c r="G2211" t="s">
        <v>147</v>
      </c>
      <c r="H2211" t="s">
        <v>16</v>
      </c>
      <c r="I2211" t="s">
        <v>102</v>
      </c>
      <c r="J2211" t="s">
        <v>1177</v>
      </c>
      <c r="K2211" t="s">
        <v>119</v>
      </c>
      <c r="L2211">
        <v>0.5</v>
      </c>
      <c r="M2211">
        <v>0.13</v>
      </c>
      <c r="N2211">
        <v>0</v>
      </c>
      <c r="O2211">
        <v>0.39</v>
      </c>
      <c r="P2211" t="s">
        <v>1190</v>
      </c>
      <c r="Q2211">
        <v>0</v>
      </c>
      <c r="T2211" t="s">
        <v>20455</v>
      </c>
      <c r="U2211" t="s">
        <v>20456</v>
      </c>
      <c r="V2211" t="s">
        <v>20457</v>
      </c>
      <c r="X2211" t="s">
        <v>20458</v>
      </c>
      <c r="AA2211" t="s">
        <v>20459</v>
      </c>
      <c r="AB2211" t="s">
        <v>20458</v>
      </c>
      <c r="AD2211">
        <v>2514</v>
      </c>
      <c r="AG2211" t="s">
        <v>147</v>
      </c>
      <c r="AH2211">
        <v>31707640707</v>
      </c>
      <c r="AJ2211" t="s">
        <v>20460</v>
      </c>
      <c r="AK2211" t="s">
        <v>20461</v>
      </c>
      <c r="AL2211" t="s">
        <v>20462</v>
      </c>
      <c r="AM2211" t="s">
        <v>20463</v>
      </c>
      <c r="AN2211" t="s">
        <v>114</v>
      </c>
      <c r="AQ2211" t="s">
        <v>20464</v>
      </c>
      <c r="AR2211" t="s">
        <v>114</v>
      </c>
      <c r="AS2211" t="s">
        <v>20465</v>
      </c>
      <c r="AW2211" t="s">
        <v>94</v>
      </c>
      <c r="AX2211">
        <v>97142742192</v>
      </c>
      <c r="AY2211" t="s">
        <v>95</v>
      </c>
      <c r="BA2211" t="s">
        <v>1186</v>
      </c>
      <c r="BB2211">
        <v>1</v>
      </c>
      <c r="BC2211" t="s">
        <v>20466</v>
      </c>
      <c r="BE2211" t="s">
        <v>1288</v>
      </c>
      <c r="BF2211" t="s">
        <v>16264</v>
      </c>
    </row>
    <row r="2212" spans="1:58" x14ac:dyDescent="0.45">
      <c r="A2212">
        <v>61548658691</v>
      </c>
      <c r="B2212" t="s">
        <v>20467</v>
      </c>
      <c r="C2212">
        <v>1</v>
      </c>
      <c r="D2212">
        <v>9325503180</v>
      </c>
      <c r="E2212" t="s">
        <v>178</v>
      </c>
      <c r="F2212" t="s">
        <v>6455</v>
      </c>
      <c r="G2212" t="s">
        <v>80</v>
      </c>
      <c r="H2212" t="s">
        <v>16</v>
      </c>
      <c r="I2212" t="s">
        <v>102</v>
      </c>
      <c r="J2212" t="s">
        <v>82</v>
      </c>
      <c r="K2212" t="s">
        <v>119</v>
      </c>
      <c r="L2212">
        <v>2.85</v>
      </c>
      <c r="M2212">
        <v>0.5</v>
      </c>
      <c r="N2212">
        <v>0</v>
      </c>
      <c r="O2212">
        <v>1.591</v>
      </c>
      <c r="P2212" t="s">
        <v>6801</v>
      </c>
      <c r="Q2212">
        <v>412.72</v>
      </c>
      <c r="R2212" t="s">
        <v>105</v>
      </c>
      <c r="S2212" t="s">
        <v>6802</v>
      </c>
      <c r="T2212" t="s">
        <v>6803</v>
      </c>
      <c r="U2212" t="s">
        <v>6804</v>
      </c>
      <c r="V2212" t="s">
        <v>6805</v>
      </c>
      <c r="W2212" t="s">
        <v>112</v>
      </c>
      <c r="X2212" t="s">
        <v>6806</v>
      </c>
      <c r="AA2212" t="s">
        <v>6807</v>
      </c>
      <c r="AB2212" t="s">
        <v>6806</v>
      </c>
      <c r="AC2212" t="s">
        <v>112</v>
      </c>
      <c r="AD2212">
        <v>47921</v>
      </c>
      <c r="AG2212" t="s">
        <v>80</v>
      </c>
      <c r="AH2212">
        <v>390541674111</v>
      </c>
      <c r="AJ2212" t="s">
        <v>20468</v>
      </c>
      <c r="AK2212" t="s">
        <v>2373</v>
      </c>
      <c r="AL2212" t="s">
        <v>20469</v>
      </c>
      <c r="AM2212" t="s">
        <v>112</v>
      </c>
      <c r="AN2212" t="s">
        <v>114</v>
      </c>
      <c r="AQ2212" t="s">
        <v>20469</v>
      </c>
      <c r="AR2212" t="s">
        <v>114</v>
      </c>
      <c r="AS2212" t="s">
        <v>112</v>
      </c>
      <c r="AW2212" t="s">
        <v>94</v>
      </c>
      <c r="AX2212">
        <v>97143478209</v>
      </c>
      <c r="AY2212" t="s">
        <v>95</v>
      </c>
      <c r="AZ2212" t="s">
        <v>96</v>
      </c>
      <c r="BA2212" t="s">
        <v>97</v>
      </c>
      <c r="BB2212">
        <v>1</v>
      </c>
      <c r="BC2212" t="s">
        <v>9159</v>
      </c>
      <c r="BE2212" t="s">
        <v>4898</v>
      </c>
      <c r="BF2212" t="s">
        <v>16264</v>
      </c>
    </row>
    <row r="2213" spans="1:58" x14ac:dyDescent="0.45">
      <c r="A2213">
        <v>61548658691</v>
      </c>
      <c r="B2213" t="s">
        <v>20470</v>
      </c>
      <c r="C2213">
        <v>1</v>
      </c>
      <c r="D2213">
        <v>1119240345</v>
      </c>
      <c r="E2213" t="s">
        <v>1205</v>
      </c>
      <c r="F2213" t="s">
        <v>1205</v>
      </c>
      <c r="G2213" t="s">
        <v>1206</v>
      </c>
      <c r="H2213" t="s">
        <v>16</v>
      </c>
      <c r="I2213" t="s">
        <v>102</v>
      </c>
      <c r="J2213" t="s">
        <v>1177</v>
      </c>
      <c r="K2213" t="s">
        <v>119</v>
      </c>
      <c r="L2213">
        <v>0.5</v>
      </c>
      <c r="M2213">
        <v>0.2</v>
      </c>
      <c r="N2213">
        <v>0</v>
      </c>
      <c r="O2213">
        <v>0.5</v>
      </c>
      <c r="P2213" t="s">
        <v>1889</v>
      </c>
      <c r="Q2213">
        <v>0</v>
      </c>
      <c r="T2213" t="s">
        <v>20471</v>
      </c>
      <c r="U2213" t="s">
        <v>20472</v>
      </c>
      <c r="V2213" t="s">
        <v>20473</v>
      </c>
      <c r="X2213" t="s">
        <v>20474</v>
      </c>
      <c r="AA2213" t="s">
        <v>20473</v>
      </c>
      <c r="AB2213" t="s">
        <v>20474</v>
      </c>
      <c r="AD2213">
        <v>16003</v>
      </c>
      <c r="AG2213" t="s">
        <v>1206</v>
      </c>
      <c r="AH2213">
        <v>213698003964</v>
      </c>
      <c r="AJ2213" t="s">
        <v>20475</v>
      </c>
      <c r="AK2213" t="s">
        <v>112</v>
      </c>
      <c r="AL2213" t="s">
        <v>20476</v>
      </c>
      <c r="AN2213" t="s">
        <v>114</v>
      </c>
      <c r="AQ2213" t="s">
        <v>20476</v>
      </c>
      <c r="AR2213" t="s">
        <v>114</v>
      </c>
      <c r="AW2213" t="s">
        <v>94</v>
      </c>
      <c r="AX2213">
        <v>97144244444</v>
      </c>
      <c r="AY2213" t="s">
        <v>293</v>
      </c>
      <c r="BA2213" t="s">
        <v>1186</v>
      </c>
      <c r="BB2213">
        <v>1</v>
      </c>
      <c r="BC2213" t="s">
        <v>20477</v>
      </c>
      <c r="BE2213" t="s">
        <v>20478</v>
      </c>
      <c r="BF2213" t="s">
        <v>16264</v>
      </c>
    </row>
    <row r="2214" spans="1:58" x14ac:dyDescent="0.45">
      <c r="A2214">
        <v>61548658691</v>
      </c>
      <c r="B2214" t="s">
        <v>20470</v>
      </c>
      <c r="C2214">
        <v>1</v>
      </c>
      <c r="D2214">
        <v>1429307902</v>
      </c>
      <c r="E2214" t="s">
        <v>6872</v>
      </c>
      <c r="F2214" t="s">
        <v>6872</v>
      </c>
      <c r="G2214" t="s">
        <v>133</v>
      </c>
      <c r="H2214" t="s">
        <v>16</v>
      </c>
      <c r="I2214" t="s">
        <v>102</v>
      </c>
      <c r="J2214" t="s">
        <v>1177</v>
      </c>
      <c r="K2214" t="s">
        <v>119</v>
      </c>
      <c r="L2214">
        <v>0.5</v>
      </c>
      <c r="M2214">
        <v>0.19</v>
      </c>
      <c r="N2214">
        <v>0</v>
      </c>
      <c r="O2214">
        <v>0.39</v>
      </c>
      <c r="P2214" t="s">
        <v>1190</v>
      </c>
      <c r="Q2214">
        <v>0</v>
      </c>
      <c r="S2214" t="s">
        <v>20479</v>
      </c>
      <c r="T2214" t="s">
        <v>20480</v>
      </c>
      <c r="U2214" t="s">
        <v>20481</v>
      </c>
      <c r="V2214" t="s">
        <v>20482</v>
      </c>
      <c r="X2214" t="s">
        <v>20483</v>
      </c>
      <c r="AA2214" t="s">
        <v>20482</v>
      </c>
      <c r="AB2214" t="s">
        <v>20483</v>
      </c>
      <c r="AD2214">
        <v>13270</v>
      </c>
      <c r="AG2214" t="s">
        <v>133</v>
      </c>
      <c r="AH2214">
        <v>33442069115</v>
      </c>
      <c r="AJ2214" t="s">
        <v>20484</v>
      </c>
      <c r="AK2214" t="s">
        <v>20485</v>
      </c>
      <c r="AL2214" t="s">
        <v>20486</v>
      </c>
      <c r="AM2214" t="s">
        <v>372</v>
      </c>
      <c r="AN2214" t="s">
        <v>114</v>
      </c>
      <c r="AQ2214" t="s">
        <v>20487</v>
      </c>
      <c r="AR2214" t="s">
        <v>114</v>
      </c>
      <c r="AS2214" t="s">
        <v>372</v>
      </c>
      <c r="AW2214" t="s">
        <v>94</v>
      </c>
      <c r="AX2214">
        <v>97148156666</v>
      </c>
      <c r="AY2214" t="s">
        <v>95</v>
      </c>
      <c r="BA2214" t="s">
        <v>1186</v>
      </c>
      <c r="BB2214">
        <v>1</v>
      </c>
      <c r="BC2214" t="s">
        <v>6883</v>
      </c>
      <c r="BE2214" t="s">
        <v>1912</v>
      </c>
      <c r="BF2214" t="s">
        <v>16264</v>
      </c>
    </row>
    <row r="2215" spans="1:58" x14ac:dyDescent="0.45">
      <c r="A2215">
        <v>61548658691</v>
      </c>
      <c r="B2215" t="s">
        <v>20470</v>
      </c>
      <c r="C2215">
        <v>1</v>
      </c>
      <c r="D2215">
        <v>1445224896</v>
      </c>
      <c r="E2215" t="s">
        <v>131</v>
      </c>
      <c r="F2215" t="s">
        <v>132</v>
      </c>
      <c r="G2215" t="s">
        <v>133</v>
      </c>
      <c r="H2215" t="s">
        <v>16</v>
      </c>
      <c r="I2215" t="s">
        <v>102</v>
      </c>
      <c r="J2215">
        <v>7</v>
      </c>
      <c r="K2215" t="s">
        <v>119</v>
      </c>
      <c r="L2215">
        <v>0.5</v>
      </c>
      <c r="M2215">
        <v>0.42</v>
      </c>
      <c r="N2215">
        <v>0</v>
      </c>
      <c r="O2215">
        <v>0.5</v>
      </c>
      <c r="P2215" t="s">
        <v>5465</v>
      </c>
      <c r="Q2215">
        <v>0</v>
      </c>
      <c r="T2215" t="s">
        <v>20488</v>
      </c>
      <c r="U2215" t="s">
        <v>20489</v>
      </c>
      <c r="V2215" t="s">
        <v>20490</v>
      </c>
      <c r="W2215" t="s">
        <v>20491</v>
      </c>
      <c r="X2215" t="s">
        <v>20492</v>
      </c>
      <c r="AA2215" t="s">
        <v>20493</v>
      </c>
      <c r="AB2215" t="s">
        <v>20492</v>
      </c>
      <c r="AC2215" t="s">
        <v>20494</v>
      </c>
      <c r="AD2215">
        <v>6400</v>
      </c>
      <c r="AG2215" t="s">
        <v>133</v>
      </c>
      <c r="AH2215">
        <v>971559040000</v>
      </c>
      <c r="AJ2215" t="s">
        <v>20495</v>
      </c>
      <c r="AK2215" t="s">
        <v>20496</v>
      </c>
      <c r="AL2215" t="s">
        <v>20497</v>
      </c>
      <c r="AM2215" t="s">
        <v>20498</v>
      </c>
      <c r="AN2215" t="s">
        <v>114</v>
      </c>
      <c r="AQ2215" t="s">
        <v>20499</v>
      </c>
      <c r="AR2215" t="s">
        <v>114</v>
      </c>
      <c r="AS2215" t="s">
        <v>20500</v>
      </c>
      <c r="AW2215" t="s">
        <v>94</v>
      </c>
      <c r="AX2215">
        <v>971559105980</v>
      </c>
      <c r="AY2215" t="s">
        <v>95</v>
      </c>
      <c r="BA2215" t="s">
        <v>1215</v>
      </c>
      <c r="BB2215">
        <v>1</v>
      </c>
      <c r="BC2215" t="s">
        <v>20501</v>
      </c>
      <c r="BE2215" t="s">
        <v>1247</v>
      </c>
      <c r="BF2215" t="s">
        <v>16264</v>
      </c>
    </row>
    <row r="2216" spans="1:58" x14ac:dyDescent="0.45">
      <c r="A2216">
        <v>61548658691</v>
      </c>
      <c r="B2216" t="s">
        <v>20470</v>
      </c>
      <c r="C2216">
        <v>1</v>
      </c>
      <c r="D2216">
        <v>1479803076</v>
      </c>
      <c r="E2216" t="s">
        <v>4334</v>
      </c>
      <c r="F2216" t="s">
        <v>4334</v>
      </c>
      <c r="G2216" t="s">
        <v>498</v>
      </c>
      <c r="H2216" t="s">
        <v>16</v>
      </c>
      <c r="I2216" t="s">
        <v>102</v>
      </c>
      <c r="J2216" t="s">
        <v>1220</v>
      </c>
      <c r="K2216" t="s">
        <v>119</v>
      </c>
      <c r="L2216">
        <v>0.3</v>
      </c>
      <c r="M2216">
        <v>0.28999999999999998</v>
      </c>
      <c r="N2216">
        <v>0</v>
      </c>
      <c r="O2216">
        <v>0.3</v>
      </c>
      <c r="P2216" t="s">
        <v>20502</v>
      </c>
      <c r="Q2216">
        <v>0</v>
      </c>
      <c r="T2216" t="s">
        <v>20503</v>
      </c>
      <c r="U2216" t="s">
        <v>20504</v>
      </c>
      <c r="V2216" t="s">
        <v>20505</v>
      </c>
      <c r="X2216" t="s">
        <v>14491</v>
      </c>
      <c r="AA2216" t="s">
        <v>20506</v>
      </c>
      <c r="AB2216" t="s">
        <v>14491</v>
      </c>
      <c r="AD2216">
        <v>67547</v>
      </c>
      <c r="AG2216" t="s">
        <v>498</v>
      </c>
      <c r="AH2216">
        <v>4962415906508</v>
      </c>
      <c r="AJ2216" t="s">
        <v>20507</v>
      </c>
      <c r="AK2216" t="s">
        <v>20508</v>
      </c>
      <c r="AL2216" t="s">
        <v>1825</v>
      </c>
      <c r="AM2216" t="s">
        <v>20509</v>
      </c>
      <c r="AN2216" t="s">
        <v>114</v>
      </c>
      <c r="AQ2216" t="s">
        <v>1050</v>
      </c>
      <c r="AR2216" t="s">
        <v>114</v>
      </c>
      <c r="AS2216" t="s">
        <v>20510</v>
      </c>
      <c r="AW2216" t="s">
        <v>94</v>
      </c>
      <c r="AX2216" t="s">
        <v>20511</v>
      </c>
      <c r="AY2216" t="s">
        <v>95</v>
      </c>
      <c r="BA2216" t="s">
        <v>1230</v>
      </c>
      <c r="BB2216">
        <v>1</v>
      </c>
      <c r="BC2216" t="s">
        <v>20512</v>
      </c>
      <c r="BE2216" t="s">
        <v>1188</v>
      </c>
      <c r="BF2216" t="s">
        <v>16264</v>
      </c>
    </row>
    <row r="2217" spans="1:58" x14ac:dyDescent="0.45">
      <c r="A2217">
        <v>61548658691</v>
      </c>
      <c r="B2217" t="s">
        <v>20470</v>
      </c>
      <c r="C2217">
        <v>1</v>
      </c>
      <c r="D2217">
        <v>1596997474</v>
      </c>
      <c r="E2217" t="s">
        <v>4334</v>
      </c>
      <c r="F2217" t="s">
        <v>4334</v>
      </c>
      <c r="G2217" t="s">
        <v>498</v>
      </c>
      <c r="H2217" t="s">
        <v>16</v>
      </c>
      <c r="I2217" t="s">
        <v>102</v>
      </c>
      <c r="J2217" t="s">
        <v>1220</v>
      </c>
      <c r="K2217" t="s">
        <v>119</v>
      </c>
      <c r="L2217">
        <v>0.3</v>
      </c>
      <c r="M2217">
        <v>0.11</v>
      </c>
      <c r="N2217">
        <v>0</v>
      </c>
      <c r="O2217">
        <v>0.3</v>
      </c>
      <c r="P2217" t="s">
        <v>20502</v>
      </c>
      <c r="Q2217">
        <v>0</v>
      </c>
      <c r="T2217" t="s">
        <v>20513</v>
      </c>
      <c r="U2217" t="s">
        <v>20514</v>
      </c>
      <c r="V2217" t="s">
        <v>20515</v>
      </c>
      <c r="X2217" t="s">
        <v>8989</v>
      </c>
      <c r="AA2217" t="s">
        <v>20516</v>
      </c>
      <c r="AB2217" t="s">
        <v>8989</v>
      </c>
      <c r="AD2217">
        <v>60388</v>
      </c>
      <c r="AG2217" t="s">
        <v>498</v>
      </c>
      <c r="AH2217" t="s">
        <v>20517</v>
      </c>
      <c r="AJ2217" t="s">
        <v>20518</v>
      </c>
      <c r="AK2217" t="s">
        <v>9791</v>
      </c>
      <c r="AL2217" t="s">
        <v>20519</v>
      </c>
      <c r="AM2217" t="s">
        <v>20520</v>
      </c>
      <c r="AN2217" t="s">
        <v>114</v>
      </c>
      <c r="AQ2217" t="s">
        <v>20521</v>
      </c>
      <c r="AR2217" t="s">
        <v>114</v>
      </c>
      <c r="AS2217" t="s">
        <v>20522</v>
      </c>
      <c r="AW2217" t="s">
        <v>94</v>
      </c>
      <c r="AX2217" t="s">
        <v>20523</v>
      </c>
      <c r="AY2217" t="s">
        <v>95</v>
      </c>
      <c r="BA2217" t="s">
        <v>1230</v>
      </c>
      <c r="BB2217">
        <v>1</v>
      </c>
      <c r="BC2217" t="s">
        <v>3317</v>
      </c>
      <c r="BE2217" t="s">
        <v>1188</v>
      </c>
      <c r="BF2217" t="s">
        <v>16264</v>
      </c>
    </row>
    <row r="2218" spans="1:58" x14ac:dyDescent="0.45">
      <c r="A2218">
        <v>61548658691</v>
      </c>
      <c r="B2218" t="s">
        <v>20470</v>
      </c>
      <c r="C2218">
        <v>1</v>
      </c>
      <c r="D2218">
        <v>1675745131</v>
      </c>
      <c r="E2218" t="s">
        <v>131</v>
      </c>
      <c r="F2218" t="s">
        <v>132</v>
      </c>
      <c r="G2218" t="s">
        <v>133</v>
      </c>
      <c r="H2218" t="s">
        <v>16</v>
      </c>
      <c r="I2218" t="s">
        <v>102</v>
      </c>
      <c r="J2218" t="s">
        <v>1177</v>
      </c>
      <c r="K2218" t="s">
        <v>119</v>
      </c>
      <c r="L2218">
        <v>0.5</v>
      </c>
      <c r="M2218">
        <v>0.12</v>
      </c>
      <c r="N2218">
        <v>0</v>
      </c>
      <c r="O2218">
        <v>0.19</v>
      </c>
      <c r="P2218" t="s">
        <v>20524</v>
      </c>
      <c r="Q2218">
        <v>0</v>
      </c>
      <c r="T2218" t="s">
        <v>17262</v>
      </c>
      <c r="U2218" t="s">
        <v>17263</v>
      </c>
      <c r="V2218" t="s">
        <v>17264</v>
      </c>
      <c r="W2218" t="s">
        <v>17265</v>
      </c>
      <c r="X2218" t="s">
        <v>138</v>
      </c>
      <c r="AA2218" t="s">
        <v>17264</v>
      </c>
      <c r="AB2218" t="s">
        <v>138</v>
      </c>
      <c r="AC2218" t="s">
        <v>17265</v>
      </c>
      <c r="AD2218">
        <v>6620</v>
      </c>
      <c r="AG2218" t="s">
        <v>133</v>
      </c>
      <c r="AH2218">
        <v>493365194</v>
      </c>
      <c r="AJ2218" t="s">
        <v>20525</v>
      </c>
      <c r="AK2218" t="s">
        <v>20525</v>
      </c>
      <c r="AL2218" t="s">
        <v>20526</v>
      </c>
      <c r="AM2218" t="s">
        <v>20527</v>
      </c>
      <c r="AN2218" t="s">
        <v>114</v>
      </c>
      <c r="AQ2218" t="s">
        <v>20526</v>
      </c>
      <c r="AR2218" t="s">
        <v>114</v>
      </c>
      <c r="AS2218" t="s">
        <v>20527</v>
      </c>
      <c r="AT2218" t="s">
        <v>1029</v>
      </c>
      <c r="AW2218" t="s">
        <v>94</v>
      </c>
      <c r="AX2218">
        <v>97148867010</v>
      </c>
      <c r="AY2218" t="s">
        <v>95</v>
      </c>
      <c r="BA2218" t="s">
        <v>1186</v>
      </c>
      <c r="BB2218">
        <v>1</v>
      </c>
      <c r="BC2218" t="s">
        <v>17272</v>
      </c>
      <c r="BE2218" t="s">
        <v>1247</v>
      </c>
      <c r="BF2218" t="s">
        <v>16264</v>
      </c>
    </row>
    <row r="2219" spans="1:58" x14ac:dyDescent="0.45">
      <c r="A2219">
        <v>61548658691</v>
      </c>
      <c r="B2219" t="s">
        <v>20470</v>
      </c>
      <c r="C2219">
        <v>1</v>
      </c>
      <c r="D2219">
        <v>1675751556</v>
      </c>
      <c r="E2219" t="s">
        <v>131</v>
      </c>
      <c r="F2219" t="s">
        <v>132</v>
      </c>
      <c r="G2219" t="s">
        <v>133</v>
      </c>
      <c r="H2219" t="s">
        <v>16</v>
      </c>
      <c r="I2219" t="s">
        <v>102</v>
      </c>
      <c r="J2219" t="s">
        <v>1177</v>
      </c>
      <c r="K2219" t="s">
        <v>119</v>
      </c>
      <c r="L2219">
        <v>0.5</v>
      </c>
      <c r="M2219">
        <v>0.12</v>
      </c>
      <c r="N2219">
        <v>0</v>
      </c>
      <c r="O2219">
        <v>0.19</v>
      </c>
      <c r="P2219" t="s">
        <v>20524</v>
      </c>
      <c r="Q2219">
        <v>0</v>
      </c>
      <c r="T2219" t="s">
        <v>17262</v>
      </c>
      <c r="U2219" t="s">
        <v>17263</v>
      </c>
      <c r="V2219" t="s">
        <v>17264</v>
      </c>
      <c r="W2219" t="s">
        <v>17265</v>
      </c>
      <c r="X2219" t="s">
        <v>138</v>
      </c>
      <c r="AA2219" t="s">
        <v>17264</v>
      </c>
      <c r="AB2219" t="s">
        <v>138</v>
      </c>
      <c r="AC2219" t="s">
        <v>17265</v>
      </c>
      <c r="AD2219">
        <v>6620</v>
      </c>
      <c r="AG2219" t="s">
        <v>133</v>
      </c>
      <c r="AH2219">
        <v>493365194</v>
      </c>
      <c r="AJ2219" t="s">
        <v>20528</v>
      </c>
      <c r="AK2219" t="s">
        <v>20529</v>
      </c>
      <c r="AL2219" t="s">
        <v>20530</v>
      </c>
      <c r="AN2219" t="s">
        <v>114</v>
      </c>
      <c r="AQ2219" t="s">
        <v>20531</v>
      </c>
      <c r="AR2219" t="s">
        <v>114</v>
      </c>
      <c r="AT2219" t="s">
        <v>1029</v>
      </c>
      <c r="AW2219" t="s">
        <v>94</v>
      </c>
      <c r="AX2219">
        <v>971503662303</v>
      </c>
      <c r="AY2219" t="s">
        <v>95</v>
      </c>
      <c r="BA2219" t="s">
        <v>1186</v>
      </c>
      <c r="BB2219">
        <v>1</v>
      </c>
      <c r="BC2219" t="s">
        <v>17272</v>
      </c>
      <c r="BE2219" t="s">
        <v>1247</v>
      </c>
      <c r="BF2219" t="s">
        <v>16264</v>
      </c>
    </row>
    <row r="2220" spans="1:58" x14ac:dyDescent="0.45">
      <c r="A2220">
        <v>61548658691</v>
      </c>
      <c r="B2220" t="s">
        <v>20470</v>
      </c>
      <c r="C2220">
        <v>1</v>
      </c>
      <c r="D2220">
        <v>1757686840</v>
      </c>
      <c r="E2220" t="s">
        <v>178</v>
      </c>
      <c r="F2220" t="s">
        <v>8950</v>
      </c>
      <c r="G2220" t="s">
        <v>80</v>
      </c>
      <c r="H2220" t="s">
        <v>16</v>
      </c>
      <c r="I2220" t="s">
        <v>102</v>
      </c>
      <c r="J2220" t="s">
        <v>1177</v>
      </c>
      <c r="K2220" t="s">
        <v>119</v>
      </c>
      <c r="L2220">
        <v>0.5</v>
      </c>
      <c r="M2220">
        <v>0.1</v>
      </c>
      <c r="N2220">
        <v>0</v>
      </c>
      <c r="O2220">
        <v>0.38500000000000001</v>
      </c>
      <c r="P2220" t="s">
        <v>1190</v>
      </c>
      <c r="Q2220">
        <v>0</v>
      </c>
      <c r="T2220" t="s">
        <v>17558</v>
      </c>
      <c r="U2220" t="s">
        <v>17559</v>
      </c>
      <c r="V2220" t="s">
        <v>17560</v>
      </c>
      <c r="X2220" t="s">
        <v>17561</v>
      </c>
      <c r="AA2220" t="s">
        <v>17560</v>
      </c>
      <c r="AB2220" t="s">
        <v>17561</v>
      </c>
      <c r="AD2220">
        <v>48123</v>
      </c>
      <c r="AG2220" t="s">
        <v>80</v>
      </c>
      <c r="AH2220">
        <v>390544469711</v>
      </c>
      <c r="AJ2220" t="s">
        <v>20532</v>
      </c>
      <c r="AK2220" t="s">
        <v>20533</v>
      </c>
      <c r="AL2220" t="s">
        <v>20534</v>
      </c>
      <c r="AM2220" t="s">
        <v>20535</v>
      </c>
      <c r="AN2220" t="s">
        <v>20536</v>
      </c>
      <c r="AQ2220" t="s">
        <v>20534</v>
      </c>
      <c r="AR2220" t="s">
        <v>114</v>
      </c>
      <c r="AS2220" t="s">
        <v>20535</v>
      </c>
      <c r="AW2220" t="s">
        <v>94</v>
      </c>
      <c r="AX2220">
        <v>97142685151</v>
      </c>
      <c r="AY2220" t="s">
        <v>95</v>
      </c>
      <c r="BA2220" t="s">
        <v>1186</v>
      </c>
      <c r="BB2220">
        <v>1</v>
      </c>
      <c r="BC2220" t="s">
        <v>17566</v>
      </c>
      <c r="BE2220" t="s">
        <v>1188</v>
      </c>
      <c r="BF2220" t="s">
        <v>16264</v>
      </c>
    </row>
    <row r="2221" spans="1:58" x14ac:dyDescent="0.45">
      <c r="A2221">
        <v>61548658691</v>
      </c>
      <c r="B2221" t="s">
        <v>20470</v>
      </c>
      <c r="C2221">
        <v>1</v>
      </c>
      <c r="D2221">
        <v>1757690196</v>
      </c>
      <c r="E2221" t="s">
        <v>178</v>
      </c>
      <c r="F2221" t="s">
        <v>422</v>
      </c>
      <c r="G2221" t="s">
        <v>80</v>
      </c>
      <c r="H2221" t="s">
        <v>16</v>
      </c>
      <c r="I2221" t="s">
        <v>102</v>
      </c>
      <c r="J2221" t="s">
        <v>1177</v>
      </c>
      <c r="K2221" t="s">
        <v>119</v>
      </c>
      <c r="L2221">
        <v>0.5</v>
      </c>
      <c r="M2221">
        <v>0.1</v>
      </c>
      <c r="N2221">
        <v>0</v>
      </c>
      <c r="O2221">
        <v>0.38500000000000001</v>
      </c>
      <c r="P2221" t="s">
        <v>2131</v>
      </c>
      <c r="Q2221">
        <v>0</v>
      </c>
      <c r="T2221" t="s">
        <v>20537</v>
      </c>
      <c r="U2221" t="s">
        <v>20538</v>
      </c>
      <c r="V2221" t="s">
        <v>20539</v>
      </c>
      <c r="W2221" t="s">
        <v>8957</v>
      </c>
      <c r="X2221" t="s">
        <v>20540</v>
      </c>
      <c r="AA2221" t="s">
        <v>20539</v>
      </c>
      <c r="AB2221" t="s">
        <v>20540</v>
      </c>
      <c r="AD2221">
        <v>40053</v>
      </c>
      <c r="AF2221" t="s">
        <v>8957</v>
      </c>
      <c r="AG2221" t="s">
        <v>80</v>
      </c>
      <c r="AH2221">
        <v>39051969870</v>
      </c>
      <c r="AJ2221" t="s">
        <v>20541</v>
      </c>
      <c r="AK2221" t="s">
        <v>20542</v>
      </c>
      <c r="AL2221" t="s">
        <v>20543</v>
      </c>
      <c r="AM2221" t="s">
        <v>20544</v>
      </c>
      <c r="AN2221" t="s">
        <v>20545</v>
      </c>
      <c r="AQ2221" t="s">
        <v>20543</v>
      </c>
      <c r="AR2221" t="s">
        <v>114</v>
      </c>
      <c r="AS2221" t="s">
        <v>20544</v>
      </c>
      <c r="AW2221" t="s">
        <v>94</v>
      </c>
      <c r="AX2221">
        <v>971048876501</v>
      </c>
      <c r="AY2221" t="s">
        <v>95</v>
      </c>
      <c r="BA2221" t="s">
        <v>1186</v>
      </c>
      <c r="BB2221">
        <v>1</v>
      </c>
      <c r="BC2221" t="s">
        <v>20546</v>
      </c>
      <c r="BE2221" t="s">
        <v>1188</v>
      </c>
      <c r="BF2221" t="s">
        <v>16264</v>
      </c>
    </row>
    <row r="2222" spans="1:58" x14ac:dyDescent="0.45">
      <c r="A2222">
        <v>61548658691</v>
      </c>
      <c r="B2222" t="s">
        <v>20470</v>
      </c>
      <c r="C2222">
        <v>1</v>
      </c>
      <c r="D2222">
        <v>1757729956</v>
      </c>
      <c r="E2222" t="s">
        <v>178</v>
      </c>
      <c r="F2222" t="s">
        <v>179</v>
      </c>
      <c r="G2222" t="s">
        <v>80</v>
      </c>
      <c r="H2222" t="s">
        <v>16</v>
      </c>
      <c r="I2222" t="s">
        <v>102</v>
      </c>
      <c r="J2222" t="s">
        <v>1177</v>
      </c>
      <c r="K2222" t="s">
        <v>119</v>
      </c>
      <c r="L2222">
        <v>0.5</v>
      </c>
      <c r="M2222">
        <v>0.12</v>
      </c>
      <c r="N2222">
        <v>0</v>
      </c>
      <c r="O2222">
        <v>0.38500000000000001</v>
      </c>
      <c r="P2222" t="s">
        <v>1190</v>
      </c>
      <c r="Q2222">
        <v>0</v>
      </c>
      <c r="T2222" t="s">
        <v>20547</v>
      </c>
      <c r="U2222" t="s">
        <v>20548</v>
      </c>
      <c r="V2222" t="s">
        <v>6623</v>
      </c>
      <c r="X2222" t="s">
        <v>6624</v>
      </c>
      <c r="AA2222" t="s">
        <v>6623</v>
      </c>
      <c r="AB2222" t="s">
        <v>6624</v>
      </c>
      <c r="AD2222">
        <v>41049</v>
      </c>
      <c r="AG2222" t="s">
        <v>80</v>
      </c>
      <c r="AH2222">
        <v>390536860319</v>
      </c>
      <c r="AJ2222" t="s">
        <v>20549</v>
      </c>
      <c r="AK2222" t="s">
        <v>20550</v>
      </c>
      <c r="AL2222" t="s">
        <v>20551</v>
      </c>
      <c r="AM2222" t="s">
        <v>20552</v>
      </c>
      <c r="AN2222" t="s">
        <v>2658</v>
      </c>
      <c r="AQ2222" t="s">
        <v>20551</v>
      </c>
      <c r="AR2222" t="s">
        <v>2656</v>
      </c>
      <c r="AS2222" t="s">
        <v>20552</v>
      </c>
      <c r="AW2222" t="s">
        <v>94</v>
      </c>
      <c r="AX2222">
        <v>97144474634</v>
      </c>
      <c r="AY2222" t="s">
        <v>95</v>
      </c>
      <c r="BA2222" t="s">
        <v>1186</v>
      </c>
      <c r="BB2222">
        <v>1</v>
      </c>
      <c r="BC2222" t="s">
        <v>20553</v>
      </c>
      <c r="BE2222" t="s">
        <v>1188</v>
      </c>
      <c r="BF2222" t="s">
        <v>16264</v>
      </c>
    </row>
    <row r="2223" spans="1:58" x14ac:dyDescent="0.45">
      <c r="A2223">
        <v>61548658691</v>
      </c>
      <c r="B2223" t="s">
        <v>20470</v>
      </c>
      <c r="C2223">
        <v>1</v>
      </c>
      <c r="D2223">
        <v>1757828446</v>
      </c>
      <c r="E2223" t="s">
        <v>178</v>
      </c>
      <c r="F2223" t="s">
        <v>641</v>
      </c>
      <c r="G2223" t="s">
        <v>80</v>
      </c>
      <c r="H2223" t="s">
        <v>16</v>
      </c>
      <c r="I2223" t="s">
        <v>102</v>
      </c>
      <c r="J2223" t="s">
        <v>1177</v>
      </c>
      <c r="K2223" t="s">
        <v>119</v>
      </c>
      <c r="L2223">
        <v>0.5</v>
      </c>
      <c r="M2223">
        <v>0.08</v>
      </c>
      <c r="N2223">
        <v>0</v>
      </c>
      <c r="O2223">
        <v>0.39</v>
      </c>
      <c r="P2223" t="s">
        <v>1190</v>
      </c>
      <c r="Q2223">
        <v>0</v>
      </c>
      <c r="S2223" t="s">
        <v>20554</v>
      </c>
      <c r="T2223" t="s">
        <v>20555</v>
      </c>
      <c r="U2223" t="s">
        <v>20556</v>
      </c>
      <c r="V2223" t="s">
        <v>20557</v>
      </c>
      <c r="X2223" t="s">
        <v>20558</v>
      </c>
      <c r="AA2223" t="s">
        <v>20557</v>
      </c>
      <c r="AB2223" t="s">
        <v>20558</v>
      </c>
      <c r="AD2223">
        <v>43013</v>
      </c>
      <c r="AG2223" t="s">
        <v>80</v>
      </c>
      <c r="AH2223">
        <v>390521637133</v>
      </c>
      <c r="AJ2223" t="s">
        <v>20559</v>
      </c>
      <c r="AK2223" t="s">
        <v>20560</v>
      </c>
      <c r="AL2223" t="s">
        <v>20561</v>
      </c>
      <c r="AM2223" t="s">
        <v>20562</v>
      </c>
      <c r="AN2223" t="s">
        <v>114</v>
      </c>
      <c r="AQ2223" t="s">
        <v>20561</v>
      </c>
      <c r="AR2223" t="s">
        <v>114</v>
      </c>
      <c r="AS2223" t="s">
        <v>20563</v>
      </c>
      <c r="AV2223" t="s">
        <v>114</v>
      </c>
      <c r="AW2223" t="s">
        <v>94</v>
      </c>
      <c r="AX2223">
        <v>97142838573</v>
      </c>
      <c r="AY2223" t="s">
        <v>95</v>
      </c>
      <c r="BA2223" t="s">
        <v>1186</v>
      </c>
      <c r="BB2223">
        <v>1</v>
      </c>
      <c r="BC2223" t="s">
        <v>20564</v>
      </c>
      <c r="BE2223" t="s">
        <v>1188</v>
      </c>
      <c r="BF2223" t="s">
        <v>16264</v>
      </c>
    </row>
    <row r="2224" spans="1:58" x14ac:dyDescent="0.45">
      <c r="A2224">
        <v>61548658691</v>
      </c>
      <c r="B2224" t="s">
        <v>20470</v>
      </c>
      <c r="C2224">
        <v>1</v>
      </c>
      <c r="D2224">
        <v>1757919262</v>
      </c>
      <c r="E2224" t="s">
        <v>178</v>
      </c>
      <c r="F2224" t="s">
        <v>641</v>
      </c>
      <c r="G2224" t="s">
        <v>80</v>
      </c>
      <c r="H2224" t="s">
        <v>16</v>
      </c>
      <c r="I2224" t="s">
        <v>102</v>
      </c>
      <c r="J2224" t="s">
        <v>1177</v>
      </c>
      <c r="K2224" t="s">
        <v>119</v>
      </c>
      <c r="L2224">
        <v>0.45</v>
      </c>
      <c r="M2224">
        <v>0.26</v>
      </c>
      <c r="N2224">
        <v>0</v>
      </c>
      <c r="O2224">
        <v>0.2</v>
      </c>
      <c r="P2224" t="s">
        <v>20565</v>
      </c>
      <c r="Q2224">
        <v>0</v>
      </c>
      <c r="S2224" t="s">
        <v>20566</v>
      </c>
      <c r="T2224" t="s">
        <v>20567</v>
      </c>
      <c r="U2224" t="s">
        <v>20568</v>
      </c>
      <c r="V2224" t="s">
        <v>20569</v>
      </c>
      <c r="W2224" t="s">
        <v>20570</v>
      </c>
      <c r="X2224" t="s">
        <v>20571</v>
      </c>
      <c r="AA2224" t="s">
        <v>20572</v>
      </c>
      <c r="AB2224" t="s">
        <v>20571</v>
      </c>
      <c r="AC2224" t="s">
        <v>20570</v>
      </c>
      <c r="AD2224">
        <v>42019</v>
      </c>
      <c r="AG2224" t="s">
        <v>80</v>
      </c>
      <c r="AH2224">
        <v>390522394211</v>
      </c>
      <c r="AI2224" t="s">
        <v>20573</v>
      </c>
      <c r="AJ2224" t="s">
        <v>20574</v>
      </c>
      <c r="AK2224" t="s">
        <v>20575</v>
      </c>
      <c r="AL2224" t="s">
        <v>20576</v>
      </c>
      <c r="AM2224" t="s">
        <v>20577</v>
      </c>
      <c r="AN2224" t="s">
        <v>114</v>
      </c>
      <c r="AQ2224" t="s">
        <v>20576</v>
      </c>
      <c r="AR2224" t="s">
        <v>114</v>
      </c>
      <c r="AS2224" t="s">
        <v>20577</v>
      </c>
      <c r="AW2224" t="s">
        <v>94</v>
      </c>
      <c r="AX2224">
        <v>971586418831</v>
      </c>
      <c r="AY2224" t="s">
        <v>95</v>
      </c>
      <c r="BA2224" t="s">
        <v>1186</v>
      </c>
      <c r="BB2224">
        <v>1</v>
      </c>
      <c r="BC2224" t="s">
        <v>20578</v>
      </c>
      <c r="BD2224" t="s">
        <v>20573</v>
      </c>
      <c r="BE2224" t="s">
        <v>1188</v>
      </c>
      <c r="BF2224" t="s">
        <v>16264</v>
      </c>
    </row>
    <row r="2225" spans="1:58" x14ac:dyDescent="0.45">
      <c r="A2225">
        <v>61548658691</v>
      </c>
      <c r="B2225" t="s">
        <v>20470</v>
      </c>
      <c r="C2225">
        <v>1</v>
      </c>
      <c r="D2225">
        <v>1757930602</v>
      </c>
      <c r="E2225" t="s">
        <v>178</v>
      </c>
      <c r="F2225" t="s">
        <v>179</v>
      </c>
      <c r="G2225" t="s">
        <v>80</v>
      </c>
      <c r="H2225" t="s">
        <v>16</v>
      </c>
      <c r="I2225" t="s">
        <v>102</v>
      </c>
      <c r="J2225" t="s">
        <v>1177</v>
      </c>
      <c r="K2225" t="s">
        <v>119</v>
      </c>
      <c r="L2225">
        <v>0.5</v>
      </c>
      <c r="M2225">
        <v>0.12</v>
      </c>
      <c r="N2225">
        <v>0</v>
      </c>
      <c r="O2225">
        <v>0.38500000000000001</v>
      </c>
      <c r="P2225" t="s">
        <v>1190</v>
      </c>
      <c r="Q2225">
        <v>0</v>
      </c>
      <c r="T2225" t="s">
        <v>20547</v>
      </c>
      <c r="U2225" t="s">
        <v>20548</v>
      </c>
      <c r="V2225" t="s">
        <v>6623</v>
      </c>
      <c r="X2225" t="s">
        <v>6624</v>
      </c>
      <c r="AA2225" t="s">
        <v>6623</v>
      </c>
      <c r="AB2225" t="s">
        <v>6624</v>
      </c>
      <c r="AD2225">
        <v>41049</v>
      </c>
      <c r="AG2225" t="s">
        <v>80</v>
      </c>
      <c r="AH2225">
        <v>390536860319</v>
      </c>
      <c r="AJ2225" t="s">
        <v>6625</v>
      </c>
      <c r="AK2225" t="s">
        <v>20579</v>
      </c>
      <c r="AL2225" t="s">
        <v>20580</v>
      </c>
      <c r="AM2225" t="s">
        <v>2656</v>
      </c>
      <c r="AN2225" t="s">
        <v>20581</v>
      </c>
      <c r="AQ2225" t="s">
        <v>20580</v>
      </c>
      <c r="AR2225" t="s">
        <v>114</v>
      </c>
      <c r="AS2225" t="s">
        <v>2656</v>
      </c>
      <c r="AW2225" t="s">
        <v>94</v>
      </c>
      <c r="AX2225">
        <v>971507252800</v>
      </c>
      <c r="AY2225" t="s">
        <v>95</v>
      </c>
      <c r="BA2225" t="s">
        <v>1186</v>
      </c>
      <c r="BB2225">
        <v>1</v>
      </c>
      <c r="BC2225" t="s">
        <v>20582</v>
      </c>
      <c r="BE2225" t="s">
        <v>1188</v>
      </c>
      <c r="BF2225" t="s">
        <v>16264</v>
      </c>
    </row>
    <row r="2226" spans="1:58" x14ac:dyDescent="0.45">
      <c r="A2226">
        <v>61548658691</v>
      </c>
      <c r="B2226" t="s">
        <v>20470</v>
      </c>
      <c r="C2226">
        <v>1</v>
      </c>
      <c r="D2226">
        <v>1808331276</v>
      </c>
      <c r="E2226" t="s">
        <v>6872</v>
      </c>
      <c r="F2226" t="s">
        <v>6872</v>
      </c>
      <c r="G2226" t="s">
        <v>133</v>
      </c>
      <c r="H2226" t="s">
        <v>16</v>
      </c>
      <c r="I2226" t="s">
        <v>102</v>
      </c>
      <c r="J2226" t="s">
        <v>1177</v>
      </c>
      <c r="K2226" t="s">
        <v>119</v>
      </c>
      <c r="L2226">
        <v>0.5</v>
      </c>
      <c r="M2226">
        <v>0.15</v>
      </c>
      <c r="N2226">
        <v>0</v>
      </c>
      <c r="O2226">
        <v>0.39</v>
      </c>
      <c r="P2226" t="s">
        <v>1190</v>
      </c>
      <c r="Q2226">
        <v>0</v>
      </c>
      <c r="T2226" t="s">
        <v>20583</v>
      </c>
      <c r="U2226" t="s">
        <v>20584</v>
      </c>
      <c r="V2226" t="s">
        <v>20585</v>
      </c>
      <c r="W2226" t="s">
        <v>20586</v>
      </c>
      <c r="X2226" t="s">
        <v>20587</v>
      </c>
      <c r="AA2226" t="s">
        <v>20585</v>
      </c>
      <c r="AB2226" t="s">
        <v>20587</v>
      </c>
      <c r="AC2226" t="s">
        <v>20586</v>
      </c>
      <c r="AD2226">
        <v>13590</v>
      </c>
      <c r="AG2226" t="s">
        <v>133</v>
      </c>
      <c r="AH2226">
        <v>33442125757</v>
      </c>
      <c r="AJ2226" t="s">
        <v>20588</v>
      </c>
      <c r="AK2226" t="s">
        <v>20589</v>
      </c>
      <c r="AL2226" t="s">
        <v>20590</v>
      </c>
      <c r="AM2226" t="s">
        <v>20591</v>
      </c>
      <c r="AN2226" t="s">
        <v>114</v>
      </c>
      <c r="AQ2226" t="s">
        <v>10824</v>
      </c>
      <c r="AR2226" t="s">
        <v>114</v>
      </c>
      <c r="AS2226" t="s">
        <v>20592</v>
      </c>
      <c r="AW2226" t="s">
        <v>94</v>
      </c>
      <c r="AX2226">
        <v>971524143737</v>
      </c>
      <c r="AY2226" t="s">
        <v>95</v>
      </c>
      <c r="BA2226" t="s">
        <v>1186</v>
      </c>
      <c r="BB2226">
        <v>1</v>
      </c>
      <c r="BC2226" t="s">
        <v>20593</v>
      </c>
      <c r="BE2226" t="s">
        <v>1217</v>
      </c>
      <c r="BF2226" t="s">
        <v>16264</v>
      </c>
    </row>
    <row r="2227" spans="1:58" x14ac:dyDescent="0.45">
      <c r="A2227">
        <v>61548658691</v>
      </c>
      <c r="B2227" t="s">
        <v>20470</v>
      </c>
      <c r="C2227">
        <v>1</v>
      </c>
      <c r="D2227">
        <v>1808337915</v>
      </c>
      <c r="E2227" t="s">
        <v>250</v>
      </c>
      <c r="F2227" t="s">
        <v>1554</v>
      </c>
      <c r="G2227" t="s">
        <v>147</v>
      </c>
      <c r="H2227" t="s">
        <v>16</v>
      </c>
      <c r="I2227" t="s">
        <v>102</v>
      </c>
      <c r="J2227" t="s">
        <v>1177</v>
      </c>
      <c r="K2227" t="s">
        <v>119</v>
      </c>
      <c r="L2227">
        <v>0.5</v>
      </c>
      <c r="M2227">
        <v>0.27</v>
      </c>
      <c r="N2227">
        <v>0</v>
      </c>
      <c r="O2227">
        <v>0.39</v>
      </c>
      <c r="P2227" t="s">
        <v>1190</v>
      </c>
      <c r="Q2227">
        <v>0</v>
      </c>
      <c r="S2227" t="s">
        <v>20594</v>
      </c>
      <c r="T2227" t="s">
        <v>20595</v>
      </c>
      <c r="U2227" t="s">
        <v>20596</v>
      </c>
      <c r="V2227" t="s">
        <v>20597</v>
      </c>
      <c r="W2227" t="s">
        <v>112</v>
      </c>
      <c r="X2227" t="s">
        <v>20598</v>
      </c>
      <c r="AA2227" t="s">
        <v>20599</v>
      </c>
      <c r="AB2227" t="s">
        <v>20598</v>
      </c>
      <c r="AC2227" t="s">
        <v>112</v>
      </c>
      <c r="AD2227">
        <v>6717</v>
      </c>
      <c r="AG2227" t="s">
        <v>147</v>
      </c>
      <c r="AH2227">
        <v>31318675426</v>
      </c>
      <c r="AJ2227" t="s">
        <v>20600</v>
      </c>
      <c r="AK2227" t="s">
        <v>20601</v>
      </c>
      <c r="AL2227" t="s">
        <v>20602</v>
      </c>
      <c r="AM2227" t="s">
        <v>20603</v>
      </c>
      <c r="AN2227" t="s">
        <v>114</v>
      </c>
      <c r="AQ2227" t="s">
        <v>20604</v>
      </c>
      <c r="AR2227" t="s">
        <v>114</v>
      </c>
      <c r="AS2227" t="s">
        <v>20605</v>
      </c>
      <c r="AW2227" t="s">
        <v>94</v>
      </c>
      <c r="AX2227">
        <v>97148321361</v>
      </c>
      <c r="AY2227" t="s">
        <v>95</v>
      </c>
      <c r="BA2227" t="s">
        <v>1186</v>
      </c>
      <c r="BB2227">
        <v>1</v>
      </c>
      <c r="BC2227" t="s">
        <v>20606</v>
      </c>
      <c r="BE2227" t="s">
        <v>1288</v>
      </c>
      <c r="BF2227" t="s">
        <v>16264</v>
      </c>
    </row>
    <row r="2228" spans="1:58" x14ac:dyDescent="0.45">
      <c r="A2228">
        <v>61548658691</v>
      </c>
      <c r="B2228" t="s">
        <v>20470</v>
      </c>
      <c r="C2228">
        <v>1</v>
      </c>
      <c r="D2228">
        <v>1808358996</v>
      </c>
      <c r="E2228" t="s">
        <v>131</v>
      </c>
      <c r="F2228" t="s">
        <v>132</v>
      </c>
      <c r="G2228" t="s">
        <v>133</v>
      </c>
      <c r="H2228" t="s">
        <v>16</v>
      </c>
      <c r="I2228" t="s">
        <v>102</v>
      </c>
      <c r="J2228" t="s">
        <v>1177</v>
      </c>
      <c r="K2228" t="s">
        <v>119</v>
      </c>
      <c r="L2228">
        <v>0.5</v>
      </c>
      <c r="M2228">
        <v>0.1</v>
      </c>
      <c r="N2228">
        <v>0</v>
      </c>
      <c r="O2228">
        <v>0.39</v>
      </c>
      <c r="P2228" t="s">
        <v>1190</v>
      </c>
      <c r="Q2228">
        <v>0</v>
      </c>
      <c r="T2228" t="s">
        <v>20607</v>
      </c>
      <c r="U2228" t="s">
        <v>20608</v>
      </c>
      <c r="V2228" t="s">
        <v>20609</v>
      </c>
      <c r="X2228" t="s">
        <v>3583</v>
      </c>
      <c r="AA2228" t="s">
        <v>20609</v>
      </c>
      <c r="AB2228" t="s">
        <v>3583</v>
      </c>
      <c r="AD2228">
        <v>6130</v>
      </c>
      <c r="AG2228" t="s">
        <v>133</v>
      </c>
      <c r="AH2228">
        <v>33493403330</v>
      </c>
      <c r="AJ2228" t="s">
        <v>20610</v>
      </c>
      <c r="AK2228" t="s">
        <v>20611</v>
      </c>
      <c r="AL2228" t="s">
        <v>20612</v>
      </c>
      <c r="AM2228" t="s">
        <v>93</v>
      </c>
      <c r="AN2228" t="s">
        <v>114</v>
      </c>
      <c r="AQ2228" t="s">
        <v>20612</v>
      </c>
      <c r="AR2228" t="s">
        <v>114</v>
      </c>
      <c r="AS2228" t="s">
        <v>93</v>
      </c>
      <c r="AW2228" t="s">
        <v>94</v>
      </c>
      <c r="AX2228">
        <v>97148816655</v>
      </c>
      <c r="AY2228" t="s">
        <v>95</v>
      </c>
      <c r="BA2228" t="s">
        <v>1186</v>
      </c>
      <c r="BB2228">
        <v>1</v>
      </c>
      <c r="BC2228" t="s">
        <v>20613</v>
      </c>
      <c r="BE2228" t="s">
        <v>1912</v>
      </c>
      <c r="BF2228" t="s">
        <v>16264</v>
      </c>
    </row>
    <row r="2229" spans="1:58" x14ac:dyDescent="0.45">
      <c r="A2229">
        <v>61548658691</v>
      </c>
      <c r="B2229" t="s">
        <v>20470</v>
      </c>
      <c r="C2229">
        <v>1</v>
      </c>
      <c r="D2229">
        <v>1808408604</v>
      </c>
      <c r="E2229" t="s">
        <v>131</v>
      </c>
      <c r="F2229" t="s">
        <v>132</v>
      </c>
      <c r="G2229" t="s">
        <v>133</v>
      </c>
      <c r="H2229" t="s">
        <v>16</v>
      </c>
      <c r="I2229" t="s">
        <v>102</v>
      </c>
      <c r="J2229" t="s">
        <v>1220</v>
      </c>
      <c r="K2229" t="s">
        <v>119</v>
      </c>
      <c r="L2229">
        <v>0.3</v>
      </c>
      <c r="M2229">
        <v>0.08</v>
      </c>
      <c r="N2229">
        <v>0</v>
      </c>
      <c r="O2229">
        <v>0.15</v>
      </c>
      <c r="P2229" t="s">
        <v>1190</v>
      </c>
      <c r="Q2229">
        <v>0</v>
      </c>
      <c r="T2229" t="s">
        <v>3579</v>
      </c>
      <c r="U2229" t="s">
        <v>3580</v>
      </c>
      <c r="V2229" t="s">
        <v>3581</v>
      </c>
      <c r="W2229" t="s">
        <v>3582</v>
      </c>
      <c r="X2229" t="s">
        <v>3583</v>
      </c>
      <c r="AA2229" t="s">
        <v>3581</v>
      </c>
      <c r="AB2229" t="s">
        <v>3583</v>
      </c>
      <c r="AC2229" t="s">
        <v>3582</v>
      </c>
      <c r="AD2229">
        <v>6130</v>
      </c>
      <c r="AG2229" t="s">
        <v>133</v>
      </c>
      <c r="AH2229">
        <v>33493090530</v>
      </c>
      <c r="AJ2229" t="s">
        <v>20614</v>
      </c>
      <c r="AK2229" t="s">
        <v>20615</v>
      </c>
      <c r="AL2229" t="s">
        <v>20616</v>
      </c>
      <c r="AM2229" t="s">
        <v>20617</v>
      </c>
      <c r="AN2229" t="s">
        <v>1143</v>
      </c>
      <c r="AQ2229" t="s">
        <v>20618</v>
      </c>
      <c r="AR2229" t="s">
        <v>1143</v>
      </c>
      <c r="AS2229" t="s">
        <v>20619</v>
      </c>
      <c r="AW2229" t="s">
        <v>94</v>
      </c>
      <c r="AX2229">
        <v>97143707593</v>
      </c>
      <c r="AY2229" t="s">
        <v>95</v>
      </c>
      <c r="BA2229" t="s">
        <v>1230</v>
      </c>
      <c r="BB2229">
        <v>1</v>
      </c>
      <c r="BC2229" t="s">
        <v>20620</v>
      </c>
      <c r="BE2229" t="s">
        <v>1217</v>
      </c>
      <c r="BF2229" t="s">
        <v>16264</v>
      </c>
    </row>
    <row r="2230" spans="1:58" x14ac:dyDescent="0.45">
      <c r="A2230">
        <v>61548658691</v>
      </c>
      <c r="B2230" t="s">
        <v>20470</v>
      </c>
      <c r="C2230">
        <v>1</v>
      </c>
      <c r="D2230">
        <v>1808447620</v>
      </c>
      <c r="E2230" t="s">
        <v>1021</v>
      </c>
      <c r="F2230" t="s">
        <v>422</v>
      </c>
      <c r="G2230" t="s">
        <v>1023</v>
      </c>
      <c r="H2230" t="s">
        <v>16</v>
      </c>
      <c r="I2230" t="s">
        <v>102</v>
      </c>
      <c r="J2230" t="s">
        <v>1220</v>
      </c>
      <c r="K2230" t="s">
        <v>119</v>
      </c>
      <c r="L2230">
        <v>0.3</v>
      </c>
      <c r="M2230">
        <v>0.1</v>
      </c>
      <c r="N2230">
        <v>0</v>
      </c>
      <c r="O2230">
        <v>0.15</v>
      </c>
      <c r="P2230" t="s">
        <v>1817</v>
      </c>
      <c r="Q2230">
        <v>0</v>
      </c>
      <c r="T2230" t="s">
        <v>3403</v>
      </c>
      <c r="U2230" t="s">
        <v>20621</v>
      </c>
      <c r="V2230" t="s">
        <v>20622</v>
      </c>
      <c r="W2230" t="s">
        <v>20623</v>
      </c>
      <c r="X2230" t="s">
        <v>1531</v>
      </c>
      <c r="AA2230" t="s">
        <v>20624</v>
      </c>
      <c r="AB2230" t="s">
        <v>1531</v>
      </c>
      <c r="AC2230" t="s">
        <v>20625</v>
      </c>
      <c r="AD2230" t="s">
        <v>18175</v>
      </c>
      <c r="AF2230" t="s">
        <v>20625</v>
      </c>
      <c r="AG2230" t="s">
        <v>1023</v>
      </c>
      <c r="AH2230">
        <v>4646366500</v>
      </c>
      <c r="AJ2230" t="s">
        <v>20626</v>
      </c>
      <c r="AK2230" t="s">
        <v>20627</v>
      </c>
      <c r="AL2230" t="s">
        <v>20628</v>
      </c>
      <c r="AM2230" t="s">
        <v>20629</v>
      </c>
      <c r="AN2230" t="s">
        <v>114</v>
      </c>
      <c r="AQ2230" t="s">
        <v>20630</v>
      </c>
      <c r="AR2230" t="s">
        <v>114</v>
      </c>
      <c r="AS2230" t="s">
        <v>20631</v>
      </c>
      <c r="AW2230" t="s">
        <v>94</v>
      </c>
      <c r="AX2230">
        <v>97143720950</v>
      </c>
      <c r="AY2230" t="s">
        <v>95</v>
      </c>
      <c r="BA2230" t="s">
        <v>1230</v>
      </c>
      <c r="BB2230">
        <v>1</v>
      </c>
      <c r="BC2230" t="s">
        <v>15183</v>
      </c>
      <c r="BE2230" t="s">
        <v>1188</v>
      </c>
      <c r="BF2230" t="s">
        <v>16264</v>
      </c>
    </row>
    <row r="2231" spans="1:58" x14ac:dyDescent="0.45">
      <c r="A2231">
        <v>61548658691</v>
      </c>
      <c r="B2231" t="s">
        <v>20470</v>
      </c>
      <c r="C2231">
        <v>1</v>
      </c>
      <c r="D2231">
        <v>1808461723</v>
      </c>
      <c r="E2231" t="s">
        <v>530</v>
      </c>
      <c r="F2231" t="s">
        <v>7548</v>
      </c>
      <c r="G2231" t="s">
        <v>133</v>
      </c>
      <c r="H2231" t="s">
        <v>16</v>
      </c>
      <c r="I2231" t="s">
        <v>102</v>
      </c>
      <c r="J2231" t="s">
        <v>1177</v>
      </c>
      <c r="K2231" t="s">
        <v>119</v>
      </c>
      <c r="L2231">
        <v>0.5</v>
      </c>
      <c r="M2231">
        <v>0.1</v>
      </c>
      <c r="N2231">
        <v>0</v>
      </c>
      <c r="O2231">
        <v>0.38500000000000001</v>
      </c>
      <c r="P2231" t="s">
        <v>1190</v>
      </c>
      <c r="Q2231">
        <v>0</v>
      </c>
      <c r="T2231" t="s">
        <v>20632</v>
      </c>
      <c r="U2231" t="s">
        <v>20633</v>
      </c>
      <c r="V2231" t="s">
        <v>20634</v>
      </c>
      <c r="W2231" t="s">
        <v>20635</v>
      </c>
      <c r="X2231" t="s">
        <v>19731</v>
      </c>
      <c r="AA2231" t="s">
        <v>20634</v>
      </c>
      <c r="AB2231" t="s">
        <v>19731</v>
      </c>
      <c r="AC2231" t="s">
        <v>20635</v>
      </c>
      <c r="AD2231">
        <v>69009</v>
      </c>
      <c r="AF2231" t="s">
        <v>15537</v>
      </c>
      <c r="AG2231" t="s">
        <v>133</v>
      </c>
      <c r="AH2231">
        <v>33437502670</v>
      </c>
      <c r="AJ2231" t="s">
        <v>20636</v>
      </c>
      <c r="AK2231" t="s">
        <v>20637</v>
      </c>
      <c r="AL2231" t="s">
        <v>6869</v>
      </c>
      <c r="AM2231" t="s">
        <v>20638</v>
      </c>
      <c r="AN2231" t="s">
        <v>20639</v>
      </c>
      <c r="AQ2231" t="s">
        <v>6869</v>
      </c>
      <c r="AR2231" t="s">
        <v>114</v>
      </c>
      <c r="AS2231" t="s">
        <v>20638</v>
      </c>
      <c r="AW2231" t="s">
        <v>94</v>
      </c>
      <c r="AX2231">
        <v>971046071200</v>
      </c>
      <c r="AY2231" t="s">
        <v>95</v>
      </c>
      <c r="BA2231" t="s">
        <v>1186</v>
      </c>
      <c r="BB2231">
        <v>1</v>
      </c>
      <c r="BC2231" t="s">
        <v>20640</v>
      </c>
      <c r="BE2231" t="s">
        <v>20641</v>
      </c>
      <c r="BF2231" t="s">
        <v>16264</v>
      </c>
    </row>
    <row r="2232" spans="1:58" x14ac:dyDescent="0.45">
      <c r="A2232">
        <v>61548658691</v>
      </c>
      <c r="B2232" t="s">
        <v>20470</v>
      </c>
      <c r="C2232">
        <v>1</v>
      </c>
      <c r="D2232">
        <v>1808506663</v>
      </c>
      <c r="E2232" t="s">
        <v>250</v>
      </c>
      <c r="F2232" t="s">
        <v>449</v>
      </c>
      <c r="G2232" t="s">
        <v>147</v>
      </c>
      <c r="H2232" t="s">
        <v>16</v>
      </c>
      <c r="I2232" t="s">
        <v>102</v>
      </c>
      <c r="J2232" t="s">
        <v>1220</v>
      </c>
      <c r="K2232" t="s">
        <v>119</v>
      </c>
      <c r="L2232">
        <v>0.3</v>
      </c>
      <c r="M2232">
        <v>7.0000000000000007E-2</v>
      </c>
      <c r="N2232">
        <v>0</v>
      </c>
      <c r="O2232">
        <v>0.15</v>
      </c>
      <c r="P2232" t="s">
        <v>1190</v>
      </c>
      <c r="Q2232">
        <v>0</v>
      </c>
      <c r="T2232" t="s">
        <v>20642</v>
      </c>
      <c r="U2232" t="s">
        <v>20643</v>
      </c>
      <c r="V2232" t="s">
        <v>20644</v>
      </c>
      <c r="X2232" t="s">
        <v>20645</v>
      </c>
      <c r="AA2232" t="s">
        <v>20646</v>
      </c>
      <c r="AB2232" t="s">
        <v>20645</v>
      </c>
      <c r="AD2232" t="s">
        <v>20647</v>
      </c>
      <c r="AG2232" t="s">
        <v>147</v>
      </c>
      <c r="AH2232">
        <v>31622534654</v>
      </c>
      <c r="AI2232">
        <v>97147024700</v>
      </c>
      <c r="AJ2232" t="s">
        <v>20648</v>
      </c>
      <c r="AK2232" t="s">
        <v>20649</v>
      </c>
      <c r="AL2232" t="s">
        <v>20650</v>
      </c>
      <c r="AM2232" t="s">
        <v>20651</v>
      </c>
      <c r="AN2232" t="s">
        <v>114</v>
      </c>
      <c r="AQ2232" t="s">
        <v>20650</v>
      </c>
      <c r="AR2232" t="s">
        <v>114</v>
      </c>
      <c r="AS2232" t="s">
        <v>20651</v>
      </c>
      <c r="AW2232" t="s">
        <v>94</v>
      </c>
      <c r="AX2232">
        <v>97147024700</v>
      </c>
      <c r="AY2232" t="s">
        <v>95</v>
      </c>
      <c r="BA2232" t="s">
        <v>1230</v>
      </c>
      <c r="BB2232">
        <v>1</v>
      </c>
      <c r="BC2232" t="s">
        <v>20652</v>
      </c>
      <c r="BD2232">
        <v>97147024700</v>
      </c>
      <c r="BE2232" t="s">
        <v>1188</v>
      </c>
      <c r="BF2232" t="s">
        <v>16264</v>
      </c>
    </row>
    <row r="2233" spans="1:58" x14ac:dyDescent="0.45">
      <c r="A2233">
        <v>61548658691</v>
      </c>
      <c r="B2233" t="s">
        <v>20470</v>
      </c>
      <c r="C2233">
        <v>1</v>
      </c>
      <c r="D2233">
        <v>1882425451</v>
      </c>
      <c r="E2233" t="s">
        <v>178</v>
      </c>
      <c r="F2233" t="s">
        <v>641</v>
      </c>
      <c r="G2233" t="s">
        <v>80</v>
      </c>
      <c r="H2233" t="s">
        <v>16</v>
      </c>
      <c r="I2233" t="s">
        <v>102</v>
      </c>
      <c r="J2233" t="s">
        <v>1177</v>
      </c>
      <c r="K2233" t="s">
        <v>119</v>
      </c>
      <c r="L2233">
        <v>0.5</v>
      </c>
      <c r="M2233">
        <v>0.04</v>
      </c>
      <c r="N2233">
        <v>0</v>
      </c>
      <c r="O2233">
        <v>0.39</v>
      </c>
      <c r="P2233" t="s">
        <v>2131</v>
      </c>
      <c r="Q2233">
        <v>0</v>
      </c>
      <c r="T2233" t="s">
        <v>20653</v>
      </c>
      <c r="U2233" t="s">
        <v>20654</v>
      </c>
      <c r="V2233" t="s">
        <v>20655</v>
      </c>
      <c r="X2233" t="s">
        <v>6204</v>
      </c>
      <c r="AA2233" t="s">
        <v>20656</v>
      </c>
      <c r="AB2233" t="s">
        <v>6204</v>
      </c>
      <c r="AD2233">
        <v>42010</v>
      </c>
      <c r="AG2233" t="s">
        <v>80</v>
      </c>
      <c r="AH2233">
        <v>390536869280</v>
      </c>
      <c r="AJ2233" t="s">
        <v>20657</v>
      </c>
      <c r="AK2233" t="s">
        <v>20658</v>
      </c>
      <c r="AL2233" t="s">
        <v>20659</v>
      </c>
      <c r="AM2233" t="s">
        <v>20660</v>
      </c>
      <c r="AN2233" t="s">
        <v>114</v>
      </c>
      <c r="AQ2233" t="s">
        <v>20661</v>
      </c>
      <c r="AR2233" t="s">
        <v>114</v>
      </c>
      <c r="AS2233" t="s">
        <v>20662</v>
      </c>
      <c r="AV2233" t="s">
        <v>779</v>
      </c>
      <c r="AW2233" t="s">
        <v>94</v>
      </c>
      <c r="AX2233">
        <v>971582770609</v>
      </c>
      <c r="AY2233" t="s">
        <v>95</v>
      </c>
      <c r="BA2233" t="s">
        <v>1186</v>
      </c>
      <c r="BB2233">
        <v>1</v>
      </c>
      <c r="BC2233" t="s">
        <v>20663</v>
      </c>
      <c r="BE2233" t="s">
        <v>1188</v>
      </c>
      <c r="BF2233" t="s">
        <v>16264</v>
      </c>
    </row>
    <row r="2234" spans="1:58" x14ac:dyDescent="0.45">
      <c r="A2234">
        <v>61548658691</v>
      </c>
      <c r="B2234" t="s">
        <v>20470</v>
      </c>
      <c r="C2234">
        <v>1</v>
      </c>
      <c r="D2234">
        <v>1882431051</v>
      </c>
      <c r="E2234" t="s">
        <v>178</v>
      </c>
      <c r="F2234" t="s">
        <v>641</v>
      </c>
      <c r="G2234" t="s">
        <v>80</v>
      </c>
      <c r="H2234" t="s">
        <v>16</v>
      </c>
      <c r="I2234" t="s">
        <v>102</v>
      </c>
      <c r="J2234" t="s">
        <v>1177</v>
      </c>
      <c r="K2234" t="s">
        <v>119</v>
      </c>
      <c r="L2234">
        <v>0.5</v>
      </c>
      <c r="M2234">
        <v>0.04</v>
      </c>
      <c r="N2234">
        <v>0</v>
      </c>
      <c r="O2234">
        <v>0.39</v>
      </c>
      <c r="P2234" t="s">
        <v>2131</v>
      </c>
      <c r="Q2234">
        <v>0</v>
      </c>
      <c r="T2234" t="s">
        <v>20653</v>
      </c>
      <c r="U2234" t="s">
        <v>20654</v>
      </c>
      <c r="V2234" t="s">
        <v>20655</v>
      </c>
      <c r="X2234" t="s">
        <v>6204</v>
      </c>
      <c r="AA2234" t="s">
        <v>20656</v>
      </c>
      <c r="AB2234" t="s">
        <v>6204</v>
      </c>
      <c r="AD2234">
        <v>42010</v>
      </c>
      <c r="AG2234" t="s">
        <v>80</v>
      </c>
      <c r="AH2234">
        <v>390536869280</v>
      </c>
      <c r="AJ2234" t="s">
        <v>20664</v>
      </c>
      <c r="AK2234" t="s">
        <v>20665</v>
      </c>
      <c r="AL2234" t="s">
        <v>20666</v>
      </c>
      <c r="AM2234" t="s">
        <v>20667</v>
      </c>
      <c r="AN2234" t="s">
        <v>114</v>
      </c>
      <c r="AQ2234" t="s">
        <v>20666</v>
      </c>
      <c r="AR2234" t="s">
        <v>114</v>
      </c>
      <c r="AS2234" t="s">
        <v>20667</v>
      </c>
      <c r="AW2234" t="s">
        <v>94</v>
      </c>
      <c r="AX2234">
        <v>971508918619</v>
      </c>
      <c r="AY2234" t="s">
        <v>95</v>
      </c>
      <c r="BA2234" t="s">
        <v>1186</v>
      </c>
      <c r="BB2234">
        <v>1</v>
      </c>
      <c r="BC2234" t="s">
        <v>20663</v>
      </c>
      <c r="BE2234" t="s">
        <v>1188</v>
      </c>
      <c r="BF2234" t="s">
        <v>16264</v>
      </c>
    </row>
    <row r="2235" spans="1:58" x14ac:dyDescent="0.45">
      <c r="A2235">
        <v>61548658691</v>
      </c>
      <c r="B2235" t="s">
        <v>20470</v>
      </c>
      <c r="C2235">
        <v>1</v>
      </c>
      <c r="D2235">
        <v>2211344494</v>
      </c>
      <c r="E2235" t="s">
        <v>1021</v>
      </c>
      <c r="F2235" t="s">
        <v>422</v>
      </c>
      <c r="G2235" t="s">
        <v>1023</v>
      </c>
      <c r="H2235" t="s">
        <v>16</v>
      </c>
      <c r="I2235" t="s">
        <v>102</v>
      </c>
      <c r="J2235" t="s">
        <v>1177</v>
      </c>
      <c r="K2235" t="s">
        <v>119</v>
      </c>
      <c r="L2235">
        <v>0.5</v>
      </c>
      <c r="M2235">
        <v>0.12</v>
      </c>
      <c r="N2235">
        <v>0</v>
      </c>
      <c r="O2235">
        <v>0.15</v>
      </c>
      <c r="P2235" t="s">
        <v>20668</v>
      </c>
      <c r="Q2235">
        <v>0</v>
      </c>
      <c r="T2235" t="s">
        <v>20669</v>
      </c>
      <c r="U2235" t="s">
        <v>20670</v>
      </c>
      <c r="V2235" t="s">
        <v>20671</v>
      </c>
      <c r="X2235" t="s">
        <v>20672</v>
      </c>
      <c r="AA2235" t="s">
        <v>20673</v>
      </c>
      <c r="AB2235" t="s">
        <v>20674</v>
      </c>
      <c r="AD2235" t="s">
        <v>20675</v>
      </c>
      <c r="AG2235" t="s">
        <v>1023</v>
      </c>
      <c r="AH2235">
        <v>46706152531</v>
      </c>
      <c r="AJ2235" t="s">
        <v>20676</v>
      </c>
      <c r="AK2235" t="s">
        <v>20677</v>
      </c>
      <c r="AL2235" t="s">
        <v>20678</v>
      </c>
      <c r="AN2235" t="s">
        <v>114</v>
      </c>
      <c r="AQ2235" t="s">
        <v>20679</v>
      </c>
      <c r="AR2235" t="s">
        <v>114</v>
      </c>
      <c r="AW2235" t="s">
        <v>94</v>
      </c>
      <c r="AX2235" t="s">
        <v>20680</v>
      </c>
      <c r="AY2235" t="s">
        <v>95</v>
      </c>
      <c r="BA2235" t="s">
        <v>1186</v>
      </c>
      <c r="BB2235">
        <v>1</v>
      </c>
      <c r="BC2235" t="s">
        <v>20681</v>
      </c>
      <c r="BE2235" t="s">
        <v>20682</v>
      </c>
      <c r="BF2235" t="s">
        <v>16264</v>
      </c>
    </row>
    <row r="2236" spans="1:58" x14ac:dyDescent="0.45">
      <c r="A2236">
        <v>61548658691</v>
      </c>
      <c r="B2236" t="s">
        <v>20470</v>
      </c>
      <c r="C2236">
        <v>1</v>
      </c>
      <c r="D2236">
        <v>2211372634</v>
      </c>
      <c r="E2236" t="s">
        <v>178</v>
      </c>
      <c r="F2236" t="s">
        <v>179</v>
      </c>
      <c r="G2236" t="s">
        <v>80</v>
      </c>
      <c r="H2236" t="s">
        <v>16</v>
      </c>
      <c r="I2236" t="s">
        <v>102</v>
      </c>
      <c r="J2236" t="s">
        <v>1177</v>
      </c>
      <c r="K2236" t="s">
        <v>119</v>
      </c>
      <c r="L2236">
        <v>0.5</v>
      </c>
      <c r="M2236">
        <v>0.08</v>
      </c>
      <c r="N2236">
        <v>0</v>
      </c>
      <c r="O2236">
        <v>0.5</v>
      </c>
      <c r="P2236" t="s">
        <v>1541</v>
      </c>
      <c r="Q2236">
        <v>0</v>
      </c>
      <c r="R2236" t="s">
        <v>105</v>
      </c>
      <c r="T2236" t="s">
        <v>20683</v>
      </c>
      <c r="U2236" t="s">
        <v>20684</v>
      </c>
      <c r="V2236" t="s">
        <v>20685</v>
      </c>
      <c r="X2236" t="s">
        <v>20686</v>
      </c>
      <c r="AA2236" t="s">
        <v>20687</v>
      </c>
      <c r="AB2236" t="s">
        <v>20686</v>
      </c>
      <c r="AD2236">
        <v>41014</v>
      </c>
      <c r="AG2236" t="s">
        <v>80</v>
      </c>
      <c r="AH2236">
        <v>59702150</v>
      </c>
      <c r="AJ2236" t="s">
        <v>20688</v>
      </c>
      <c r="AK2236" t="s">
        <v>20689</v>
      </c>
      <c r="AL2236" t="s">
        <v>20690</v>
      </c>
      <c r="AN2236" t="s">
        <v>19714</v>
      </c>
      <c r="AQ2236" t="s">
        <v>20690</v>
      </c>
      <c r="AR2236" t="s">
        <v>19714</v>
      </c>
      <c r="AT2236">
        <v>60811</v>
      </c>
      <c r="AW2236" t="s">
        <v>94</v>
      </c>
      <c r="AX2236">
        <v>971505643999</v>
      </c>
      <c r="AY2236" t="s">
        <v>95</v>
      </c>
      <c r="BA2236" t="s">
        <v>1186</v>
      </c>
      <c r="BB2236">
        <v>1</v>
      </c>
      <c r="BC2236" t="s">
        <v>20691</v>
      </c>
      <c r="BE2236" t="s">
        <v>1188</v>
      </c>
      <c r="BF2236" t="s">
        <v>16264</v>
      </c>
    </row>
    <row r="2237" spans="1:58" x14ac:dyDescent="0.45">
      <c r="A2237">
        <v>61548658691</v>
      </c>
      <c r="B2237" t="s">
        <v>20470</v>
      </c>
      <c r="C2237">
        <v>1</v>
      </c>
      <c r="D2237">
        <v>2651469590</v>
      </c>
      <c r="E2237" t="s">
        <v>178</v>
      </c>
      <c r="F2237" t="s">
        <v>641</v>
      </c>
      <c r="G2237" t="s">
        <v>80</v>
      </c>
      <c r="H2237" t="s">
        <v>16</v>
      </c>
      <c r="I2237" t="s">
        <v>102</v>
      </c>
      <c r="J2237" t="s">
        <v>1177</v>
      </c>
      <c r="K2237" t="s">
        <v>119</v>
      </c>
      <c r="L2237">
        <v>0.45</v>
      </c>
      <c r="M2237">
        <v>0.06</v>
      </c>
      <c r="N2237">
        <v>0</v>
      </c>
      <c r="O2237">
        <v>0.2</v>
      </c>
      <c r="P2237" t="s">
        <v>1817</v>
      </c>
      <c r="Q2237">
        <v>0</v>
      </c>
      <c r="T2237" t="s">
        <v>20692</v>
      </c>
      <c r="U2237" t="s">
        <v>20693</v>
      </c>
      <c r="V2237" t="s">
        <v>20694</v>
      </c>
      <c r="W2237" t="s">
        <v>662</v>
      </c>
      <c r="X2237" t="s">
        <v>20695</v>
      </c>
      <c r="AA2237" t="s">
        <v>20696</v>
      </c>
      <c r="AB2237" t="s">
        <v>20695</v>
      </c>
      <c r="AC2237" t="s">
        <v>665</v>
      </c>
      <c r="AD2237">
        <v>42016</v>
      </c>
      <c r="AF2237" t="s">
        <v>665</v>
      </c>
      <c r="AG2237" t="s">
        <v>80</v>
      </c>
      <c r="AH2237">
        <v>390522226400</v>
      </c>
      <c r="AJ2237" t="s">
        <v>20697</v>
      </c>
      <c r="AK2237" t="s">
        <v>20698</v>
      </c>
      <c r="AL2237" t="s">
        <v>2544</v>
      </c>
      <c r="AM2237" t="s">
        <v>20699</v>
      </c>
      <c r="AN2237" t="s">
        <v>114</v>
      </c>
      <c r="AQ2237" t="s">
        <v>2546</v>
      </c>
      <c r="AR2237" t="s">
        <v>114</v>
      </c>
      <c r="AS2237" t="s">
        <v>20700</v>
      </c>
      <c r="AV2237" t="s">
        <v>779</v>
      </c>
      <c r="AW2237" t="s">
        <v>94</v>
      </c>
      <c r="AX2237">
        <v>97148810343</v>
      </c>
      <c r="AY2237" t="s">
        <v>95</v>
      </c>
      <c r="BA2237" t="s">
        <v>1186</v>
      </c>
      <c r="BB2237">
        <v>1</v>
      </c>
      <c r="BC2237" t="s">
        <v>20701</v>
      </c>
      <c r="BE2237" t="s">
        <v>1188</v>
      </c>
      <c r="BF2237" t="s">
        <v>16264</v>
      </c>
    </row>
    <row r="2238" spans="1:58" x14ac:dyDescent="0.45">
      <c r="A2238">
        <v>61548658691</v>
      </c>
      <c r="B2238" t="s">
        <v>20470</v>
      </c>
      <c r="C2238">
        <v>1</v>
      </c>
      <c r="D2238">
        <v>2822742904</v>
      </c>
      <c r="E2238" t="s">
        <v>178</v>
      </c>
      <c r="F2238" t="s">
        <v>8950</v>
      </c>
      <c r="G2238" t="s">
        <v>80</v>
      </c>
      <c r="H2238" t="s">
        <v>424</v>
      </c>
      <c r="I2238" t="s">
        <v>1024</v>
      </c>
      <c r="J2238" t="s">
        <v>1177</v>
      </c>
      <c r="K2238" t="s">
        <v>119</v>
      </c>
      <c r="L2238">
        <v>0.45</v>
      </c>
      <c r="M2238">
        <v>0.14000000000000001</v>
      </c>
      <c r="N2238">
        <v>0</v>
      </c>
      <c r="O2238">
        <v>0.19600000000000001</v>
      </c>
      <c r="P2238" t="s">
        <v>20702</v>
      </c>
      <c r="Q2238">
        <v>0</v>
      </c>
      <c r="S2238">
        <v>3590630368</v>
      </c>
      <c r="T2238" t="s">
        <v>20703</v>
      </c>
      <c r="U2238" t="s">
        <v>20704</v>
      </c>
      <c r="V2238" t="s">
        <v>20705</v>
      </c>
      <c r="X2238" t="s">
        <v>20706</v>
      </c>
      <c r="AA2238" t="s">
        <v>20705</v>
      </c>
      <c r="AB2238" t="s">
        <v>20706</v>
      </c>
      <c r="AD2238">
        <v>48032</v>
      </c>
      <c r="AG2238" t="s">
        <v>80</v>
      </c>
      <c r="AH2238">
        <v>39054676768</v>
      </c>
      <c r="AJ2238" t="s">
        <v>20707</v>
      </c>
      <c r="AK2238" t="s">
        <v>20708</v>
      </c>
      <c r="AL2238" t="s">
        <v>20709</v>
      </c>
      <c r="AM2238" t="s">
        <v>1038</v>
      </c>
      <c r="AN2238" t="s">
        <v>1038</v>
      </c>
      <c r="AQ2238" t="s">
        <v>20709</v>
      </c>
      <c r="AR2238" t="s">
        <v>1038</v>
      </c>
      <c r="AS2238" t="s">
        <v>1038</v>
      </c>
      <c r="AW2238" t="s">
        <v>94</v>
      </c>
      <c r="AX2238">
        <v>97172467537</v>
      </c>
      <c r="AY2238" t="s">
        <v>95</v>
      </c>
      <c r="BA2238" t="s">
        <v>1186</v>
      </c>
      <c r="BB2238">
        <v>1</v>
      </c>
      <c r="BC2238" t="s">
        <v>20710</v>
      </c>
      <c r="BE2238" t="s">
        <v>1188</v>
      </c>
      <c r="BF2238" t="s">
        <v>16264</v>
      </c>
    </row>
    <row r="2239" spans="1:58" x14ac:dyDescent="0.45">
      <c r="A2239">
        <v>61548658691</v>
      </c>
      <c r="B2239" t="s">
        <v>20470</v>
      </c>
      <c r="C2239">
        <v>1</v>
      </c>
      <c r="D2239">
        <v>2824285295</v>
      </c>
      <c r="E2239" t="s">
        <v>14004</v>
      </c>
      <c r="F2239" t="s">
        <v>20711</v>
      </c>
      <c r="G2239" t="s">
        <v>1023</v>
      </c>
      <c r="H2239" t="s">
        <v>16</v>
      </c>
      <c r="I2239" t="s">
        <v>102</v>
      </c>
      <c r="J2239" t="s">
        <v>1220</v>
      </c>
      <c r="K2239" t="s">
        <v>119</v>
      </c>
      <c r="L2239">
        <v>0.3</v>
      </c>
      <c r="M2239">
        <v>0.1</v>
      </c>
      <c r="N2239">
        <v>0</v>
      </c>
      <c r="O2239">
        <v>0.15</v>
      </c>
      <c r="P2239" t="s">
        <v>1190</v>
      </c>
      <c r="Q2239">
        <v>0</v>
      </c>
      <c r="T2239" t="s">
        <v>20712</v>
      </c>
      <c r="U2239" t="s">
        <v>20713</v>
      </c>
      <c r="V2239" t="s">
        <v>20714</v>
      </c>
      <c r="W2239" t="s">
        <v>112</v>
      </c>
      <c r="X2239" t="s">
        <v>20715</v>
      </c>
      <c r="AA2239" t="s">
        <v>20716</v>
      </c>
      <c r="AB2239" t="s">
        <v>20715</v>
      </c>
      <c r="AC2239" t="s">
        <v>112</v>
      </c>
      <c r="AD2239" t="s">
        <v>20717</v>
      </c>
      <c r="AG2239" t="s">
        <v>1023</v>
      </c>
      <c r="AH2239">
        <v>4614286000</v>
      </c>
      <c r="AJ2239" t="s">
        <v>20718</v>
      </c>
      <c r="AK2239" t="s">
        <v>20719</v>
      </c>
      <c r="AL2239" t="s">
        <v>20720</v>
      </c>
      <c r="AM2239" t="s">
        <v>20721</v>
      </c>
      <c r="AN2239" t="s">
        <v>114</v>
      </c>
      <c r="AQ2239" t="s">
        <v>20722</v>
      </c>
      <c r="AR2239" t="s">
        <v>114</v>
      </c>
      <c r="AS2239" t="s">
        <v>20723</v>
      </c>
      <c r="AW2239" t="s">
        <v>94</v>
      </c>
      <c r="AX2239">
        <v>97147043413</v>
      </c>
      <c r="AY2239" t="s">
        <v>95</v>
      </c>
      <c r="BA2239" t="s">
        <v>1230</v>
      </c>
      <c r="BB2239">
        <v>1</v>
      </c>
      <c r="BC2239" t="s">
        <v>20724</v>
      </c>
      <c r="BE2239" t="s">
        <v>1188</v>
      </c>
      <c r="BF2239" t="s">
        <v>16264</v>
      </c>
    </row>
    <row r="2240" spans="1:58" x14ac:dyDescent="0.45">
      <c r="A2240">
        <v>61548658691</v>
      </c>
      <c r="B2240" t="s">
        <v>20470</v>
      </c>
      <c r="C2240">
        <v>1</v>
      </c>
      <c r="D2240">
        <v>3084425842</v>
      </c>
      <c r="E2240" t="s">
        <v>6872</v>
      </c>
      <c r="F2240" t="s">
        <v>20725</v>
      </c>
      <c r="G2240" t="s">
        <v>133</v>
      </c>
      <c r="H2240" t="s">
        <v>16</v>
      </c>
      <c r="I2240" t="s">
        <v>102</v>
      </c>
      <c r="J2240" t="s">
        <v>1177</v>
      </c>
      <c r="K2240" t="s">
        <v>119</v>
      </c>
      <c r="L2240">
        <v>0.5</v>
      </c>
      <c r="M2240">
        <v>0.11</v>
      </c>
      <c r="N2240">
        <v>0</v>
      </c>
      <c r="O2240">
        <v>0</v>
      </c>
      <c r="P2240" t="s">
        <v>1190</v>
      </c>
      <c r="Q2240">
        <v>0</v>
      </c>
      <c r="T2240" t="s">
        <v>20726</v>
      </c>
      <c r="U2240" t="s">
        <v>20726</v>
      </c>
      <c r="V2240" t="s">
        <v>20727</v>
      </c>
      <c r="W2240" t="s">
        <v>20728</v>
      </c>
      <c r="X2240" t="s">
        <v>20729</v>
      </c>
      <c r="AA2240" t="s">
        <v>20727</v>
      </c>
      <c r="AB2240" t="s">
        <v>20729</v>
      </c>
      <c r="AC2240" t="s">
        <v>20728</v>
      </c>
      <c r="AD2240">
        <v>83460</v>
      </c>
      <c r="AG2240" t="s">
        <v>133</v>
      </c>
      <c r="AH2240">
        <v>971505023797</v>
      </c>
      <c r="AJ2240" t="s">
        <v>20730</v>
      </c>
      <c r="AK2240" t="s">
        <v>20731</v>
      </c>
      <c r="AL2240" t="s">
        <v>20732</v>
      </c>
      <c r="AM2240" t="s">
        <v>20733</v>
      </c>
      <c r="AN2240" t="s">
        <v>114</v>
      </c>
      <c r="AQ2240" t="s">
        <v>20732</v>
      </c>
      <c r="AR2240" t="s">
        <v>114</v>
      </c>
      <c r="AS2240" t="s">
        <v>20733</v>
      </c>
      <c r="AW2240" t="s">
        <v>94</v>
      </c>
      <c r="AX2240">
        <v>97143873366</v>
      </c>
      <c r="AY2240" t="s">
        <v>95</v>
      </c>
      <c r="BA2240" t="s">
        <v>1186</v>
      </c>
      <c r="BB2240">
        <v>1</v>
      </c>
      <c r="BC2240" t="s">
        <v>20734</v>
      </c>
      <c r="BE2240" t="s">
        <v>1872</v>
      </c>
      <c r="BF2240" t="s">
        <v>16264</v>
      </c>
    </row>
    <row r="2241" spans="1:58" x14ac:dyDescent="0.45">
      <c r="A2241">
        <v>61548658691</v>
      </c>
      <c r="B2241" t="s">
        <v>20470</v>
      </c>
      <c r="C2241">
        <v>1</v>
      </c>
      <c r="D2241">
        <v>3165748106</v>
      </c>
      <c r="E2241" t="s">
        <v>250</v>
      </c>
      <c r="F2241" t="s">
        <v>251</v>
      </c>
      <c r="G2241" t="s">
        <v>147</v>
      </c>
      <c r="H2241" t="s">
        <v>16</v>
      </c>
      <c r="I2241" t="s">
        <v>102</v>
      </c>
      <c r="J2241" t="s">
        <v>1220</v>
      </c>
      <c r="K2241" t="s">
        <v>119</v>
      </c>
      <c r="L2241">
        <v>0.3</v>
      </c>
      <c r="M2241">
        <v>0.11</v>
      </c>
      <c r="N2241">
        <v>0</v>
      </c>
      <c r="O2241">
        <v>0.15</v>
      </c>
      <c r="P2241" t="s">
        <v>1190</v>
      </c>
      <c r="Q2241">
        <v>0</v>
      </c>
      <c r="T2241" t="s">
        <v>20735</v>
      </c>
      <c r="U2241" t="s">
        <v>20736</v>
      </c>
      <c r="V2241" t="s">
        <v>20737</v>
      </c>
      <c r="X2241" t="s">
        <v>20738</v>
      </c>
      <c r="AA2241" t="s">
        <v>20739</v>
      </c>
      <c r="AB2241" t="s">
        <v>20738</v>
      </c>
      <c r="AD2241" t="s">
        <v>20740</v>
      </c>
      <c r="AG2241" t="s">
        <v>147</v>
      </c>
      <c r="AH2241">
        <v>310344672358</v>
      </c>
      <c r="AJ2241" t="s">
        <v>5702</v>
      </c>
      <c r="AK2241" t="s">
        <v>20741</v>
      </c>
      <c r="AL2241" t="s">
        <v>20742</v>
      </c>
      <c r="AM2241" t="s">
        <v>20743</v>
      </c>
      <c r="AN2241" t="s">
        <v>114</v>
      </c>
      <c r="AQ2241" t="s">
        <v>20744</v>
      </c>
      <c r="AR2241" t="s">
        <v>114</v>
      </c>
      <c r="AS2241" t="s">
        <v>20743</v>
      </c>
      <c r="AW2241" t="s">
        <v>94</v>
      </c>
      <c r="AX2241">
        <v>97148835452</v>
      </c>
      <c r="AY2241" t="s">
        <v>95</v>
      </c>
      <c r="BA2241" t="s">
        <v>1230</v>
      </c>
      <c r="BB2241">
        <v>1</v>
      </c>
      <c r="BC2241" t="s">
        <v>20745</v>
      </c>
      <c r="BE2241" t="s">
        <v>1247</v>
      </c>
      <c r="BF2241" t="s">
        <v>16264</v>
      </c>
    </row>
    <row r="2242" spans="1:58" x14ac:dyDescent="0.45">
      <c r="A2242">
        <v>61548658691</v>
      </c>
      <c r="B2242" t="s">
        <v>20470</v>
      </c>
      <c r="C2242">
        <v>1</v>
      </c>
      <c r="D2242">
        <v>3368561195</v>
      </c>
      <c r="E2242" t="s">
        <v>1205</v>
      </c>
      <c r="F2242" t="s">
        <v>1205</v>
      </c>
      <c r="G2242" t="s">
        <v>1206</v>
      </c>
      <c r="H2242" t="s">
        <v>16</v>
      </c>
      <c r="I2242" t="s">
        <v>102</v>
      </c>
      <c r="J2242" t="s">
        <v>2073</v>
      </c>
      <c r="K2242" t="s">
        <v>119</v>
      </c>
      <c r="L2242">
        <v>0.5</v>
      </c>
      <c r="M2242">
        <v>0.25</v>
      </c>
      <c r="N2242">
        <v>0</v>
      </c>
      <c r="O2242">
        <v>0.39</v>
      </c>
      <c r="P2242" t="s">
        <v>1817</v>
      </c>
      <c r="Q2242">
        <v>0</v>
      </c>
      <c r="T2242" t="s">
        <v>20746</v>
      </c>
      <c r="U2242" t="s">
        <v>20747</v>
      </c>
      <c r="V2242" t="s">
        <v>20748</v>
      </c>
      <c r="X2242" t="s">
        <v>20749</v>
      </c>
      <c r="AA2242" t="s">
        <v>20748</v>
      </c>
      <c r="AB2242" t="s">
        <v>20749</v>
      </c>
      <c r="AD2242">
        <v>16058</v>
      </c>
      <c r="AG2242" t="s">
        <v>1206</v>
      </c>
      <c r="AH2242">
        <v>213770791724</v>
      </c>
      <c r="AJ2242" t="s">
        <v>20750</v>
      </c>
      <c r="AK2242" t="s">
        <v>20751</v>
      </c>
      <c r="AL2242" t="s">
        <v>20752</v>
      </c>
      <c r="AM2242" t="s">
        <v>20753</v>
      </c>
      <c r="AN2242" t="s">
        <v>114</v>
      </c>
      <c r="AQ2242" t="s">
        <v>20754</v>
      </c>
      <c r="AR2242" t="s">
        <v>114</v>
      </c>
      <c r="AS2242" t="s">
        <v>20755</v>
      </c>
      <c r="AV2242" t="s">
        <v>2310</v>
      </c>
      <c r="AW2242" t="s">
        <v>94</v>
      </c>
      <c r="AX2242">
        <v>971501765856</v>
      </c>
      <c r="AY2242" t="s">
        <v>95</v>
      </c>
      <c r="BA2242" t="s">
        <v>2086</v>
      </c>
      <c r="BB2242">
        <v>1</v>
      </c>
      <c r="BC2242" t="s">
        <v>20756</v>
      </c>
      <c r="BE2242" t="s">
        <v>1247</v>
      </c>
      <c r="BF2242" t="s">
        <v>16264</v>
      </c>
    </row>
    <row r="2243" spans="1:58" x14ac:dyDescent="0.45">
      <c r="A2243">
        <v>61548658691</v>
      </c>
      <c r="B2243" t="s">
        <v>20470</v>
      </c>
      <c r="C2243">
        <v>1</v>
      </c>
      <c r="D2243">
        <v>3782513475</v>
      </c>
      <c r="E2243" t="s">
        <v>178</v>
      </c>
      <c r="F2243" t="s">
        <v>641</v>
      </c>
      <c r="G2243" t="s">
        <v>80</v>
      </c>
      <c r="H2243" t="s">
        <v>16</v>
      </c>
      <c r="I2243" t="s">
        <v>102</v>
      </c>
      <c r="J2243" t="s">
        <v>1177</v>
      </c>
      <c r="K2243" t="s">
        <v>119</v>
      </c>
      <c r="L2243">
        <v>0.5</v>
      </c>
      <c r="M2243">
        <v>0.06</v>
      </c>
      <c r="N2243">
        <v>0</v>
      </c>
      <c r="O2243">
        <v>0.39</v>
      </c>
      <c r="P2243" t="s">
        <v>1190</v>
      </c>
      <c r="Q2243">
        <v>0</v>
      </c>
      <c r="S2243" t="s">
        <v>20757</v>
      </c>
      <c r="T2243" t="s">
        <v>20758</v>
      </c>
      <c r="U2243" t="s">
        <v>20759</v>
      </c>
      <c r="V2243" t="s">
        <v>20760</v>
      </c>
      <c r="X2243" t="s">
        <v>16504</v>
      </c>
      <c r="AA2243" t="s">
        <v>20760</v>
      </c>
      <c r="AB2243" t="s">
        <v>16504</v>
      </c>
      <c r="AD2243">
        <v>43122</v>
      </c>
      <c r="AG2243" t="s">
        <v>80</v>
      </c>
      <c r="AH2243">
        <v>3903905212791</v>
      </c>
      <c r="AJ2243" t="s">
        <v>20761</v>
      </c>
      <c r="AK2243" t="s">
        <v>20762</v>
      </c>
      <c r="AL2243" t="s">
        <v>20763</v>
      </c>
      <c r="AM2243" t="s">
        <v>7715</v>
      </c>
      <c r="AN2243" t="s">
        <v>114</v>
      </c>
      <c r="AQ2243" t="s">
        <v>20763</v>
      </c>
      <c r="AR2243" t="s">
        <v>114</v>
      </c>
      <c r="AS2243" t="s">
        <v>7715</v>
      </c>
      <c r="AW2243" t="s">
        <v>94</v>
      </c>
      <c r="AX2243">
        <v>97142997171</v>
      </c>
      <c r="AY2243" t="s">
        <v>95</v>
      </c>
      <c r="BA2243" t="s">
        <v>1186</v>
      </c>
      <c r="BB2243">
        <v>1</v>
      </c>
      <c r="BC2243" t="s">
        <v>20764</v>
      </c>
      <c r="BE2243" t="s">
        <v>1188</v>
      </c>
      <c r="BF2243" t="s">
        <v>16264</v>
      </c>
    </row>
    <row r="2244" spans="1:58" x14ac:dyDescent="0.45">
      <c r="A2244">
        <v>61548658691</v>
      </c>
      <c r="B2244" t="s">
        <v>20470</v>
      </c>
      <c r="C2244">
        <v>1</v>
      </c>
      <c r="D2244">
        <v>3817128932</v>
      </c>
      <c r="E2244" t="s">
        <v>530</v>
      </c>
      <c r="F2244" t="s">
        <v>7434</v>
      </c>
      <c r="G2244" t="s">
        <v>133</v>
      </c>
      <c r="H2244" t="s">
        <v>424</v>
      </c>
      <c r="I2244" t="s">
        <v>424</v>
      </c>
      <c r="J2244" t="s">
        <v>1220</v>
      </c>
      <c r="K2244" t="s">
        <v>119</v>
      </c>
      <c r="L2244">
        <v>0.3</v>
      </c>
      <c r="M2244">
        <v>0.11</v>
      </c>
      <c r="N2244">
        <v>0</v>
      </c>
      <c r="O2244">
        <v>0.15</v>
      </c>
      <c r="P2244" t="s">
        <v>1190</v>
      </c>
      <c r="Q2244">
        <v>0</v>
      </c>
      <c r="T2244" t="s">
        <v>20765</v>
      </c>
      <c r="U2244" t="s">
        <v>20765</v>
      </c>
      <c r="V2244" t="s">
        <v>20766</v>
      </c>
      <c r="X2244" t="s">
        <v>20767</v>
      </c>
      <c r="AA2244" t="s">
        <v>20766</v>
      </c>
      <c r="AB2244" t="s">
        <v>20767</v>
      </c>
      <c r="AD2244">
        <v>21200</v>
      </c>
      <c r="AG2244" t="s">
        <v>133</v>
      </c>
      <c r="AH2244">
        <v>33380221057</v>
      </c>
      <c r="AJ2244" t="s">
        <v>20768</v>
      </c>
      <c r="AK2244" t="s">
        <v>20769</v>
      </c>
      <c r="AL2244" t="s">
        <v>20770</v>
      </c>
      <c r="AM2244" t="s">
        <v>20771</v>
      </c>
      <c r="AN2244" t="s">
        <v>438</v>
      </c>
      <c r="AQ2244" t="s">
        <v>20770</v>
      </c>
      <c r="AR2244" t="s">
        <v>438</v>
      </c>
      <c r="AS2244" t="s">
        <v>20771</v>
      </c>
      <c r="AW2244" t="s">
        <v>94</v>
      </c>
      <c r="AX2244">
        <v>97165342111</v>
      </c>
      <c r="AY2244" t="s">
        <v>95</v>
      </c>
      <c r="BA2244" t="s">
        <v>1230</v>
      </c>
      <c r="BB2244">
        <v>1</v>
      </c>
      <c r="BC2244" t="s">
        <v>20772</v>
      </c>
      <c r="BE2244" t="s">
        <v>1247</v>
      </c>
      <c r="BF2244" t="s">
        <v>16264</v>
      </c>
    </row>
    <row r="2245" spans="1:58" x14ac:dyDescent="0.45">
      <c r="A2245">
        <v>61548658691</v>
      </c>
      <c r="B2245" t="s">
        <v>20470</v>
      </c>
      <c r="C2245">
        <v>1</v>
      </c>
      <c r="D2245">
        <v>3851701372</v>
      </c>
      <c r="E2245" t="s">
        <v>4334</v>
      </c>
      <c r="F2245" t="s">
        <v>4334</v>
      </c>
      <c r="G2245" t="s">
        <v>498</v>
      </c>
      <c r="H2245" t="s">
        <v>424</v>
      </c>
      <c r="I2245" t="s">
        <v>424</v>
      </c>
      <c r="J2245" t="s">
        <v>1177</v>
      </c>
      <c r="K2245" t="s">
        <v>119</v>
      </c>
      <c r="L2245">
        <v>0.5</v>
      </c>
      <c r="M2245">
        <v>0.15</v>
      </c>
      <c r="N2245">
        <v>0</v>
      </c>
      <c r="O2245">
        <v>0.39</v>
      </c>
      <c r="P2245" t="s">
        <v>1190</v>
      </c>
      <c r="Q2245">
        <v>0</v>
      </c>
      <c r="T2245" t="s">
        <v>20773</v>
      </c>
      <c r="U2245" t="s">
        <v>20774</v>
      </c>
      <c r="V2245" t="s">
        <v>20775</v>
      </c>
      <c r="W2245" t="s">
        <v>20776</v>
      </c>
      <c r="X2245" t="s">
        <v>8135</v>
      </c>
      <c r="AA2245" t="s">
        <v>20777</v>
      </c>
      <c r="AB2245" t="s">
        <v>8135</v>
      </c>
      <c r="AC2245" t="s">
        <v>20778</v>
      </c>
      <c r="AD2245">
        <v>64293</v>
      </c>
      <c r="AE2245" t="s">
        <v>2117</v>
      </c>
      <c r="AF2245" t="s">
        <v>15432</v>
      </c>
      <c r="AG2245" t="s">
        <v>498</v>
      </c>
      <c r="AH2245">
        <v>49615118</v>
      </c>
      <c r="AJ2245" t="s">
        <v>3346</v>
      </c>
      <c r="AK2245" t="s">
        <v>20779</v>
      </c>
      <c r="AL2245" t="s">
        <v>20780</v>
      </c>
      <c r="AM2245" t="s">
        <v>20781</v>
      </c>
      <c r="AN2245" t="s">
        <v>438</v>
      </c>
      <c r="AQ2245" t="s">
        <v>20782</v>
      </c>
      <c r="AR2245" t="s">
        <v>438</v>
      </c>
      <c r="AS2245" t="s">
        <v>20783</v>
      </c>
      <c r="AW2245" t="s">
        <v>94</v>
      </c>
      <c r="AX2245">
        <v>97165310550</v>
      </c>
      <c r="AY2245" t="s">
        <v>95</v>
      </c>
      <c r="BA2245" t="s">
        <v>1186</v>
      </c>
      <c r="BB2245">
        <v>1</v>
      </c>
      <c r="BC2245" t="s">
        <v>20784</v>
      </c>
      <c r="BE2245" t="s">
        <v>1188</v>
      </c>
      <c r="BF2245" t="s">
        <v>16264</v>
      </c>
    </row>
    <row r="2246" spans="1:58" x14ac:dyDescent="0.45">
      <c r="A2246">
        <v>61548658691</v>
      </c>
      <c r="B2246" t="s">
        <v>20470</v>
      </c>
      <c r="C2246">
        <v>1</v>
      </c>
      <c r="D2246">
        <v>3851814400</v>
      </c>
      <c r="E2246" t="s">
        <v>178</v>
      </c>
      <c r="F2246" t="s">
        <v>641</v>
      </c>
      <c r="G2246" t="s">
        <v>80</v>
      </c>
      <c r="H2246" t="s">
        <v>16</v>
      </c>
      <c r="I2246" t="s">
        <v>102</v>
      </c>
      <c r="J2246" t="s">
        <v>1177</v>
      </c>
      <c r="K2246" t="s">
        <v>119</v>
      </c>
      <c r="L2246">
        <v>0.5</v>
      </c>
      <c r="M2246">
        <v>0.12</v>
      </c>
      <c r="N2246">
        <v>0</v>
      </c>
      <c r="O2246">
        <v>0.39</v>
      </c>
      <c r="P2246" t="s">
        <v>1190</v>
      </c>
      <c r="Q2246">
        <v>0</v>
      </c>
      <c r="T2246" t="s">
        <v>20785</v>
      </c>
      <c r="U2246" t="s">
        <v>20786</v>
      </c>
      <c r="V2246" t="s">
        <v>20787</v>
      </c>
      <c r="X2246" t="s">
        <v>20788</v>
      </c>
      <c r="AA2246" t="s">
        <v>20787</v>
      </c>
      <c r="AB2246" t="s">
        <v>20788</v>
      </c>
      <c r="AD2246">
        <v>42013</v>
      </c>
      <c r="AG2246" t="s">
        <v>80</v>
      </c>
      <c r="AH2246">
        <v>390522990520</v>
      </c>
      <c r="AJ2246" t="s">
        <v>20789</v>
      </c>
      <c r="AK2246" t="s">
        <v>20790</v>
      </c>
      <c r="AL2246" t="s">
        <v>20791</v>
      </c>
      <c r="AM2246" t="s">
        <v>20792</v>
      </c>
      <c r="AN2246" t="s">
        <v>114</v>
      </c>
      <c r="AQ2246" t="s">
        <v>20791</v>
      </c>
      <c r="AR2246" t="s">
        <v>114</v>
      </c>
      <c r="AS2246" t="s">
        <v>20792</v>
      </c>
      <c r="AW2246" t="s">
        <v>94</v>
      </c>
      <c r="AX2246">
        <v>971043522338</v>
      </c>
      <c r="AY2246" t="s">
        <v>95</v>
      </c>
      <c r="BA2246" t="s">
        <v>1186</v>
      </c>
      <c r="BB2246">
        <v>1</v>
      </c>
      <c r="BC2246" t="s">
        <v>20793</v>
      </c>
      <c r="BE2246" t="s">
        <v>1188</v>
      </c>
      <c r="BF2246" t="s">
        <v>16264</v>
      </c>
    </row>
    <row r="2247" spans="1:58" x14ac:dyDescent="0.45">
      <c r="A2247">
        <v>61548658691</v>
      </c>
      <c r="B2247" t="s">
        <v>20470</v>
      </c>
      <c r="C2247">
        <v>1</v>
      </c>
      <c r="D2247">
        <v>3851867213</v>
      </c>
      <c r="E2247" t="s">
        <v>178</v>
      </c>
      <c r="F2247" t="s">
        <v>422</v>
      </c>
      <c r="G2247" t="s">
        <v>80</v>
      </c>
      <c r="H2247" t="s">
        <v>478</v>
      </c>
      <c r="I2247" t="s">
        <v>479</v>
      </c>
      <c r="J2247" t="s">
        <v>1177</v>
      </c>
      <c r="K2247" t="s">
        <v>119</v>
      </c>
      <c r="L2247">
        <v>0.5</v>
      </c>
      <c r="M2247">
        <v>0.16</v>
      </c>
      <c r="N2247">
        <v>0</v>
      </c>
      <c r="O2247">
        <v>0.12</v>
      </c>
      <c r="P2247" t="s">
        <v>20794</v>
      </c>
      <c r="Q2247">
        <v>0</v>
      </c>
      <c r="T2247" t="s">
        <v>18066</v>
      </c>
      <c r="U2247" t="s">
        <v>20795</v>
      </c>
      <c r="V2247" t="s">
        <v>18148</v>
      </c>
      <c r="X2247" t="s">
        <v>8522</v>
      </c>
      <c r="AA2247" t="s">
        <v>18148</v>
      </c>
      <c r="AB2247" t="s">
        <v>8522</v>
      </c>
      <c r="AD2247">
        <v>40133</v>
      </c>
      <c r="AG2247" t="s">
        <v>80</v>
      </c>
      <c r="AH2247">
        <v>390516473344</v>
      </c>
      <c r="AJ2247" t="s">
        <v>3549</v>
      </c>
      <c r="AK2247" t="s">
        <v>20796</v>
      </c>
      <c r="AL2247" t="s">
        <v>20797</v>
      </c>
      <c r="AM2247" t="s">
        <v>127</v>
      </c>
      <c r="AN2247" t="s">
        <v>20798</v>
      </c>
      <c r="AQ2247" t="s">
        <v>20797</v>
      </c>
      <c r="AR2247" t="s">
        <v>127</v>
      </c>
      <c r="AS2247" t="s">
        <v>127</v>
      </c>
      <c r="AW2247" t="s">
        <v>94</v>
      </c>
      <c r="AX2247">
        <v>97148814800</v>
      </c>
      <c r="AY2247" t="s">
        <v>95</v>
      </c>
      <c r="BA2247" t="s">
        <v>1186</v>
      </c>
      <c r="BB2247">
        <v>1</v>
      </c>
      <c r="BC2247" t="s">
        <v>20799</v>
      </c>
      <c r="BE2247" t="s">
        <v>1188</v>
      </c>
      <c r="BF2247" t="s">
        <v>16264</v>
      </c>
    </row>
    <row r="2248" spans="1:58" x14ac:dyDescent="0.45">
      <c r="A2248">
        <v>61548658691</v>
      </c>
      <c r="B2248" t="s">
        <v>20470</v>
      </c>
      <c r="C2248">
        <v>1</v>
      </c>
      <c r="D2248">
        <v>4109777011</v>
      </c>
      <c r="E2248" t="s">
        <v>178</v>
      </c>
      <c r="F2248" t="s">
        <v>8950</v>
      </c>
      <c r="G2248" t="s">
        <v>80</v>
      </c>
      <c r="H2248" t="s">
        <v>424</v>
      </c>
      <c r="I2248" t="s">
        <v>424</v>
      </c>
      <c r="J2248" t="s">
        <v>1177</v>
      </c>
      <c r="K2248" t="s">
        <v>119</v>
      </c>
      <c r="L2248">
        <v>0.5</v>
      </c>
      <c r="M2248">
        <v>0.12</v>
      </c>
      <c r="N2248">
        <v>0</v>
      </c>
      <c r="O2248">
        <v>0.12</v>
      </c>
      <c r="P2248" t="s">
        <v>20800</v>
      </c>
      <c r="Q2248">
        <v>0</v>
      </c>
      <c r="T2248" t="s">
        <v>20801</v>
      </c>
      <c r="U2248" t="s">
        <v>930</v>
      </c>
      <c r="V2248" t="s">
        <v>20802</v>
      </c>
      <c r="X2248" t="s">
        <v>20803</v>
      </c>
      <c r="AA2248" t="s">
        <v>20802</v>
      </c>
      <c r="AB2248" t="s">
        <v>20803</v>
      </c>
      <c r="AD2248">
        <v>48022</v>
      </c>
      <c r="AG2248" t="s">
        <v>80</v>
      </c>
      <c r="AH2248">
        <v>54535934</v>
      </c>
      <c r="AJ2248" t="s">
        <v>20804</v>
      </c>
      <c r="AK2248" t="s">
        <v>20805</v>
      </c>
      <c r="AL2248" t="s">
        <v>20806</v>
      </c>
      <c r="AM2248" t="s">
        <v>20807</v>
      </c>
      <c r="AN2248" t="s">
        <v>438</v>
      </c>
      <c r="AQ2248" t="s">
        <v>20808</v>
      </c>
      <c r="AR2248" t="s">
        <v>438</v>
      </c>
      <c r="AS2248" t="s">
        <v>20809</v>
      </c>
      <c r="AW2248" t="s">
        <v>94</v>
      </c>
      <c r="AX2248">
        <v>971551277881</v>
      </c>
      <c r="AY2248" t="s">
        <v>95</v>
      </c>
      <c r="BA2248" t="s">
        <v>1186</v>
      </c>
      <c r="BB2248">
        <v>1</v>
      </c>
      <c r="BC2248" t="s">
        <v>20810</v>
      </c>
      <c r="BE2248" t="s">
        <v>1188</v>
      </c>
      <c r="BF2248" t="s">
        <v>16264</v>
      </c>
    </row>
    <row r="2249" spans="1:58" x14ac:dyDescent="0.45">
      <c r="A2249">
        <v>61548658691</v>
      </c>
      <c r="B2249" t="s">
        <v>20470</v>
      </c>
      <c r="C2249">
        <v>1</v>
      </c>
      <c r="D2249">
        <v>4413719892</v>
      </c>
      <c r="E2249" t="s">
        <v>145</v>
      </c>
      <c r="F2249" t="s">
        <v>146</v>
      </c>
      <c r="G2249" t="s">
        <v>147</v>
      </c>
      <c r="H2249" t="s">
        <v>16</v>
      </c>
      <c r="I2249" t="s">
        <v>102</v>
      </c>
      <c r="J2249" t="s">
        <v>1177</v>
      </c>
      <c r="K2249" t="s">
        <v>119</v>
      </c>
      <c r="L2249">
        <v>0.5</v>
      </c>
      <c r="M2249">
        <v>1.19</v>
      </c>
      <c r="N2249">
        <v>0</v>
      </c>
      <c r="O2249">
        <v>0.19</v>
      </c>
      <c r="P2249" t="s">
        <v>1541</v>
      </c>
      <c r="Q2249">
        <v>0</v>
      </c>
      <c r="T2249" t="s">
        <v>20811</v>
      </c>
      <c r="U2249" t="s">
        <v>20812</v>
      </c>
      <c r="V2249" t="s">
        <v>20813</v>
      </c>
      <c r="X2249" t="s">
        <v>20814</v>
      </c>
      <c r="AA2249" t="s">
        <v>20813</v>
      </c>
      <c r="AB2249" t="s">
        <v>20814</v>
      </c>
      <c r="AD2249" t="s">
        <v>20815</v>
      </c>
      <c r="AG2249" t="s">
        <v>147</v>
      </c>
      <c r="AH2249">
        <v>624516952</v>
      </c>
      <c r="AJ2249" t="s">
        <v>6010</v>
      </c>
      <c r="AK2249" t="s">
        <v>20816</v>
      </c>
      <c r="AL2249" t="s">
        <v>20817</v>
      </c>
      <c r="AN2249" t="s">
        <v>3165</v>
      </c>
      <c r="AQ2249" t="s">
        <v>20817</v>
      </c>
      <c r="AR2249" t="s">
        <v>3165</v>
      </c>
      <c r="AW2249" t="s">
        <v>94</v>
      </c>
      <c r="AX2249">
        <v>9710503959383</v>
      </c>
      <c r="AY2249" t="s">
        <v>95</v>
      </c>
      <c r="BA2249" t="s">
        <v>1186</v>
      </c>
      <c r="BB2249">
        <v>1</v>
      </c>
      <c r="BC2249" t="s">
        <v>20818</v>
      </c>
      <c r="BF2249" t="s">
        <v>16264</v>
      </c>
    </row>
    <row r="2250" spans="1:58" x14ac:dyDescent="0.45">
      <c r="A2250">
        <v>61548658691</v>
      </c>
      <c r="B2250" t="s">
        <v>20470</v>
      </c>
      <c r="C2250">
        <v>1</v>
      </c>
      <c r="D2250">
        <v>4415614206</v>
      </c>
      <c r="E2250" t="s">
        <v>250</v>
      </c>
      <c r="F2250" t="s">
        <v>8163</v>
      </c>
      <c r="G2250" t="s">
        <v>147</v>
      </c>
      <c r="H2250" t="s">
        <v>16</v>
      </c>
      <c r="I2250" t="s">
        <v>102</v>
      </c>
      <c r="J2250" t="s">
        <v>1177</v>
      </c>
      <c r="K2250" t="s">
        <v>119</v>
      </c>
      <c r="L2250">
        <v>0.5</v>
      </c>
      <c r="M2250">
        <v>0.4</v>
      </c>
      <c r="N2250">
        <v>0</v>
      </c>
      <c r="O2250">
        <v>0.19</v>
      </c>
      <c r="P2250" t="s">
        <v>1541</v>
      </c>
      <c r="Q2250">
        <v>0</v>
      </c>
      <c r="T2250" t="s">
        <v>20819</v>
      </c>
      <c r="U2250" t="s">
        <v>20819</v>
      </c>
      <c r="V2250" t="s">
        <v>20820</v>
      </c>
      <c r="X2250" t="s">
        <v>20821</v>
      </c>
      <c r="AA2250" t="s">
        <v>20820</v>
      </c>
      <c r="AB2250" t="s">
        <v>20821</v>
      </c>
      <c r="AD2250" t="s">
        <v>20822</v>
      </c>
      <c r="AG2250" t="s">
        <v>147</v>
      </c>
      <c r="AH2250">
        <v>658974770</v>
      </c>
      <c r="AJ2250" t="s">
        <v>20823</v>
      </c>
      <c r="AK2250" t="s">
        <v>20823</v>
      </c>
      <c r="AL2250" t="s">
        <v>20824</v>
      </c>
      <c r="AM2250" t="s">
        <v>20825</v>
      </c>
      <c r="AN2250" t="s">
        <v>114</v>
      </c>
      <c r="AP2250" t="s">
        <v>20826</v>
      </c>
      <c r="AQ2250" t="s">
        <v>20827</v>
      </c>
      <c r="AR2250" t="s">
        <v>114</v>
      </c>
      <c r="AS2250" t="s">
        <v>20825</v>
      </c>
      <c r="AW2250" t="s">
        <v>94</v>
      </c>
      <c r="AX2250">
        <v>971564407406</v>
      </c>
      <c r="AY2250" t="s">
        <v>95</v>
      </c>
      <c r="BA2250" t="s">
        <v>1186</v>
      </c>
      <c r="BB2250">
        <v>1</v>
      </c>
      <c r="BC2250" t="s">
        <v>20828</v>
      </c>
      <c r="BF2250" t="s">
        <v>16264</v>
      </c>
    </row>
    <row r="2251" spans="1:58" x14ac:dyDescent="0.45">
      <c r="A2251">
        <v>61548658691</v>
      </c>
      <c r="B2251" t="s">
        <v>20470</v>
      </c>
      <c r="C2251">
        <v>1</v>
      </c>
      <c r="D2251">
        <v>4561427113</v>
      </c>
      <c r="E2251" t="s">
        <v>6872</v>
      </c>
      <c r="F2251" t="s">
        <v>6872</v>
      </c>
      <c r="G2251" t="s">
        <v>133</v>
      </c>
      <c r="H2251" t="s">
        <v>16</v>
      </c>
      <c r="I2251" t="s">
        <v>102</v>
      </c>
      <c r="J2251" t="s">
        <v>1220</v>
      </c>
      <c r="K2251" t="s">
        <v>119</v>
      </c>
      <c r="L2251">
        <v>0.3</v>
      </c>
      <c r="M2251">
        <v>0.12</v>
      </c>
      <c r="N2251">
        <v>0</v>
      </c>
      <c r="O2251">
        <v>0.15</v>
      </c>
      <c r="P2251" t="s">
        <v>1190</v>
      </c>
      <c r="Q2251">
        <v>0</v>
      </c>
      <c r="S2251" t="s">
        <v>20829</v>
      </c>
      <c r="T2251" t="s">
        <v>20830</v>
      </c>
      <c r="U2251" t="s">
        <v>20831</v>
      </c>
      <c r="V2251" t="s">
        <v>20832</v>
      </c>
      <c r="W2251" t="s">
        <v>112</v>
      </c>
      <c r="X2251" t="s">
        <v>20833</v>
      </c>
      <c r="AA2251" t="s">
        <v>20832</v>
      </c>
      <c r="AB2251" t="s">
        <v>20833</v>
      </c>
      <c r="AC2251" t="s">
        <v>112</v>
      </c>
      <c r="AD2251">
        <v>13220</v>
      </c>
      <c r="AG2251" t="s">
        <v>133</v>
      </c>
      <c r="AH2251">
        <v>33442423020</v>
      </c>
      <c r="AJ2251" t="s">
        <v>2529</v>
      </c>
      <c r="AK2251" t="s">
        <v>20834</v>
      </c>
      <c r="AL2251" t="s">
        <v>20835</v>
      </c>
      <c r="AM2251" t="s">
        <v>20836</v>
      </c>
      <c r="AN2251" t="s">
        <v>114</v>
      </c>
      <c r="AQ2251" t="s">
        <v>20835</v>
      </c>
      <c r="AR2251" t="s">
        <v>114</v>
      </c>
      <c r="AS2251" t="s">
        <v>372</v>
      </c>
      <c r="AV2251" t="s">
        <v>779</v>
      </c>
      <c r="AW2251" t="s">
        <v>94</v>
      </c>
      <c r="AX2251">
        <v>97148868555</v>
      </c>
      <c r="AY2251" t="s">
        <v>95</v>
      </c>
      <c r="BA2251" t="s">
        <v>1230</v>
      </c>
      <c r="BB2251">
        <v>1</v>
      </c>
      <c r="BC2251" t="s">
        <v>20837</v>
      </c>
      <c r="BE2251" t="s">
        <v>1247</v>
      </c>
      <c r="BF2251" t="s">
        <v>16264</v>
      </c>
    </row>
    <row r="2252" spans="1:58" x14ac:dyDescent="0.45">
      <c r="A2252">
        <v>61548658691</v>
      </c>
      <c r="B2252" t="s">
        <v>20470</v>
      </c>
      <c r="C2252">
        <v>1</v>
      </c>
      <c r="D2252">
        <v>4720794816</v>
      </c>
      <c r="E2252" t="s">
        <v>14004</v>
      </c>
      <c r="F2252" t="s">
        <v>3816</v>
      </c>
      <c r="G2252" t="s">
        <v>1023</v>
      </c>
      <c r="H2252" t="s">
        <v>16</v>
      </c>
      <c r="I2252" t="s">
        <v>102</v>
      </c>
      <c r="J2252" t="s">
        <v>1177</v>
      </c>
      <c r="K2252" t="s">
        <v>119</v>
      </c>
      <c r="L2252">
        <v>0.2</v>
      </c>
      <c r="M2252">
        <v>0.08</v>
      </c>
      <c r="N2252">
        <v>0</v>
      </c>
      <c r="O2252">
        <v>0.19</v>
      </c>
      <c r="P2252" t="s">
        <v>2004</v>
      </c>
      <c r="Q2252">
        <v>0</v>
      </c>
      <c r="T2252" t="s">
        <v>20838</v>
      </c>
      <c r="U2252" t="s">
        <v>20839</v>
      </c>
      <c r="V2252" t="s">
        <v>20840</v>
      </c>
      <c r="X2252" t="s">
        <v>20841</v>
      </c>
      <c r="AA2252" t="s">
        <v>20842</v>
      </c>
      <c r="AB2252" t="s">
        <v>20843</v>
      </c>
      <c r="AD2252" t="s">
        <v>20844</v>
      </c>
      <c r="AG2252" t="s">
        <v>1023</v>
      </c>
      <c r="AH2252">
        <v>107382991</v>
      </c>
      <c r="AJ2252" t="s">
        <v>20845</v>
      </c>
      <c r="AK2252" t="s">
        <v>20846</v>
      </c>
      <c r="AL2252" t="s">
        <v>20847</v>
      </c>
      <c r="AM2252" t="s">
        <v>20848</v>
      </c>
      <c r="AN2252" t="s">
        <v>1537</v>
      </c>
      <c r="AQ2252" t="s">
        <v>20849</v>
      </c>
      <c r="AR2252" t="s">
        <v>1537</v>
      </c>
      <c r="AS2252" t="s">
        <v>20850</v>
      </c>
      <c r="AT2252">
        <v>20009</v>
      </c>
      <c r="AW2252" t="s">
        <v>94</v>
      </c>
      <c r="AX2252">
        <v>0</v>
      </c>
      <c r="AY2252" t="s">
        <v>95</v>
      </c>
      <c r="BA2252" t="s">
        <v>1186</v>
      </c>
      <c r="BB2252">
        <v>1</v>
      </c>
      <c r="BC2252" t="s">
        <v>20851</v>
      </c>
      <c r="BE2252" t="s">
        <v>1188</v>
      </c>
      <c r="BF2252" t="s">
        <v>16264</v>
      </c>
    </row>
    <row r="2253" spans="1:58" x14ac:dyDescent="0.45">
      <c r="A2253">
        <v>61548658691</v>
      </c>
      <c r="B2253" t="s">
        <v>20470</v>
      </c>
      <c r="C2253">
        <v>1</v>
      </c>
      <c r="D2253">
        <v>4818002416</v>
      </c>
      <c r="E2253" t="s">
        <v>178</v>
      </c>
      <c r="F2253" t="s">
        <v>641</v>
      </c>
      <c r="G2253" t="s">
        <v>80</v>
      </c>
      <c r="H2253" t="s">
        <v>424</v>
      </c>
      <c r="I2253" t="s">
        <v>1024</v>
      </c>
      <c r="J2253" t="s">
        <v>1177</v>
      </c>
      <c r="K2253" t="s">
        <v>119</v>
      </c>
      <c r="L2253">
        <v>0.5</v>
      </c>
      <c r="M2253">
        <v>0.12</v>
      </c>
      <c r="N2253">
        <v>0</v>
      </c>
      <c r="O2253">
        <v>0.5</v>
      </c>
      <c r="P2253" t="s">
        <v>20852</v>
      </c>
      <c r="Q2253">
        <v>0</v>
      </c>
      <c r="T2253" t="s">
        <v>1101</v>
      </c>
      <c r="U2253" t="s">
        <v>1148</v>
      </c>
      <c r="V2253" t="s">
        <v>1103</v>
      </c>
      <c r="X2253" t="s">
        <v>1104</v>
      </c>
      <c r="Z2253" t="s">
        <v>1105</v>
      </c>
      <c r="AA2253" t="s">
        <v>1106</v>
      </c>
      <c r="AB2253" t="s">
        <v>1104</v>
      </c>
      <c r="AD2253">
        <v>40026</v>
      </c>
      <c r="AG2253" t="s">
        <v>80</v>
      </c>
      <c r="AH2253">
        <v>542645702</v>
      </c>
      <c r="AJ2253" t="s">
        <v>1107</v>
      </c>
      <c r="AK2253" t="s">
        <v>20853</v>
      </c>
      <c r="AL2253" t="s">
        <v>20854</v>
      </c>
      <c r="AN2253" t="s">
        <v>1038</v>
      </c>
      <c r="AP2253" t="s">
        <v>112</v>
      </c>
      <c r="AQ2253" t="s">
        <v>1109</v>
      </c>
      <c r="AR2253" t="s">
        <v>1038</v>
      </c>
      <c r="AW2253" t="s">
        <v>94</v>
      </c>
      <c r="AX2253" t="s">
        <v>1110</v>
      </c>
      <c r="AY2253" t="s">
        <v>95</v>
      </c>
      <c r="BA2253" t="s">
        <v>1186</v>
      </c>
      <c r="BB2253">
        <v>1</v>
      </c>
      <c r="BC2253" t="s">
        <v>8549</v>
      </c>
      <c r="BE2253" t="s">
        <v>1188</v>
      </c>
      <c r="BF2253" t="s">
        <v>16264</v>
      </c>
    </row>
    <row r="2254" spans="1:58" x14ac:dyDescent="0.45">
      <c r="A2254">
        <v>61548658691</v>
      </c>
      <c r="B2254" t="s">
        <v>20470</v>
      </c>
      <c r="C2254">
        <v>1</v>
      </c>
      <c r="D2254">
        <v>4819062172</v>
      </c>
      <c r="E2254" t="s">
        <v>131</v>
      </c>
      <c r="F2254" t="s">
        <v>132</v>
      </c>
      <c r="G2254" t="s">
        <v>133</v>
      </c>
      <c r="H2254" t="s">
        <v>424</v>
      </c>
      <c r="I2254" t="s">
        <v>424</v>
      </c>
      <c r="J2254" t="s">
        <v>1177</v>
      </c>
      <c r="K2254" t="s">
        <v>119</v>
      </c>
      <c r="L2254">
        <v>0.5</v>
      </c>
      <c r="M2254">
        <v>0.2</v>
      </c>
      <c r="N2254">
        <v>0</v>
      </c>
      <c r="O2254">
        <v>0.39</v>
      </c>
      <c r="P2254" t="s">
        <v>1190</v>
      </c>
      <c r="Q2254">
        <v>0</v>
      </c>
      <c r="T2254" t="s">
        <v>20607</v>
      </c>
      <c r="U2254" t="s">
        <v>20608</v>
      </c>
      <c r="V2254" t="s">
        <v>20609</v>
      </c>
      <c r="X2254" t="s">
        <v>3583</v>
      </c>
      <c r="AA2254" t="s">
        <v>20609</v>
      </c>
      <c r="AB2254" t="s">
        <v>3583</v>
      </c>
      <c r="AD2254">
        <v>6130</v>
      </c>
      <c r="AG2254" t="s">
        <v>133</v>
      </c>
      <c r="AH2254">
        <v>33493403330</v>
      </c>
      <c r="AJ2254" t="s">
        <v>20855</v>
      </c>
      <c r="AK2254" t="s">
        <v>20856</v>
      </c>
      <c r="AL2254" t="s">
        <v>20857</v>
      </c>
      <c r="AM2254" t="s">
        <v>20858</v>
      </c>
      <c r="AN2254" t="s">
        <v>438</v>
      </c>
      <c r="AQ2254" t="s">
        <v>20859</v>
      </c>
      <c r="AR2254" t="s">
        <v>438</v>
      </c>
      <c r="AS2254" t="s">
        <v>20860</v>
      </c>
      <c r="AW2254" t="s">
        <v>94</v>
      </c>
      <c r="AX2254">
        <v>97165346834</v>
      </c>
      <c r="AY2254" t="s">
        <v>95</v>
      </c>
      <c r="BA2254" t="s">
        <v>1186</v>
      </c>
      <c r="BB2254">
        <v>1</v>
      </c>
      <c r="BC2254" t="s">
        <v>20613</v>
      </c>
      <c r="BE2254" t="s">
        <v>1912</v>
      </c>
      <c r="BF2254" t="s">
        <v>16264</v>
      </c>
    </row>
    <row r="2255" spans="1:58" x14ac:dyDescent="0.45">
      <c r="A2255">
        <v>61548658691</v>
      </c>
      <c r="B2255" t="s">
        <v>20470</v>
      </c>
      <c r="C2255">
        <v>1</v>
      </c>
      <c r="D2255">
        <v>4961173910</v>
      </c>
      <c r="E2255" t="s">
        <v>178</v>
      </c>
      <c r="F2255" t="s">
        <v>6221</v>
      </c>
      <c r="G2255" t="s">
        <v>80</v>
      </c>
      <c r="H2255" t="s">
        <v>16</v>
      </c>
      <c r="I2255" t="s">
        <v>102</v>
      </c>
      <c r="J2255" t="s">
        <v>1177</v>
      </c>
      <c r="K2255" t="s">
        <v>119</v>
      </c>
      <c r="L2255">
        <v>0.5</v>
      </c>
      <c r="M2255">
        <v>0.12</v>
      </c>
      <c r="N2255">
        <v>0</v>
      </c>
      <c r="O2255">
        <v>0.39</v>
      </c>
      <c r="P2255" t="s">
        <v>1817</v>
      </c>
      <c r="Q2255">
        <v>0</v>
      </c>
      <c r="S2255" t="s">
        <v>20861</v>
      </c>
      <c r="T2255" t="s">
        <v>20862</v>
      </c>
      <c r="U2255" t="s">
        <v>20863</v>
      </c>
      <c r="V2255" t="s">
        <v>20864</v>
      </c>
      <c r="X2255" t="s">
        <v>6225</v>
      </c>
      <c r="AA2255" t="s">
        <v>20864</v>
      </c>
      <c r="AB2255" t="s">
        <v>6225</v>
      </c>
      <c r="AD2255">
        <v>40010</v>
      </c>
      <c r="AG2255" t="s">
        <v>80</v>
      </c>
      <c r="AH2255">
        <v>390518908011</v>
      </c>
      <c r="AJ2255" t="s">
        <v>20865</v>
      </c>
      <c r="AK2255" t="s">
        <v>20866</v>
      </c>
      <c r="AL2255" t="s">
        <v>20867</v>
      </c>
      <c r="AM2255" t="s">
        <v>20868</v>
      </c>
      <c r="AN2255" t="s">
        <v>114</v>
      </c>
      <c r="AQ2255" t="s">
        <v>20867</v>
      </c>
      <c r="AR2255" t="s">
        <v>114</v>
      </c>
      <c r="AS2255" t="s">
        <v>20868</v>
      </c>
      <c r="AW2255" t="s">
        <v>94</v>
      </c>
      <c r="AX2255">
        <v>971567401921</v>
      </c>
      <c r="AY2255" t="s">
        <v>95</v>
      </c>
      <c r="BA2255" t="s">
        <v>1186</v>
      </c>
      <c r="BB2255">
        <v>1</v>
      </c>
      <c r="BC2255" t="s">
        <v>20869</v>
      </c>
      <c r="BE2255" t="s">
        <v>1188</v>
      </c>
      <c r="BF2255" t="s">
        <v>16264</v>
      </c>
    </row>
    <row r="2256" spans="1:58" x14ac:dyDescent="0.45">
      <c r="A2256">
        <v>61548658691</v>
      </c>
      <c r="B2256" t="s">
        <v>20470</v>
      </c>
      <c r="C2256">
        <v>1</v>
      </c>
      <c r="D2256">
        <v>4961295592</v>
      </c>
      <c r="E2256" t="s">
        <v>1739</v>
      </c>
      <c r="F2256" t="s">
        <v>844</v>
      </c>
      <c r="G2256" t="s">
        <v>767</v>
      </c>
      <c r="H2256" t="s">
        <v>16</v>
      </c>
      <c r="I2256" t="s">
        <v>102</v>
      </c>
      <c r="J2256" t="s">
        <v>1177</v>
      </c>
      <c r="K2256" t="s">
        <v>119</v>
      </c>
      <c r="L2256">
        <v>0.3</v>
      </c>
      <c r="M2256">
        <v>0</v>
      </c>
      <c r="N2256">
        <v>0</v>
      </c>
      <c r="O2256">
        <v>0.154</v>
      </c>
      <c r="P2256" t="s">
        <v>1190</v>
      </c>
      <c r="Q2256">
        <v>0</v>
      </c>
      <c r="T2256" t="s">
        <v>1740</v>
      </c>
      <c r="U2256" t="s">
        <v>1741</v>
      </c>
      <c r="V2256" t="s">
        <v>1742</v>
      </c>
      <c r="W2256" t="s">
        <v>20870</v>
      </c>
      <c r="X2256" t="s">
        <v>1743</v>
      </c>
      <c r="AA2256" t="s">
        <v>1742</v>
      </c>
      <c r="AB2256" t="s">
        <v>1743</v>
      </c>
      <c r="AD2256" t="s">
        <v>1744</v>
      </c>
      <c r="AF2256" t="s">
        <v>20870</v>
      </c>
      <c r="AG2256" t="s">
        <v>767</v>
      </c>
      <c r="AH2256">
        <v>48672114485</v>
      </c>
      <c r="AJ2256" t="s">
        <v>20871</v>
      </c>
      <c r="AK2256" t="s">
        <v>20872</v>
      </c>
      <c r="AL2256" t="s">
        <v>20873</v>
      </c>
      <c r="AM2256" t="s">
        <v>20874</v>
      </c>
      <c r="AN2256" t="s">
        <v>20875</v>
      </c>
      <c r="AQ2256" t="s">
        <v>20876</v>
      </c>
      <c r="AR2256" t="s">
        <v>262</v>
      </c>
      <c r="AS2256" t="s">
        <v>20874</v>
      </c>
      <c r="AW2256" t="s">
        <v>94</v>
      </c>
      <c r="AX2256">
        <v>97144406036</v>
      </c>
      <c r="AY2256" t="s">
        <v>95</v>
      </c>
      <c r="BA2256" t="s">
        <v>1186</v>
      </c>
      <c r="BB2256">
        <v>1</v>
      </c>
      <c r="BC2256" t="s">
        <v>1752</v>
      </c>
      <c r="BE2256" t="s">
        <v>1188</v>
      </c>
      <c r="BF2256" t="s">
        <v>16264</v>
      </c>
    </row>
    <row r="2257" spans="1:58" x14ac:dyDescent="0.45">
      <c r="A2257">
        <v>61548658691</v>
      </c>
      <c r="B2257" t="s">
        <v>20470</v>
      </c>
      <c r="C2257">
        <v>1</v>
      </c>
      <c r="D2257">
        <v>4961352410</v>
      </c>
      <c r="E2257" t="s">
        <v>14004</v>
      </c>
      <c r="F2257" t="s">
        <v>3816</v>
      </c>
      <c r="G2257" t="s">
        <v>1023</v>
      </c>
      <c r="H2257" t="s">
        <v>16</v>
      </c>
      <c r="I2257" t="s">
        <v>102</v>
      </c>
      <c r="J2257" t="s">
        <v>1177</v>
      </c>
      <c r="K2257" t="s">
        <v>119</v>
      </c>
      <c r="L2257">
        <v>0.5</v>
      </c>
      <c r="M2257">
        <v>0.18</v>
      </c>
      <c r="N2257">
        <v>0</v>
      </c>
      <c r="O2257">
        <v>0.19</v>
      </c>
      <c r="P2257" t="s">
        <v>1190</v>
      </c>
      <c r="Q2257">
        <v>0</v>
      </c>
      <c r="S2257" t="s">
        <v>20877</v>
      </c>
      <c r="T2257" t="s">
        <v>20878</v>
      </c>
      <c r="U2257" t="s">
        <v>20879</v>
      </c>
      <c r="V2257" t="s">
        <v>20880</v>
      </c>
      <c r="W2257" t="s">
        <v>20881</v>
      </c>
      <c r="X2257" t="s">
        <v>20881</v>
      </c>
      <c r="AA2257" t="s">
        <v>20882</v>
      </c>
      <c r="AB2257" t="s">
        <v>20881</v>
      </c>
      <c r="AC2257" t="s">
        <v>20883</v>
      </c>
      <c r="AD2257" t="s">
        <v>20884</v>
      </c>
      <c r="AG2257" t="s">
        <v>1023</v>
      </c>
      <c r="AH2257">
        <v>4622346140</v>
      </c>
      <c r="AJ2257" t="s">
        <v>20885</v>
      </c>
      <c r="AK2257" t="s">
        <v>20886</v>
      </c>
      <c r="AL2257" t="s">
        <v>20887</v>
      </c>
      <c r="AM2257" t="s">
        <v>20888</v>
      </c>
      <c r="AN2257" t="s">
        <v>114</v>
      </c>
      <c r="AQ2257" t="s">
        <v>20889</v>
      </c>
      <c r="AR2257" t="s">
        <v>114</v>
      </c>
      <c r="AS2257" t="s">
        <v>20890</v>
      </c>
      <c r="AW2257" t="s">
        <v>94</v>
      </c>
      <c r="AX2257">
        <v>97148813888</v>
      </c>
      <c r="AY2257" t="s">
        <v>95</v>
      </c>
      <c r="BA2257" t="s">
        <v>1186</v>
      </c>
      <c r="BB2257">
        <v>1</v>
      </c>
      <c r="BC2257" t="s">
        <v>20891</v>
      </c>
      <c r="BE2257" t="s">
        <v>1188</v>
      </c>
      <c r="BF2257" t="s">
        <v>16264</v>
      </c>
    </row>
    <row r="2258" spans="1:58" x14ac:dyDescent="0.45">
      <c r="A2258">
        <v>61548658691</v>
      </c>
      <c r="B2258" t="s">
        <v>20470</v>
      </c>
      <c r="C2258">
        <v>1</v>
      </c>
      <c r="D2258">
        <v>4961544976</v>
      </c>
      <c r="E2258" t="s">
        <v>178</v>
      </c>
      <c r="F2258" t="s">
        <v>8950</v>
      </c>
      <c r="G2258" t="s">
        <v>80</v>
      </c>
      <c r="H2258" t="s">
        <v>16</v>
      </c>
      <c r="I2258" t="s">
        <v>102</v>
      </c>
      <c r="J2258" t="s">
        <v>2073</v>
      </c>
      <c r="K2258" t="s">
        <v>119</v>
      </c>
      <c r="L2258">
        <v>0.2</v>
      </c>
      <c r="M2258">
        <v>0.08</v>
      </c>
      <c r="N2258">
        <v>0</v>
      </c>
      <c r="O2258">
        <v>0.39</v>
      </c>
      <c r="P2258" t="s">
        <v>20892</v>
      </c>
      <c r="Q2258">
        <v>0</v>
      </c>
      <c r="T2258" t="s">
        <v>20893</v>
      </c>
      <c r="U2258" t="s">
        <v>20894</v>
      </c>
      <c r="V2258" t="s">
        <v>20895</v>
      </c>
      <c r="W2258" t="s">
        <v>13930</v>
      </c>
      <c r="X2258" t="s">
        <v>17561</v>
      </c>
      <c r="AA2258" t="s">
        <v>20895</v>
      </c>
      <c r="AB2258" t="s">
        <v>17561</v>
      </c>
      <c r="AC2258" t="s">
        <v>20896</v>
      </c>
      <c r="AD2258">
        <v>48123</v>
      </c>
      <c r="AF2258" t="s">
        <v>20896</v>
      </c>
      <c r="AG2258" t="s">
        <v>80</v>
      </c>
      <c r="AH2258">
        <v>390544509522</v>
      </c>
      <c r="AI2258">
        <v>10021849900003</v>
      </c>
      <c r="AJ2258" t="s">
        <v>20897</v>
      </c>
      <c r="AK2258" t="s">
        <v>20898</v>
      </c>
      <c r="AL2258" t="s">
        <v>20899</v>
      </c>
      <c r="AM2258" t="s">
        <v>20900</v>
      </c>
      <c r="AN2258" t="s">
        <v>1537</v>
      </c>
      <c r="AQ2258" t="s">
        <v>20901</v>
      </c>
      <c r="AR2258" t="s">
        <v>1537</v>
      </c>
      <c r="AS2258" t="s">
        <v>13318</v>
      </c>
      <c r="AV2258" t="s">
        <v>114</v>
      </c>
      <c r="AW2258" t="s">
        <v>94</v>
      </c>
      <c r="AX2258">
        <v>971543999452</v>
      </c>
      <c r="AY2258" t="s">
        <v>95</v>
      </c>
      <c r="BA2258" t="s">
        <v>2086</v>
      </c>
      <c r="BB2258">
        <v>1</v>
      </c>
      <c r="BC2258" t="s">
        <v>20902</v>
      </c>
      <c r="BD2258">
        <v>10021849900003</v>
      </c>
      <c r="BE2258" t="s">
        <v>1188</v>
      </c>
      <c r="BF2258" t="s">
        <v>16264</v>
      </c>
    </row>
    <row r="2259" spans="1:58" x14ac:dyDescent="0.45">
      <c r="A2259">
        <v>61548658691</v>
      </c>
      <c r="B2259" t="s">
        <v>20470</v>
      </c>
      <c r="C2259">
        <v>1</v>
      </c>
      <c r="D2259">
        <v>4961617301</v>
      </c>
      <c r="E2259" t="s">
        <v>131</v>
      </c>
      <c r="F2259" t="s">
        <v>132</v>
      </c>
      <c r="G2259" t="s">
        <v>133</v>
      </c>
      <c r="H2259" t="s">
        <v>16</v>
      </c>
      <c r="I2259" t="s">
        <v>102</v>
      </c>
      <c r="J2259" t="s">
        <v>1220</v>
      </c>
      <c r="K2259" t="s">
        <v>119</v>
      </c>
      <c r="L2259">
        <v>0.3</v>
      </c>
      <c r="M2259">
        <v>0.09</v>
      </c>
      <c r="N2259">
        <v>0</v>
      </c>
      <c r="O2259">
        <v>0.15</v>
      </c>
      <c r="P2259" t="s">
        <v>1190</v>
      </c>
      <c r="Q2259">
        <v>0</v>
      </c>
      <c r="T2259" t="s">
        <v>3579</v>
      </c>
      <c r="U2259" t="s">
        <v>20903</v>
      </c>
      <c r="V2259" t="s">
        <v>3581</v>
      </c>
      <c r="W2259" t="s">
        <v>3582</v>
      </c>
      <c r="X2259" t="s">
        <v>3583</v>
      </c>
      <c r="AA2259" t="s">
        <v>3581</v>
      </c>
      <c r="AB2259" t="s">
        <v>3583</v>
      </c>
      <c r="AC2259" t="s">
        <v>3582</v>
      </c>
      <c r="AD2259">
        <v>6130</v>
      </c>
      <c r="AG2259" t="s">
        <v>133</v>
      </c>
      <c r="AH2259">
        <v>33493090530</v>
      </c>
      <c r="AJ2259" t="s">
        <v>20904</v>
      </c>
      <c r="AK2259" t="s">
        <v>20905</v>
      </c>
      <c r="AL2259" t="s">
        <v>20906</v>
      </c>
      <c r="AM2259" t="s">
        <v>20907</v>
      </c>
      <c r="AN2259" t="s">
        <v>114</v>
      </c>
      <c r="AQ2259" t="s">
        <v>20908</v>
      </c>
      <c r="AR2259" t="s">
        <v>114</v>
      </c>
      <c r="AS2259" t="s">
        <v>20909</v>
      </c>
      <c r="AW2259" t="s">
        <v>94</v>
      </c>
      <c r="AX2259">
        <v>97143444053</v>
      </c>
      <c r="AY2259" t="s">
        <v>95</v>
      </c>
      <c r="BA2259" t="s">
        <v>1230</v>
      </c>
      <c r="BB2259">
        <v>1</v>
      </c>
      <c r="BC2259" t="s">
        <v>20620</v>
      </c>
      <c r="BE2259" t="s">
        <v>1188</v>
      </c>
      <c r="BF2259" t="s">
        <v>16264</v>
      </c>
    </row>
    <row r="2260" spans="1:58" x14ac:dyDescent="0.45">
      <c r="A2260">
        <v>61548658691</v>
      </c>
      <c r="B2260" t="s">
        <v>20470</v>
      </c>
      <c r="C2260">
        <v>1</v>
      </c>
      <c r="D2260">
        <v>5052871412</v>
      </c>
      <c r="E2260" t="s">
        <v>131</v>
      </c>
      <c r="F2260" t="s">
        <v>132</v>
      </c>
      <c r="G2260" t="s">
        <v>133</v>
      </c>
      <c r="H2260" t="s">
        <v>16</v>
      </c>
      <c r="I2260" t="s">
        <v>102</v>
      </c>
      <c r="J2260" t="s">
        <v>1177</v>
      </c>
      <c r="K2260" t="s">
        <v>119</v>
      </c>
      <c r="L2260">
        <v>0.5</v>
      </c>
      <c r="M2260">
        <v>0.1</v>
      </c>
      <c r="N2260">
        <v>0</v>
      </c>
      <c r="O2260">
        <v>0.39</v>
      </c>
      <c r="P2260" t="s">
        <v>1190</v>
      </c>
      <c r="Q2260">
        <v>0</v>
      </c>
      <c r="T2260" t="s">
        <v>20607</v>
      </c>
      <c r="U2260" t="s">
        <v>20608</v>
      </c>
      <c r="V2260" t="s">
        <v>20609</v>
      </c>
      <c r="X2260" t="s">
        <v>3583</v>
      </c>
      <c r="AA2260" t="s">
        <v>20609</v>
      </c>
      <c r="AB2260" t="s">
        <v>3583</v>
      </c>
      <c r="AD2260">
        <v>6130</v>
      </c>
      <c r="AG2260" t="s">
        <v>133</v>
      </c>
      <c r="AH2260">
        <v>33493403330</v>
      </c>
      <c r="AJ2260" t="s">
        <v>20910</v>
      </c>
      <c r="AK2260" t="s">
        <v>20911</v>
      </c>
      <c r="AL2260" t="s">
        <v>20912</v>
      </c>
      <c r="AM2260" t="s">
        <v>20913</v>
      </c>
      <c r="AN2260" t="s">
        <v>114</v>
      </c>
      <c r="AQ2260" t="s">
        <v>20914</v>
      </c>
      <c r="AR2260" t="s">
        <v>114</v>
      </c>
      <c r="AS2260" t="s">
        <v>20915</v>
      </c>
      <c r="AW2260" t="s">
        <v>94</v>
      </c>
      <c r="AX2260">
        <v>971044574111</v>
      </c>
      <c r="AY2260" t="s">
        <v>95</v>
      </c>
      <c r="BA2260" t="s">
        <v>1186</v>
      </c>
      <c r="BB2260">
        <v>1</v>
      </c>
      <c r="BC2260" t="s">
        <v>20613</v>
      </c>
      <c r="BE2260" t="s">
        <v>1912</v>
      </c>
      <c r="BF2260" t="s">
        <v>16264</v>
      </c>
    </row>
    <row r="2261" spans="1:58" x14ac:dyDescent="0.45">
      <c r="A2261">
        <v>61548658691</v>
      </c>
      <c r="B2261" t="s">
        <v>20470</v>
      </c>
      <c r="C2261">
        <v>1</v>
      </c>
      <c r="D2261">
        <v>5182498882</v>
      </c>
      <c r="E2261" t="s">
        <v>14004</v>
      </c>
      <c r="F2261" t="s">
        <v>20916</v>
      </c>
      <c r="G2261" t="s">
        <v>1023</v>
      </c>
      <c r="H2261" t="s">
        <v>424</v>
      </c>
      <c r="I2261" t="s">
        <v>1024</v>
      </c>
      <c r="J2261" t="s">
        <v>1177</v>
      </c>
      <c r="K2261" t="s">
        <v>119</v>
      </c>
      <c r="L2261">
        <v>0.3</v>
      </c>
      <c r="M2261">
        <v>0.32</v>
      </c>
      <c r="N2261">
        <v>0</v>
      </c>
      <c r="O2261">
        <v>0.15</v>
      </c>
      <c r="P2261" t="s">
        <v>2889</v>
      </c>
      <c r="Q2261">
        <v>0</v>
      </c>
      <c r="T2261" t="s">
        <v>20917</v>
      </c>
      <c r="U2261" t="s">
        <v>20918</v>
      </c>
      <c r="V2261" t="s">
        <v>20919</v>
      </c>
      <c r="X2261" t="s">
        <v>20920</v>
      </c>
      <c r="AA2261" t="s">
        <v>20921</v>
      </c>
      <c r="AB2261" t="s">
        <v>20920</v>
      </c>
      <c r="AD2261" t="s">
        <v>20922</v>
      </c>
      <c r="AG2261" t="s">
        <v>1023</v>
      </c>
      <c r="AH2261">
        <v>4656317816</v>
      </c>
      <c r="AJ2261" t="s">
        <v>20923</v>
      </c>
      <c r="AK2261" t="s">
        <v>20924</v>
      </c>
      <c r="AL2261" t="s">
        <v>20925</v>
      </c>
      <c r="AM2261" t="s">
        <v>1038</v>
      </c>
      <c r="AN2261" t="s">
        <v>1038</v>
      </c>
      <c r="AQ2261" t="s">
        <v>20926</v>
      </c>
      <c r="AR2261" t="s">
        <v>1038</v>
      </c>
      <c r="AS2261" t="s">
        <v>20927</v>
      </c>
      <c r="AW2261" t="s">
        <v>94</v>
      </c>
      <c r="AX2261">
        <v>971072282780</v>
      </c>
      <c r="AY2261" t="s">
        <v>95</v>
      </c>
      <c r="BA2261" t="s">
        <v>1186</v>
      </c>
      <c r="BB2261">
        <v>1</v>
      </c>
      <c r="BC2261" t="s">
        <v>20928</v>
      </c>
      <c r="BE2261" t="s">
        <v>1188</v>
      </c>
      <c r="BF2261" t="s">
        <v>16264</v>
      </c>
    </row>
    <row r="2262" spans="1:58" x14ac:dyDescent="0.45">
      <c r="A2262">
        <v>61548658691</v>
      </c>
      <c r="B2262" t="s">
        <v>20470</v>
      </c>
      <c r="C2262">
        <v>1</v>
      </c>
      <c r="D2262">
        <v>5734909681</v>
      </c>
      <c r="E2262" t="s">
        <v>178</v>
      </c>
      <c r="F2262" t="s">
        <v>641</v>
      </c>
      <c r="G2262" t="s">
        <v>80</v>
      </c>
      <c r="H2262" t="s">
        <v>16</v>
      </c>
      <c r="I2262" t="s">
        <v>102</v>
      </c>
      <c r="J2262" t="s">
        <v>1177</v>
      </c>
      <c r="K2262" t="s">
        <v>119</v>
      </c>
      <c r="L2262">
        <v>0.5</v>
      </c>
      <c r="M2262">
        <v>0.26</v>
      </c>
      <c r="N2262">
        <v>0</v>
      </c>
      <c r="O2262">
        <v>0</v>
      </c>
      <c r="P2262" t="s">
        <v>1541</v>
      </c>
      <c r="Q2262">
        <v>0</v>
      </c>
      <c r="T2262" t="s">
        <v>20929</v>
      </c>
      <c r="U2262" t="s">
        <v>20930</v>
      </c>
      <c r="V2262" t="s">
        <v>20931</v>
      </c>
      <c r="X2262" t="s">
        <v>20932</v>
      </c>
      <c r="AA2262" t="s">
        <v>20931</v>
      </c>
      <c r="AB2262" t="s">
        <v>20932</v>
      </c>
      <c r="AD2262">
        <v>42044</v>
      </c>
      <c r="AG2262" t="s">
        <v>80</v>
      </c>
      <c r="AH2262">
        <v>390522233829</v>
      </c>
      <c r="AJ2262" t="s">
        <v>20933</v>
      </c>
      <c r="AK2262" t="s">
        <v>20934</v>
      </c>
      <c r="AL2262" t="s">
        <v>20935</v>
      </c>
      <c r="AM2262" t="s">
        <v>20936</v>
      </c>
      <c r="AN2262" t="s">
        <v>114</v>
      </c>
      <c r="AQ2262" t="s">
        <v>20937</v>
      </c>
      <c r="AR2262" t="s">
        <v>114</v>
      </c>
      <c r="AS2262" t="s">
        <v>20938</v>
      </c>
      <c r="AW2262" t="s">
        <v>94</v>
      </c>
      <c r="AX2262">
        <v>97147040111</v>
      </c>
      <c r="AY2262" t="s">
        <v>95</v>
      </c>
      <c r="AZ2262" t="s">
        <v>96</v>
      </c>
      <c r="BA2262" t="s">
        <v>1186</v>
      </c>
      <c r="BB2262">
        <v>1</v>
      </c>
      <c r="BC2262" t="s">
        <v>20939</v>
      </c>
      <c r="BE2262" t="s">
        <v>130</v>
      </c>
      <c r="BF2262" t="s">
        <v>16264</v>
      </c>
    </row>
    <row r="2263" spans="1:58" x14ac:dyDescent="0.45">
      <c r="A2263">
        <v>61548658691</v>
      </c>
      <c r="B2263" t="s">
        <v>20470</v>
      </c>
      <c r="C2263">
        <v>1</v>
      </c>
      <c r="D2263">
        <v>5774658945</v>
      </c>
      <c r="E2263" t="s">
        <v>178</v>
      </c>
      <c r="F2263" t="s">
        <v>422</v>
      </c>
      <c r="G2263" t="s">
        <v>80</v>
      </c>
      <c r="H2263" t="s">
        <v>424</v>
      </c>
      <c r="I2263" t="s">
        <v>424</v>
      </c>
      <c r="J2263" t="s">
        <v>1177</v>
      </c>
      <c r="K2263" t="s">
        <v>119</v>
      </c>
      <c r="L2263">
        <v>0.5</v>
      </c>
      <c r="M2263">
        <v>0.1</v>
      </c>
      <c r="N2263">
        <v>0</v>
      </c>
      <c r="O2263">
        <v>0.38500000000000001</v>
      </c>
      <c r="P2263" t="s">
        <v>1190</v>
      </c>
      <c r="Q2263">
        <v>0</v>
      </c>
      <c r="S2263" t="s">
        <v>20940</v>
      </c>
      <c r="T2263" t="s">
        <v>20941</v>
      </c>
      <c r="U2263" t="s">
        <v>20942</v>
      </c>
      <c r="V2263" t="s">
        <v>20943</v>
      </c>
      <c r="X2263" t="s">
        <v>16575</v>
      </c>
      <c r="AA2263" t="s">
        <v>20943</v>
      </c>
      <c r="AB2263" t="s">
        <v>16575</v>
      </c>
      <c r="AD2263">
        <v>40056</v>
      </c>
      <c r="AG2263" t="s">
        <v>80</v>
      </c>
      <c r="AH2263">
        <v>390516504192</v>
      </c>
      <c r="AJ2263" t="s">
        <v>20944</v>
      </c>
      <c r="AK2263" t="s">
        <v>20945</v>
      </c>
      <c r="AL2263" t="s">
        <v>20946</v>
      </c>
      <c r="AM2263" t="s">
        <v>20947</v>
      </c>
      <c r="AN2263" t="s">
        <v>20948</v>
      </c>
      <c r="AQ2263" t="s">
        <v>20946</v>
      </c>
      <c r="AR2263" t="s">
        <v>438</v>
      </c>
      <c r="AS2263" t="s">
        <v>20947</v>
      </c>
      <c r="AW2263" t="s">
        <v>94</v>
      </c>
      <c r="AX2263">
        <v>97165330551</v>
      </c>
      <c r="AY2263" t="s">
        <v>95</v>
      </c>
      <c r="BA2263" t="s">
        <v>1186</v>
      </c>
      <c r="BB2263">
        <v>1</v>
      </c>
      <c r="BC2263" t="s">
        <v>20949</v>
      </c>
      <c r="BE2263" t="s">
        <v>1188</v>
      </c>
      <c r="BF2263" t="s">
        <v>16264</v>
      </c>
    </row>
    <row r="2264" spans="1:58" x14ac:dyDescent="0.45">
      <c r="A2264">
        <v>61548658691</v>
      </c>
      <c r="B2264" t="s">
        <v>20470</v>
      </c>
      <c r="C2264">
        <v>1</v>
      </c>
      <c r="D2264">
        <v>6291364590</v>
      </c>
      <c r="E2264" t="s">
        <v>178</v>
      </c>
      <c r="F2264" t="s">
        <v>8950</v>
      </c>
      <c r="G2264" t="s">
        <v>80</v>
      </c>
      <c r="H2264" t="s">
        <v>16</v>
      </c>
      <c r="I2264" t="s">
        <v>102</v>
      </c>
      <c r="J2264" t="s">
        <v>1177</v>
      </c>
      <c r="K2264" t="s">
        <v>119</v>
      </c>
      <c r="L2264">
        <v>0.5</v>
      </c>
      <c r="M2264">
        <v>0.12</v>
      </c>
      <c r="N2264">
        <v>0</v>
      </c>
      <c r="O2264">
        <v>0.38500000000000001</v>
      </c>
      <c r="P2264" t="s">
        <v>1190</v>
      </c>
      <c r="Q2264">
        <v>0</v>
      </c>
      <c r="T2264" t="s">
        <v>20950</v>
      </c>
      <c r="U2264" t="s">
        <v>20951</v>
      </c>
      <c r="V2264" t="s">
        <v>20952</v>
      </c>
      <c r="W2264" t="s">
        <v>17561</v>
      </c>
      <c r="X2264" t="s">
        <v>20803</v>
      </c>
      <c r="AA2264" t="s">
        <v>20952</v>
      </c>
      <c r="AB2264" t="s">
        <v>20803</v>
      </c>
      <c r="AD2264">
        <v>48022</v>
      </c>
      <c r="AF2264" t="s">
        <v>17561</v>
      </c>
      <c r="AG2264" t="s">
        <v>80</v>
      </c>
      <c r="AH2264">
        <v>390545281162</v>
      </c>
      <c r="AI2264">
        <v>100027975000003</v>
      </c>
      <c r="AJ2264" t="s">
        <v>649</v>
      </c>
      <c r="AK2264" t="s">
        <v>650</v>
      </c>
      <c r="AL2264" t="s">
        <v>653</v>
      </c>
      <c r="AM2264" t="s">
        <v>654</v>
      </c>
      <c r="AN2264" t="s">
        <v>114</v>
      </c>
      <c r="AQ2264" t="s">
        <v>653</v>
      </c>
      <c r="AR2264" t="s">
        <v>114</v>
      </c>
      <c r="AS2264" t="s">
        <v>654</v>
      </c>
      <c r="AV2264" t="s">
        <v>655</v>
      </c>
      <c r="AW2264" t="s">
        <v>94</v>
      </c>
      <c r="AX2264">
        <v>97143346383</v>
      </c>
      <c r="AY2264" t="s">
        <v>95</v>
      </c>
      <c r="BA2264" t="s">
        <v>1186</v>
      </c>
      <c r="BB2264">
        <v>1</v>
      </c>
      <c r="BC2264" t="s">
        <v>20953</v>
      </c>
      <c r="BD2264">
        <v>100027975000003</v>
      </c>
      <c r="BE2264" t="s">
        <v>1872</v>
      </c>
      <c r="BF2264" t="s">
        <v>16264</v>
      </c>
    </row>
    <row r="2265" spans="1:58" x14ac:dyDescent="0.45">
      <c r="A2265">
        <v>61548658691</v>
      </c>
      <c r="B2265" t="s">
        <v>20470</v>
      </c>
      <c r="C2265">
        <v>1</v>
      </c>
      <c r="D2265">
        <v>6526503966</v>
      </c>
      <c r="E2265" t="s">
        <v>4334</v>
      </c>
      <c r="F2265" t="s">
        <v>4334</v>
      </c>
      <c r="G2265" t="s">
        <v>498</v>
      </c>
      <c r="H2265" t="s">
        <v>16</v>
      </c>
      <c r="I2265" t="s">
        <v>102</v>
      </c>
      <c r="J2265" t="s">
        <v>1220</v>
      </c>
      <c r="K2265" t="s">
        <v>119</v>
      </c>
      <c r="L2265">
        <v>0.3</v>
      </c>
      <c r="M2265">
        <v>0.27</v>
      </c>
      <c r="N2265">
        <v>0</v>
      </c>
      <c r="O2265">
        <v>0.3</v>
      </c>
      <c r="P2265" t="s">
        <v>20502</v>
      </c>
      <c r="Q2265">
        <v>0</v>
      </c>
      <c r="T2265" t="s">
        <v>20954</v>
      </c>
      <c r="U2265" t="s">
        <v>20955</v>
      </c>
      <c r="V2265" t="s">
        <v>8133</v>
      </c>
      <c r="X2265" t="s">
        <v>8135</v>
      </c>
      <c r="AA2265" t="s">
        <v>8136</v>
      </c>
      <c r="AB2265" t="s">
        <v>8135</v>
      </c>
      <c r="AD2265">
        <v>64295</v>
      </c>
      <c r="AG2265" t="s">
        <v>498</v>
      </c>
      <c r="AH2265" t="s">
        <v>20956</v>
      </c>
      <c r="AJ2265" t="s">
        <v>20957</v>
      </c>
      <c r="AK2265" t="s">
        <v>20958</v>
      </c>
      <c r="AL2265" t="s">
        <v>20959</v>
      </c>
      <c r="AM2265" t="s">
        <v>20960</v>
      </c>
      <c r="AN2265" t="s">
        <v>114</v>
      </c>
      <c r="AQ2265" t="s">
        <v>20961</v>
      </c>
      <c r="AR2265" t="s">
        <v>114</v>
      </c>
      <c r="AS2265" t="s">
        <v>20962</v>
      </c>
      <c r="AW2265" t="s">
        <v>94</v>
      </c>
      <c r="AX2265" t="s">
        <v>20963</v>
      </c>
      <c r="AY2265" t="s">
        <v>95</v>
      </c>
      <c r="BA2265" t="s">
        <v>1230</v>
      </c>
      <c r="BB2265">
        <v>1</v>
      </c>
      <c r="BC2265" t="s">
        <v>14318</v>
      </c>
      <c r="BE2265" t="s">
        <v>1188</v>
      </c>
      <c r="BF2265" t="s">
        <v>16264</v>
      </c>
    </row>
    <row r="2266" spans="1:58" x14ac:dyDescent="0.45">
      <c r="A2266">
        <v>61548658691</v>
      </c>
      <c r="B2266" t="s">
        <v>20470</v>
      </c>
      <c r="C2266">
        <v>1</v>
      </c>
      <c r="D2266">
        <v>6658466964</v>
      </c>
      <c r="E2266" t="s">
        <v>178</v>
      </c>
      <c r="F2266" t="s">
        <v>641</v>
      </c>
      <c r="G2266" t="s">
        <v>80</v>
      </c>
      <c r="H2266" t="s">
        <v>16</v>
      </c>
      <c r="I2266" t="s">
        <v>102</v>
      </c>
      <c r="J2266" t="s">
        <v>1177</v>
      </c>
      <c r="K2266" t="s">
        <v>119</v>
      </c>
      <c r="L2266">
        <v>0.5</v>
      </c>
      <c r="M2266">
        <v>0.06</v>
      </c>
      <c r="N2266">
        <v>0</v>
      </c>
      <c r="O2266">
        <v>0.39</v>
      </c>
      <c r="P2266" t="s">
        <v>20964</v>
      </c>
      <c r="Q2266">
        <v>0</v>
      </c>
      <c r="S2266">
        <v>1817890344</v>
      </c>
      <c r="T2266" t="s">
        <v>16500</v>
      </c>
      <c r="U2266" t="s">
        <v>16501</v>
      </c>
      <c r="V2266" t="s">
        <v>16502</v>
      </c>
      <c r="W2266" t="s">
        <v>16503</v>
      </c>
      <c r="X2266" t="s">
        <v>16504</v>
      </c>
      <c r="AA2266" t="s">
        <v>16502</v>
      </c>
      <c r="AB2266" t="s">
        <v>16504</v>
      </c>
      <c r="AC2266" t="s">
        <v>6583</v>
      </c>
      <c r="AD2266">
        <v>43122</v>
      </c>
      <c r="AF2266" t="s">
        <v>6583</v>
      </c>
      <c r="AG2266" t="s">
        <v>80</v>
      </c>
      <c r="AH2266">
        <v>3905211688825</v>
      </c>
      <c r="AJ2266" t="s">
        <v>16505</v>
      </c>
      <c r="AK2266" t="s">
        <v>16506</v>
      </c>
      <c r="AL2266" t="s">
        <v>16507</v>
      </c>
      <c r="AM2266" t="s">
        <v>1632</v>
      </c>
      <c r="AN2266" t="s">
        <v>114</v>
      </c>
      <c r="AQ2266" t="s">
        <v>16508</v>
      </c>
      <c r="AR2266" t="s">
        <v>114</v>
      </c>
      <c r="AS2266" t="s">
        <v>10302</v>
      </c>
      <c r="AW2266" t="s">
        <v>94</v>
      </c>
      <c r="AX2266">
        <v>97145808875</v>
      </c>
      <c r="AY2266" t="s">
        <v>95</v>
      </c>
      <c r="BA2266" t="s">
        <v>1186</v>
      </c>
      <c r="BB2266">
        <v>1</v>
      </c>
      <c r="BC2266" t="s">
        <v>20965</v>
      </c>
      <c r="BE2266" t="s">
        <v>1188</v>
      </c>
      <c r="BF2266" t="s">
        <v>16264</v>
      </c>
    </row>
    <row r="2267" spans="1:58" x14ac:dyDescent="0.45">
      <c r="A2267">
        <v>61548658691</v>
      </c>
      <c r="B2267" t="s">
        <v>20470</v>
      </c>
      <c r="C2267">
        <v>1</v>
      </c>
      <c r="D2267">
        <v>6658482106</v>
      </c>
      <c r="E2267" t="s">
        <v>178</v>
      </c>
      <c r="F2267" t="s">
        <v>8950</v>
      </c>
      <c r="G2267" t="s">
        <v>80</v>
      </c>
      <c r="H2267" t="s">
        <v>16</v>
      </c>
      <c r="I2267" t="s">
        <v>102</v>
      </c>
      <c r="J2267" t="s">
        <v>1177</v>
      </c>
      <c r="K2267" t="s">
        <v>119</v>
      </c>
      <c r="L2267">
        <v>0.45</v>
      </c>
      <c r="M2267">
        <v>0.12</v>
      </c>
      <c r="N2267">
        <v>0</v>
      </c>
      <c r="O2267">
        <v>0.19600000000000001</v>
      </c>
      <c r="P2267" t="s">
        <v>1817</v>
      </c>
      <c r="Q2267">
        <v>0</v>
      </c>
      <c r="T2267" t="s">
        <v>20966</v>
      </c>
      <c r="U2267" t="s">
        <v>20967</v>
      </c>
      <c r="V2267" t="s">
        <v>20968</v>
      </c>
      <c r="X2267" t="s">
        <v>20969</v>
      </c>
      <c r="AA2267" t="s">
        <v>20968</v>
      </c>
      <c r="AB2267" t="s">
        <v>20969</v>
      </c>
      <c r="AD2267">
        <v>48014</v>
      </c>
      <c r="AG2267" t="s">
        <v>80</v>
      </c>
      <c r="AH2267">
        <v>3905451977337</v>
      </c>
      <c r="AJ2267" t="s">
        <v>20970</v>
      </c>
      <c r="AK2267" t="s">
        <v>20971</v>
      </c>
      <c r="AL2267" t="s">
        <v>20972</v>
      </c>
      <c r="AM2267" t="s">
        <v>20973</v>
      </c>
      <c r="AN2267" t="s">
        <v>114</v>
      </c>
      <c r="AQ2267" t="s">
        <v>20972</v>
      </c>
      <c r="AR2267" t="s">
        <v>114</v>
      </c>
      <c r="AS2267" t="s">
        <v>20973</v>
      </c>
      <c r="AW2267" t="s">
        <v>94</v>
      </c>
      <c r="AX2267">
        <v>971506729617</v>
      </c>
      <c r="AY2267" t="s">
        <v>95</v>
      </c>
      <c r="BA2267" t="s">
        <v>1186</v>
      </c>
      <c r="BB2267">
        <v>1</v>
      </c>
      <c r="BC2267" t="s">
        <v>20974</v>
      </c>
      <c r="BE2267" t="s">
        <v>1188</v>
      </c>
      <c r="BF2267" t="s">
        <v>16264</v>
      </c>
    </row>
    <row r="2268" spans="1:58" x14ac:dyDescent="0.45">
      <c r="A2268">
        <v>61548658691</v>
      </c>
      <c r="B2268" t="s">
        <v>20470</v>
      </c>
      <c r="C2268">
        <v>1</v>
      </c>
      <c r="D2268">
        <v>7017174986</v>
      </c>
      <c r="E2268" t="s">
        <v>15016</v>
      </c>
      <c r="F2268" t="s">
        <v>15016</v>
      </c>
      <c r="G2268" t="s">
        <v>15017</v>
      </c>
      <c r="H2268" t="s">
        <v>16</v>
      </c>
      <c r="I2268" t="s">
        <v>102</v>
      </c>
      <c r="J2268" t="s">
        <v>1220</v>
      </c>
      <c r="K2268" t="s">
        <v>119</v>
      </c>
      <c r="L2268">
        <v>0.3</v>
      </c>
      <c r="M2268">
        <v>0.1</v>
      </c>
      <c r="N2268">
        <v>0</v>
      </c>
      <c r="O2268">
        <v>0</v>
      </c>
      <c r="P2268" t="s">
        <v>1221</v>
      </c>
      <c r="Q2268">
        <v>0</v>
      </c>
      <c r="T2268" t="s">
        <v>20975</v>
      </c>
      <c r="U2268" t="s">
        <v>20976</v>
      </c>
      <c r="V2268" t="s">
        <v>20977</v>
      </c>
      <c r="W2268" t="s">
        <v>15022</v>
      </c>
      <c r="X2268" t="s">
        <v>15023</v>
      </c>
      <c r="AA2268" t="s">
        <v>20978</v>
      </c>
      <c r="AB2268" t="s">
        <v>15023</v>
      </c>
      <c r="AC2268" t="s">
        <v>15025</v>
      </c>
      <c r="AD2268">
        <v>60002</v>
      </c>
      <c r="AE2268" t="s">
        <v>15026</v>
      </c>
      <c r="AF2268" t="s">
        <v>15027</v>
      </c>
      <c r="AG2268" t="s">
        <v>15017</v>
      </c>
      <c r="AH2268">
        <v>77015221041</v>
      </c>
      <c r="AJ2268" t="s">
        <v>20979</v>
      </c>
      <c r="AK2268" t="s">
        <v>20980</v>
      </c>
      <c r="AL2268" t="s">
        <v>127</v>
      </c>
      <c r="AM2268" t="s">
        <v>20981</v>
      </c>
      <c r="AN2268" t="s">
        <v>114</v>
      </c>
      <c r="AQ2268" t="s">
        <v>780</v>
      </c>
      <c r="AR2268" t="s">
        <v>114</v>
      </c>
      <c r="AS2268" t="s">
        <v>20981</v>
      </c>
      <c r="AW2268" t="s">
        <v>94</v>
      </c>
      <c r="AX2268">
        <v>97148814690</v>
      </c>
      <c r="AY2268" t="s">
        <v>95</v>
      </c>
      <c r="BA2268" t="s">
        <v>1230</v>
      </c>
      <c r="BB2268">
        <v>1</v>
      </c>
      <c r="BC2268" t="s">
        <v>20982</v>
      </c>
      <c r="BE2268" t="s">
        <v>1188</v>
      </c>
      <c r="BF2268" t="s">
        <v>16264</v>
      </c>
    </row>
    <row r="2269" spans="1:58" x14ac:dyDescent="0.45">
      <c r="A2269">
        <v>61548658691</v>
      </c>
      <c r="B2269" t="s">
        <v>20470</v>
      </c>
      <c r="C2269">
        <v>1</v>
      </c>
      <c r="D2269">
        <v>7212517340</v>
      </c>
      <c r="E2269" t="s">
        <v>131</v>
      </c>
      <c r="F2269" t="s">
        <v>132</v>
      </c>
      <c r="G2269" t="s">
        <v>133</v>
      </c>
      <c r="H2269" t="s">
        <v>16</v>
      </c>
      <c r="I2269" t="s">
        <v>102</v>
      </c>
      <c r="J2269" t="s">
        <v>1177</v>
      </c>
      <c r="K2269" t="s">
        <v>119</v>
      </c>
      <c r="L2269">
        <v>0.5</v>
      </c>
      <c r="M2269">
        <v>0.34</v>
      </c>
      <c r="N2269">
        <v>0</v>
      </c>
      <c r="O2269">
        <v>0.36</v>
      </c>
      <c r="P2269" t="s">
        <v>1190</v>
      </c>
      <c r="Q2269">
        <v>0</v>
      </c>
      <c r="T2269" t="s">
        <v>20983</v>
      </c>
      <c r="U2269" t="s">
        <v>20984</v>
      </c>
      <c r="V2269" t="s">
        <v>20985</v>
      </c>
      <c r="W2269" t="s">
        <v>20986</v>
      </c>
      <c r="X2269" t="s">
        <v>20987</v>
      </c>
      <c r="AA2269" t="s">
        <v>20988</v>
      </c>
      <c r="AB2269" t="s">
        <v>20987</v>
      </c>
      <c r="AC2269" t="s">
        <v>20989</v>
      </c>
      <c r="AD2269">
        <v>6270</v>
      </c>
      <c r="AF2269" t="s">
        <v>20990</v>
      </c>
      <c r="AG2269" t="s">
        <v>133</v>
      </c>
      <c r="AH2269">
        <v>33493224633</v>
      </c>
      <c r="AJ2269" t="s">
        <v>20991</v>
      </c>
      <c r="AK2269" t="s">
        <v>20992</v>
      </c>
      <c r="AL2269" t="s">
        <v>20993</v>
      </c>
      <c r="AM2269" t="s">
        <v>20994</v>
      </c>
      <c r="AN2269" t="s">
        <v>114</v>
      </c>
      <c r="AQ2269" t="s">
        <v>20995</v>
      </c>
      <c r="AR2269" t="s">
        <v>114</v>
      </c>
      <c r="AS2269" t="s">
        <v>20996</v>
      </c>
      <c r="AW2269" t="s">
        <v>94</v>
      </c>
      <c r="AX2269">
        <v>97144480800</v>
      </c>
      <c r="AY2269" t="s">
        <v>95</v>
      </c>
      <c r="BA2269" t="s">
        <v>1186</v>
      </c>
      <c r="BB2269">
        <v>1</v>
      </c>
      <c r="BC2269" t="s">
        <v>20997</v>
      </c>
      <c r="BE2269" t="s">
        <v>20998</v>
      </c>
      <c r="BF2269" t="s">
        <v>16264</v>
      </c>
    </row>
    <row r="2270" spans="1:58" x14ac:dyDescent="0.45">
      <c r="A2270">
        <v>61548658691</v>
      </c>
      <c r="B2270" t="s">
        <v>20470</v>
      </c>
      <c r="C2270">
        <v>1</v>
      </c>
      <c r="D2270">
        <v>7479616852</v>
      </c>
      <c r="E2270" t="s">
        <v>530</v>
      </c>
      <c r="F2270" t="s">
        <v>20999</v>
      </c>
      <c r="G2270" t="s">
        <v>133</v>
      </c>
      <c r="H2270" t="s">
        <v>16</v>
      </c>
      <c r="I2270" t="s">
        <v>102</v>
      </c>
      <c r="J2270" t="s">
        <v>1177</v>
      </c>
      <c r="K2270" t="s">
        <v>119</v>
      </c>
      <c r="L2270">
        <v>0.5</v>
      </c>
      <c r="M2270">
        <v>0.14000000000000001</v>
      </c>
      <c r="N2270">
        <v>0</v>
      </c>
      <c r="O2270">
        <v>0.38500000000000001</v>
      </c>
      <c r="P2270" t="s">
        <v>1421</v>
      </c>
      <c r="Q2270">
        <v>0</v>
      </c>
      <c r="T2270" t="s">
        <v>21000</v>
      </c>
      <c r="U2270" t="s">
        <v>21001</v>
      </c>
      <c r="V2270" t="s">
        <v>21002</v>
      </c>
      <c r="X2270" t="s">
        <v>21003</v>
      </c>
      <c r="AA2270" t="s">
        <v>21002</v>
      </c>
      <c r="AB2270" t="s">
        <v>21003</v>
      </c>
      <c r="AD2270">
        <v>1100</v>
      </c>
      <c r="AG2270" t="s">
        <v>133</v>
      </c>
      <c r="AH2270">
        <v>330474120910</v>
      </c>
      <c r="AJ2270" t="s">
        <v>21004</v>
      </c>
      <c r="AK2270" t="s">
        <v>21005</v>
      </c>
      <c r="AL2270" t="s">
        <v>21006</v>
      </c>
      <c r="AM2270" t="s">
        <v>127</v>
      </c>
      <c r="AN2270" t="s">
        <v>21007</v>
      </c>
      <c r="AQ2270" t="s">
        <v>21006</v>
      </c>
      <c r="AR2270" t="s">
        <v>114</v>
      </c>
      <c r="AS2270" t="s">
        <v>127</v>
      </c>
      <c r="AV2270" t="s">
        <v>779</v>
      </c>
      <c r="AW2270" t="s">
        <v>94</v>
      </c>
      <c r="AX2270">
        <v>971503236021</v>
      </c>
      <c r="AY2270" t="s">
        <v>95</v>
      </c>
      <c r="BA2270" t="s">
        <v>1186</v>
      </c>
      <c r="BB2270">
        <v>1</v>
      </c>
      <c r="BC2270" t="s">
        <v>21008</v>
      </c>
      <c r="BE2270" t="s">
        <v>1188</v>
      </c>
      <c r="BF2270" t="s">
        <v>16264</v>
      </c>
    </row>
    <row r="2271" spans="1:58" x14ac:dyDescent="0.45">
      <c r="A2271">
        <v>61548658691</v>
      </c>
      <c r="B2271" t="s">
        <v>20470</v>
      </c>
      <c r="C2271">
        <v>1</v>
      </c>
      <c r="D2271">
        <v>7479693955</v>
      </c>
      <c r="E2271" t="s">
        <v>7472</v>
      </c>
      <c r="F2271" t="s">
        <v>7473</v>
      </c>
      <c r="G2271" t="s">
        <v>133</v>
      </c>
      <c r="H2271" t="s">
        <v>424</v>
      </c>
      <c r="I2271" t="s">
        <v>424</v>
      </c>
      <c r="J2271" t="s">
        <v>1177</v>
      </c>
      <c r="K2271" t="s">
        <v>119</v>
      </c>
      <c r="L2271">
        <v>0.5</v>
      </c>
      <c r="M2271">
        <v>0.18</v>
      </c>
      <c r="N2271">
        <v>0</v>
      </c>
      <c r="O2271">
        <v>0.39</v>
      </c>
      <c r="P2271" t="s">
        <v>1421</v>
      </c>
      <c r="Q2271">
        <v>0</v>
      </c>
      <c r="T2271" t="s">
        <v>21009</v>
      </c>
      <c r="U2271" t="s">
        <v>21010</v>
      </c>
      <c r="V2271" t="s">
        <v>21011</v>
      </c>
      <c r="W2271" t="s">
        <v>8722</v>
      </c>
      <c r="X2271" t="s">
        <v>21012</v>
      </c>
      <c r="AA2271" t="s">
        <v>21011</v>
      </c>
      <c r="AB2271" t="s">
        <v>21012</v>
      </c>
      <c r="AC2271" t="s">
        <v>8725</v>
      </c>
      <c r="AD2271">
        <v>25300</v>
      </c>
      <c r="AF2271" t="s">
        <v>8725</v>
      </c>
      <c r="AG2271" t="s">
        <v>133</v>
      </c>
      <c r="AH2271">
        <v>33381386298</v>
      </c>
      <c r="AJ2271" t="s">
        <v>21013</v>
      </c>
      <c r="AK2271" t="s">
        <v>21014</v>
      </c>
      <c r="AL2271" t="s">
        <v>21015</v>
      </c>
      <c r="AM2271" t="s">
        <v>21016</v>
      </c>
      <c r="AN2271" t="s">
        <v>438</v>
      </c>
      <c r="AQ2271" t="s">
        <v>21015</v>
      </c>
      <c r="AR2271" t="s">
        <v>438</v>
      </c>
      <c r="AS2271" t="s">
        <v>21016</v>
      </c>
      <c r="AW2271" t="s">
        <v>94</v>
      </c>
      <c r="AX2271">
        <v>971566874485</v>
      </c>
      <c r="AY2271" t="s">
        <v>95</v>
      </c>
      <c r="BA2271" t="s">
        <v>1186</v>
      </c>
      <c r="BB2271">
        <v>1</v>
      </c>
      <c r="BC2271" t="s">
        <v>21017</v>
      </c>
      <c r="BE2271" t="s">
        <v>1188</v>
      </c>
      <c r="BF2271" t="s">
        <v>16264</v>
      </c>
    </row>
    <row r="2272" spans="1:58" x14ac:dyDescent="0.45">
      <c r="A2272">
        <v>61548658691</v>
      </c>
      <c r="B2272" t="s">
        <v>20470</v>
      </c>
      <c r="C2272">
        <v>1</v>
      </c>
      <c r="D2272">
        <v>7479736784</v>
      </c>
      <c r="E2272" t="s">
        <v>131</v>
      </c>
      <c r="F2272" t="s">
        <v>132</v>
      </c>
      <c r="G2272" t="s">
        <v>133</v>
      </c>
      <c r="H2272" t="s">
        <v>16</v>
      </c>
      <c r="I2272" t="s">
        <v>102</v>
      </c>
      <c r="J2272" t="s">
        <v>1220</v>
      </c>
      <c r="K2272" t="s">
        <v>119</v>
      </c>
      <c r="L2272">
        <v>0.1</v>
      </c>
      <c r="M2272">
        <v>7.0000000000000007E-2</v>
      </c>
      <c r="N2272">
        <v>0</v>
      </c>
      <c r="O2272">
        <v>0.15</v>
      </c>
      <c r="P2272" t="s">
        <v>1190</v>
      </c>
      <c r="Q2272">
        <v>0</v>
      </c>
      <c r="S2272" t="s">
        <v>21018</v>
      </c>
      <c r="T2272" t="s">
        <v>21019</v>
      </c>
      <c r="U2272" t="s">
        <v>21020</v>
      </c>
      <c r="V2272" t="s">
        <v>21021</v>
      </c>
      <c r="W2272" t="s">
        <v>21022</v>
      </c>
      <c r="X2272" t="s">
        <v>21023</v>
      </c>
      <c r="AA2272" t="s">
        <v>21024</v>
      </c>
      <c r="AB2272" t="s">
        <v>21023</v>
      </c>
      <c r="AC2272" t="s">
        <v>21025</v>
      </c>
      <c r="AD2272">
        <v>98000</v>
      </c>
      <c r="AG2272" t="s">
        <v>133</v>
      </c>
      <c r="AH2272">
        <v>37793106165</v>
      </c>
      <c r="AJ2272" t="s">
        <v>21026</v>
      </c>
      <c r="AK2272" t="s">
        <v>21027</v>
      </c>
      <c r="AL2272" t="s">
        <v>21028</v>
      </c>
      <c r="AM2272" t="s">
        <v>21029</v>
      </c>
      <c r="AN2272" t="s">
        <v>114</v>
      </c>
      <c r="AQ2272" t="s">
        <v>21030</v>
      </c>
      <c r="AR2272" t="s">
        <v>114</v>
      </c>
      <c r="AS2272" t="s">
        <v>21031</v>
      </c>
      <c r="AV2272" t="s">
        <v>655</v>
      </c>
      <c r="AW2272" t="s">
        <v>94</v>
      </c>
      <c r="AX2272">
        <v>97148802545</v>
      </c>
      <c r="AY2272" t="s">
        <v>95</v>
      </c>
      <c r="BA2272" t="s">
        <v>1230</v>
      </c>
      <c r="BB2272">
        <v>1</v>
      </c>
      <c r="BC2272" t="s">
        <v>21032</v>
      </c>
      <c r="BE2272" t="s">
        <v>1247</v>
      </c>
      <c r="BF2272" t="s">
        <v>16264</v>
      </c>
    </row>
    <row r="2273" spans="1:58" x14ac:dyDescent="0.45">
      <c r="A2273">
        <v>61548658691</v>
      </c>
      <c r="B2273" t="s">
        <v>20470</v>
      </c>
      <c r="C2273">
        <v>1</v>
      </c>
      <c r="D2273">
        <v>7479736795</v>
      </c>
      <c r="E2273" t="s">
        <v>131</v>
      </c>
      <c r="F2273" t="s">
        <v>132</v>
      </c>
      <c r="G2273" t="s">
        <v>133</v>
      </c>
      <c r="H2273" t="s">
        <v>424</v>
      </c>
      <c r="I2273" t="s">
        <v>424</v>
      </c>
      <c r="J2273" t="s">
        <v>1220</v>
      </c>
      <c r="K2273" t="s">
        <v>119</v>
      </c>
      <c r="L2273">
        <v>0.3</v>
      </c>
      <c r="M2273">
        <v>0.1</v>
      </c>
      <c r="N2273">
        <v>0</v>
      </c>
      <c r="O2273">
        <v>0.15</v>
      </c>
      <c r="P2273" t="s">
        <v>1190</v>
      </c>
      <c r="Q2273">
        <v>0</v>
      </c>
      <c r="T2273" t="s">
        <v>3579</v>
      </c>
      <c r="U2273" t="s">
        <v>3580</v>
      </c>
      <c r="V2273" t="s">
        <v>3581</v>
      </c>
      <c r="W2273" t="s">
        <v>3582</v>
      </c>
      <c r="X2273" t="s">
        <v>3583</v>
      </c>
      <c r="AA2273" t="s">
        <v>3581</v>
      </c>
      <c r="AB2273" t="s">
        <v>3583</v>
      </c>
      <c r="AC2273" t="s">
        <v>3582</v>
      </c>
      <c r="AD2273">
        <v>6130</v>
      </c>
      <c r="AG2273" t="s">
        <v>133</v>
      </c>
      <c r="AH2273">
        <v>33493090530</v>
      </c>
      <c r="AJ2273" t="s">
        <v>3584</v>
      </c>
      <c r="AK2273" t="s">
        <v>3585</v>
      </c>
      <c r="AL2273" t="s">
        <v>3586</v>
      </c>
      <c r="AM2273" t="s">
        <v>3587</v>
      </c>
      <c r="AN2273" t="s">
        <v>438</v>
      </c>
      <c r="AQ2273" t="s">
        <v>3588</v>
      </c>
      <c r="AR2273" t="s">
        <v>438</v>
      </c>
      <c r="AS2273" t="s">
        <v>3589</v>
      </c>
      <c r="AW2273" t="s">
        <v>94</v>
      </c>
      <c r="AX2273">
        <v>971555106527</v>
      </c>
      <c r="AY2273" t="s">
        <v>95</v>
      </c>
      <c r="BA2273" t="s">
        <v>1230</v>
      </c>
      <c r="BB2273">
        <v>1</v>
      </c>
      <c r="BC2273" t="s">
        <v>20620</v>
      </c>
      <c r="BE2273" t="s">
        <v>1217</v>
      </c>
      <c r="BF2273" t="s">
        <v>16264</v>
      </c>
    </row>
    <row r="2274" spans="1:58" x14ac:dyDescent="0.45">
      <c r="A2274">
        <v>61548658691</v>
      </c>
      <c r="B2274" t="s">
        <v>20470</v>
      </c>
      <c r="C2274">
        <v>1</v>
      </c>
      <c r="D2274">
        <v>7479739444</v>
      </c>
      <c r="E2274" t="s">
        <v>145</v>
      </c>
      <c r="F2274" t="s">
        <v>146</v>
      </c>
      <c r="G2274" t="s">
        <v>147</v>
      </c>
      <c r="H2274" t="s">
        <v>16</v>
      </c>
      <c r="I2274" t="s">
        <v>81</v>
      </c>
      <c r="J2274" t="s">
        <v>1177</v>
      </c>
      <c r="K2274" t="s">
        <v>119</v>
      </c>
      <c r="L2274">
        <v>0.2</v>
      </c>
      <c r="M2274">
        <v>0.22</v>
      </c>
      <c r="N2274">
        <v>0</v>
      </c>
      <c r="O2274">
        <v>0.15</v>
      </c>
      <c r="P2274" t="s">
        <v>1190</v>
      </c>
      <c r="Q2274">
        <v>0</v>
      </c>
      <c r="S2274" t="s">
        <v>21033</v>
      </c>
      <c r="T2274" t="s">
        <v>21034</v>
      </c>
      <c r="U2274" t="s">
        <v>21034</v>
      </c>
      <c r="V2274" t="s">
        <v>21035</v>
      </c>
      <c r="X2274" t="s">
        <v>21036</v>
      </c>
      <c r="AA2274" t="s">
        <v>21035</v>
      </c>
      <c r="AB2274" t="s">
        <v>21036</v>
      </c>
      <c r="AD2274" t="s">
        <v>21037</v>
      </c>
      <c r="AG2274" t="s">
        <v>147</v>
      </c>
      <c r="AH2274">
        <v>31703486191</v>
      </c>
      <c r="AJ2274" t="s">
        <v>21038</v>
      </c>
      <c r="AK2274" t="s">
        <v>21039</v>
      </c>
      <c r="AL2274" t="s">
        <v>21040</v>
      </c>
      <c r="AM2274" t="s">
        <v>21041</v>
      </c>
      <c r="AN2274" t="s">
        <v>2028</v>
      </c>
      <c r="AQ2274" t="s">
        <v>21042</v>
      </c>
      <c r="AR2274" t="s">
        <v>2028</v>
      </c>
      <c r="AS2274" t="s">
        <v>21043</v>
      </c>
      <c r="AW2274" t="s">
        <v>94</v>
      </c>
      <c r="AX2274">
        <v>97144407600</v>
      </c>
      <c r="AY2274" t="s">
        <v>95</v>
      </c>
      <c r="BA2274" t="s">
        <v>1186</v>
      </c>
      <c r="BB2274">
        <v>1</v>
      </c>
      <c r="BC2274" t="s">
        <v>21044</v>
      </c>
      <c r="BE2274" t="s">
        <v>1247</v>
      </c>
      <c r="BF2274" t="s">
        <v>16264</v>
      </c>
    </row>
    <row r="2275" spans="1:58" x14ac:dyDescent="0.45">
      <c r="A2275">
        <v>61548658691</v>
      </c>
      <c r="B2275" t="s">
        <v>20470</v>
      </c>
      <c r="C2275">
        <v>1</v>
      </c>
      <c r="D2275">
        <v>7479770200</v>
      </c>
      <c r="E2275" t="s">
        <v>497</v>
      </c>
      <c r="F2275" t="s">
        <v>497</v>
      </c>
      <c r="G2275" t="s">
        <v>498</v>
      </c>
      <c r="H2275" t="s">
        <v>16</v>
      </c>
      <c r="I2275" t="s">
        <v>102</v>
      </c>
      <c r="J2275" t="s">
        <v>1220</v>
      </c>
      <c r="K2275" t="s">
        <v>119</v>
      </c>
      <c r="L2275">
        <v>0.3</v>
      </c>
      <c r="M2275">
        <v>0.1</v>
      </c>
      <c r="N2275">
        <v>0</v>
      </c>
      <c r="O2275">
        <v>0.15</v>
      </c>
      <c r="P2275" t="s">
        <v>1190</v>
      </c>
      <c r="Q2275">
        <v>0</v>
      </c>
      <c r="T2275" t="s">
        <v>21045</v>
      </c>
      <c r="U2275" t="s">
        <v>21046</v>
      </c>
      <c r="V2275" t="s">
        <v>21047</v>
      </c>
      <c r="W2275" t="s">
        <v>3526</v>
      </c>
      <c r="X2275" t="s">
        <v>21048</v>
      </c>
      <c r="AA2275" t="s">
        <v>21049</v>
      </c>
      <c r="AB2275" t="s">
        <v>21048</v>
      </c>
      <c r="AC2275" t="s">
        <v>3529</v>
      </c>
      <c r="AD2275">
        <v>21244</v>
      </c>
      <c r="AE2275" t="s">
        <v>3529</v>
      </c>
      <c r="AG2275" t="s">
        <v>498</v>
      </c>
      <c r="AH2275">
        <v>49041819905432</v>
      </c>
      <c r="AJ2275" t="s">
        <v>21050</v>
      </c>
      <c r="AK2275" t="s">
        <v>21051</v>
      </c>
      <c r="AL2275" t="s">
        <v>21052</v>
      </c>
      <c r="AM2275" t="s">
        <v>21053</v>
      </c>
      <c r="AN2275" t="s">
        <v>114</v>
      </c>
      <c r="AQ2275" t="s">
        <v>21054</v>
      </c>
      <c r="AR2275" t="s">
        <v>114</v>
      </c>
      <c r="AS2275" t="s">
        <v>21055</v>
      </c>
      <c r="AW2275" t="s">
        <v>94</v>
      </c>
      <c r="AX2275">
        <v>97148801880</v>
      </c>
      <c r="AY2275" t="s">
        <v>95</v>
      </c>
      <c r="BA2275" t="s">
        <v>1230</v>
      </c>
      <c r="BB2275">
        <v>1</v>
      </c>
      <c r="BC2275" t="s">
        <v>21056</v>
      </c>
      <c r="BE2275" t="s">
        <v>1188</v>
      </c>
      <c r="BF2275" t="s">
        <v>16264</v>
      </c>
    </row>
    <row r="2276" spans="1:58" x14ac:dyDescent="0.45">
      <c r="A2276">
        <v>61548658691</v>
      </c>
      <c r="B2276" t="s">
        <v>20470</v>
      </c>
      <c r="C2276">
        <v>1</v>
      </c>
      <c r="D2276">
        <v>7479780604</v>
      </c>
      <c r="E2276" t="s">
        <v>497</v>
      </c>
      <c r="F2276" t="s">
        <v>497</v>
      </c>
      <c r="G2276" t="s">
        <v>498</v>
      </c>
      <c r="H2276" t="s">
        <v>16</v>
      </c>
      <c r="I2276" t="s">
        <v>102</v>
      </c>
      <c r="J2276" t="s">
        <v>1220</v>
      </c>
      <c r="K2276" t="s">
        <v>119</v>
      </c>
      <c r="L2276">
        <v>0.3</v>
      </c>
      <c r="M2276">
        <v>0.12</v>
      </c>
      <c r="N2276">
        <v>0</v>
      </c>
      <c r="O2276">
        <v>0.15</v>
      </c>
      <c r="P2276" t="s">
        <v>1190</v>
      </c>
      <c r="Q2276">
        <v>0</v>
      </c>
      <c r="T2276" t="s">
        <v>21057</v>
      </c>
      <c r="U2276" t="s">
        <v>21058</v>
      </c>
      <c r="V2276" t="s">
        <v>21047</v>
      </c>
      <c r="W2276" t="s">
        <v>8088</v>
      </c>
      <c r="X2276" t="s">
        <v>21048</v>
      </c>
      <c r="AA2276" t="s">
        <v>21049</v>
      </c>
      <c r="AB2276" t="s">
        <v>21048</v>
      </c>
      <c r="AC2276" t="s">
        <v>8091</v>
      </c>
      <c r="AD2276">
        <v>21244</v>
      </c>
      <c r="AE2276" t="s">
        <v>3529</v>
      </c>
      <c r="AF2276" t="s">
        <v>8092</v>
      </c>
      <c r="AG2276" t="s">
        <v>498</v>
      </c>
      <c r="AH2276">
        <v>49418199054</v>
      </c>
      <c r="AJ2276" t="s">
        <v>21059</v>
      </c>
      <c r="AK2276" t="s">
        <v>21060</v>
      </c>
      <c r="AL2276" t="s">
        <v>21061</v>
      </c>
      <c r="AM2276" t="s">
        <v>127</v>
      </c>
      <c r="AN2276" t="s">
        <v>114</v>
      </c>
      <c r="AQ2276" t="s">
        <v>21061</v>
      </c>
      <c r="AR2276" t="s">
        <v>114</v>
      </c>
      <c r="AS2276" t="s">
        <v>127</v>
      </c>
      <c r="AW2276" t="s">
        <v>94</v>
      </c>
      <c r="AX2276">
        <v>97148811195</v>
      </c>
      <c r="AY2276" t="s">
        <v>95</v>
      </c>
      <c r="BA2276" t="s">
        <v>1230</v>
      </c>
      <c r="BB2276">
        <v>1</v>
      </c>
      <c r="BC2276" t="s">
        <v>21056</v>
      </c>
      <c r="BE2276" t="s">
        <v>1188</v>
      </c>
      <c r="BF2276" t="s">
        <v>16264</v>
      </c>
    </row>
    <row r="2277" spans="1:58" x14ac:dyDescent="0.45">
      <c r="A2277">
        <v>61548658691</v>
      </c>
      <c r="B2277" t="s">
        <v>20470</v>
      </c>
      <c r="C2277">
        <v>1</v>
      </c>
      <c r="D2277">
        <v>7651117213</v>
      </c>
      <c r="E2277" t="s">
        <v>178</v>
      </c>
      <c r="F2277" t="s">
        <v>422</v>
      </c>
      <c r="G2277" t="s">
        <v>80</v>
      </c>
      <c r="H2277" t="s">
        <v>478</v>
      </c>
      <c r="I2277" t="s">
        <v>479</v>
      </c>
      <c r="J2277" t="s">
        <v>1177</v>
      </c>
      <c r="K2277" t="s">
        <v>119</v>
      </c>
      <c r="L2277">
        <v>0.5</v>
      </c>
      <c r="M2277">
        <v>0.06</v>
      </c>
      <c r="N2277">
        <v>0</v>
      </c>
      <c r="O2277">
        <v>0.12</v>
      </c>
      <c r="P2277" t="s">
        <v>21062</v>
      </c>
      <c r="Q2277">
        <v>0</v>
      </c>
      <c r="T2277" t="s">
        <v>18066</v>
      </c>
      <c r="U2277" t="s">
        <v>18067</v>
      </c>
      <c r="V2277" t="s">
        <v>18068</v>
      </c>
      <c r="X2277" t="s">
        <v>8522</v>
      </c>
      <c r="AA2277" t="s">
        <v>18068</v>
      </c>
      <c r="AB2277" t="s">
        <v>8522</v>
      </c>
      <c r="AD2277">
        <v>40133</v>
      </c>
      <c r="AG2277" t="s">
        <v>80</v>
      </c>
      <c r="AH2277">
        <v>390516474111</v>
      </c>
      <c r="AJ2277" t="s">
        <v>18069</v>
      </c>
      <c r="AK2277" t="s">
        <v>18070</v>
      </c>
      <c r="AL2277" t="s">
        <v>18071</v>
      </c>
      <c r="AM2277" t="s">
        <v>18073</v>
      </c>
      <c r="AN2277" t="s">
        <v>127</v>
      </c>
      <c r="AQ2277" t="s">
        <v>18071</v>
      </c>
      <c r="AR2277" t="s">
        <v>127</v>
      </c>
      <c r="AS2277" t="s">
        <v>18073</v>
      </c>
      <c r="AV2277" t="s">
        <v>114</v>
      </c>
      <c r="AW2277" t="s">
        <v>94</v>
      </c>
      <c r="AX2277">
        <v>97148830291</v>
      </c>
      <c r="AY2277" t="s">
        <v>95</v>
      </c>
      <c r="BA2277" t="s">
        <v>1186</v>
      </c>
      <c r="BB2277">
        <v>1</v>
      </c>
      <c r="BC2277" t="s">
        <v>20799</v>
      </c>
      <c r="BE2277" t="s">
        <v>1188</v>
      </c>
      <c r="BF2277" t="s">
        <v>16264</v>
      </c>
    </row>
    <row r="2278" spans="1:58" x14ac:dyDescent="0.45">
      <c r="A2278">
        <v>61548658691</v>
      </c>
      <c r="B2278" t="s">
        <v>20470</v>
      </c>
      <c r="C2278">
        <v>1</v>
      </c>
      <c r="D2278">
        <v>7651167731</v>
      </c>
      <c r="E2278" t="s">
        <v>958</v>
      </c>
      <c r="F2278" t="s">
        <v>1259</v>
      </c>
      <c r="G2278" t="s">
        <v>80</v>
      </c>
      <c r="H2278" t="s">
        <v>16</v>
      </c>
      <c r="I2278" t="s">
        <v>102</v>
      </c>
      <c r="J2278" t="s">
        <v>1177</v>
      </c>
      <c r="K2278" t="s">
        <v>119</v>
      </c>
      <c r="L2278">
        <v>0.45</v>
      </c>
      <c r="M2278">
        <v>0.18</v>
      </c>
      <c r="N2278">
        <v>0</v>
      </c>
      <c r="O2278">
        <v>0.2</v>
      </c>
      <c r="P2278" t="s">
        <v>2889</v>
      </c>
      <c r="Q2278">
        <v>0</v>
      </c>
      <c r="T2278" t="s">
        <v>21063</v>
      </c>
      <c r="U2278" t="s">
        <v>14303</v>
      </c>
      <c r="V2278" t="s">
        <v>21064</v>
      </c>
      <c r="W2278" t="s">
        <v>21065</v>
      </c>
      <c r="X2278" t="s">
        <v>20236</v>
      </c>
      <c r="AA2278" t="s">
        <v>21066</v>
      </c>
      <c r="AB2278" t="s">
        <v>20236</v>
      </c>
      <c r="AC2278" t="s">
        <v>20236</v>
      </c>
      <c r="AD2278">
        <v>34121</v>
      </c>
      <c r="AF2278" t="s">
        <v>20236</v>
      </c>
      <c r="AG2278" t="s">
        <v>80</v>
      </c>
      <c r="AH2278">
        <v>390403751352</v>
      </c>
      <c r="AJ2278" t="s">
        <v>2845</v>
      </c>
      <c r="AK2278" t="s">
        <v>21067</v>
      </c>
      <c r="AL2278" t="s">
        <v>21068</v>
      </c>
      <c r="AM2278" t="s">
        <v>21069</v>
      </c>
      <c r="AN2278" t="s">
        <v>114</v>
      </c>
      <c r="AQ2278" t="s">
        <v>21070</v>
      </c>
      <c r="AR2278" t="s">
        <v>114</v>
      </c>
      <c r="AS2278" t="s">
        <v>21071</v>
      </c>
      <c r="AW2278" t="s">
        <v>94</v>
      </c>
      <c r="AX2278">
        <v>97142121848</v>
      </c>
      <c r="AY2278" t="s">
        <v>95</v>
      </c>
      <c r="BA2278" t="s">
        <v>1186</v>
      </c>
      <c r="BB2278">
        <v>1</v>
      </c>
      <c r="BC2278" t="s">
        <v>21072</v>
      </c>
      <c r="BE2278" t="s">
        <v>1188</v>
      </c>
      <c r="BF2278" t="s">
        <v>16264</v>
      </c>
    </row>
    <row r="2279" spans="1:58" x14ac:dyDescent="0.45">
      <c r="A2279">
        <v>61548658691</v>
      </c>
      <c r="B2279" t="s">
        <v>20470</v>
      </c>
      <c r="C2279">
        <v>1</v>
      </c>
      <c r="D2279">
        <v>7857236122</v>
      </c>
      <c r="E2279" t="s">
        <v>178</v>
      </c>
      <c r="F2279" t="s">
        <v>641</v>
      </c>
      <c r="G2279" t="s">
        <v>80</v>
      </c>
      <c r="H2279" t="s">
        <v>424</v>
      </c>
      <c r="I2279" t="s">
        <v>424</v>
      </c>
      <c r="J2279" t="s">
        <v>1177</v>
      </c>
      <c r="K2279" t="s">
        <v>119</v>
      </c>
      <c r="L2279">
        <v>0.5</v>
      </c>
      <c r="M2279">
        <v>0.08</v>
      </c>
      <c r="N2279">
        <v>0</v>
      </c>
      <c r="O2279">
        <v>0.39</v>
      </c>
      <c r="P2279" t="s">
        <v>21073</v>
      </c>
      <c r="Q2279">
        <v>0</v>
      </c>
      <c r="T2279" t="s">
        <v>21074</v>
      </c>
      <c r="U2279" t="s">
        <v>21075</v>
      </c>
      <c r="V2279" t="s">
        <v>21076</v>
      </c>
      <c r="W2279" t="s">
        <v>2585</v>
      </c>
      <c r="X2279" t="s">
        <v>21077</v>
      </c>
      <c r="AA2279" t="s">
        <v>21078</v>
      </c>
      <c r="AB2279" t="s">
        <v>21077</v>
      </c>
      <c r="AC2279" t="s">
        <v>3161</v>
      </c>
      <c r="AD2279">
        <v>26022</v>
      </c>
      <c r="AF2279" t="s">
        <v>3161</v>
      </c>
      <c r="AG2279" t="s">
        <v>80</v>
      </c>
      <c r="AH2279">
        <v>390372424611</v>
      </c>
      <c r="AJ2279" t="s">
        <v>21079</v>
      </c>
      <c r="AK2279" t="s">
        <v>21080</v>
      </c>
      <c r="AL2279" t="s">
        <v>21081</v>
      </c>
      <c r="AM2279" t="s">
        <v>21082</v>
      </c>
      <c r="AN2279" t="s">
        <v>438</v>
      </c>
      <c r="AQ2279" t="s">
        <v>21081</v>
      </c>
      <c r="AR2279" t="s">
        <v>438</v>
      </c>
      <c r="AS2279" t="s">
        <v>21082</v>
      </c>
      <c r="AW2279" t="s">
        <v>94</v>
      </c>
      <c r="AX2279">
        <v>971564339262</v>
      </c>
      <c r="AY2279" t="s">
        <v>95</v>
      </c>
      <c r="BA2279" t="s">
        <v>1186</v>
      </c>
      <c r="BB2279">
        <v>1</v>
      </c>
      <c r="BC2279" t="s">
        <v>21083</v>
      </c>
      <c r="BE2279" t="s">
        <v>1188</v>
      </c>
      <c r="BF2279" t="s">
        <v>16264</v>
      </c>
    </row>
    <row r="2280" spans="1:58" x14ac:dyDescent="0.45">
      <c r="A2280">
        <v>61548658691</v>
      </c>
      <c r="B2280" t="s">
        <v>20470</v>
      </c>
      <c r="C2280">
        <v>1</v>
      </c>
      <c r="D2280">
        <v>7857295655</v>
      </c>
      <c r="E2280" t="s">
        <v>145</v>
      </c>
      <c r="F2280" t="s">
        <v>146</v>
      </c>
      <c r="G2280" t="s">
        <v>147</v>
      </c>
      <c r="H2280" t="s">
        <v>16</v>
      </c>
      <c r="I2280" t="s">
        <v>102</v>
      </c>
      <c r="J2280" t="s">
        <v>1177</v>
      </c>
      <c r="K2280" t="s">
        <v>119</v>
      </c>
      <c r="L2280">
        <v>0.5</v>
      </c>
      <c r="M2280">
        <v>0.22</v>
      </c>
      <c r="N2280">
        <v>0</v>
      </c>
      <c r="O2280">
        <v>0.39</v>
      </c>
      <c r="P2280" t="s">
        <v>2131</v>
      </c>
      <c r="Q2280">
        <v>0</v>
      </c>
      <c r="S2280" t="s">
        <v>21084</v>
      </c>
      <c r="T2280" t="s">
        <v>21085</v>
      </c>
      <c r="U2280" t="s">
        <v>21086</v>
      </c>
      <c r="V2280" t="s">
        <v>21087</v>
      </c>
      <c r="W2280" t="s">
        <v>21088</v>
      </c>
      <c r="X2280" t="s">
        <v>21089</v>
      </c>
      <c r="AA2280" t="s">
        <v>21090</v>
      </c>
      <c r="AB2280" t="s">
        <v>21089</v>
      </c>
      <c r="AC2280" t="s">
        <v>21088</v>
      </c>
      <c r="AD2280" t="s">
        <v>21091</v>
      </c>
      <c r="AG2280" t="s">
        <v>147</v>
      </c>
      <c r="AH2280">
        <v>31108208895</v>
      </c>
      <c r="AJ2280" t="s">
        <v>21092</v>
      </c>
      <c r="AK2280" t="s">
        <v>21093</v>
      </c>
      <c r="AL2280" t="s">
        <v>21094</v>
      </c>
      <c r="AM2280" t="s">
        <v>21095</v>
      </c>
      <c r="AN2280" t="s">
        <v>114</v>
      </c>
      <c r="AQ2280" t="s">
        <v>21096</v>
      </c>
      <c r="AR2280" t="s">
        <v>114</v>
      </c>
      <c r="AS2280" t="s">
        <v>21097</v>
      </c>
      <c r="AW2280" t="s">
        <v>94</v>
      </c>
      <c r="AX2280">
        <v>971508158961</v>
      </c>
      <c r="AY2280" t="s">
        <v>95</v>
      </c>
      <c r="BA2280" t="s">
        <v>1186</v>
      </c>
      <c r="BB2280">
        <v>1</v>
      </c>
      <c r="BC2280" t="s">
        <v>21098</v>
      </c>
      <c r="BE2280" t="s">
        <v>21099</v>
      </c>
      <c r="BF2280" t="s">
        <v>16264</v>
      </c>
    </row>
    <row r="2281" spans="1:58" x14ac:dyDescent="0.45">
      <c r="A2281">
        <v>61548658691</v>
      </c>
      <c r="B2281" t="s">
        <v>20470</v>
      </c>
      <c r="C2281">
        <v>1</v>
      </c>
      <c r="D2281">
        <v>7857376074</v>
      </c>
      <c r="E2281" t="s">
        <v>1419</v>
      </c>
      <c r="F2281" t="s">
        <v>1419</v>
      </c>
      <c r="G2281" t="s">
        <v>133</v>
      </c>
      <c r="H2281" t="s">
        <v>16</v>
      </c>
      <c r="I2281" t="s">
        <v>102</v>
      </c>
      <c r="J2281" t="s">
        <v>1177</v>
      </c>
      <c r="K2281" t="s">
        <v>119</v>
      </c>
      <c r="L2281">
        <v>0.3</v>
      </c>
      <c r="M2281">
        <v>0.17</v>
      </c>
      <c r="N2281">
        <v>0</v>
      </c>
      <c r="O2281">
        <v>0.15</v>
      </c>
      <c r="P2281" t="s">
        <v>1190</v>
      </c>
      <c r="Q2281">
        <v>0</v>
      </c>
      <c r="T2281" t="s">
        <v>21100</v>
      </c>
      <c r="U2281" t="s">
        <v>21101</v>
      </c>
      <c r="V2281" t="s">
        <v>21102</v>
      </c>
      <c r="W2281" t="s">
        <v>2525</v>
      </c>
      <c r="X2281" t="s">
        <v>21103</v>
      </c>
      <c r="AA2281" t="s">
        <v>21104</v>
      </c>
      <c r="AB2281" t="s">
        <v>21103</v>
      </c>
      <c r="AC2281" t="s">
        <v>2528</v>
      </c>
      <c r="AD2281">
        <v>33520</v>
      </c>
      <c r="AF2281" t="s">
        <v>2528</v>
      </c>
      <c r="AG2281" t="s">
        <v>133</v>
      </c>
      <c r="AH2281">
        <v>33556438753</v>
      </c>
      <c r="AJ2281" t="s">
        <v>21105</v>
      </c>
      <c r="AK2281" t="s">
        <v>21106</v>
      </c>
      <c r="AL2281" t="s">
        <v>21107</v>
      </c>
      <c r="AM2281" t="s">
        <v>21108</v>
      </c>
      <c r="AN2281" t="s">
        <v>114</v>
      </c>
      <c r="AQ2281" t="s">
        <v>21109</v>
      </c>
      <c r="AR2281" t="s">
        <v>114</v>
      </c>
      <c r="AS2281" t="s">
        <v>21110</v>
      </c>
      <c r="AW2281" t="s">
        <v>94</v>
      </c>
      <c r="AX2281">
        <v>97144344500</v>
      </c>
      <c r="AY2281" t="s">
        <v>95</v>
      </c>
      <c r="BA2281" t="s">
        <v>1186</v>
      </c>
      <c r="BB2281">
        <v>1</v>
      </c>
      <c r="BC2281" t="s">
        <v>21111</v>
      </c>
      <c r="BE2281" t="s">
        <v>1288</v>
      </c>
      <c r="BF2281" t="s">
        <v>16264</v>
      </c>
    </row>
    <row r="2282" spans="1:58" x14ac:dyDescent="0.45">
      <c r="A2282">
        <v>61548658691</v>
      </c>
      <c r="B2282" t="s">
        <v>20470</v>
      </c>
      <c r="C2282">
        <v>1</v>
      </c>
      <c r="D2282">
        <v>7857388173</v>
      </c>
      <c r="E2282" t="s">
        <v>1317</v>
      </c>
      <c r="F2282" t="s">
        <v>1317</v>
      </c>
      <c r="G2282" t="s">
        <v>498</v>
      </c>
      <c r="H2282" t="s">
        <v>424</v>
      </c>
      <c r="I2282" t="s">
        <v>424</v>
      </c>
      <c r="J2282" t="s">
        <v>1220</v>
      </c>
      <c r="K2282" t="s">
        <v>119</v>
      </c>
      <c r="L2282">
        <v>0.3</v>
      </c>
      <c r="M2282">
        <v>7.0000000000000007E-2</v>
      </c>
      <c r="N2282">
        <v>0</v>
      </c>
      <c r="O2282">
        <v>0.15</v>
      </c>
      <c r="P2282" t="s">
        <v>1190</v>
      </c>
      <c r="Q2282">
        <v>0</v>
      </c>
      <c r="S2282" t="s">
        <v>498</v>
      </c>
      <c r="T2282" t="s">
        <v>15707</v>
      </c>
      <c r="U2282" t="s">
        <v>15708</v>
      </c>
      <c r="V2282" t="s">
        <v>15709</v>
      </c>
      <c r="W2282" t="s">
        <v>1321</v>
      </c>
      <c r="X2282" t="s">
        <v>7966</v>
      </c>
      <c r="AA2282" t="s">
        <v>15710</v>
      </c>
      <c r="AB2282" t="s">
        <v>7966</v>
      </c>
      <c r="AC2282" t="s">
        <v>1324</v>
      </c>
      <c r="AD2282">
        <v>69214</v>
      </c>
      <c r="AE2282" t="s">
        <v>1324</v>
      </c>
      <c r="AG2282" t="s">
        <v>498</v>
      </c>
      <c r="AH2282">
        <v>496221799377</v>
      </c>
      <c r="AJ2282" t="s">
        <v>21112</v>
      </c>
      <c r="AK2282" t="s">
        <v>21113</v>
      </c>
      <c r="AL2282" t="s">
        <v>21114</v>
      </c>
      <c r="AM2282" t="s">
        <v>21115</v>
      </c>
      <c r="AN2282" t="s">
        <v>438</v>
      </c>
      <c r="AQ2282" t="s">
        <v>21114</v>
      </c>
      <c r="AR2282" t="s">
        <v>438</v>
      </c>
      <c r="AS2282" t="s">
        <v>21115</v>
      </c>
      <c r="AW2282" t="s">
        <v>94</v>
      </c>
      <c r="AX2282">
        <v>971507371395</v>
      </c>
      <c r="AY2282" t="s">
        <v>95</v>
      </c>
      <c r="BA2282" t="s">
        <v>1230</v>
      </c>
      <c r="BB2282">
        <v>1</v>
      </c>
      <c r="BC2282" t="s">
        <v>4650</v>
      </c>
      <c r="BE2282" t="s">
        <v>1217</v>
      </c>
      <c r="BF2282" t="s">
        <v>16264</v>
      </c>
    </row>
    <row r="2283" spans="1:58" x14ac:dyDescent="0.45">
      <c r="A2283">
        <v>61548658691</v>
      </c>
      <c r="B2283" t="s">
        <v>20470</v>
      </c>
      <c r="C2283">
        <v>1</v>
      </c>
      <c r="D2283">
        <v>7857408156</v>
      </c>
      <c r="E2283" t="s">
        <v>1317</v>
      </c>
      <c r="F2283" t="s">
        <v>1317</v>
      </c>
      <c r="G2283" t="s">
        <v>498</v>
      </c>
      <c r="H2283" t="s">
        <v>16</v>
      </c>
      <c r="I2283" t="s">
        <v>102</v>
      </c>
      <c r="J2283" t="s">
        <v>1220</v>
      </c>
      <c r="K2283" t="s">
        <v>119</v>
      </c>
      <c r="L2283">
        <v>0.3</v>
      </c>
      <c r="M2283">
        <v>0.1</v>
      </c>
      <c r="N2283">
        <v>0</v>
      </c>
      <c r="O2283">
        <v>0.15</v>
      </c>
      <c r="P2283" t="s">
        <v>1190</v>
      </c>
      <c r="Q2283">
        <v>0</v>
      </c>
      <c r="S2283" t="s">
        <v>498</v>
      </c>
      <c r="T2283" t="s">
        <v>15707</v>
      </c>
      <c r="U2283" t="s">
        <v>15708</v>
      </c>
      <c r="V2283" t="s">
        <v>15709</v>
      </c>
      <c r="W2283" t="s">
        <v>1321</v>
      </c>
      <c r="X2283" t="s">
        <v>7966</v>
      </c>
      <c r="AA2283" t="s">
        <v>15710</v>
      </c>
      <c r="AB2283" t="s">
        <v>7966</v>
      </c>
      <c r="AC2283" t="s">
        <v>1324</v>
      </c>
      <c r="AD2283">
        <v>69214</v>
      </c>
      <c r="AE2283" t="s">
        <v>1324</v>
      </c>
      <c r="AG2283" t="s">
        <v>498</v>
      </c>
      <c r="AH2283">
        <v>496221799377</v>
      </c>
      <c r="AJ2283" t="s">
        <v>19679</v>
      </c>
      <c r="AK2283" t="s">
        <v>21116</v>
      </c>
      <c r="AL2283" t="s">
        <v>21117</v>
      </c>
      <c r="AM2283" t="s">
        <v>21118</v>
      </c>
      <c r="AN2283" t="s">
        <v>114</v>
      </c>
      <c r="AQ2283" t="s">
        <v>21117</v>
      </c>
      <c r="AR2283" t="s">
        <v>114</v>
      </c>
      <c r="AS2283" t="s">
        <v>21118</v>
      </c>
      <c r="AW2283" t="s">
        <v>94</v>
      </c>
      <c r="AX2283">
        <v>971556008046</v>
      </c>
      <c r="AY2283" t="s">
        <v>95</v>
      </c>
      <c r="BA2283" t="s">
        <v>1230</v>
      </c>
      <c r="BB2283">
        <v>1</v>
      </c>
      <c r="BC2283" t="s">
        <v>13579</v>
      </c>
      <c r="BE2283" t="s">
        <v>1217</v>
      </c>
      <c r="BF2283" t="s">
        <v>16264</v>
      </c>
    </row>
    <row r="2284" spans="1:58" x14ac:dyDescent="0.45">
      <c r="A2284">
        <v>61548658691</v>
      </c>
      <c r="B2284" t="s">
        <v>20470</v>
      </c>
      <c r="C2284">
        <v>1</v>
      </c>
      <c r="D2284">
        <v>7857454150</v>
      </c>
      <c r="E2284" t="s">
        <v>1205</v>
      </c>
      <c r="F2284" t="s">
        <v>1205</v>
      </c>
      <c r="G2284" t="s">
        <v>1206</v>
      </c>
      <c r="H2284" t="s">
        <v>478</v>
      </c>
      <c r="I2284" t="s">
        <v>479</v>
      </c>
      <c r="J2284" t="s">
        <v>1220</v>
      </c>
      <c r="K2284" t="s">
        <v>119</v>
      </c>
      <c r="L2284">
        <v>0.1</v>
      </c>
      <c r="M2284">
        <v>0.05</v>
      </c>
      <c r="N2284">
        <v>0</v>
      </c>
      <c r="O2284">
        <v>0</v>
      </c>
      <c r="P2284" t="s">
        <v>1190</v>
      </c>
      <c r="Q2284">
        <v>0</v>
      </c>
      <c r="T2284" t="s">
        <v>21119</v>
      </c>
      <c r="U2284" t="s">
        <v>21119</v>
      </c>
      <c r="V2284" t="s">
        <v>21120</v>
      </c>
      <c r="W2284" t="s">
        <v>1400</v>
      </c>
      <c r="X2284" t="s">
        <v>1400</v>
      </c>
      <c r="AA2284" t="s">
        <v>21120</v>
      </c>
      <c r="AB2284" t="s">
        <v>1400</v>
      </c>
      <c r="AC2284" t="s">
        <v>1400</v>
      </c>
      <c r="AD2284">
        <v>16000</v>
      </c>
      <c r="AG2284" t="s">
        <v>1206</v>
      </c>
      <c r="AH2284">
        <v>213555066959</v>
      </c>
      <c r="AJ2284" t="s">
        <v>21121</v>
      </c>
      <c r="AK2284" t="s">
        <v>21122</v>
      </c>
      <c r="AL2284" t="s">
        <v>21123</v>
      </c>
      <c r="AM2284" t="s">
        <v>21124</v>
      </c>
      <c r="AN2284" t="s">
        <v>127</v>
      </c>
      <c r="AQ2284" t="s">
        <v>21123</v>
      </c>
      <c r="AR2284" t="s">
        <v>127</v>
      </c>
      <c r="AS2284" t="s">
        <v>21124</v>
      </c>
      <c r="AW2284" t="s">
        <v>94</v>
      </c>
      <c r="AX2284">
        <v>971565012094</v>
      </c>
      <c r="AY2284" t="s">
        <v>95</v>
      </c>
      <c r="BA2284" t="s">
        <v>1230</v>
      </c>
      <c r="BB2284">
        <v>1</v>
      </c>
      <c r="BC2284" t="s">
        <v>21125</v>
      </c>
      <c r="BE2284" t="s">
        <v>1188</v>
      </c>
      <c r="BF2284" t="s">
        <v>16264</v>
      </c>
    </row>
    <row r="2285" spans="1:58" x14ac:dyDescent="0.45">
      <c r="A2285">
        <v>61548658691</v>
      </c>
      <c r="B2285" t="s">
        <v>20470</v>
      </c>
      <c r="C2285">
        <v>1</v>
      </c>
      <c r="D2285">
        <v>7857480746</v>
      </c>
      <c r="E2285" t="s">
        <v>131</v>
      </c>
      <c r="F2285" t="s">
        <v>132</v>
      </c>
      <c r="G2285" t="s">
        <v>133</v>
      </c>
      <c r="H2285" t="s">
        <v>424</v>
      </c>
      <c r="I2285" t="s">
        <v>424</v>
      </c>
      <c r="J2285" t="s">
        <v>1220</v>
      </c>
      <c r="K2285" t="s">
        <v>119</v>
      </c>
      <c r="L2285">
        <v>0.3</v>
      </c>
      <c r="M2285">
        <v>0.09</v>
      </c>
      <c r="N2285">
        <v>0</v>
      </c>
      <c r="O2285">
        <v>0.15</v>
      </c>
      <c r="P2285" t="s">
        <v>1190</v>
      </c>
      <c r="Q2285">
        <v>0</v>
      </c>
      <c r="T2285" t="s">
        <v>3579</v>
      </c>
      <c r="U2285" t="s">
        <v>20903</v>
      </c>
      <c r="V2285" t="s">
        <v>3581</v>
      </c>
      <c r="W2285" t="s">
        <v>3582</v>
      </c>
      <c r="X2285" t="s">
        <v>3583</v>
      </c>
      <c r="AA2285" t="s">
        <v>3581</v>
      </c>
      <c r="AB2285" t="s">
        <v>3583</v>
      </c>
      <c r="AC2285" t="s">
        <v>3582</v>
      </c>
      <c r="AD2285">
        <v>6130</v>
      </c>
      <c r="AG2285" t="s">
        <v>133</v>
      </c>
      <c r="AH2285">
        <v>33493090530</v>
      </c>
      <c r="AJ2285" t="s">
        <v>21126</v>
      </c>
      <c r="AK2285" t="s">
        <v>21126</v>
      </c>
      <c r="AL2285" t="s">
        <v>21127</v>
      </c>
      <c r="AM2285" t="s">
        <v>1581</v>
      </c>
      <c r="AN2285" t="s">
        <v>1581</v>
      </c>
      <c r="AQ2285" t="s">
        <v>21128</v>
      </c>
      <c r="AR2285" t="s">
        <v>1581</v>
      </c>
      <c r="AS2285" t="s">
        <v>1581</v>
      </c>
      <c r="AW2285" t="s">
        <v>94</v>
      </c>
      <c r="AX2285">
        <v>971507582814</v>
      </c>
      <c r="AY2285" t="s">
        <v>95</v>
      </c>
      <c r="BA2285" t="s">
        <v>1230</v>
      </c>
      <c r="BB2285">
        <v>1</v>
      </c>
      <c r="BC2285" t="s">
        <v>20620</v>
      </c>
      <c r="BE2285" t="s">
        <v>1188</v>
      </c>
      <c r="BF2285" t="s">
        <v>16264</v>
      </c>
    </row>
    <row r="2286" spans="1:58" x14ac:dyDescent="0.45">
      <c r="A2286">
        <v>61548658691</v>
      </c>
      <c r="B2286" t="s">
        <v>20470</v>
      </c>
      <c r="C2286">
        <v>1</v>
      </c>
      <c r="D2286">
        <v>7857556464</v>
      </c>
      <c r="E2286" t="s">
        <v>178</v>
      </c>
      <c r="F2286" t="s">
        <v>641</v>
      </c>
      <c r="G2286" t="s">
        <v>80</v>
      </c>
      <c r="H2286" t="s">
        <v>16</v>
      </c>
      <c r="I2286" t="s">
        <v>102</v>
      </c>
      <c r="J2286" t="s">
        <v>1177</v>
      </c>
      <c r="K2286" t="s">
        <v>119</v>
      </c>
      <c r="L2286">
        <v>0.5</v>
      </c>
      <c r="M2286">
        <v>0.06</v>
      </c>
      <c r="N2286">
        <v>0</v>
      </c>
      <c r="O2286">
        <v>0.39</v>
      </c>
      <c r="P2286" t="s">
        <v>1190</v>
      </c>
      <c r="Q2286">
        <v>0</v>
      </c>
      <c r="S2286">
        <v>1767940347</v>
      </c>
      <c r="T2286" t="s">
        <v>21129</v>
      </c>
      <c r="U2286" t="s">
        <v>21130</v>
      </c>
      <c r="V2286" t="s">
        <v>21131</v>
      </c>
      <c r="W2286" t="s">
        <v>998</v>
      </c>
      <c r="X2286" t="s">
        <v>21132</v>
      </c>
      <c r="AA2286" t="s">
        <v>21131</v>
      </c>
      <c r="AB2286" t="s">
        <v>21132</v>
      </c>
      <c r="AC2286" t="s">
        <v>999</v>
      </c>
      <c r="AD2286">
        <v>43012</v>
      </c>
      <c r="AF2286" t="s">
        <v>999</v>
      </c>
      <c r="AG2286" t="s">
        <v>80</v>
      </c>
      <c r="AH2286">
        <v>390521827711</v>
      </c>
      <c r="AJ2286" t="s">
        <v>21133</v>
      </c>
      <c r="AK2286" t="s">
        <v>21134</v>
      </c>
      <c r="AL2286" t="s">
        <v>21135</v>
      </c>
      <c r="AM2286" t="s">
        <v>127</v>
      </c>
      <c r="AN2286" t="s">
        <v>5856</v>
      </c>
      <c r="AQ2286" t="s">
        <v>21135</v>
      </c>
      <c r="AR2286" t="s">
        <v>5856</v>
      </c>
      <c r="AS2286" t="s">
        <v>127</v>
      </c>
      <c r="AW2286" t="s">
        <v>94</v>
      </c>
      <c r="AX2286">
        <v>97148865075</v>
      </c>
      <c r="AY2286" t="s">
        <v>95</v>
      </c>
      <c r="BA2286" t="s">
        <v>1186</v>
      </c>
      <c r="BB2286">
        <v>1</v>
      </c>
      <c r="BC2286" t="s">
        <v>21136</v>
      </c>
      <c r="BE2286" t="s">
        <v>1188</v>
      </c>
      <c r="BF2286" t="s">
        <v>16264</v>
      </c>
    </row>
    <row r="2287" spans="1:58" x14ac:dyDescent="0.45">
      <c r="A2287">
        <v>61548658691</v>
      </c>
      <c r="B2287" t="s">
        <v>20470</v>
      </c>
      <c r="C2287">
        <v>1</v>
      </c>
      <c r="D2287">
        <v>7893105043</v>
      </c>
      <c r="E2287" t="s">
        <v>250</v>
      </c>
      <c r="F2287" t="s">
        <v>1554</v>
      </c>
      <c r="G2287" t="s">
        <v>147</v>
      </c>
      <c r="H2287" t="s">
        <v>16</v>
      </c>
      <c r="I2287" t="s">
        <v>102</v>
      </c>
      <c r="J2287">
        <v>7</v>
      </c>
      <c r="K2287" t="s">
        <v>119</v>
      </c>
      <c r="L2287">
        <v>0.1</v>
      </c>
      <c r="M2287">
        <v>0.33</v>
      </c>
      <c r="N2287">
        <v>0</v>
      </c>
      <c r="O2287">
        <v>0.1</v>
      </c>
      <c r="P2287" t="s">
        <v>21137</v>
      </c>
      <c r="Q2287">
        <v>0</v>
      </c>
      <c r="T2287" t="s">
        <v>21138</v>
      </c>
      <c r="U2287" t="s">
        <v>21139</v>
      </c>
      <c r="V2287" t="s">
        <v>21140</v>
      </c>
      <c r="X2287" t="s">
        <v>21141</v>
      </c>
      <c r="AA2287" t="s">
        <v>21142</v>
      </c>
      <c r="AB2287" t="s">
        <v>21141</v>
      </c>
      <c r="AD2287">
        <v>6546</v>
      </c>
      <c r="AG2287" t="s">
        <v>147</v>
      </c>
      <c r="AH2287">
        <v>31630859699</v>
      </c>
      <c r="AJ2287" t="s">
        <v>21143</v>
      </c>
      <c r="AK2287" t="s">
        <v>21144</v>
      </c>
      <c r="AL2287" t="s">
        <v>21145</v>
      </c>
      <c r="AM2287" t="s">
        <v>21146</v>
      </c>
      <c r="AN2287" t="s">
        <v>114</v>
      </c>
      <c r="AQ2287" t="s">
        <v>21147</v>
      </c>
      <c r="AR2287" t="s">
        <v>114</v>
      </c>
      <c r="AS2287" t="s">
        <v>21148</v>
      </c>
      <c r="AW2287" t="s">
        <v>94</v>
      </c>
      <c r="AX2287">
        <v>971549979635</v>
      </c>
      <c r="AY2287" t="s">
        <v>95</v>
      </c>
      <c r="BA2287" t="s">
        <v>1215</v>
      </c>
      <c r="BB2287">
        <v>1</v>
      </c>
      <c r="BC2287" t="s">
        <v>21149</v>
      </c>
      <c r="BE2287" t="s">
        <v>2145</v>
      </c>
      <c r="BF2287" t="s">
        <v>16264</v>
      </c>
    </row>
    <row r="2288" spans="1:58" x14ac:dyDescent="0.45">
      <c r="A2288">
        <v>61548658691</v>
      </c>
      <c r="B2288" t="s">
        <v>20470</v>
      </c>
      <c r="C2288">
        <v>1</v>
      </c>
      <c r="D2288">
        <v>7893159201</v>
      </c>
      <c r="E2288" t="s">
        <v>4334</v>
      </c>
      <c r="F2288" t="s">
        <v>4334</v>
      </c>
      <c r="G2288" t="s">
        <v>498</v>
      </c>
      <c r="H2288" t="s">
        <v>478</v>
      </c>
      <c r="I2288" t="s">
        <v>479</v>
      </c>
      <c r="J2288" t="s">
        <v>1177</v>
      </c>
      <c r="K2288" t="s">
        <v>119</v>
      </c>
      <c r="L2288">
        <v>0.2</v>
      </c>
      <c r="M2288">
        <v>0.17</v>
      </c>
      <c r="N2288">
        <v>0</v>
      </c>
      <c r="O2288">
        <v>0.12</v>
      </c>
      <c r="P2288" t="s">
        <v>2004</v>
      </c>
      <c r="Q2288">
        <v>0</v>
      </c>
      <c r="S2288" t="s">
        <v>21150</v>
      </c>
      <c r="T2288" t="s">
        <v>21151</v>
      </c>
      <c r="U2288" t="s">
        <v>21152</v>
      </c>
      <c r="V2288" t="s">
        <v>21153</v>
      </c>
      <c r="W2288" t="e">
        <f>- _xleta.NA</f>
        <v>#VALUE!</v>
      </c>
      <c r="X2288" t="s">
        <v>8989</v>
      </c>
      <c r="AA2288" t="s">
        <v>21154</v>
      </c>
      <c r="AB2288" t="s">
        <v>8989</v>
      </c>
      <c r="AC2288" t="s">
        <v>247</v>
      </c>
      <c r="AD2288">
        <v>60489</v>
      </c>
      <c r="AE2288" t="s">
        <v>1413</v>
      </c>
      <c r="AG2288" t="s">
        <v>498</v>
      </c>
      <c r="AH2288">
        <v>496997860102</v>
      </c>
      <c r="AJ2288" t="s">
        <v>21155</v>
      </c>
      <c r="AK2288" t="s">
        <v>21156</v>
      </c>
      <c r="AL2288" t="s">
        <v>21157</v>
      </c>
      <c r="AM2288" t="s">
        <v>1017</v>
      </c>
      <c r="AN2288" t="s">
        <v>1610</v>
      </c>
      <c r="AQ2288" t="s">
        <v>21158</v>
      </c>
      <c r="AR2288" t="s">
        <v>1610</v>
      </c>
      <c r="AS2288" t="s">
        <v>6882</v>
      </c>
      <c r="AT2288">
        <v>0</v>
      </c>
      <c r="AW2288" t="s">
        <v>94</v>
      </c>
      <c r="AX2288">
        <v>97148110040</v>
      </c>
      <c r="AY2288" t="s">
        <v>95</v>
      </c>
      <c r="BA2288" t="s">
        <v>1186</v>
      </c>
      <c r="BB2288">
        <v>1</v>
      </c>
      <c r="BC2288" t="s">
        <v>21159</v>
      </c>
      <c r="BE2288" t="s">
        <v>1188</v>
      </c>
      <c r="BF2288" t="s">
        <v>16264</v>
      </c>
    </row>
    <row r="2289" spans="1:58" x14ac:dyDescent="0.45">
      <c r="A2289">
        <v>61548658691</v>
      </c>
      <c r="B2289" t="s">
        <v>20470</v>
      </c>
      <c r="C2289">
        <v>1</v>
      </c>
      <c r="D2289">
        <v>8121967173</v>
      </c>
      <c r="E2289" t="s">
        <v>6872</v>
      </c>
      <c r="F2289" t="s">
        <v>6872</v>
      </c>
      <c r="G2289" t="s">
        <v>133</v>
      </c>
      <c r="H2289" t="s">
        <v>424</v>
      </c>
      <c r="I2289" t="s">
        <v>424</v>
      </c>
      <c r="J2289" t="s">
        <v>1177</v>
      </c>
      <c r="K2289" t="s">
        <v>119</v>
      </c>
      <c r="L2289">
        <v>0.5</v>
      </c>
      <c r="M2289">
        <v>0.18</v>
      </c>
      <c r="N2289">
        <v>0</v>
      </c>
      <c r="O2289">
        <v>0.39</v>
      </c>
      <c r="P2289" t="s">
        <v>1190</v>
      </c>
      <c r="Q2289">
        <v>0</v>
      </c>
      <c r="T2289" t="s">
        <v>21160</v>
      </c>
      <c r="U2289" t="s">
        <v>21161</v>
      </c>
      <c r="V2289" t="s">
        <v>21162</v>
      </c>
      <c r="W2289" t="s">
        <v>21163</v>
      </c>
      <c r="X2289" t="s">
        <v>21164</v>
      </c>
      <c r="AA2289" t="s">
        <v>21165</v>
      </c>
      <c r="AB2289" t="s">
        <v>21164</v>
      </c>
      <c r="AC2289" t="s">
        <v>21163</v>
      </c>
      <c r="AD2289">
        <v>13322</v>
      </c>
      <c r="AG2289" t="s">
        <v>133</v>
      </c>
      <c r="AH2289">
        <v>33491131506</v>
      </c>
      <c r="AJ2289" t="s">
        <v>14969</v>
      </c>
      <c r="AK2289" t="s">
        <v>21166</v>
      </c>
      <c r="AL2289" t="s">
        <v>21167</v>
      </c>
      <c r="AM2289" t="s">
        <v>21168</v>
      </c>
      <c r="AN2289" t="s">
        <v>438</v>
      </c>
      <c r="AQ2289" t="s">
        <v>21169</v>
      </c>
      <c r="AR2289" t="s">
        <v>438</v>
      </c>
      <c r="AS2289" t="s">
        <v>21170</v>
      </c>
      <c r="AW2289" t="s">
        <v>94</v>
      </c>
      <c r="AX2289">
        <v>971557574276</v>
      </c>
      <c r="AY2289" t="s">
        <v>95</v>
      </c>
      <c r="BA2289" t="s">
        <v>1186</v>
      </c>
      <c r="BB2289">
        <v>1</v>
      </c>
      <c r="BC2289" t="s">
        <v>21171</v>
      </c>
      <c r="BE2289" t="s">
        <v>1288</v>
      </c>
      <c r="BF2289" t="s">
        <v>16264</v>
      </c>
    </row>
    <row r="2290" spans="1:58" x14ac:dyDescent="0.45">
      <c r="A2290">
        <v>61548658691</v>
      </c>
      <c r="B2290" t="s">
        <v>20470</v>
      </c>
      <c r="C2290">
        <v>1</v>
      </c>
      <c r="D2290">
        <v>8363447816</v>
      </c>
      <c r="E2290" t="s">
        <v>131</v>
      </c>
      <c r="F2290" t="s">
        <v>132</v>
      </c>
      <c r="G2290" t="s">
        <v>133</v>
      </c>
      <c r="H2290" t="s">
        <v>16</v>
      </c>
      <c r="I2290" t="s">
        <v>102</v>
      </c>
      <c r="J2290" t="s">
        <v>1177</v>
      </c>
      <c r="K2290" t="s">
        <v>119</v>
      </c>
      <c r="L2290">
        <v>0.5</v>
      </c>
      <c r="M2290">
        <v>0.09</v>
      </c>
      <c r="N2290">
        <v>0</v>
      </c>
      <c r="O2290">
        <v>0.19</v>
      </c>
      <c r="P2290" t="s">
        <v>20524</v>
      </c>
      <c r="Q2290">
        <v>0</v>
      </c>
      <c r="T2290" t="s">
        <v>17262</v>
      </c>
      <c r="U2290" t="s">
        <v>17263</v>
      </c>
      <c r="V2290" t="s">
        <v>17264</v>
      </c>
      <c r="W2290" t="s">
        <v>17265</v>
      </c>
      <c r="X2290" t="s">
        <v>138</v>
      </c>
      <c r="AA2290" t="s">
        <v>17264</v>
      </c>
      <c r="AB2290" t="s">
        <v>138</v>
      </c>
      <c r="AC2290" t="s">
        <v>17265</v>
      </c>
      <c r="AD2290">
        <v>6620</v>
      </c>
      <c r="AG2290" t="s">
        <v>133</v>
      </c>
      <c r="AH2290">
        <v>493365194</v>
      </c>
      <c r="AJ2290" t="s">
        <v>21172</v>
      </c>
      <c r="AK2290" t="s">
        <v>21173</v>
      </c>
      <c r="AL2290" t="s">
        <v>21174</v>
      </c>
      <c r="AM2290" t="s">
        <v>21175</v>
      </c>
      <c r="AN2290" t="s">
        <v>114</v>
      </c>
      <c r="AQ2290" t="s">
        <v>21174</v>
      </c>
      <c r="AR2290" t="s">
        <v>114</v>
      </c>
      <c r="AS2290" t="s">
        <v>21175</v>
      </c>
      <c r="AT2290" t="s">
        <v>1029</v>
      </c>
      <c r="AW2290" t="s">
        <v>94</v>
      </c>
      <c r="AX2290">
        <v>971566638186</v>
      </c>
      <c r="AY2290" t="s">
        <v>95</v>
      </c>
      <c r="BA2290" t="s">
        <v>1186</v>
      </c>
      <c r="BB2290">
        <v>1</v>
      </c>
      <c r="BC2290" t="s">
        <v>17272</v>
      </c>
      <c r="BE2290" t="s">
        <v>1247</v>
      </c>
      <c r="BF2290" t="s">
        <v>16264</v>
      </c>
    </row>
    <row r="2291" spans="1:58" x14ac:dyDescent="0.45">
      <c r="A2291">
        <v>61548658691</v>
      </c>
      <c r="B2291" t="s">
        <v>20470</v>
      </c>
      <c r="C2291">
        <v>1</v>
      </c>
      <c r="D2291">
        <v>8363459230</v>
      </c>
      <c r="E2291" t="s">
        <v>131</v>
      </c>
      <c r="F2291" t="s">
        <v>132</v>
      </c>
      <c r="G2291" t="s">
        <v>133</v>
      </c>
      <c r="H2291" t="s">
        <v>424</v>
      </c>
      <c r="I2291" t="s">
        <v>424</v>
      </c>
      <c r="J2291" t="s">
        <v>1177</v>
      </c>
      <c r="K2291" t="s">
        <v>119</v>
      </c>
      <c r="L2291">
        <v>0.5</v>
      </c>
      <c r="M2291">
        <v>0.09</v>
      </c>
      <c r="N2291">
        <v>0</v>
      </c>
      <c r="O2291">
        <v>0.19</v>
      </c>
      <c r="P2291" t="s">
        <v>20524</v>
      </c>
      <c r="Q2291">
        <v>0</v>
      </c>
      <c r="T2291" t="s">
        <v>17262</v>
      </c>
      <c r="U2291" t="s">
        <v>17263</v>
      </c>
      <c r="V2291" t="s">
        <v>17264</v>
      </c>
      <c r="W2291" t="s">
        <v>17265</v>
      </c>
      <c r="X2291" t="s">
        <v>138</v>
      </c>
      <c r="AA2291" t="s">
        <v>17264</v>
      </c>
      <c r="AB2291" t="s">
        <v>138</v>
      </c>
      <c r="AC2291" t="s">
        <v>17265</v>
      </c>
      <c r="AD2291">
        <v>6620</v>
      </c>
      <c r="AG2291" t="s">
        <v>133</v>
      </c>
      <c r="AH2291">
        <v>493365194</v>
      </c>
      <c r="AJ2291" t="s">
        <v>21176</v>
      </c>
      <c r="AK2291" t="s">
        <v>21177</v>
      </c>
      <c r="AL2291" t="s">
        <v>21178</v>
      </c>
      <c r="AM2291" t="s">
        <v>21179</v>
      </c>
      <c r="AN2291" t="s">
        <v>1581</v>
      </c>
      <c r="AQ2291" t="s">
        <v>21178</v>
      </c>
      <c r="AR2291" t="s">
        <v>1581</v>
      </c>
      <c r="AS2291" t="s">
        <v>21179</v>
      </c>
      <c r="AT2291" t="s">
        <v>1029</v>
      </c>
      <c r="AW2291" t="s">
        <v>94</v>
      </c>
      <c r="AX2291">
        <v>971566352661</v>
      </c>
      <c r="AY2291" t="s">
        <v>95</v>
      </c>
      <c r="BA2291" t="s">
        <v>1186</v>
      </c>
      <c r="BB2291">
        <v>1</v>
      </c>
      <c r="BC2291" t="s">
        <v>17272</v>
      </c>
      <c r="BE2291" t="s">
        <v>1247</v>
      </c>
      <c r="BF2291" t="s">
        <v>16264</v>
      </c>
    </row>
    <row r="2292" spans="1:58" x14ac:dyDescent="0.45">
      <c r="A2292">
        <v>61548658691</v>
      </c>
      <c r="B2292" t="s">
        <v>20470</v>
      </c>
      <c r="C2292">
        <v>1</v>
      </c>
      <c r="D2292">
        <v>8513128853</v>
      </c>
      <c r="E2292" t="s">
        <v>178</v>
      </c>
      <c r="F2292" t="s">
        <v>8950</v>
      </c>
      <c r="G2292" t="s">
        <v>80</v>
      </c>
      <c r="H2292" t="s">
        <v>424</v>
      </c>
      <c r="I2292" t="s">
        <v>1024</v>
      </c>
      <c r="J2292" t="s">
        <v>1177</v>
      </c>
      <c r="K2292" t="s">
        <v>119</v>
      </c>
      <c r="L2292">
        <v>0.5</v>
      </c>
      <c r="M2292">
        <v>0.2</v>
      </c>
      <c r="N2292">
        <v>0</v>
      </c>
      <c r="O2292">
        <v>0.5</v>
      </c>
      <c r="P2292" t="s">
        <v>20852</v>
      </c>
      <c r="Q2292">
        <v>0</v>
      </c>
      <c r="T2292" t="s">
        <v>1101</v>
      </c>
      <c r="U2292" t="s">
        <v>21180</v>
      </c>
      <c r="V2292" t="s">
        <v>1103</v>
      </c>
      <c r="X2292" t="s">
        <v>1104</v>
      </c>
      <c r="Z2292" t="s">
        <v>1105</v>
      </c>
      <c r="AA2292" t="s">
        <v>1106</v>
      </c>
      <c r="AB2292" t="s">
        <v>1104</v>
      </c>
      <c r="AD2292">
        <v>40026</v>
      </c>
      <c r="AG2292" t="s">
        <v>80</v>
      </c>
      <c r="AH2292">
        <v>390542607487</v>
      </c>
      <c r="AJ2292" t="s">
        <v>17470</v>
      </c>
      <c r="AK2292" t="s">
        <v>21181</v>
      </c>
      <c r="AL2292" t="s">
        <v>21182</v>
      </c>
      <c r="AN2292" t="s">
        <v>15678</v>
      </c>
      <c r="AP2292">
        <v>4714</v>
      </c>
      <c r="AQ2292" t="s">
        <v>21183</v>
      </c>
      <c r="AR2292" t="s">
        <v>15678</v>
      </c>
      <c r="AW2292" t="s">
        <v>94</v>
      </c>
      <c r="AX2292" t="s">
        <v>1110</v>
      </c>
      <c r="AY2292" t="s">
        <v>95</v>
      </c>
      <c r="BA2292" t="s">
        <v>1186</v>
      </c>
      <c r="BB2292">
        <v>1</v>
      </c>
      <c r="BC2292" t="s">
        <v>21184</v>
      </c>
      <c r="BE2292" t="s">
        <v>1188</v>
      </c>
      <c r="BF2292" t="s">
        <v>16264</v>
      </c>
    </row>
    <row r="2293" spans="1:58" x14ac:dyDescent="0.45">
      <c r="A2293">
        <v>61548658691</v>
      </c>
      <c r="B2293" t="s">
        <v>20470</v>
      </c>
      <c r="C2293">
        <v>1</v>
      </c>
      <c r="D2293">
        <v>8528736064</v>
      </c>
      <c r="E2293" t="s">
        <v>131</v>
      </c>
      <c r="F2293" t="s">
        <v>132</v>
      </c>
      <c r="G2293" t="s">
        <v>133</v>
      </c>
      <c r="H2293" t="s">
        <v>16</v>
      </c>
      <c r="I2293" t="s">
        <v>102</v>
      </c>
      <c r="J2293" t="s">
        <v>1177</v>
      </c>
      <c r="K2293" t="s">
        <v>119</v>
      </c>
      <c r="L2293">
        <v>0.5</v>
      </c>
      <c r="M2293">
        <v>0.28000000000000003</v>
      </c>
      <c r="N2293">
        <v>0</v>
      </c>
      <c r="O2293">
        <v>0.36</v>
      </c>
      <c r="P2293" t="s">
        <v>1190</v>
      </c>
      <c r="Q2293">
        <v>0</v>
      </c>
      <c r="T2293" t="s">
        <v>20983</v>
      </c>
      <c r="U2293" t="s">
        <v>20984</v>
      </c>
      <c r="V2293" t="s">
        <v>20985</v>
      </c>
      <c r="W2293" t="s">
        <v>20986</v>
      </c>
      <c r="X2293" t="s">
        <v>20987</v>
      </c>
      <c r="AA2293" t="s">
        <v>20988</v>
      </c>
      <c r="AB2293" t="s">
        <v>20987</v>
      </c>
      <c r="AC2293" t="s">
        <v>20989</v>
      </c>
      <c r="AD2293">
        <v>6270</v>
      </c>
      <c r="AF2293" t="s">
        <v>20990</v>
      </c>
      <c r="AG2293" t="s">
        <v>133</v>
      </c>
      <c r="AH2293">
        <v>33493224633</v>
      </c>
      <c r="AJ2293" t="s">
        <v>21185</v>
      </c>
      <c r="AK2293" t="s">
        <v>21186</v>
      </c>
      <c r="AL2293" t="s">
        <v>21187</v>
      </c>
      <c r="AM2293" t="s">
        <v>21188</v>
      </c>
      <c r="AN2293" t="s">
        <v>114</v>
      </c>
      <c r="AQ2293" t="s">
        <v>21189</v>
      </c>
      <c r="AR2293" t="s">
        <v>114</v>
      </c>
      <c r="AS2293" t="s">
        <v>21190</v>
      </c>
      <c r="AW2293" t="s">
        <v>94</v>
      </c>
      <c r="AX2293">
        <v>97144480800</v>
      </c>
      <c r="AY2293" t="s">
        <v>95</v>
      </c>
      <c r="BA2293" t="s">
        <v>1186</v>
      </c>
      <c r="BB2293">
        <v>1</v>
      </c>
      <c r="BC2293" t="s">
        <v>20997</v>
      </c>
      <c r="BE2293" t="s">
        <v>20998</v>
      </c>
      <c r="BF2293" t="s">
        <v>16264</v>
      </c>
    </row>
    <row r="2294" spans="1:58" x14ac:dyDescent="0.45">
      <c r="A2294">
        <v>61548658691</v>
      </c>
      <c r="B2294" t="s">
        <v>20470</v>
      </c>
      <c r="C2294">
        <v>1</v>
      </c>
      <c r="D2294">
        <v>9165127484</v>
      </c>
      <c r="E2294" t="s">
        <v>6872</v>
      </c>
      <c r="F2294" t="s">
        <v>6872</v>
      </c>
      <c r="G2294" t="s">
        <v>133</v>
      </c>
      <c r="H2294" t="s">
        <v>16</v>
      </c>
      <c r="I2294" t="s">
        <v>102</v>
      </c>
      <c r="J2294" t="s">
        <v>1220</v>
      </c>
      <c r="K2294" t="s">
        <v>119</v>
      </c>
      <c r="L2294">
        <v>0.3</v>
      </c>
      <c r="M2294">
        <v>0.06</v>
      </c>
      <c r="N2294">
        <v>0</v>
      </c>
      <c r="O2294">
        <v>0.15</v>
      </c>
      <c r="P2294" t="s">
        <v>1817</v>
      </c>
      <c r="Q2294">
        <v>0</v>
      </c>
      <c r="T2294" t="s">
        <v>21191</v>
      </c>
      <c r="U2294" t="s">
        <v>21192</v>
      </c>
      <c r="V2294" t="s">
        <v>21193</v>
      </c>
      <c r="W2294" t="s">
        <v>8722</v>
      </c>
      <c r="X2294" t="s">
        <v>21194</v>
      </c>
      <c r="AA2294" t="s">
        <v>21195</v>
      </c>
      <c r="AB2294" t="s">
        <v>21194</v>
      </c>
      <c r="AC2294" t="s">
        <v>15537</v>
      </c>
      <c r="AD2294">
        <v>13845</v>
      </c>
      <c r="AF2294" t="s">
        <v>15537</v>
      </c>
      <c r="AG2294" t="s">
        <v>133</v>
      </c>
      <c r="AH2294">
        <v>330442761996</v>
      </c>
      <c r="AJ2294" t="s">
        <v>21196</v>
      </c>
      <c r="AK2294" t="s">
        <v>21197</v>
      </c>
      <c r="AL2294" t="s">
        <v>21198</v>
      </c>
      <c r="AM2294" t="s">
        <v>21199</v>
      </c>
      <c r="AN2294" t="s">
        <v>114</v>
      </c>
      <c r="AQ2294" t="s">
        <v>21200</v>
      </c>
      <c r="AR2294" t="s">
        <v>114</v>
      </c>
      <c r="AS2294" t="s">
        <v>21201</v>
      </c>
      <c r="AW2294" t="s">
        <v>94</v>
      </c>
      <c r="AX2294">
        <v>97148872448</v>
      </c>
      <c r="AY2294" t="s">
        <v>95</v>
      </c>
      <c r="BA2294" t="s">
        <v>1230</v>
      </c>
      <c r="BB2294">
        <v>1</v>
      </c>
      <c r="BC2294" t="s">
        <v>6164</v>
      </c>
      <c r="BE2294" t="s">
        <v>1247</v>
      </c>
      <c r="BF2294" t="s">
        <v>16264</v>
      </c>
    </row>
    <row r="2295" spans="1:58" x14ac:dyDescent="0.45">
      <c r="A2295">
        <v>61548658691</v>
      </c>
      <c r="B2295" t="s">
        <v>20470</v>
      </c>
      <c r="C2295">
        <v>1</v>
      </c>
      <c r="D2295">
        <v>9165131441</v>
      </c>
      <c r="E2295" t="s">
        <v>131</v>
      </c>
      <c r="F2295" t="s">
        <v>132</v>
      </c>
      <c r="G2295" t="s">
        <v>133</v>
      </c>
      <c r="H2295" t="s">
        <v>16</v>
      </c>
      <c r="I2295" t="s">
        <v>102</v>
      </c>
      <c r="J2295" t="s">
        <v>1220</v>
      </c>
      <c r="K2295" t="s">
        <v>119</v>
      </c>
      <c r="L2295">
        <v>0.3</v>
      </c>
      <c r="M2295">
        <v>0.14000000000000001</v>
      </c>
      <c r="N2295">
        <v>0</v>
      </c>
      <c r="O2295">
        <v>0.15</v>
      </c>
      <c r="P2295" t="s">
        <v>1190</v>
      </c>
      <c r="Q2295">
        <v>0</v>
      </c>
      <c r="T2295" t="s">
        <v>3579</v>
      </c>
      <c r="U2295" t="s">
        <v>3580</v>
      </c>
      <c r="V2295" t="s">
        <v>3581</v>
      </c>
      <c r="W2295" t="s">
        <v>3582</v>
      </c>
      <c r="X2295" t="s">
        <v>3583</v>
      </c>
      <c r="AA2295" t="s">
        <v>3581</v>
      </c>
      <c r="AB2295" t="s">
        <v>3583</v>
      </c>
      <c r="AC2295" t="s">
        <v>3582</v>
      </c>
      <c r="AD2295">
        <v>6130</v>
      </c>
      <c r="AG2295" t="s">
        <v>133</v>
      </c>
      <c r="AH2295">
        <v>33493090530</v>
      </c>
      <c r="AJ2295" t="s">
        <v>21202</v>
      </c>
      <c r="AK2295" t="s">
        <v>21203</v>
      </c>
      <c r="AL2295" t="s">
        <v>21204</v>
      </c>
      <c r="AM2295" t="s">
        <v>21205</v>
      </c>
      <c r="AN2295" t="s">
        <v>114</v>
      </c>
      <c r="AQ2295" t="s">
        <v>21206</v>
      </c>
      <c r="AR2295" t="s">
        <v>114</v>
      </c>
      <c r="AS2295" t="s">
        <v>21207</v>
      </c>
      <c r="AW2295" t="s">
        <v>94</v>
      </c>
      <c r="AX2295">
        <v>97142981741</v>
      </c>
      <c r="AY2295" t="s">
        <v>95</v>
      </c>
      <c r="BA2295" t="s">
        <v>1230</v>
      </c>
      <c r="BB2295">
        <v>1</v>
      </c>
      <c r="BC2295" t="s">
        <v>20620</v>
      </c>
      <c r="BE2295" t="s">
        <v>1217</v>
      </c>
      <c r="BF2295" t="s">
        <v>16264</v>
      </c>
    </row>
    <row r="2296" spans="1:58" x14ac:dyDescent="0.45">
      <c r="A2296">
        <v>61548658691</v>
      </c>
      <c r="B2296" t="s">
        <v>20470</v>
      </c>
      <c r="C2296">
        <v>1</v>
      </c>
      <c r="D2296">
        <v>9165135895</v>
      </c>
      <c r="E2296" t="s">
        <v>530</v>
      </c>
      <c r="F2296" t="s">
        <v>6166</v>
      </c>
      <c r="G2296" t="s">
        <v>133</v>
      </c>
      <c r="H2296" t="s">
        <v>16</v>
      </c>
      <c r="I2296" t="s">
        <v>102</v>
      </c>
      <c r="J2296" t="s">
        <v>1177</v>
      </c>
      <c r="K2296" t="s">
        <v>119</v>
      </c>
      <c r="L2296">
        <v>0.5</v>
      </c>
      <c r="M2296">
        <v>0.13</v>
      </c>
      <c r="N2296">
        <v>0</v>
      </c>
      <c r="O2296">
        <v>0.38500000000000001</v>
      </c>
      <c r="P2296" t="s">
        <v>1190</v>
      </c>
      <c r="Q2296">
        <v>0</v>
      </c>
      <c r="T2296" t="s">
        <v>21208</v>
      </c>
      <c r="U2296" t="s">
        <v>21209</v>
      </c>
      <c r="V2296" t="s">
        <v>21210</v>
      </c>
      <c r="X2296" t="s">
        <v>21211</v>
      </c>
      <c r="AA2296" t="s">
        <v>21210</v>
      </c>
      <c r="AB2296" t="s">
        <v>21211</v>
      </c>
      <c r="AD2296">
        <v>38330</v>
      </c>
      <c r="AG2296" t="s">
        <v>133</v>
      </c>
      <c r="AH2296">
        <v>33476006644</v>
      </c>
      <c r="AJ2296" t="s">
        <v>21212</v>
      </c>
      <c r="AK2296" t="s">
        <v>21213</v>
      </c>
      <c r="AL2296" t="s">
        <v>1946</v>
      </c>
      <c r="AM2296" t="s">
        <v>21214</v>
      </c>
      <c r="AN2296" t="s">
        <v>21215</v>
      </c>
      <c r="AQ2296" t="s">
        <v>1946</v>
      </c>
      <c r="AR2296" t="s">
        <v>114</v>
      </c>
      <c r="AS2296" t="s">
        <v>21214</v>
      </c>
      <c r="AW2296" t="s">
        <v>94</v>
      </c>
      <c r="AX2296">
        <v>97148066103</v>
      </c>
      <c r="AY2296" t="s">
        <v>95</v>
      </c>
      <c r="BA2296" t="s">
        <v>1186</v>
      </c>
      <c r="BB2296">
        <v>1</v>
      </c>
      <c r="BC2296" t="s">
        <v>21216</v>
      </c>
      <c r="BE2296" t="s">
        <v>1247</v>
      </c>
      <c r="BF2296" t="s">
        <v>16264</v>
      </c>
    </row>
    <row r="2297" spans="1:58" x14ac:dyDescent="0.45">
      <c r="A2297">
        <v>61548658691</v>
      </c>
      <c r="B2297" t="s">
        <v>20470</v>
      </c>
      <c r="C2297">
        <v>1</v>
      </c>
      <c r="D2297">
        <v>9762566203</v>
      </c>
      <c r="E2297" t="s">
        <v>131</v>
      </c>
      <c r="F2297" t="s">
        <v>132</v>
      </c>
      <c r="G2297" t="s">
        <v>133</v>
      </c>
      <c r="H2297" t="s">
        <v>424</v>
      </c>
      <c r="I2297" t="s">
        <v>1024</v>
      </c>
      <c r="J2297" t="s">
        <v>1220</v>
      </c>
      <c r="K2297" t="s">
        <v>119</v>
      </c>
      <c r="L2297">
        <v>0.3</v>
      </c>
      <c r="M2297">
        <v>0.06</v>
      </c>
      <c r="N2297">
        <v>0</v>
      </c>
      <c r="O2297">
        <v>0.01</v>
      </c>
      <c r="P2297" t="s">
        <v>1190</v>
      </c>
      <c r="Q2297">
        <v>0</v>
      </c>
      <c r="T2297" t="s">
        <v>21217</v>
      </c>
      <c r="U2297" t="s">
        <v>21218</v>
      </c>
      <c r="V2297" t="s">
        <v>21219</v>
      </c>
      <c r="W2297" t="s">
        <v>21220</v>
      </c>
      <c r="X2297" t="s">
        <v>3583</v>
      </c>
      <c r="AA2297" t="s">
        <v>21219</v>
      </c>
      <c r="AB2297" t="s">
        <v>3583</v>
      </c>
      <c r="AC2297" t="s">
        <v>21220</v>
      </c>
      <c r="AD2297">
        <v>6130</v>
      </c>
      <c r="AG2297" t="s">
        <v>133</v>
      </c>
      <c r="AH2297">
        <v>33493096122</v>
      </c>
      <c r="AJ2297" t="s">
        <v>21221</v>
      </c>
      <c r="AK2297" t="s">
        <v>21222</v>
      </c>
      <c r="AL2297" t="s">
        <v>21223</v>
      </c>
      <c r="AM2297" t="s">
        <v>21224</v>
      </c>
      <c r="AN2297" t="s">
        <v>1038</v>
      </c>
      <c r="AQ2297" t="s">
        <v>21225</v>
      </c>
      <c r="AR2297" t="s">
        <v>1038</v>
      </c>
      <c r="AS2297" t="s">
        <v>21226</v>
      </c>
      <c r="AW2297" t="s">
        <v>94</v>
      </c>
      <c r="AX2297">
        <v>971569910289</v>
      </c>
      <c r="AY2297" t="s">
        <v>95</v>
      </c>
      <c r="BA2297" t="s">
        <v>1230</v>
      </c>
      <c r="BB2297">
        <v>1</v>
      </c>
      <c r="BC2297" t="s">
        <v>21227</v>
      </c>
      <c r="BE2297" t="s">
        <v>1247</v>
      </c>
      <c r="BF2297" t="s">
        <v>16264</v>
      </c>
    </row>
    <row r="2298" spans="1:58" x14ac:dyDescent="0.45">
      <c r="A2298">
        <v>61548658691</v>
      </c>
      <c r="B2298" t="s">
        <v>21228</v>
      </c>
      <c r="C2298">
        <v>1</v>
      </c>
      <c r="D2298">
        <v>1675743296</v>
      </c>
      <c r="E2298" t="s">
        <v>178</v>
      </c>
      <c r="F2298" t="s">
        <v>641</v>
      </c>
      <c r="G2298" t="s">
        <v>80</v>
      </c>
      <c r="H2298" t="s">
        <v>16</v>
      </c>
      <c r="I2298" t="s">
        <v>102</v>
      </c>
      <c r="J2298" t="s">
        <v>82</v>
      </c>
      <c r="K2298" t="s">
        <v>119</v>
      </c>
      <c r="L2298">
        <v>0.1</v>
      </c>
      <c r="M2298">
        <v>0.32</v>
      </c>
      <c r="N2298">
        <v>0</v>
      </c>
      <c r="O2298">
        <v>0.1</v>
      </c>
      <c r="P2298" t="s">
        <v>4429</v>
      </c>
      <c r="Q2298">
        <v>887.62</v>
      </c>
      <c r="R2298" t="s">
        <v>196</v>
      </c>
      <c r="S2298">
        <v>859146492</v>
      </c>
      <c r="T2298" t="s">
        <v>6153</v>
      </c>
      <c r="U2298" t="s">
        <v>17769</v>
      </c>
      <c r="V2298" t="s">
        <v>17770</v>
      </c>
      <c r="W2298">
        <v>132</v>
      </c>
      <c r="X2298" t="s">
        <v>17771</v>
      </c>
      <c r="AA2298" t="s">
        <v>17772</v>
      </c>
      <c r="AB2298" t="s">
        <v>17771</v>
      </c>
      <c r="AC2298">
        <v>132</v>
      </c>
      <c r="AD2298">
        <v>43036</v>
      </c>
      <c r="AG2298" t="s">
        <v>80</v>
      </c>
      <c r="AH2298" t="s">
        <v>6158</v>
      </c>
      <c r="AJ2298" t="s">
        <v>21229</v>
      </c>
      <c r="AK2298" t="s">
        <v>21230</v>
      </c>
      <c r="AL2298" t="s">
        <v>21231</v>
      </c>
      <c r="AM2298" t="s">
        <v>21232</v>
      </c>
      <c r="AN2298" t="s">
        <v>114</v>
      </c>
      <c r="AQ2298" t="s">
        <v>21233</v>
      </c>
      <c r="AR2298" t="s">
        <v>114</v>
      </c>
      <c r="AS2298" t="s">
        <v>21232</v>
      </c>
      <c r="AT2298">
        <v>0</v>
      </c>
      <c r="AW2298" t="s">
        <v>94</v>
      </c>
      <c r="AX2298">
        <v>971600544000</v>
      </c>
      <c r="AY2298" t="s">
        <v>95</v>
      </c>
      <c r="AZ2298" t="s">
        <v>190</v>
      </c>
      <c r="BA2298" t="s">
        <v>97</v>
      </c>
      <c r="BB2298">
        <v>1</v>
      </c>
      <c r="BC2298" t="s">
        <v>17777</v>
      </c>
      <c r="BE2298" t="s">
        <v>2628</v>
      </c>
      <c r="BF2298" t="s">
        <v>16264</v>
      </c>
    </row>
    <row r="2299" spans="1:58" x14ac:dyDescent="0.45">
      <c r="A2299">
        <v>61548658691</v>
      </c>
      <c r="B2299" t="s">
        <v>21228</v>
      </c>
      <c r="C2299">
        <v>1</v>
      </c>
      <c r="D2299">
        <v>2291300896</v>
      </c>
      <c r="E2299" t="s">
        <v>3815</v>
      </c>
      <c r="F2299" t="s">
        <v>3816</v>
      </c>
      <c r="G2299" t="s">
        <v>767</v>
      </c>
      <c r="H2299" t="s">
        <v>16</v>
      </c>
      <c r="I2299" t="s">
        <v>102</v>
      </c>
      <c r="J2299" t="s">
        <v>82</v>
      </c>
      <c r="K2299" t="s">
        <v>119</v>
      </c>
      <c r="L2299">
        <v>0.63</v>
      </c>
      <c r="M2299">
        <v>0.64</v>
      </c>
      <c r="N2299">
        <v>2.5840000000000001</v>
      </c>
      <c r="O2299">
        <v>0</v>
      </c>
      <c r="P2299" t="s">
        <v>21234</v>
      </c>
      <c r="Q2299">
        <v>69.88</v>
      </c>
      <c r="R2299" t="s">
        <v>105</v>
      </c>
      <c r="S2299" t="s">
        <v>6544</v>
      </c>
      <c r="T2299" t="s">
        <v>5241</v>
      </c>
      <c r="U2299" t="s">
        <v>520</v>
      </c>
      <c r="V2299" t="s">
        <v>6916</v>
      </c>
      <c r="X2299" t="s">
        <v>6915</v>
      </c>
      <c r="AA2299" t="s">
        <v>6916</v>
      </c>
      <c r="AB2299" t="s">
        <v>6915</v>
      </c>
      <c r="AD2299" t="s">
        <v>6917</v>
      </c>
      <c r="AG2299" t="s">
        <v>767</v>
      </c>
      <c r="AH2299">
        <v>161081000</v>
      </c>
      <c r="AJ2299" t="s">
        <v>21235</v>
      </c>
      <c r="AK2299" t="s">
        <v>21236</v>
      </c>
      <c r="AL2299" t="s">
        <v>6360</v>
      </c>
      <c r="AM2299" t="s">
        <v>21237</v>
      </c>
      <c r="AN2299" t="s">
        <v>114</v>
      </c>
      <c r="AP2299" t="s">
        <v>21237</v>
      </c>
      <c r="AQ2299" t="s">
        <v>6360</v>
      </c>
      <c r="AR2299" t="s">
        <v>114</v>
      </c>
      <c r="AS2299" t="s">
        <v>9914</v>
      </c>
      <c r="AT2299">
        <v>0</v>
      </c>
      <c r="AU2299" t="s">
        <v>15159</v>
      </c>
      <c r="AW2299" t="s">
        <v>94</v>
      </c>
      <c r="AX2299">
        <v>971552143528</v>
      </c>
      <c r="AY2299" t="s">
        <v>95</v>
      </c>
      <c r="AZ2299" t="s">
        <v>190</v>
      </c>
      <c r="BA2299" t="s">
        <v>97</v>
      </c>
      <c r="BB2299">
        <v>1</v>
      </c>
      <c r="BC2299" t="s">
        <v>2273</v>
      </c>
      <c r="BE2299" t="s">
        <v>6934</v>
      </c>
      <c r="BF2299" t="s">
        <v>16264</v>
      </c>
    </row>
    <row r="2300" spans="1:58" x14ac:dyDescent="0.45">
      <c r="A2300">
        <v>61548658691</v>
      </c>
      <c r="B2300" t="s">
        <v>21228</v>
      </c>
      <c r="C2300">
        <v>1</v>
      </c>
      <c r="D2300">
        <v>3637978142</v>
      </c>
      <c r="E2300" t="s">
        <v>17963</v>
      </c>
      <c r="F2300" t="s">
        <v>1024</v>
      </c>
      <c r="G2300" t="s">
        <v>477</v>
      </c>
      <c r="H2300" t="s">
        <v>16</v>
      </c>
      <c r="I2300" t="s">
        <v>102</v>
      </c>
      <c r="J2300" t="s">
        <v>82</v>
      </c>
      <c r="K2300" t="s">
        <v>119</v>
      </c>
      <c r="L2300">
        <v>0.28000000000000003</v>
      </c>
      <c r="M2300">
        <v>0.5</v>
      </c>
      <c r="N2300">
        <v>0.48</v>
      </c>
      <c r="O2300">
        <v>0</v>
      </c>
      <c r="P2300" t="s">
        <v>21238</v>
      </c>
      <c r="Q2300">
        <v>150</v>
      </c>
      <c r="R2300" t="s">
        <v>105</v>
      </c>
      <c r="S2300">
        <v>32291704</v>
      </c>
      <c r="T2300" t="s">
        <v>17965</v>
      </c>
      <c r="U2300" t="s">
        <v>17966</v>
      </c>
      <c r="V2300" t="s">
        <v>17967</v>
      </c>
      <c r="W2300" t="s">
        <v>17968</v>
      </c>
      <c r="X2300" t="s">
        <v>17969</v>
      </c>
      <c r="AA2300" t="s">
        <v>17967</v>
      </c>
      <c r="AB2300" t="s">
        <v>17969</v>
      </c>
      <c r="AC2300" t="s">
        <v>17970</v>
      </c>
      <c r="AD2300">
        <v>40000</v>
      </c>
      <c r="AF2300" t="s">
        <v>17971</v>
      </c>
      <c r="AG2300" t="s">
        <v>477</v>
      </c>
      <c r="AH2300">
        <v>212808571777</v>
      </c>
      <c r="AJ2300" t="s">
        <v>21239</v>
      </c>
      <c r="AK2300" t="s">
        <v>21240</v>
      </c>
      <c r="AL2300" t="s">
        <v>21241</v>
      </c>
      <c r="AM2300" t="s">
        <v>1053</v>
      </c>
      <c r="AN2300" t="s">
        <v>114</v>
      </c>
      <c r="AQ2300" t="s">
        <v>21242</v>
      </c>
      <c r="AR2300" t="s">
        <v>114</v>
      </c>
      <c r="AS2300" t="s">
        <v>2310</v>
      </c>
      <c r="AW2300" t="s">
        <v>94</v>
      </c>
      <c r="AX2300">
        <v>971508569222</v>
      </c>
      <c r="AY2300" t="s">
        <v>95</v>
      </c>
      <c r="AZ2300" t="s">
        <v>96</v>
      </c>
      <c r="BA2300" t="s">
        <v>97</v>
      </c>
      <c r="BB2300">
        <v>1</v>
      </c>
      <c r="BC2300" t="s">
        <v>17978</v>
      </c>
      <c r="BE2300" t="s">
        <v>130</v>
      </c>
      <c r="BF2300" t="s">
        <v>16264</v>
      </c>
    </row>
    <row r="2301" spans="1:58" x14ac:dyDescent="0.45">
      <c r="A2301">
        <v>61548658691</v>
      </c>
      <c r="B2301" t="s">
        <v>21228</v>
      </c>
      <c r="C2301">
        <v>1</v>
      </c>
      <c r="D2301">
        <v>3637989460</v>
      </c>
      <c r="E2301" t="s">
        <v>17963</v>
      </c>
      <c r="F2301" t="s">
        <v>1024</v>
      </c>
      <c r="G2301" t="s">
        <v>477</v>
      </c>
      <c r="H2301" t="s">
        <v>16</v>
      </c>
      <c r="I2301" t="s">
        <v>102</v>
      </c>
      <c r="J2301" t="s">
        <v>82</v>
      </c>
      <c r="K2301" t="s">
        <v>119</v>
      </c>
      <c r="L2301">
        <v>0.8</v>
      </c>
      <c r="M2301">
        <v>0.8</v>
      </c>
      <c r="N2301">
        <v>0.82</v>
      </c>
      <c r="O2301">
        <v>0</v>
      </c>
      <c r="P2301" t="s">
        <v>17964</v>
      </c>
      <c r="Q2301">
        <v>139</v>
      </c>
      <c r="R2301" t="s">
        <v>105</v>
      </c>
      <c r="S2301">
        <v>32291704</v>
      </c>
      <c r="T2301" t="s">
        <v>17965</v>
      </c>
      <c r="U2301" t="s">
        <v>17966</v>
      </c>
      <c r="V2301" t="s">
        <v>17967</v>
      </c>
      <c r="W2301" t="s">
        <v>17968</v>
      </c>
      <c r="X2301" t="s">
        <v>17969</v>
      </c>
      <c r="AA2301" t="s">
        <v>17967</v>
      </c>
      <c r="AB2301" t="s">
        <v>17969</v>
      </c>
      <c r="AC2301" t="s">
        <v>17970</v>
      </c>
      <c r="AD2301">
        <v>40000</v>
      </c>
      <c r="AF2301" t="s">
        <v>17971</v>
      </c>
      <c r="AG2301" t="s">
        <v>477</v>
      </c>
      <c r="AH2301">
        <v>212808571777</v>
      </c>
      <c r="AJ2301" t="s">
        <v>21243</v>
      </c>
      <c r="AK2301" t="s">
        <v>21244</v>
      </c>
      <c r="AL2301" t="s">
        <v>21245</v>
      </c>
      <c r="AM2301" t="s">
        <v>21246</v>
      </c>
      <c r="AN2301" t="s">
        <v>114</v>
      </c>
      <c r="AQ2301" t="s">
        <v>21247</v>
      </c>
      <c r="AR2301" t="s">
        <v>114</v>
      </c>
      <c r="AS2301" t="s">
        <v>21248</v>
      </c>
      <c r="AW2301" t="s">
        <v>94</v>
      </c>
      <c r="AX2301">
        <v>971504567848</v>
      </c>
      <c r="AY2301" t="s">
        <v>95</v>
      </c>
      <c r="AZ2301" t="s">
        <v>96</v>
      </c>
      <c r="BA2301" t="s">
        <v>97</v>
      </c>
      <c r="BB2301">
        <v>1</v>
      </c>
      <c r="BC2301" t="s">
        <v>21249</v>
      </c>
      <c r="BE2301" t="s">
        <v>21250</v>
      </c>
      <c r="BF2301" t="s">
        <v>16264</v>
      </c>
    </row>
    <row r="2302" spans="1:58" x14ac:dyDescent="0.45">
      <c r="A2302">
        <v>61548658691</v>
      </c>
      <c r="B2302" t="s">
        <v>21228</v>
      </c>
      <c r="C2302">
        <v>1</v>
      </c>
      <c r="D2302">
        <v>3756985304</v>
      </c>
      <c r="E2302" t="s">
        <v>1021</v>
      </c>
      <c r="F2302" t="s">
        <v>422</v>
      </c>
      <c r="G2302" t="s">
        <v>1023</v>
      </c>
      <c r="H2302" t="s">
        <v>16</v>
      </c>
      <c r="I2302" t="s">
        <v>102</v>
      </c>
      <c r="J2302" t="s">
        <v>82</v>
      </c>
      <c r="K2302" t="s">
        <v>119</v>
      </c>
      <c r="L2302">
        <v>1</v>
      </c>
      <c r="M2302">
        <v>0.6</v>
      </c>
      <c r="N2302">
        <v>2.89</v>
      </c>
      <c r="O2302">
        <v>1</v>
      </c>
      <c r="P2302" t="s">
        <v>21251</v>
      </c>
      <c r="Q2302">
        <v>101.69</v>
      </c>
      <c r="R2302" t="s">
        <v>85</v>
      </c>
      <c r="S2302" t="s">
        <v>2617</v>
      </c>
      <c r="T2302" t="s">
        <v>2618</v>
      </c>
      <c r="U2302" t="s">
        <v>2619</v>
      </c>
      <c r="V2302" t="s">
        <v>2620</v>
      </c>
      <c r="X2302" t="s">
        <v>2621</v>
      </c>
      <c r="AA2302" t="s">
        <v>2620</v>
      </c>
      <c r="AB2302" t="s">
        <v>2621</v>
      </c>
      <c r="AD2302" t="s">
        <v>2622</v>
      </c>
      <c r="AG2302" t="s">
        <v>1023</v>
      </c>
      <c r="AH2302">
        <v>46707397030</v>
      </c>
      <c r="AJ2302" t="s">
        <v>21252</v>
      </c>
      <c r="AK2302" t="s">
        <v>21253</v>
      </c>
      <c r="AL2302" t="s">
        <v>21254</v>
      </c>
      <c r="AM2302">
        <v>1916</v>
      </c>
      <c r="AN2302" t="s">
        <v>114</v>
      </c>
      <c r="AQ2302" t="s">
        <v>21254</v>
      </c>
      <c r="AR2302" t="s">
        <v>114</v>
      </c>
      <c r="AS2302">
        <v>1916</v>
      </c>
      <c r="AT2302">
        <v>0</v>
      </c>
      <c r="AW2302" t="s">
        <v>94</v>
      </c>
      <c r="AX2302">
        <v>971562747996</v>
      </c>
      <c r="AY2302" t="s">
        <v>95</v>
      </c>
      <c r="AZ2302" t="s">
        <v>190</v>
      </c>
      <c r="BA2302" t="s">
        <v>97</v>
      </c>
      <c r="BB2302">
        <v>1</v>
      </c>
      <c r="BC2302" t="s">
        <v>21255</v>
      </c>
      <c r="BE2302" t="s">
        <v>2628</v>
      </c>
      <c r="BF2302" t="s">
        <v>16264</v>
      </c>
    </row>
    <row r="2303" spans="1:58" x14ac:dyDescent="0.45">
      <c r="A2303">
        <v>61548658691</v>
      </c>
      <c r="B2303" t="s">
        <v>21228</v>
      </c>
      <c r="C2303">
        <v>1</v>
      </c>
      <c r="D2303">
        <v>4413158400</v>
      </c>
      <c r="E2303" t="s">
        <v>145</v>
      </c>
      <c r="F2303" t="s">
        <v>146</v>
      </c>
      <c r="G2303" t="s">
        <v>147</v>
      </c>
      <c r="H2303" t="s">
        <v>16</v>
      </c>
      <c r="I2303" t="s">
        <v>102</v>
      </c>
      <c r="J2303" t="s">
        <v>82</v>
      </c>
      <c r="K2303" t="s">
        <v>119</v>
      </c>
      <c r="L2303">
        <v>0.5</v>
      </c>
      <c r="M2303">
        <v>0.56999999999999995</v>
      </c>
      <c r="N2303">
        <v>0</v>
      </c>
      <c r="O2303">
        <v>1.19</v>
      </c>
      <c r="P2303" t="s">
        <v>7913</v>
      </c>
      <c r="Q2303">
        <v>190</v>
      </c>
      <c r="R2303" t="s">
        <v>105</v>
      </c>
      <c r="T2303" t="s">
        <v>21256</v>
      </c>
      <c r="U2303" t="s">
        <v>21256</v>
      </c>
      <c r="V2303" t="s">
        <v>21257</v>
      </c>
      <c r="X2303" t="s">
        <v>21089</v>
      </c>
      <c r="AA2303" t="s">
        <v>21257</v>
      </c>
      <c r="AB2303" t="s">
        <v>21089</v>
      </c>
      <c r="AD2303" t="s">
        <v>21258</v>
      </c>
      <c r="AG2303" t="s">
        <v>147</v>
      </c>
      <c r="AH2303">
        <v>65018388</v>
      </c>
      <c r="AJ2303" t="s">
        <v>12112</v>
      </c>
      <c r="AK2303" t="s">
        <v>21259</v>
      </c>
      <c r="AL2303" t="s">
        <v>21260</v>
      </c>
      <c r="AN2303" t="s">
        <v>1813</v>
      </c>
      <c r="AQ2303" t="s">
        <v>21260</v>
      </c>
      <c r="AR2303" t="s">
        <v>1813</v>
      </c>
      <c r="AW2303" t="s">
        <v>94</v>
      </c>
      <c r="AX2303" t="s">
        <v>21261</v>
      </c>
      <c r="AY2303" t="s">
        <v>95</v>
      </c>
      <c r="AZ2303" t="s">
        <v>96</v>
      </c>
      <c r="BA2303" t="s">
        <v>97</v>
      </c>
      <c r="BB2303">
        <v>1</v>
      </c>
      <c r="BC2303" t="s">
        <v>21262</v>
      </c>
      <c r="BE2303" t="s">
        <v>223</v>
      </c>
      <c r="BF2303" t="s">
        <v>16264</v>
      </c>
    </row>
    <row r="2304" spans="1:58" x14ac:dyDescent="0.45">
      <c r="A2304">
        <v>61548658691</v>
      </c>
      <c r="B2304" t="s">
        <v>21228</v>
      </c>
      <c r="C2304">
        <v>1</v>
      </c>
      <c r="D2304">
        <v>4417979963</v>
      </c>
      <c r="E2304" t="s">
        <v>250</v>
      </c>
      <c r="F2304" t="s">
        <v>15</v>
      </c>
      <c r="G2304" t="s">
        <v>147</v>
      </c>
      <c r="H2304" t="s">
        <v>16</v>
      </c>
      <c r="I2304" t="s">
        <v>102</v>
      </c>
      <c r="J2304" t="s">
        <v>82</v>
      </c>
      <c r="K2304" t="s">
        <v>119</v>
      </c>
      <c r="L2304">
        <v>0.1</v>
      </c>
      <c r="M2304">
        <v>0.11</v>
      </c>
      <c r="N2304">
        <v>0</v>
      </c>
      <c r="O2304">
        <v>0.35</v>
      </c>
      <c r="P2304" t="s">
        <v>21263</v>
      </c>
      <c r="Q2304">
        <v>9600.86</v>
      </c>
      <c r="R2304" t="s">
        <v>196</v>
      </c>
      <c r="T2304" t="s">
        <v>7707</v>
      </c>
      <c r="U2304" t="s">
        <v>7708</v>
      </c>
      <c r="V2304" t="s">
        <v>19202</v>
      </c>
      <c r="W2304" t="s">
        <v>19203</v>
      </c>
      <c r="X2304" t="s">
        <v>1521</v>
      </c>
      <c r="Z2304" t="s">
        <v>7710</v>
      </c>
      <c r="AA2304" t="s">
        <v>7709</v>
      </c>
      <c r="AB2304" t="s">
        <v>1521</v>
      </c>
      <c r="AC2304" t="s">
        <v>7710</v>
      </c>
      <c r="AD2304" t="s">
        <v>7711</v>
      </c>
      <c r="AG2304" t="s">
        <v>147</v>
      </c>
      <c r="AH2304">
        <v>310203428647</v>
      </c>
      <c r="AJ2304" t="s">
        <v>7712</v>
      </c>
      <c r="AK2304" t="s">
        <v>21264</v>
      </c>
      <c r="AL2304" t="s">
        <v>21265</v>
      </c>
      <c r="AM2304" t="s">
        <v>4385</v>
      </c>
      <c r="AN2304" t="s">
        <v>114</v>
      </c>
      <c r="AO2304" t="s">
        <v>21266</v>
      </c>
      <c r="AP2304" t="s">
        <v>21267</v>
      </c>
      <c r="AQ2304" t="s">
        <v>21268</v>
      </c>
      <c r="AR2304" t="s">
        <v>114</v>
      </c>
      <c r="AS2304" t="s">
        <v>4385</v>
      </c>
      <c r="AT2304">
        <v>33269</v>
      </c>
      <c r="AW2304" t="s">
        <v>94</v>
      </c>
      <c r="AX2304">
        <v>97143308033</v>
      </c>
      <c r="AY2304" t="s">
        <v>95</v>
      </c>
      <c r="AZ2304" t="s">
        <v>96</v>
      </c>
      <c r="BA2304" t="s">
        <v>97</v>
      </c>
      <c r="BB2304">
        <v>1</v>
      </c>
      <c r="BC2304" t="s">
        <v>8717</v>
      </c>
      <c r="BE2304" t="s">
        <v>713</v>
      </c>
      <c r="BF2304" t="s">
        <v>16264</v>
      </c>
    </row>
    <row r="2305" spans="1:58" x14ac:dyDescent="0.45">
      <c r="A2305">
        <v>61548658691</v>
      </c>
      <c r="B2305" t="s">
        <v>21228</v>
      </c>
      <c r="C2305">
        <v>1</v>
      </c>
      <c r="D2305">
        <v>4417980103</v>
      </c>
      <c r="E2305" t="s">
        <v>250</v>
      </c>
      <c r="F2305" t="s">
        <v>15</v>
      </c>
      <c r="G2305" t="s">
        <v>147</v>
      </c>
      <c r="H2305" t="s">
        <v>16</v>
      </c>
      <c r="I2305" t="s">
        <v>102</v>
      </c>
      <c r="J2305" t="s">
        <v>82</v>
      </c>
      <c r="K2305" t="s">
        <v>119</v>
      </c>
      <c r="L2305">
        <v>0.1</v>
      </c>
      <c r="M2305">
        <v>0.09</v>
      </c>
      <c r="N2305">
        <v>0</v>
      </c>
      <c r="O2305">
        <v>0.35</v>
      </c>
      <c r="P2305" t="s">
        <v>21269</v>
      </c>
      <c r="Q2305">
        <v>2966.25</v>
      </c>
      <c r="R2305" t="s">
        <v>196</v>
      </c>
      <c r="T2305" t="s">
        <v>7707</v>
      </c>
      <c r="U2305" t="s">
        <v>7708</v>
      </c>
      <c r="V2305" t="s">
        <v>19202</v>
      </c>
      <c r="W2305" t="s">
        <v>19203</v>
      </c>
      <c r="X2305" t="s">
        <v>1521</v>
      </c>
      <c r="Z2305" t="s">
        <v>7710</v>
      </c>
      <c r="AA2305" t="s">
        <v>7709</v>
      </c>
      <c r="AB2305" t="s">
        <v>1521</v>
      </c>
      <c r="AC2305" t="s">
        <v>7710</v>
      </c>
      <c r="AD2305" t="s">
        <v>7711</v>
      </c>
      <c r="AG2305" t="s">
        <v>147</v>
      </c>
      <c r="AH2305">
        <v>310203428647</v>
      </c>
      <c r="AJ2305" t="s">
        <v>7712</v>
      </c>
      <c r="AK2305" t="s">
        <v>21270</v>
      </c>
      <c r="AL2305" t="s">
        <v>21271</v>
      </c>
      <c r="AM2305" t="s">
        <v>4385</v>
      </c>
      <c r="AN2305" t="s">
        <v>114</v>
      </c>
      <c r="AO2305" t="s">
        <v>21272</v>
      </c>
      <c r="AP2305" t="s">
        <v>21267</v>
      </c>
      <c r="AQ2305" t="s">
        <v>21273</v>
      </c>
      <c r="AR2305" t="s">
        <v>114</v>
      </c>
      <c r="AS2305" t="s">
        <v>4385</v>
      </c>
      <c r="AT2305">
        <v>33269</v>
      </c>
      <c r="AW2305" t="s">
        <v>94</v>
      </c>
      <c r="AX2305">
        <v>97143253573</v>
      </c>
      <c r="AY2305" t="s">
        <v>95</v>
      </c>
      <c r="AZ2305" t="s">
        <v>96</v>
      </c>
      <c r="BA2305" t="s">
        <v>97</v>
      </c>
      <c r="BB2305">
        <v>1</v>
      </c>
      <c r="BC2305" t="s">
        <v>8717</v>
      </c>
      <c r="BE2305" t="s">
        <v>713</v>
      </c>
      <c r="BF2305" t="s">
        <v>16264</v>
      </c>
    </row>
    <row r="2306" spans="1:58" x14ac:dyDescent="0.45">
      <c r="A2306">
        <v>61548658691</v>
      </c>
      <c r="B2306" t="s">
        <v>21228</v>
      </c>
      <c r="C2306">
        <v>1</v>
      </c>
      <c r="D2306">
        <v>4654451034</v>
      </c>
      <c r="E2306" t="s">
        <v>497</v>
      </c>
      <c r="F2306" t="s">
        <v>497</v>
      </c>
      <c r="G2306" t="s">
        <v>498</v>
      </c>
      <c r="H2306" t="s">
        <v>16</v>
      </c>
      <c r="I2306" t="s">
        <v>2003</v>
      </c>
      <c r="J2306" t="s">
        <v>82</v>
      </c>
      <c r="K2306" t="s">
        <v>119</v>
      </c>
      <c r="L2306">
        <v>0.73</v>
      </c>
      <c r="M2306">
        <v>0.7</v>
      </c>
      <c r="N2306">
        <v>0.47</v>
      </c>
      <c r="O2306">
        <v>0</v>
      </c>
      <c r="P2306" t="s">
        <v>21274</v>
      </c>
      <c r="Q2306">
        <v>561.78</v>
      </c>
      <c r="R2306" t="s">
        <v>105</v>
      </c>
      <c r="S2306" t="s">
        <v>6544</v>
      </c>
      <c r="T2306" t="s">
        <v>14663</v>
      </c>
      <c r="U2306" t="s">
        <v>520</v>
      </c>
      <c r="V2306" t="s">
        <v>21275</v>
      </c>
      <c r="W2306" t="s">
        <v>21276</v>
      </c>
      <c r="X2306" t="s">
        <v>21277</v>
      </c>
      <c r="AA2306" t="s">
        <v>21278</v>
      </c>
      <c r="AB2306" t="s">
        <v>21279</v>
      </c>
      <c r="AC2306" t="s">
        <v>21280</v>
      </c>
      <c r="AD2306">
        <v>21423</v>
      </c>
      <c r="AG2306" t="s">
        <v>498</v>
      </c>
      <c r="AH2306">
        <v>161081000</v>
      </c>
      <c r="AJ2306" t="s">
        <v>21281</v>
      </c>
      <c r="AK2306" t="s">
        <v>21282</v>
      </c>
      <c r="AL2306" t="s">
        <v>21283</v>
      </c>
      <c r="AM2306" t="s">
        <v>21284</v>
      </c>
      <c r="AN2306" t="s">
        <v>6116</v>
      </c>
      <c r="AP2306" t="s">
        <v>21285</v>
      </c>
      <c r="AQ2306" t="s">
        <v>21286</v>
      </c>
      <c r="AR2306" t="s">
        <v>6116</v>
      </c>
      <c r="AS2306" t="s">
        <v>21287</v>
      </c>
      <c r="AU2306" t="s">
        <v>21288</v>
      </c>
      <c r="AW2306" t="s">
        <v>94</v>
      </c>
      <c r="AX2306">
        <v>971503322424</v>
      </c>
      <c r="AY2306" t="s">
        <v>95</v>
      </c>
      <c r="AZ2306" t="s">
        <v>190</v>
      </c>
      <c r="BA2306" t="s">
        <v>97</v>
      </c>
      <c r="BB2306">
        <v>1</v>
      </c>
      <c r="BC2306" t="s">
        <v>4712</v>
      </c>
      <c r="BE2306" t="s">
        <v>576</v>
      </c>
      <c r="BF2306" t="s">
        <v>16264</v>
      </c>
    </row>
    <row r="2307" spans="1:58" x14ac:dyDescent="0.45">
      <c r="A2307">
        <v>61548658691</v>
      </c>
      <c r="B2307" t="s">
        <v>21228</v>
      </c>
      <c r="C2307">
        <v>1</v>
      </c>
      <c r="D2307">
        <v>4824121724</v>
      </c>
      <c r="E2307" t="s">
        <v>178</v>
      </c>
      <c r="F2307" t="s">
        <v>179</v>
      </c>
      <c r="G2307" t="s">
        <v>80</v>
      </c>
      <c r="H2307" t="s">
        <v>424</v>
      </c>
      <c r="I2307" t="s">
        <v>424</v>
      </c>
      <c r="J2307" t="s">
        <v>82</v>
      </c>
      <c r="K2307" t="s">
        <v>119</v>
      </c>
      <c r="L2307">
        <v>0.37</v>
      </c>
      <c r="M2307">
        <v>0.36</v>
      </c>
      <c r="N2307">
        <v>0</v>
      </c>
      <c r="O2307">
        <v>0</v>
      </c>
      <c r="P2307" t="s">
        <v>21289</v>
      </c>
      <c r="Q2307">
        <v>29.41</v>
      </c>
      <c r="R2307" t="s">
        <v>105</v>
      </c>
      <c r="S2307" t="s">
        <v>733</v>
      </c>
      <c r="T2307" t="s">
        <v>8696</v>
      </c>
      <c r="U2307" t="s">
        <v>520</v>
      </c>
      <c r="V2307" t="s">
        <v>8697</v>
      </c>
      <c r="W2307" t="s">
        <v>184</v>
      </c>
      <c r="X2307" t="s">
        <v>8698</v>
      </c>
      <c r="AA2307" t="s">
        <v>8699</v>
      </c>
      <c r="AB2307" t="s">
        <v>8698</v>
      </c>
      <c r="AC2307" t="s">
        <v>8700</v>
      </c>
      <c r="AD2307">
        <v>41057</v>
      </c>
      <c r="AG2307" t="s">
        <v>80</v>
      </c>
      <c r="AH2307">
        <v>161081000</v>
      </c>
      <c r="AJ2307" t="s">
        <v>21290</v>
      </c>
      <c r="AK2307" t="s">
        <v>21291</v>
      </c>
      <c r="AL2307" t="s">
        <v>21292</v>
      </c>
      <c r="AM2307" t="s">
        <v>7284</v>
      </c>
      <c r="AN2307" t="s">
        <v>438</v>
      </c>
      <c r="AP2307" t="s">
        <v>21293</v>
      </c>
      <c r="AQ2307" t="s">
        <v>21294</v>
      </c>
      <c r="AR2307" t="s">
        <v>438</v>
      </c>
      <c r="AS2307" t="s">
        <v>7287</v>
      </c>
      <c r="AT2307">
        <v>0</v>
      </c>
      <c r="AU2307" t="s">
        <v>2503</v>
      </c>
      <c r="AW2307" t="s">
        <v>94</v>
      </c>
      <c r="AX2307">
        <v>971558466829</v>
      </c>
      <c r="AY2307" t="s">
        <v>95</v>
      </c>
      <c r="AZ2307" t="s">
        <v>190</v>
      </c>
      <c r="BA2307" t="s">
        <v>97</v>
      </c>
      <c r="BB2307">
        <v>1</v>
      </c>
      <c r="BC2307" t="s">
        <v>8705</v>
      </c>
      <c r="BE2307" t="s">
        <v>2494</v>
      </c>
      <c r="BF2307" t="s">
        <v>16264</v>
      </c>
    </row>
    <row r="2308" spans="1:58" x14ac:dyDescent="0.45">
      <c r="A2308">
        <v>61548658691</v>
      </c>
      <c r="B2308" t="s">
        <v>21228</v>
      </c>
      <c r="C2308">
        <v>1</v>
      </c>
      <c r="D2308">
        <v>4824121831</v>
      </c>
      <c r="E2308" t="s">
        <v>178</v>
      </c>
      <c r="F2308" t="s">
        <v>179</v>
      </c>
      <c r="G2308" t="s">
        <v>80</v>
      </c>
      <c r="H2308" t="s">
        <v>424</v>
      </c>
      <c r="I2308" t="s">
        <v>424</v>
      </c>
      <c r="J2308" t="s">
        <v>82</v>
      </c>
      <c r="K2308" t="s">
        <v>119</v>
      </c>
      <c r="L2308">
        <v>0.37</v>
      </c>
      <c r="M2308">
        <v>0.38</v>
      </c>
      <c r="N2308">
        <v>0</v>
      </c>
      <c r="O2308">
        <v>0</v>
      </c>
      <c r="P2308" t="s">
        <v>21289</v>
      </c>
      <c r="Q2308">
        <v>29.44</v>
      </c>
      <c r="R2308" t="s">
        <v>105</v>
      </c>
      <c r="S2308" t="s">
        <v>733</v>
      </c>
      <c r="T2308" t="s">
        <v>8696</v>
      </c>
      <c r="U2308" t="s">
        <v>520</v>
      </c>
      <c r="V2308" t="s">
        <v>8697</v>
      </c>
      <c r="W2308" t="s">
        <v>184</v>
      </c>
      <c r="X2308" t="s">
        <v>8698</v>
      </c>
      <c r="AA2308" t="s">
        <v>8699</v>
      </c>
      <c r="AB2308" t="s">
        <v>8698</v>
      </c>
      <c r="AC2308" t="s">
        <v>8700</v>
      </c>
      <c r="AD2308">
        <v>41057</v>
      </c>
      <c r="AG2308" t="s">
        <v>80</v>
      </c>
      <c r="AH2308">
        <v>161081000</v>
      </c>
      <c r="AJ2308" t="s">
        <v>21295</v>
      </c>
      <c r="AK2308" t="s">
        <v>21296</v>
      </c>
      <c r="AL2308" t="s">
        <v>21297</v>
      </c>
      <c r="AM2308" t="s">
        <v>12174</v>
      </c>
      <c r="AN2308" t="s">
        <v>438</v>
      </c>
      <c r="AP2308" t="s">
        <v>21298</v>
      </c>
      <c r="AQ2308" t="s">
        <v>21299</v>
      </c>
      <c r="AR2308" t="s">
        <v>438</v>
      </c>
      <c r="AS2308" t="s">
        <v>12176</v>
      </c>
      <c r="AT2308">
        <v>0</v>
      </c>
      <c r="AU2308" t="s">
        <v>2503</v>
      </c>
      <c r="AW2308" t="s">
        <v>94</v>
      </c>
      <c r="AX2308">
        <v>971509308497</v>
      </c>
      <c r="AY2308" t="s">
        <v>95</v>
      </c>
      <c r="AZ2308" t="s">
        <v>190</v>
      </c>
      <c r="BA2308" t="s">
        <v>97</v>
      </c>
      <c r="BB2308">
        <v>1</v>
      </c>
      <c r="BC2308" t="s">
        <v>8705</v>
      </c>
      <c r="BE2308" t="s">
        <v>2494</v>
      </c>
      <c r="BF2308" t="s">
        <v>16264</v>
      </c>
    </row>
    <row r="2309" spans="1:58" x14ac:dyDescent="0.45">
      <c r="A2309">
        <v>61548658691</v>
      </c>
      <c r="B2309" t="s">
        <v>21228</v>
      </c>
      <c r="C2309">
        <v>1</v>
      </c>
      <c r="D2309">
        <v>4824122273</v>
      </c>
      <c r="E2309" t="s">
        <v>178</v>
      </c>
      <c r="F2309" t="s">
        <v>179</v>
      </c>
      <c r="G2309" t="s">
        <v>80</v>
      </c>
      <c r="H2309" t="s">
        <v>16</v>
      </c>
      <c r="I2309" t="s">
        <v>102</v>
      </c>
      <c r="J2309" t="s">
        <v>82</v>
      </c>
      <c r="K2309" t="s">
        <v>119</v>
      </c>
      <c r="L2309">
        <v>0.17</v>
      </c>
      <c r="M2309">
        <v>0.1</v>
      </c>
      <c r="N2309">
        <v>0</v>
      </c>
      <c r="O2309">
        <v>0</v>
      </c>
      <c r="P2309" t="s">
        <v>15318</v>
      </c>
      <c r="Q2309">
        <v>33.42</v>
      </c>
      <c r="R2309" t="s">
        <v>105</v>
      </c>
      <c r="S2309" t="s">
        <v>733</v>
      </c>
      <c r="T2309" t="s">
        <v>8696</v>
      </c>
      <c r="U2309" t="s">
        <v>520</v>
      </c>
      <c r="V2309" t="s">
        <v>8697</v>
      </c>
      <c r="W2309" t="s">
        <v>184</v>
      </c>
      <c r="X2309" t="s">
        <v>8698</v>
      </c>
      <c r="AA2309" t="s">
        <v>8699</v>
      </c>
      <c r="AB2309" t="s">
        <v>8698</v>
      </c>
      <c r="AC2309" t="s">
        <v>8700</v>
      </c>
      <c r="AD2309">
        <v>41057</v>
      </c>
      <c r="AG2309" t="s">
        <v>80</v>
      </c>
      <c r="AH2309">
        <v>161081000</v>
      </c>
      <c r="AJ2309" t="s">
        <v>21300</v>
      </c>
      <c r="AK2309" t="s">
        <v>21301</v>
      </c>
      <c r="AL2309" t="s">
        <v>21302</v>
      </c>
      <c r="AM2309" t="s">
        <v>21303</v>
      </c>
      <c r="AN2309" t="s">
        <v>114</v>
      </c>
      <c r="AP2309" t="s">
        <v>21304</v>
      </c>
      <c r="AQ2309" t="s">
        <v>21305</v>
      </c>
      <c r="AR2309" t="s">
        <v>114</v>
      </c>
      <c r="AS2309" t="s">
        <v>263</v>
      </c>
      <c r="AT2309">
        <v>0</v>
      </c>
      <c r="AU2309" t="s">
        <v>21306</v>
      </c>
      <c r="AW2309" t="s">
        <v>94</v>
      </c>
      <c r="AX2309">
        <v>971582010188</v>
      </c>
      <c r="AY2309" t="s">
        <v>95</v>
      </c>
      <c r="AZ2309" t="s">
        <v>190</v>
      </c>
      <c r="BA2309" t="s">
        <v>97</v>
      </c>
      <c r="BB2309">
        <v>1</v>
      </c>
      <c r="BC2309" t="s">
        <v>21307</v>
      </c>
      <c r="BE2309" t="s">
        <v>2494</v>
      </c>
      <c r="BF2309" t="s">
        <v>16264</v>
      </c>
    </row>
    <row r="2310" spans="1:58" x14ac:dyDescent="0.45">
      <c r="A2310">
        <v>61548658691</v>
      </c>
      <c r="B2310" t="s">
        <v>21228</v>
      </c>
      <c r="C2310">
        <v>1</v>
      </c>
      <c r="D2310">
        <v>4824122402</v>
      </c>
      <c r="E2310" t="s">
        <v>178</v>
      </c>
      <c r="F2310" t="s">
        <v>179</v>
      </c>
      <c r="G2310" t="s">
        <v>80</v>
      </c>
      <c r="H2310" t="s">
        <v>16</v>
      </c>
      <c r="I2310" t="s">
        <v>2003</v>
      </c>
      <c r="J2310" t="s">
        <v>82</v>
      </c>
      <c r="K2310" t="s">
        <v>119</v>
      </c>
      <c r="L2310">
        <v>0.35</v>
      </c>
      <c r="M2310">
        <v>0.32</v>
      </c>
      <c r="N2310">
        <v>0</v>
      </c>
      <c r="O2310">
        <v>0</v>
      </c>
      <c r="P2310" t="s">
        <v>2474</v>
      </c>
      <c r="Q2310">
        <v>29.77</v>
      </c>
      <c r="R2310" t="s">
        <v>105</v>
      </c>
      <c r="S2310" t="s">
        <v>733</v>
      </c>
      <c r="T2310" t="s">
        <v>8696</v>
      </c>
      <c r="U2310" t="s">
        <v>520</v>
      </c>
      <c r="V2310" t="s">
        <v>8697</v>
      </c>
      <c r="W2310" t="s">
        <v>184</v>
      </c>
      <c r="X2310" t="s">
        <v>8698</v>
      </c>
      <c r="AA2310" t="s">
        <v>8699</v>
      </c>
      <c r="AB2310" t="s">
        <v>8698</v>
      </c>
      <c r="AC2310" t="s">
        <v>8700</v>
      </c>
      <c r="AD2310">
        <v>41057</v>
      </c>
      <c r="AG2310" t="s">
        <v>80</v>
      </c>
      <c r="AH2310">
        <v>161081000</v>
      </c>
      <c r="AJ2310" t="s">
        <v>21308</v>
      </c>
      <c r="AK2310" t="s">
        <v>21309</v>
      </c>
      <c r="AL2310" t="s">
        <v>21310</v>
      </c>
      <c r="AM2310" t="s">
        <v>21311</v>
      </c>
      <c r="AN2310" t="s">
        <v>6116</v>
      </c>
      <c r="AP2310" t="s">
        <v>21312</v>
      </c>
      <c r="AQ2310">
        <v>34</v>
      </c>
      <c r="AR2310" t="s">
        <v>6116</v>
      </c>
      <c r="AS2310" t="s">
        <v>21313</v>
      </c>
      <c r="AT2310">
        <v>0</v>
      </c>
      <c r="AU2310" t="s">
        <v>21314</v>
      </c>
      <c r="AW2310" t="s">
        <v>94</v>
      </c>
      <c r="AX2310">
        <v>971523400007</v>
      </c>
      <c r="AY2310" t="s">
        <v>95</v>
      </c>
      <c r="AZ2310" t="s">
        <v>190</v>
      </c>
      <c r="BA2310" t="s">
        <v>97</v>
      </c>
      <c r="BB2310">
        <v>1</v>
      </c>
      <c r="BC2310" t="s">
        <v>21307</v>
      </c>
      <c r="BE2310" t="s">
        <v>2494</v>
      </c>
      <c r="BF2310" t="s">
        <v>16264</v>
      </c>
    </row>
    <row r="2311" spans="1:58" x14ac:dyDescent="0.45">
      <c r="A2311">
        <v>61548658691</v>
      </c>
      <c r="B2311" t="s">
        <v>21228</v>
      </c>
      <c r="C2311">
        <v>1</v>
      </c>
      <c r="D2311">
        <v>4824125305</v>
      </c>
      <c r="E2311" t="s">
        <v>178</v>
      </c>
      <c r="F2311" t="s">
        <v>179</v>
      </c>
      <c r="G2311" t="s">
        <v>80</v>
      </c>
      <c r="H2311" t="s">
        <v>16</v>
      </c>
      <c r="I2311" t="s">
        <v>102</v>
      </c>
      <c r="J2311" t="s">
        <v>82</v>
      </c>
      <c r="K2311" t="s">
        <v>119</v>
      </c>
      <c r="L2311">
        <v>0.23</v>
      </c>
      <c r="M2311">
        <v>0.24</v>
      </c>
      <c r="N2311">
        <v>0</v>
      </c>
      <c r="O2311">
        <v>0</v>
      </c>
      <c r="P2311" t="s">
        <v>21315</v>
      </c>
      <c r="Q2311">
        <v>51.68</v>
      </c>
      <c r="R2311" t="s">
        <v>861</v>
      </c>
      <c r="S2311" t="s">
        <v>733</v>
      </c>
      <c r="T2311" t="s">
        <v>8696</v>
      </c>
      <c r="U2311" t="s">
        <v>520</v>
      </c>
      <c r="V2311" t="s">
        <v>8697</v>
      </c>
      <c r="W2311" t="s">
        <v>184</v>
      </c>
      <c r="X2311" t="s">
        <v>8698</v>
      </c>
      <c r="AA2311" t="s">
        <v>8699</v>
      </c>
      <c r="AB2311" t="s">
        <v>8698</v>
      </c>
      <c r="AC2311" t="s">
        <v>8700</v>
      </c>
      <c r="AD2311">
        <v>41057</v>
      </c>
      <c r="AG2311" t="s">
        <v>80</v>
      </c>
      <c r="AH2311">
        <v>161081000</v>
      </c>
      <c r="AJ2311" t="s">
        <v>21316</v>
      </c>
      <c r="AK2311" t="s">
        <v>21317</v>
      </c>
      <c r="AL2311" t="s">
        <v>21318</v>
      </c>
      <c r="AM2311" t="s">
        <v>15156</v>
      </c>
      <c r="AN2311" t="s">
        <v>114</v>
      </c>
      <c r="AP2311" t="s">
        <v>21319</v>
      </c>
      <c r="AQ2311" t="s">
        <v>21320</v>
      </c>
      <c r="AR2311" t="s">
        <v>114</v>
      </c>
      <c r="AS2311" t="s">
        <v>9914</v>
      </c>
      <c r="AT2311">
        <v>0</v>
      </c>
      <c r="AU2311" t="s">
        <v>15159</v>
      </c>
      <c r="AW2311" t="s">
        <v>94</v>
      </c>
      <c r="AX2311">
        <v>971505626931</v>
      </c>
      <c r="AY2311" t="s">
        <v>95</v>
      </c>
      <c r="AZ2311" t="s">
        <v>190</v>
      </c>
      <c r="BA2311" t="s">
        <v>97</v>
      </c>
      <c r="BB2311">
        <v>1</v>
      </c>
      <c r="BC2311" t="s">
        <v>21307</v>
      </c>
      <c r="BE2311" t="s">
        <v>2494</v>
      </c>
      <c r="BF2311" t="s">
        <v>16264</v>
      </c>
    </row>
    <row r="2312" spans="1:58" x14ac:dyDescent="0.45">
      <c r="A2312">
        <v>61548658691</v>
      </c>
      <c r="B2312" t="s">
        <v>21228</v>
      </c>
      <c r="C2312">
        <v>1</v>
      </c>
      <c r="D2312">
        <v>4961169135</v>
      </c>
      <c r="E2312" t="s">
        <v>689</v>
      </c>
      <c r="F2312" t="s">
        <v>15</v>
      </c>
      <c r="G2312" t="s">
        <v>690</v>
      </c>
      <c r="H2312" t="s">
        <v>16</v>
      </c>
      <c r="I2312" t="s">
        <v>102</v>
      </c>
      <c r="J2312" t="s">
        <v>82</v>
      </c>
      <c r="K2312" t="s">
        <v>119</v>
      </c>
      <c r="L2312">
        <v>0.5</v>
      </c>
      <c r="M2312">
        <v>0.08</v>
      </c>
      <c r="N2312">
        <v>0</v>
      </c>
      <c r="O2312">
        <v>0.38500000000000001</v>
      </c>
      <c r="P2312" t="s">
        <v>21321</v>
      </c>
      <c r="Q2312">
        <v>1.5</v>
      </c>
      <c r="R2312" t="s">
        <v>105</v>
      </c>
      <c r="T2312" t="s">
        <v>21322</v>
      </c>
      <c r="U2312" t="s">
        <v>21323</v>
      </c>
      <c r="V2312" t="s">
        <v>21324</v>
      </c>
      <c r="W2312" t="s">
        <v>112</v>
      </c>
      <c r="X2312" t="s">
        <v>21325</v>
      </c>
      <c r="AA2312" t="s">
        <v>21324</v>
      </c>
      <c r="AB2312" t="s">
        <v>21325</v>
      </c>
      <c r="AC2312" t="s">
        <v>112</v>
      </c>
      <c r="AD2312">
        <v>2750</v>
      </c>
      <c r="AG2312" t="s">
        <v>690</v>
      </c>
      <c r="AH2312">
        <v>4544827410</v>
      </c>
      <c r="AJ2312" t="s">
        <v>112</v>
      </c>
      <c r="AK2312" t="s">
        <v>21326</v>
      </c>
      <c r="AL2312" t="s">
        <v>21327</v>
      </c>
      <c r="AM2312" t="s">
        <v>21328</v>
      </c>
      <c r="AN2312" t="s">
        <v>114</v>
      </c>
      <c r="AQ2312" t="s">
        <v>21327</v>
      </c>
      <c r="AR2312" t="s">
        <v>114</v>
      </c>
      <c r="AS2312" t="s">
        <v>21328</v>
      </c>
      <c r="AW2312" t="s">
        <v>94</v>
      </c>
      <c r="AX2312">
        <v>4544827410</v>
      </c>
      <c r="AY2312" t="s">
        <v>95</v>
      </c>
      <c r="AZ2312" t="s">
        <v>190</v>
      </c>
      <c r="BA2312" t="s">
        <v>97</v>
      </c>
      <c r="BB2312">
        <v>1</v>
      </c>
      <c r="BC2312" t="s">
        <v>21329</v>
      </c>
      <c r="BE2312" t="s">
        <v>265</v>
      </c>
      <c r="BF2312" t="s">
        <v>16264</v>
      </c>
    </row>
    <row r="2313" spans="1:58" x14ac:dyDescent="0.45">
      <c r="A2313">
        <v>61548658691</v>
      </c>
      <c r="B2313" t="s">
        <v>21228</v>
      </c>
      <c r="C2313">
        <v>1</v>
      </c>
      <c r="D2313">
        <v>4961366071</v>
      </c>
      <c r="E2313" t="s">
        <v>131</v>
      </c>
      <c r="F2313" t="s">
        <v>131</v>
      </c>
      <c r="G2313" t="s">
        <v>133</v>
      </c>
      <c r="H2313" t="s">
        <v>16</v>
      </c>
      <c r="I2313" t="s">
        <v>102</v>
      </c>
      <c r="J2313" t="s">
        <v>82</v>
      </c>
      <c r="K2313" t="s">
        <v>119</v>
      </c>
      <c r="L2313">
        <v>0.1</v>
      </c>
      <c r="M2313">
        <v>0.66</v>
      </c>
      <c r="N2313">
        <v>0</v>
      </c>
      <c r="O2313">
        <v>0.24</v>
      </c>
      <c r="P2313" t="s">
        <v>21330</v>
      </c>
      <c r="Q2313">
        <v>1</v>
      </c>
      <c r="R2313" t="s">
        <v>105</v>
      </c>
      <c r="S2313" t="s">
        <v>21331</v>
      </c>
      <c r="T2313" t="s">
        <v>21332</v>
      </c>
      <c r="U2313" t="s">
        <v>21333</v>
      </c>
      <c r="V2313" t="s">
        <v>21334</v>
      </c>
      <c r="X2313" t="s">
        <v>21023</v>
      </c>
      <c r="AA2313" t="s">
        <v>21334</v>
      </c>
      <c r="AB2313" t="s">
        <v>21023</v>
      </c>
      <c r="AD2313">
        <v>98000</v>
      </c>
      <c r="AG2313" t="s">
        <v>133</v>
      </c>
      <c r="AH2313">
        <v>37797985298</v>
      </c>
      <c r="AJ2313" t="s">
        <v>21335</v>
      </c>
      <c r="AK2313" t="s">
        <v>21336</v>
      </c>
      <c r="AL2313" t="s">
        <v>21337</v>
      </c>
      <c r="AM2313" t="s">
        <v>21338</v>
      </c>
      <c r="AN2313" t="s">
        <v>114</v>
      </c>
      <c r="AQ2313" t="s">
        <v>21339</v>
      </c>
      <c r="AR2313" t="s">
        <v>114</v>
      </c>
      <c r="AS2313" t="s">
        <v>21340</v>
      </c>
      <c r="AW2313" t="s">
        <v>94</v>
      </c>
      <c r="AX2313">
        <v>97144384043</v>
      </c>
      <c r="AY2313" t="s">
        <v>95</v>
      </c>
      <c r="AZ2313" t="s">
        <v>190</v>
      </c>
      <c r="BA2313" t="s">
        <v>97</v>
      </c>
      <c r="BB2313">
        <v>1</v>
      </c>
      <c r="BC2313" t="s">
        <v>21341</v>
      </c>
      <c r="BE2313" t="s">
        <v>21342</v>
      </c>
      <c r="BF2313" t="s">
        <v>16264</v>
      </c>
    </row>
    <row r="2314" spans="1:58" x14ac:dyDescent="0.45">
      <c r="A2314">
        <v>61548658691</v>
      </c>
      <c r="B2314" t="s">
        <v>21228</v>
      </c>
      <c r="C2314">
        <v>1</v>
      </c>
      <c r="D2314">
        <v>4961396683</v>
      </c>
      <c r="E2314" t="s">
        <v>131</v>
      </c>
      <c r="F2314" t="s">
        <v>132</v>
      </c>
      <c r="G2314" t="s">
        <v>133</v>
      </c>
      <c r="H2314" t="s">
        <v>424</v>
      </c>
      <c r="I2314" t="s">
        <v>1024</v>
      </c>
      <c r="J2314" t="s">
        <v>82</v>
      </c>
      <c r="K2314" t="s">
        <v>119</v>
      </c>
      <c r="L2314">
        <v>0.35</v>
      </c>
      <c r="M2314">
        <v>0.36</v>
      </c>
      <c r="N2314">
        <v>0</v>
      </c>
      <c r="O2314">
        <v>1.44</v>
      </c>
      <c r="P2314" t="s">
        <v>21343</v>
      </c>
      <c r="Q2314">
        <v>5</v>
      </c>
      <c r="R2314" t="s">
        <v>105</v>
      </c>
      <c r="T2314" t="s">
        <v>21344</v>
      </c>
      <c r="U2314" t="s">
        <v>21345</v>
      </c>
      <c r="V2314" t="s">
        <v>21346</v>
      </c>
      <c r="W2314" t="s">
        <v>21347</v>
      </c>
      <c r="X2314" t="s">
        <v>18559</v>
      </c>
      <c r="AA2314" t="s">
        <v>21348</v>
      </c>
      <c r="AB2314" t="s">
        <v>18559</v>
      </c>
      <c r="AC2314" t="s">
        <v>21347</v>
      </c>
      <c r="AD2314">
        <v>6530</v>
      </c>
      <c r="AG2314" t="s">
        <v>133</v>
      </c>
      <c r="AH2314">
        <v>330422480048</v>
      </c>
      <c r="AJ2314" t="s">
        <v>21349</v>
      </c>
      <c r="AK2314" t="s">
        <v>21350</v>
      </c>
      <c r="AL2314" t="s">
        <v>21351</v>
      </c>
      <c r="AM2314" t="s">
        <v>21352</v>
      </c>
      <c r="AN2314" t="s">
        <v>1038</v>
      </c>
      <c r="AQ2314" t="s">
        <v>21351</v>
      </c>
      <c r="AR2314" t="s">
        <v>1038</v>
      </c>
      <c r="AS2314" t="s">
        <v>21352</v>
      </c>
      <c r="AW2314" t="s">
        <v>94</v>
      </c>
      <c r="AX2314">
        <v>33621037774</v>
      </c>
      <c r="AY2314" t="s">
        <v>95</v>
      </c>
      <c r="AZ2314" t="s">
        <v>96</v>
      </c>
      <c r="BA2314" t="s">
        <v>97</v>
      </c>
      <c r="BB2314">
        <v>1</v>
      </c>
      <c r="BC2314" t="s">
        <v>13098</v>
      </c>
      <c r="BE2314" t="s">
        <v>2473</v>
      </c>
      <c r="BF2314" t="s">
        <v>16264</v>
      </c>
    </row>
    <row r="2315" spans="1:58" x14ac:dyDescent="0.45">
      <c r="A2315">
        <v>61548658691</v>
      </c>
      <c r="B2315" t="s">
        <v>21228</v>
      </c>
      <c r="C2315">
        <v>1</v>
      </c>
      <c r="D2315">
        <v>5984767320</v>
      </c>
      <c r="E2315" t="s">
        <v>1021</v>
      </c>
      <c r="F2315" t="s">
        <v>422</v>
      </c>
      <c r="G2315" t="s">
        <v>1023</v>
      </c>
      <c r="H2315" t="s">
        <v>16</v>
      </c>
      <c r="I2315" t="s">
        <v>102</v>
      </c>
      <c r="J2315" t="s">
        <v>82</v>
      </c>
      <c r="K2315" t="s">
        <v>119</v>
      </c>
      <c r="L2315">
        <v>1.07</v>
      </c>
      <c r="M2315">
        <v>1.45</v>
      </c>
      <c r="N2315">
        <v>3.6160000000000001</v>
      </c>
      <c r="O2315">
        <v>1.07</v>
      </c>
      <c r="P2315" t="s">
        <v>21353</v>
      </c>
      <c r="Q2315">
        <v>162.74</v>
      </c>
      <c r="R2315" t="s">
        <v>85</v>
      </c>
      <c r="S2315" t="s">
        <v>2617</v>
      </c>
      <c r="T2315" t="s">
        <v>2618</v>
      </c>
      <c r="U2315" t="s">
        <v>2619</v>
      </c>
      <c r="V2315" t="s">
        <v>2620</v>
      </c>
      <c r="X2315" t="s">
        <v>2621</v>
      </c>
      <c r="AA2315" t="s">
        <v>2620</v>
      </c>
      <c r="AB2315" t="s">
        <v>2621</v>
      </c>
      <c r="AD2315" t="s">
        <v>2622</v>
      </c>
      <c r="AG2315" t="s">
        <v>1023</v>
      </c>
      <c r="AH2315">
        <v>46707397030</v>
      </c>
      <c r="AJ2315" t="s">
        <v>21354</v>
      </c>
      <c r="AK2315" t="s">
        <v>21355</v>
      </c>
      <c r="AL2315" t="s">
        <v>21356</v>
      </c>
      <c r="AM2315" t="s">
        <v>21357</v>
      </c>
      <c r="AN2315" t="s">
        <v>114</v>
      </c>
      <c r="AQ2315" t="s">
        <v>21356</v>
      </c>
      <c r="AR2315" t="s">
        <v>114</v>
      </c>
      <c r="AS2315" t="s">
        <v>21357</v>
      </c>
      <c r="AT2315">
        <v>0</v>
      </c>
      <c r="AW2315" t="s">
        <v>94</v>
      </c>
      <c r="AX2315">
        <v>36306307688</v>
      </c>
      <c r="AY2315" t="s">
        <v>95</v>
      </c>
      <c r="AZ2315" t="s">
        <v>190</v>
      </c>
      <c r="BA2315" t="s">
        <v>97</v>
      </c>
      <c r="BB2315">
        <v>1</v>
      </c>
      <c r="BC2315" t="s">
        <v>21358</v>
      </c>
      <c r="BE2315" t="s">
        <v>2628</v>
      </c>
      <c r="BF2315" t="s">
        <v>16264</v>
      </c>
    </row>
    <row r="2316" spans="1:58" x14ac:dyDescent="0.45">
      <c r="A2316">
        <v>61548658691</v>
      </c>
      <c r="B2316" t="s">
        <v>21228</v>
      </c>
      <c r="C2316">
        <v>1</v>
      </c>
      <c r="D2316">
        <v>6518380293</v>
      </c>
      <c r="E2316" t="s">
        <v>178</v>
      </c>
      <c r="F2316" t="s">
        <v>8950</v>
      </c>
      <c r="G2316" t="s">
        <v>80</v>
      </c>
      <c r="H2316" t="s">
        <v>16</v>
      </c>
      <c r="I2316" t="s">
        <v>102</v>
      </c>
      <c r="J2316" t="s">
        <v>82</v>
      </c>
      <c r="K2316" t="s">
        <v>119</v>
      </c>
      <c r="L2316">
        <v>0.5</v>
      </c>
      <c r="M2316">
        <v>0.3</v>
      </c>
      <c r="N2316">
        <v>0</v>
      </c>
      <c r="O2316">
        <v>0.39</v>
      </c>
      <c r="P2316" t="s">
        <v>21359</v>
      </c>
      <c r="Q2316">
        <v>100</v>
      </c>
      <c r="R2316" t="s">
        <v>105</v>
      </c>
      <c r="S2316">
        <v>3591680404</v>
      </c>
      <c r="T2316" t="s">
        <v>14174</v>
      </c>
      <c r="U2316" t="s">
        <v>20233</v>
      </c>
      <c r="V2316" t="s">
        <v>21360</v>
      </c>
      <c r="X2316" t="s">
        <v>21361</v>
      </c>
      <c r="AA2316" t="s">
        <v>21360</v>
      </c>
      <c r="AB2316" t="s">
        <v>21361</v>
      </c>
      <c r="AD2316">
        <v>47030</v>
      </c>
      <c r="AG2316" t="s">
        <v>80</v>
      </c>
      <c r="AH2316">
        <v>390541935646</v>
      </c>
      <c r="AJ2316" t="s">
        <v>21362</v>
      </c>
      <c r="AK2316" t="s">
        <v>21363</v>
      </c>
      <c r="AL2316" t="s">
        <v>21364</v>
      </c>
      <c r="AM2316" t="s">
        <v>19396</v>
      </c>
      <c r="AN2316" t="s">
        <v>114</v>
      </c>
      <c r="AQ2316" t="s">
        <v>21365</v>
      </c>
      <c r="AR2316" t="s">
        <v>114</v>
      </c>
      <c r="AS2316" t="s">
        <v>19398</v>
      </c>
      <c r="AW2316" t="s">
        <v>94</v>
      </c>
      <c r="AX2316">
        <v>97142011882</v>
      </c>
      <c r="AY2316" t="s">
        <v>95</v>
      </c>
      <c r="AZ2316" t="s">
        <v>190</v>
      </c>
      <c r="BA2316" t="s">
        <v>97</v>
      </c>
      <c r="BB2316">
        <v>1</v>
      </c>
      <c r="BC2316" t="s">
        <v>21366</v>
      </c>
      <c r="BE2316" t="s">
        <v>576</v>
      </c>
      <c r="BF2316" t="s">
        <v>16264</v>
      </c>
    </row>
    <row r="2317" spans="1:58" x14ac:dyDescent="0.45">
      <c r="A2317">
        <v>61548658691</v>
      </c>
      <c r="B2317" t="s">
        <v>21228</v>
      </c>
      <c r="C2317">
        <v>1</v>
      </c>
      <c r="D2317">
        <v>7479619932</v>
      </c>
      <c r="E2317" t="s">
        <v>250</v>
      </c>
      <c r="F2317" t="s">
        <v>251</v>
      </c>
      <c r="G2317" t="s">
        <v>147</v>
      </c>
      <c r="H2317" t="s">
        <v>424</v>
      </c>
      <c r="I2317" t="s">
        <v>8921</v>
      </c>
      <c r="J2317" t="s">
        <v>82</v>
      </c>
      <c r="K2317" t="s">
        <v>119</v>
      </c>
      <c r="L2317">
        <v>0.5</v>
      </c>
      <c r="M2317">
        <v>0.12</v>
      </c>
      <c r="N2317">
        <v>0</v>
      </c>
      <c r="O2317">
        <v>0.1</v>
      </c>
      <c r="P2317" t="s">
        <v>21367</v>
      </c>
      <c r="Q2317">
        <v>590.9</v>
      </c>
      <c r="R2317" t="s">
        <v>105</v>
      </c>
      <c r="T2317" t="s">
        <v>21368</v>
      </c>
      <c r="U2317" t="s">
        <v>21369</v>
      </c>
      <c r="V2317" t="s">
        <v>21370</v>
      </c>
      <c r="W2317" t="s">
        <v>21371</v>
      </c>
      <c r="X2317" t="s">
        <v>21372</v>
      </c>
      <c r="AA2317" t="s">
        <v>21373</v>
      </c>
      <c r="AB2317" t="s">
        <v>21372</v>
      </c>
      <c r="AC2317" t="s">
        <v>21374</v>
      </c>
      <c r="AD2317">
        <v>3707</v>
      </c>
      <c r="AG2317" t="s">
        <v>147</v>
      </c>
      <c r="AH2317">
        <v>31306941200</v>
      </c>
      <c r="AJ2317" t="s">
        <v>21375</v>
      </c>
      <c r="AK2317" t="s">
        <v>21376</v>
      </c>
      <c r="AL2317" t="s">
        <v>21377</v>
      </c>
      <c r="AM2317" t="s">
        <v>21378</v>
      </c>
      <c r="AN2317" t="s">
        <v>8934</v>
      </c>
      <c r="AQ2317" t="s">
        <v>21379</v>
      </c>
      <c r="AR2317" t="s">
        <v>8934</v>
      </c>
      <c r="AS2317" t="s">
        <v>21380</v>
      </c>
      <c r="AW2317" t="s">
        <v>94</v>
      </c>
      <c r="AX2317">
        <v>971585820720</v>
      </c>
      <c r="AY2317" t="s">
        <v>95</v>
      </c>
      <c r="AZ2317" t="s">
        <v>96</v>
      </c>
      <c r="BA2317" t="s">
        <v>97</v>
      </c>
      <c r="BB2317">
        <v>1</v>
      </c>
      <c r="BC2317" t="s">
        <v>21381</v>
      </c>
      <c r="BE2317" t="s">
        <v>163</v>
      </c>
      <c r="BF2317" t="s">
        <v>16264</v>
      </c>
    </row>
    <row r="2318" spans="1:58" x14ac:dyDescent="0.45">
      <c r="A2318">
        <v>61548658691</v>
      </c>
      <c r="B2318" t="s">
        <v>21228</v>
      </c>
      <c r="C2318">
        <v>1</v>
      </c>
      <c r="D2318">
        <v>8148698946</v>
      </c>
      <c r="E2318" t="s">
        <v>1277</v>
      </c>
      <c r="F2318" t="s">
        <v>1277</v>
      </c>
      <c r="G2318" t="s">
        <v>1279</v>
      </c>
      <c r="H2318" t="s">
        <v>16</v>
      </c>
      <c r="I2318" t="s">
        <v>102</v>
      </c>
      <c r="J2318" t="s">
        <v>82</v>
      </c>
      <c r="K2318" t="s">
        <v>119</v>
      </c>
      <c r="L2318">
        <v>1.5</v>
      </c>
      <c r="M2318">
        <v>0.98</v>
      </c>
      <c r="N2318">
        <v>0</v>
      </c>
      <c r="O2318">
        <v>0</v>
      </c>
      <c r="P2318" t="s">
        <v>21382</v>
      </c>
      <c r="Q2318">
        <v>16</v>
      </c>
      <c r="R2318" t="s">
        <v>85</v>
      </c>
      <c r="T2318" t="s">
        <v>21383</v>
      </c>
      <c r="U2318" t="s">
        <v>1407</v>
      </c>
      <c r="V2318" t="s">
        <v>1408</v>
      </c>
      <c r="W2318" t="s">
        <v>1409</v>
      </c>
      <c r="X2318" t="s">
        <v>1410</v>
      </c>
      <c r="AA2318" t="s">
        <v>1408</v>
      </c>
      <c r="AB2318" t="s">
        <v>1410</v>
      </c>
      <c r="AC2318" t="s">
        <v>1409</v>
      </c>
      <c r="AD2318">
        <v>2035</v>
      </c>
      <c r="AG2318" t="s">
        <v>1279</v>
      </c>
      <c r="AH2318" t="s">
        <v>1411</v>
      </c>
      <c r="AJ2318" t="s">
        <v>21384</v>
      </c>
      <c r="AK2318" t="s">
        <v>1413</v>
      </c>
      <c r="AL2318" t="s">
        <v>21385</v>
      </c>
      <c r="AM2318" t="s">
        <v>21386</v>
      </c>
      <c r="AN2318" t="s">
        <v>114</v>
      </c>
      <c r="AQ2318" t="s">
        <v>21385</v>
      </c>
      <c r="AR2318" t="s">
        <v>114</v>
      </c>
      <c r="AS2318" t="s">
        <v>21386</v>
      </c>
      <c r="AW2318" t="s">
        <v>94</v>
      </c>
      <c r="AX2318">
        <v>547780412</v>
      </c>
      <c r="AY2318" t="s">
        <v>95</v>
      </c>
      <c r="AZ2318" t="s">
        <v>96</v>
      </c>
      <c r="BA2318" t="s">
        <v>97</v>
      </c>
      <c r="BB2318">
        <v>1</v>
      </c>
      <c r="BC2318" t="s">
        <v>21387</v>
      </c>
      <c r="BE2318" t="s">
        <v>1417</v>
      </c>
      <c r="BF2318" t="s">
        <v>16264</v>
      </c>
    </row>
    <row r="2319" spans="1:58" x14ac:dyDescent="0.45">
      <c r="A2319">
        <v>61548658691</v>
      </c>
      <c r="B2319" t="s">
        <v>21228</v>
      </c>
      <c r="C2319">
        <v>1</v>
      </c>
      <c r="D2319">
        <v>8942857910</v>
      </c>
      <c r="E2319" t="s">
        <v>250</v>
      </c>
      <c r="F2319" t="s">
        <v>449</v>
      </c>
      <c r="G2319" t="s">
        <v>147</v>
      </c>
      <c r="H2319" t="s">
        <v>424</v>
      </c>
      <c r="I2319" t="s">
        <v>3260</v>
      </c>
      <c r="J2319" t="s">
        <v>82</v>
      </c>
      <c r="K2319" t="s">
        <v>5048</v>
      </c>
      <c r="L2319">
        <v>20</v>
      </c>
      <c r="M2319">
        <v>19.86</v>
      </c>
      <c r="N2319">
        <v>33.514000000000003</v>
      </c>
      <c r="O2319">
        <v>34.85</v>
      </c>
      <c r="P2319" t="s">
        <v>8151</v>
      </c>
      <c r="Q2319">
        <v>23293.63</v>
      </c>
      <c r="R2319" t="s">
        <v>196</v>
      </c>
      <c r="S2319" t="s">
        <v>8152</v>
      </c>
      <c r="T2319" t="s">
        <v>8153</v>
      </c>
      <c r="U2319" t="s">
        <v>8154</v>
      </c>
      <c r="V2319" t="s">
        <v>8155</v>
      </c>
      <c r="W2319" t="s">
        <v>112</v>
      </c>
      <c r="X2319" t="s">
        <v>1521</v>
      </c>
      <c r="AA2319" t="s">
        <v>8155</v>
      </c>
      <c r="AB2319" t="s">
        <v>1521</v>
      </c>
      <c r="AC2319" t="s">
        <v>112</v>
      </c>
      <c r="AD2319">
        <v>1042</v>
      </c>
      <c r="AG2319" t="s">
        <v>147</v>
      </c>
      <c r="AH2319">
        <v>31205812018</v>
      </c>
      <c r="AJ2319" t="s">
        <v>8156</v>
      </c>
      <c r="AK2319" t="s">
        <v>8157</v>
      </c>
      <c r="AL2319" t="s">
        <v>8158</v>
      </c>
      <c r="AM2319" t="s">
        <v>8159</v>
      </c>
      <c r="AN2319" t="s">
        <v>3266</v>
      </c>
      <c r="AQ2319" t="s">
        <v>8158</v>
      </c>
      <c r="AR2319" t="s">
        <v>3266</v>
      </c>
      <c r="AS2319" t="s">
        <v>8160</v>
      </c>
      <c r="AV2319" t="s">
        <v>8161</v>
      </c>
      <c r="AW2319" t="s">
        <v>94</v>
      </c>
      <c r="AX2319">
        <v>971092229944</v>
      </c>
      <c r="AY2319" t="s">
        <v>95</v>
      </c>
      <c r="AZ2319" t="s">
        <v>340</v>
      </c>
      <c r="BA2319" t="s">
        <v>97</v>
      </c>
      <c r="BB2319">
        <v>6</v>
      </c>
      <c r="BC2319" t="s">
        <v>8162</v>
      </c>
      <c r="BE2319" t="s">
        <v>764</v>
      </c>
      <c r="BF2319" t="s">
        <v>16264</v>
      </c>
    </row>
    <row r="2320" spans="1:58" x14ac:dyDescent="0.45">
      <c r="A2320">
        <v>61548658691</v>
      </c>
      <c r="B2320" t="s">
        <v>21228</v>
      </c>
      <c r="C2320">
        <v>1</v>
      </c>
      <c r="D2320">
        <v>9325445850</v>
      </c>
      <c r="E2320" t="s">
        <v>178</v>
      </c>
      <c r="F2320" t="s">
        <v>6455</v>
      </c>
      <c r="G2320" t="s">
        <v>80</v>
      </c>
      <c r="H2320" t="s">
        <v>16</v>
      </c>
      <c r="I2320" t="s">
        <v>102</v>
      </c>
      <c r="J2320" t="s">
        <v>82</v>
      </c>
      <c r="K2320" t="s">
        <v>119</v>
      </c>
      <c r="L2320">
        <v>0.6</v>
      </c>
      <c r="M2320">
        <v>0.24</v>
      </c>
      <c r="N2320">
        <v>0</v>
      </c>
      <c r="O2320">
        <v>0.49</v>
      </c>
      <c r="P2320" t="s">
        <v>6801</v>
      </c>
      <c r="Q2320">
        <v>4.5599999999999996</v>
      </c>
      <c r="R2320" t="s">
        <v>105</v>
      </c>
      <c r="S2320" t="s">
        <v>6802</v>
      </c>
      <c r="T2320" t="s">
        <v>6803</v>
      </c>
      <c r="U2320" t="s">
        <v>6804</v>
      </c>
      <c r="V2320" t="s">
        <v>6805</v>
      </c>
      <c r="W2320" t="s">
        <v>112</v>
      </c>
      <c r="X2320" t="s">
        <v>6806</v>
      </c>
      <c r="AA2320" t="s">
        <v>6807</v>
      </c>
      <c r="AB2320" t="s">
        <v>6806</v>
      </c>
      <c r="AC2320" t="s">
        <v>112</v>
      </c>
      <c r="AD2320">
        <v>47921</v>
      </c>
      <c r="AG2320" t="s">
        <v>80</v>
      </c>
      <c r="AH2320">
        <v>390541674111</v>
      </c>
      <c r="AJ2320" t="s">
        <v>20468</v>
      </c>
      <c r="AK2320" t="s">
        <v>2373</v>
      </c>
      <c r="AL2320" t="s">
        <v>20469</v>
      </c>
      <c r="AM2320" t="s">
        <v>112</v>
      </c>
      <c r="AN2320" t="s">
        <v>114</v>
      </c>
      <c r="AQ2320" t="s">
        <v>20469</v>
      </c>
      <c r="AR2320" t="s">
        <v>114</v>
      </c>
      <c r="AS2320" t="s">
        <v>112</v>
      </c>
      <c r="AW2320" t="s">
        <v>94</v>
      </c>
      <c r="AX2320">
        <v>97143478209</v>
      </c>
      <c r="AY2320" t="s">
        <v>95</v>
      </c>
      <c r="AZ2320" t="s">
        <v>96</v>
      </c>
      <c r="BA2320" t="s">
        <v>97</v>
      </c>
      <c r="BB2320">
        <v>1</v>
      </c>
      <c r="BC2320" t="s">
        <v>21388</v>
      </c>
      <c r="BE2320" t="s">
        <v>4898</v>
      </c>
      <c r="BF2320" t="s">
        <v>16264</v>
      </c>
    </row>
    <row r="2321" spans="1:58" x14ac:dyDescent="0.45">
      <c r="A2321">
        <v>61548658691</v>
      </c>
      <c r="B2321" t="s">
        <v>21389</v>
      </c>
      <c r="C2321">
        <v>1</v>
      </c>
      <c r="D2321">
        <v>7651124320</v>
      </c>
      <c r="E2321" t="s">
        <v>783</v>
      </c>
      <c r="F2321" t="s">
        <v>2708</v>
      </c>
      <c r="G2321" t="s">
        <v>785</v>
      </c>
      <c r="H2321" t="s">
        <v>16</v>
      </c>
      <c r="I2321" t="s">
        <v>102</v>
      </c>
      <c r="J2321" t="s">
        <v>2073</v>
      </c>
      <c r="K2321" t="s">
        <v>119</v>
      </c>
      <c r="L2321">
        <v>0.5</v>
      </c>
      <c r="M2321">
        <v>0.14000000000000001</v>
      </c>
      <c r="N2321">
        <v>0</v>
      </c>
      <c r="O2321">
        <v>0.39</v>
      </c>
      <c r="P2321" t="s">
        <v>1190</v>
      </c>
      <c r="Q2321">
        <v>0</v>
      </c>
      <c r="S2321" t="s">
        <v>21390</v>
      </c>
      <c r="T2321" t="s">
        <v>21391</v>
      </c>
      <c r="U2321" t="s">
        <v>21392</v>
      </c>
      <c r="V2321" t="s">
        <v>21393</v>
      </c>
      <c r="W2321" t="s">
        <v>21394</v>
      </c>
      <c r="X2321" t="s">
        <v>2713</v>
      </c>
      <c r="AA2321" t="s">
        <v>21395</v>
      </c>
      <c r="AB2321" t="s">
        <v>2713</v>
      </c>
      <c r="AC2321" t="s">
        <v>21396</v>
      </c>
      <c r="AD2321">
        <v>20308</v>
      </c>
      <c r="AE2321" t="s">
        <v>3132</v>
      </c>
      <c r="AF2321" t="s">
        <v>2716</v>
      </c>
      <c r="AG2321" t="s">
        <v>785</v>
      </c>
      <c r="AH2321">
        <v>40372342343</v>
      </c>
      <c r="AJ2321" t="s">
        <v>21397</v>
      </c>
      <c r="AK2321" t="s">
        <v>21398</v>
      </c>
      <c r="AL2321" t="s">
        <v>21399</v>
      </c>
      <c r="AM2321" t="s">
        <v>21400</v>
      </c>
      <c r="AN2321" t="s">
        <v>114</v>
      </c>
      <c r="AQ2321" t="s">
        <v>21399</v>
      </c>
      <c r="AR2321" t="s">
        <v>114</v>
      </c>
      <c r="AS2321" t="s">
        <v>21400</v>
      </c>
      <c r="AW2321" t="s">
        <v>94</v>
      </c>
      <c r="AX2321">
        <v>971557709231</v>
      </c>
      <c r="AY2321" t="s">
        <v>95</v>
      </c>
      <c r="BA2321" t="s">
        <v>2086</v>
      </c>
      <c r="BB2321">
        <v>1</v>
      </c>
      <c r="BC2321" t="s">
        <v>21401</v>
      </c>
      <c r="BE2321" t="s">
        <v>1912</v>
      </c>
      <c r="BF2321" t="s">
        <v>16264</v>
      </c>
    </row>
    <row r="2322" spans="1:58" x14ac:dyDescent="0.45">
      <c r="A2322">
        <v>61548658691</v>
      </c>
      <c r="B2322" t="s">
        <v>21402</v>
      </c>
      <c r="C2322">
        <v>1</v>
      </c>
      <c r="D2322">
        <v>1464395995</v>
      </c>
      <c r="E2322" t="s">
        <v>4334</v>
      </c>
      <c r="F2322" t="s">
        <v>4334</v>
      </c>
      <c r="G2322" t="s">
        <v>498</v>
      </c>
      <c r="H2322" t="s">
        <v>16</v>
      </c>
      <c r="I2322" t="s">
        <v>102</v>
      </c>
      <c r="J2322" t="s">
        <v>2073</v>
      </c>
      <c r="K2322" t="s">
        <v>119</v>
      </c>
      <c r="L2322">
        <v>0.15</v>
      </c>
      <c r="M2322">
        <v>0.15</v>
      </c>
      <c r="N2322">
        <v>0</v>
      </c>
      <c r="O2322">
        <v>0.27</v>
      </c>
      <c r="P2322" t="s">
        <v>21403</v>
      </c>
      <c r="Q2322">
        <v>0</v>
      </c>
      <c r="R2322" t="s">
        <v>105</v>
      </c>
      <c r="T2322" t="s">
        <v>21404</v>
      </c>
      <c r="U2322" t="s">
        <v>21405</v>
      </c>
      <c r="V2322" t="s">
        <v>21406</v>
      </c>
      <c r="X2322" t="s">
        <v>8989</v>
      </c>
      <c r="AA2322" t="s">
        <v>21407</v>
      </c>
      <c r="AB2322" t="s">
        <v>8989</v>
      </c>
      <c r="AD2322">
        <v>60596</v>
      </c>
      <c r="AG2322" t="s">
        <v>498</v>
      </c>
      <c r="AH2322" t="s">
        <v>21408</v>
      </c>
      <c r="AJ2322" t="s">
        <v>21404</v>
      </c>
      <c r="AK2322" t="s">
        <v>21405</v>
      </c>
      <c r="AL2322" t="s">
        <v>21409</v>
      </c>
      <c r="AM2322" t="s">
        <v>21410</v>
      </c>
      <c r="AN2322" t="s">
        <v>114</v>
      </c>
      <c r="AQ2322" t="s">
        <v>21411</v>
      </c>
      <c r="AR2322" t="s">
        <v>114</v>
      </c>
      <c r="AS2322" t="s">
        <v>21412</v>
      </c>
      <c r="AT2322">
        <v>3</v>
      </c>
      <c r="AW2322" t="s">
        <v>94</v>
      </c>
      <c r="AX2322" t="s">
        <v>21413</v>
      </c>
      <c r="AY2322" t="s">
        <v>95</v>
      </c>
      <c r="BA2322" t="s">
        <v>2086</v>
      </c>
      <c r="BB2322">
        <v>1</v>
      </c>
      <c r="BC2322" t="s">
        <v>21414</v>
      </c>
      <c r="BE2322" t="s">
        <v>1188</v>
      </c>
      <c r="BF2322" t="s">
        <v>16264</v>
      </c>
    </row>
    <row r="2323" spans="1:58" x14ac:dyDescent="0.45">
      <c r="A2323">
        <v>61548658691</v>
      </c>
      <c r="B2323" t="s">
        <v>21415</v>
      </c>
      <c r="C2323">
        <v>1</v>
      </c>
      <c r="D2323">
        <v>7857274913</v>
      </c>
      <c r="E2323" t="s">
        <v>1452</v>
      </c>
      <c r="F2323" t="s">
        <v>1453</v>
      </c>
      <c r="G2323" t="s">
        <v>1454</v>
      </c>
      <c r="H2323" t="s">
        <v>424</v>
      </c>
      <c r="I2323" t="s">
        <v>424</v>
      </c>
      <c r="J2323" t="s">
        <v>2073</v>
      </c>
      <c r="K2323" t="s">
        <v>119</v>
      </c>
      <c r="L2323">
        <v>0.3</v>
      </c>
      <c r="M2323">
        <v>0.1</v>
      </c>
      <c r="N2323">
        <v>0</v>
      </c>
      <c r="O2323">
        <v>0.01</v>
      </c>
      <c r="P2323" t="s">
        <v>1190</v>
      </c>
      <c r="Q2323">
        <v>0</v>
      </c>
      <c r="S2323">
        <v>1660763290</v>
      </c>
      <c r="T2323" t="s">
        <v>21416</v>
      </c>
      <c r="U2323" t="s">
        <v>21417</v>
      </c>
      <c r="V2323" t="s">
        <v>21418</v>
      </c>
      <c r="W2323" t="s">
        <v>21419</v>
      </c>
      <c r="X2323" t="s">
        <v>2150</v>
      </c>
      <c r="AA2323" t="s">
        <v>21420</v>
      </c>
      <c r="AB2323" t="s">
        <v>2150</v>
      </c>
      <c r="AC2323" t="s">
        <v>21421</v>
      </c>
      <c r="AD2323">
        <v>34750</v>
      </c>
      <c r="AE2323" t="s">
        <v>1461</v>
      </c>
      <c r="AF2323" t="s">
        <v>21422</v>
      </c>
      <c r="AG2323" t="s">
        <v>1454</v>
      </c>
      <c r="AH2323">
        <v>905344363534</v>
      </c>
      <c r="AJ2323" t="s">
        <v>21423</v>
      </c>
      <c r="AK2323" t="s">
        <v>21423</v>
      </c>
      <c r="AL2323" t="s">
        <v>21424</v>
      </c>
      <c r="AM2323" t="s">
        <v>21425</v>
      </c>
      <c r="AN2323" t="s">
        <v>438</v>
      </c>
      <c r="AQ2323" t="s">
        <v>21426</v>
      </c>
      <c r="AR2323" t="s">
        <v>438</v>
      </c>
      <c r="AS2323" t="s">
        <v>21427</v>
      </c>
      <c r="AW2323" t="s">
        <v>94</v>
      </c>
      <c r="AX2323">
        <v>971561562099</v>
      </c>
      <c r="AY2323" t="s">
        <v>293</v>
      </c>
      <c r="BA2323" t="s">
        <v>2086</v>
      </c>
      <c r="BB2323">
        <v>1</v>
      </c>
      <c r="BC2323" t="s">
        <v>21428</v>
      </c>
      <c r="BE2323" t="s">
        <v>1188</v>
      </c>
      <c r="BF2323" t="s">
        <v>16264</v>
      </c>
    </row>
    <row r="2324" spans="1:58" x14ac:dyDescent="0.45">
      <c r="A2324">
        <v>61548658691</v>
      </c>
      <c r="B2324" t="s">
        <v>21429</v>
      </c>
      <c r="C2324">
        <v>1</v>
      </c>
      <c r="D2324">
        <v>3165759310</v>
      </c>
      <c r="E2324" t="s">
        <v>1452</v>
      </c>
      <c r="F2324" t="s">
        <v>1453</v>
      </c>
      <c r="G2324" t="s">
        <v>1454</v>
      </c>
      <c r="H2324" t="s">
        <v>16</v>
      </c>
      <c r="I2324" t="s">
        <v>81</v>
      </c>
      <c r="J2324" t="s">
        <v>343</v>
      </c>
      <c r="K2324" t="s">
        <v>119</v>
      </c>
      <c r="L2324">
        <v>0.45</v>
      </c>
      <c r="M2324">
        <v>0.65</v>
      </c>
      <c r="N2324">
        <v>0</v>
      </c>
      <c r="O2324">
        <v>0</v>
      </c>
      <c r="P2324" t="s">
        <v>21430</v>
      </c>
      <c r="Q2324">
        <v>3</v>
      </c>
      <c r="R2324" t="s">
        <v>105</v>
      </c>
      <c r="T2324" t="s">
        <v>17936</v>
      </c>
      <c r="U2324" t="s">
        <v>21431</v>
      </c>
      <c r="V2324" t="s">
        <v>17938</v>
      </c>
      <c r="W2324" t="s">
        <v>2553</v>
      </c>
      <c r="X2324" t="s">
        <v>1507</v>
      </c>
      <c r="AA2324" t="s">
        <v>17938</v>
      </c>
      <c r="AB2324" t="s">
        <v>1507</v>
      </c>
      <c r="AC2324" t="s">
        <v>2554</v>
      </c>
      <c r="AD2324">
        <v>34768</v>
      </c>
      <c r="AE2324" t="s">
        <v>1461</v>
      </c>
      <c r="AG2324" t="s">
        <v>1454</v>
      </c>
      <c r="AH2324">
        <v>905393453802</v>
      </c>
      <c r="AJ2324" t="s">
        <v>3749</v>
      </c>
      <c r="AK2324" t="s">
        <v>21432</v>
      </c>
      <c r="AL2324" t="s">
        <v>3751</v>
      </c>
      <c r="AM2324" t="s">
        <v>21433</v>
      </c>
      <c r="AN2324" t="s">
        <v>93</v>
      </c>
      <c r="AQ2324" t="s">
        <v>21434</v>
      </c>
      <c r="AR2324" t="s">
        <v>93</v>
      </c>
      <c r="AS2324" t="s">
        <v>21435</v>
      </c>
      <c r="AW2324" t="s">
        <v>94</v>
      </c>
      <c r="AX2324">
        <v>971508689840</v>
      </c>
      <c r="AY2324" t="s">
        <v>95</v>
      </c>
      <c r="AZ2324" t="s">
        <v>96</v>
      </c>
      <c r="BA2324" t="s">
        <v>356</v>
      </c>
      <c r="BB2324">
        <v>1</v>
      </c>
      <c r="BC2324" t="s">
        <v>21436</v>
      </c>
      <c r="BE2324" t="s">
        <v>233</v>
      </c>
      <c r="BF2324" t="s">
        <v>16264</v>
      </c>
    </row>
    <row r="2325" spans="1:58" x14ac:dyDescent="0.45">
      <c r="A2325">
        <v>61548658691</v>
      </c>
      <c r="B2325" t="s">
        <v>21437</v>
      </c>
      <c r="C2325">
        <v>1</v>
      </c>
      <c r="D2325">
        <v>1360852334</v>
      </c>
      <c r="E2325" t="s">
        <v>7751</v>
      </c>
      <c r="F2325" t="s">
        <v>7752</v>
      </c>
      <c r="G2325" t="s">
        <v>7753</v>
      </c>
      <c r="H2325" t="s">
        <v>424</v>
      </c>
      <c r="I2325" t="s">
        <v>3260</v>
      </c>
      <c r="J2325" t="s">
        <v>82</v>
      </c>
      <c r="K2325" t="s">
        <v>119</v>
      </c>
      <c r="L2325">
        <v>1</v>
      </c>
      <c r="M2325">
        <v>0.9</v>
      </c>
      <c r="N2325">
        <v>0</v>
      </c>
      <c r="O2325">
        <v>0.42</v>
      </c>
      <c r="P2325" t="s">
        <v>21438</v>
      </c>
      <c r="Q2325">
        <v>5</v>
      </c>
      <c r="R2325" t="s">
        <v>85</v>
      </c>
      <c r="T2325" t="s">
        <v>21439</v>
      </c>
      <c r="U2325" t="s">
        <v>21440</v>
      </c>
      <c r="V2325" t="s">
        <v>21441</v>
      </c>
      <c r="W2325" t="s">
        <v>21442</v>
      </c>
      <c r="X2325" t="s">
        <v>7759</v>
      </c>
      <c r="AA2325" t="s">
        <v>21443</v>
      </c>
      <c r="AB2325" t="s">
        <v>7759</v>
      </c>
      <c r="AC2325" t="s">
        <v>21444</v>
      </c>
      <c r="AD2325" t="s">
        <v>247</v>
      </c>
      <c r="AG2325" t="s">
        <v>7753</v>
      </c>
      <c r="AH2325" t="s">
        <v>21445</v>
      </c>
      <c r="AJ2325" t="s">
        <v>17087</v>
      </c>
      <c r="AK2325" t="s">
        <v>17088</v>
      </c>
      <c r="AL2325" t="s">
        <v>17089</v>
      </c>
      <c r="AM2325" t="s">
        <v>247</v>
      </c>
      <c r="AN2325" t="s">
        <v>3266</v>
      </c>
      <c r="AQ2325" t="s">
        <v>17090</v>
      </c>
      <c r="AR2325" t="s">
        <v>3266</v>
      </c>
      <c r="AS2325" t="s">
        <v>247</v>
      </c>
      <c r="AT2325">
        <v>1227</v>
      </c>
      <c r="AW2325" t="s">
        <v>94</v>
      </c>
      <c r="AX2325" t="s">
        <v>17091</v>
      </c>
      <c r="AY2325" t="s">
        <v>95</v>
      </c>
      <c r="AZ2325" t="s">
        <v>96</v>
      </c>
      <c r="BA2325" t="s">
        <v>97</v>
      </c>
      <c r="BB2325">
        <v>1</v>
      </c>
      <c r="BC2325" t="s">
        <v>21446</v>
      </c>
      <c r="BE2325" t="s">
        <v>12747</v>
      </c>
      <c r="BF2325" t="s">
        <v>16264</v>
      </c>
    </row>
    <row r="2326" spans="1:58" x14ac:dyDescent="0.45">
      <c r="A2326">
        <v>61548658691</v>
      </c>
      <c r="B2326" t="s">
        <v>21437</v>
      </c>
      <c r="C2326">
        <v>1</v>
      </c>
      <c r="D2326">
        <v>3368580261</v>
      </c>
      <c r="E2326" t="s">
        <v>8411</v>
      </c>
      <c r="F2326" t="s">
        <v>8668</v>
      </c>
      <c r="G2326" t="s">
        <v>7742</v>
      </c>
      <c r="H2326" t="s">
        <v>16</v>
      </c>
      <c r="I2326" t="s">
        <v>102</v>
      </c>
      <c r="J2326">
        <v>8</v>
      </c>
      <c r="K2326" t="s">
        <v>119</v>
      </c>
      <c r="L2326">
        <v>0.7</v>
      </c>
      <c r="M2326">
        <v>0.7</v>
      </c>
      <c r="N2326">
        <v>0</v>
      </c>
      <c r="O2326">
        <v>0.2</v>
      </c>
      <c r="P2326" t="s">
        <v>21447</v>
      </c>
      <c r="Q2326">
        <v>40</v>
      </c>
      <c r="R2326" t="s">
        <v>85</v>
      </c>
      <c r="T2326" t="s">
        <v>21448</v>
      </c>
      <c r="U2326" t="s">
        <v>21448</v>
      </c>
      <c r="V2326" t="s">
        <v>21449</v>
      </c>
      <c r="W2326" t="s">
        <v>21450</v>
      </c>
      <c r="X2326" t="s">
        <v>8674</v>
      </c>
      <c r="AA2326" t="s">
        <v>21449</v>
      </c>
      <c r="AB2326" t="s">
        <v>8674</v>
      </c>
      <c r="AC2326" t="s">
        <v>21451</v>
      </c>
      <c r="AF2326" t="s">
        <v>8417</v>
      </c>
      <c r="AG2326" t="s">
        <v>7742</v>
      </c>
      <c r="AH2326">
        <v>2348108306289</v>
      </c>
      <c r="AJ2326" t="s">
        <v>21452</v>
      </c>
      <c r="AK2326" t="s">
        <v>21452</v>
      </c>
      <c r="AL2326" t="s">
        <v>21453</v>
      </c>
      <c r="AM2326" t="s">
        <v>3165</v>
      </c>
      <c r="AN2326" t="s">
        <v>3165</v>
      </c>
      <c r="AQ2326" t="s">
        <v>21453</v>
      </c>
      <c r="AR2326" t="s">
        <v>3165</v>
      </c>
      <c r="AS2326" t="s">
        <v>3165</v>
      </c>
      <c r="AW2326" t="s">
        <v>94</v>
      </c>
      <c r="AX2326">
        <v>971526556349</v>
      </c>
      <c r="AY2326" t="s">
        <v>293</v>
      </c>
      <c r="AZ2326" t="s">
        <v>96</v>
      </c>
      <c r="BA2326" t="s">
        <v>2607</v>
      </c>
      <c r="BB2326">
        <v>1</v>
      </c>
      <c r="BC2326" t="s">
        <v>21454</v>
      </c>
      <c r="BE2326" t="s">
        <v>1040</v>
      </c>
      <c r="BF2326" t="s">
        <v>16264</v>
      </c>
    </row>
    <row r="2327" spans="1:58" x14ac:dyDescent="0.45">
      <c r="A2327">
        <v>61548658691</v>
      </c>
      <c r="B2327" t="s">
        <v>21437</v>
      </c>
      <c r="C2327">
        <v>1</v>
      </c>
      <c r="D2327">
        <v>4561489914</v>
      </c>
      <c r="E2327" t="s">
        <v>8411</v>
      </c>
      <c r="F2327" t="s">
        <v>8668</v>
      </c>
      <c r="G2327" t="s">
        <v>7742</v>
      </c>
      <c r="H2327" t="s">
        <v>16</v>
      </c>
      <c r="I2327" t="s">
        <v>102</v>
      </c>
      <c r="J2327" t="s">
        <v>82</v>
      </c>
      <c r="K2327" t="s">
        <v>119</v>
      </c>
      <c r="L2327">
        <v>1</v>
      </c>
      <c r="M2327">
        <v>0.61</v>
      </c>
      <c r="N2327">
        <v>0</v>
      </c>
      <c r="O2327">
        <v>0.37</v>
      </c>
      <c r="P2327" t="s">
        <v>21455</v>
      </c>
      <c r="Q2327">
        <v>11000</v>
      </c>
      <c r="R2327" t="s">
        <v>7744</v>
      </c>
      <c r="T2327" t="s">
        <v>21456</v>
      </c>
      <c r="U2327" t="s">
        <v>21457</v>
      </c>
      <c r="V2327" t="s">
        <v>21458</v>
      </c>
      <c r="W2327" t="s">
        <v>21459</v>
      </c>
      <c r="X2327" t="s">
        <v>21460</v>
      </c>
      <c r="AA2327" t="s">
        <v>21461</v>
      </c>
      <c r="AB2327" t="s">
        <v>21460</v>
      </c>
      <c r="AC2327" t="s">
        <v>21462</v>
      </c>
      <c r="AF2327" t="s">
        <v>8798</v>
      </c>
      <c r="AG2327" t="s">
        <v>7742</v>
      </c>
      <c r="AH2327">
        <v>2348156704464</v>
      </c>
      <c r="AJ2327" t="s">
        <v>21456</v>
      </c>
      <c r="AK2327" t="s">
        <v>21463</v>
      </c>
      <c r="AL2327" t="s">
        <v>21464</v>
      </c>
      <c r="AM2327" t="s">
        <v>714</v>
      </c>
      <c r="AN2327" t="s">
        <v>114</v>
      </c>
      <c r="AQ2327" t="s">
        <v>21465</v>
      </c>
      <c r="AR2327" t="s">
        <v>114</v>
      </c>
      <c r="AS2327" t="s">
        <v>715</v>
      </c>
      <c r="AW2327" t="s">
        <v>94</v>
      </c>
      <c r="AX2327">
        <v>971563691280</v>
      </c>
      <c r="AY2327" t="s">
        <v>95</v>
      </c>
      <c r="AZ2327" t="s">
        <v>190</v>
      </c>
      <c r="BA2327" t="s">
        <v>97</v>
      </c>
      <c r="BB2327">
        <v>1</v>
      </c>
      <c r="BC2327" t="s">
        <v>21466</v>
      </c>
      <c r="BE2327" t="s">
        <v>8506</v>
      </c>
      <c r="BF2327" t="s">
        <v>16264</v>
      </c>
    </row>
    <row r="2328" spans="1:58" x14ac:dyDescent="0.45">
      <c r="A2328">
        <v>61548658691</v>
      </c>
      <c r="B2328" t="s">
        <v>21437</v>
      </c>
      <c r="C2328">
        <v>1</v>
      </c>
      <c r="D2328">
        <v>4777734161</v>
      </c>
      <c r="E2328" t="s">
        <v>8201</v>
      </c>
      <c r="F2328" t="s">
        <v>8202</v>
      </c>
      <c r="G2328" t="s">
        <v>1888</v>
      </c>
      <c r="H2328" t="s">
        <v>424</v>
      </c>
      <c r="I2328" t="s">
        <v>424</v>
      </c>
      <c r="J2328" t="s">
        <v>82</v>
      </c>
      <c r="K2328" t="s">
        <v>119</v>
      </c>
      <c r="L2328">
        <v>2.4</v>
      </c>
      <c r="M2328">
        <v>2.74</v>
      </c>
      <c r="N2328">
        <v>0</v>
      </c>
      <c r="O2328">
        <v>0</v>
      </c>
      <c r="P2328" t="s">
        <v>21467</v>
      </c>
      <c r="Q2328">
        <v>9</v>
      </c>
      <c r="R2328" t="s">
        <v>85</v>
      </c>
      <c r="T2328" t="s">
        <v>21468</v>
      </c>
      <c r="U2328" t="s">
        <v>21469</v>
      </c>
      <c r="V2328" t="s">
        <v>21470</v>
      </c>
      <c r="W2328" t="s">
        <v>21471</v>
      </c>
      <c r="X2328" t="s">
        <v>8208</v>
      </c>
      <c r="AA2328" t="s">
        <v>21472</v>
      </c>
      <c r="AB2328" t="s">
        <v>8208</v>
      </c>
      <c r="AC2328" t="s">
        <v>21473</v>
      </c>
      <c r="AE2328" t="s">
        <v>21474</v>
      </c>
      <c r="AF2328" t="s">
        <v>21475</v>
      </c>
      <c r="AG2328" t="s">
        <v>1888</v>
      </c>
      <c r="AH2328">
        <v>233544316498</v>
      </c>
      <c r="AJ2328" t="s">
        <v>21476</v>
      </c>
      <c r="AK2328" t="s">
        <v>21477</v>
      </c>
      <c r="AL2328" t="s">
        <v>21478</v>
      </c>
      <c r="AM2328" t="s">
        <v>21479</v>
      </c>
      <c r="AN2328" t="s">
        <v>438</v>
      </c>
      <c r="AQ2328" t="s">
        <v>21480</v>
      </c>
      <c r="AR2328" t="s">
        <v>438</v>
      </c>
      <c r="AS2328" t="s">
        <v>21481</v>
      </c>
      <c r="AW2328" t="s">
        <v>94</v>
      </c>
      <c r="AX2328">
        <v>971506334593</v>
      </c>
      <c r="AY2328" t="s">
        <v>95</v>
      </c>
      <c r="AZ2328" t="s">
        <v>96</v>
      </c>
      <c r="BA2328" t="s">
        <v>97</v>
      </c>
      <c r="BB2328">
        <v>1</v>
      </c>
      <c r="BC2328" t="s">
        <v>21482</v>
      </c>
      <c r="BE2328" t="s">
        <v>15878</v>
      </c>
      <c r="BF2328" t="s">
        <v>16264</v>
      </c>
    </row>
    <row r="2329" spans="1:58" x14ac:dyDescent="0.45">
      <c r="A2329">
        <v>61548658691</v>
      </c>
      <c r="B2329" t="s">
        <v>21437</v>
      </c>
      <c r="C2329">
        <v>1</v>
      </c>
      <c r="D2329">
        <v>5734911210</v>
      </c>
      <c r="E2329" t="s">
        <v>7751</v>
      </c>
      <c r="F2329" t="s">
        <v>7752</v>
      </c>
      <c r="G2329" t="s">
        <v>7753</v>
      </c>
      <c r="H2329" t="s">
        <v>16</v>
      </c>
      <c r="I2329" t="s">
        <v>102</v>
      </c>
      <c r="J2329" t="s">
        <v>82</v>
      </c>
      <c r="K2329" t="s">
        <v>119</v>
      </c>
      <c r="L2329">
        <v>2</v>
      </c>
      <c r="M2329">
        <v>1.9</v>
      </c>
      <c r="N2329">
        <v>0</v>
      </c>
      <c r="O2329">
        <v>2</v>
      </c>
      <c r="P2329" t="s">
        <v>21483</v>
      </c>
      <c r="Q2329">
        <v>10</v>
      </c>
      <c r="R2329" t="s">
        <v>85</v>
      </c>
      <c r="T2329" t="s">
        <v>21484</v>
      </c>
      <c r="U2329" t="s">
        <v>21485</v>
      </c>
      <c r="V2329" t="s">
        <v>21486</v>
      </c>
      <c r="W2329" t="s">
        <v>21487</v>
      </c>
      <c r="X2329" t="s">
        <v>7759</v>
      </c>
      <c r="AA2329" t="s">
        <v>21486</v>
      </c>
      <c r="AB2329" t="s">
        <v>7759</v>
      </c>
      <c r="AC2329" t="s">
        <v>21487</v>
      </c>
      <c r="AG2329" t="s">
        <v>7753</v>
      </c>
      <c r="AH2329">
        <v>2250504382647</v>
      </c>
      <c r="AJ2329" t="s">
        <v>21488</v>
      </c>
      <c r="AK2329" t="s">
        <v>21488</v>
      </c>
      <c r="AL2329" t="s">
        <v>21489</v>
      </c>
      <c r="AM2329" t="s">
        <v>21490</v>
      </c>
      <c r="AN2329" t="s">
        <v>114</v>
      </c>
      <c r="AQ2329" t="s">
        <v>21489</v>
      </c>
      <c r="AR2329" t="s">
        <v>114</v>
      </c>
      <c r="AS2329" t="s">
        <v>21490</v>
      </c>
      <c r="AW2329" t="s">
        <v>94</v>
      </c>
      <c r="AX2329">
        <v>971527588810</v>
      </c>
      <c r="AY2329" t="s">
        <v>293</v>
      </c>
      <c r="AZ2329" t="s">
        <v>96</v>
      </c>
      <c r="BA2329" t="s">
        <v>97</v>
      </c>
      <c r="BB2329">
        <v>1</v>
      </c>
      <c r="BC2329" t="s">
        <v>21491</v>
      </c>
      <c r="BE2329" t="s">
        <v>282</v>
      </c>
      <c r="BF2329" t="s">
        <v>16264</v>
      </c>
    </row>
    <row r="2330" spans="1:58" x14ac:dyDescent="0.45">
      <c r="A2330">
        <v>61548658691</v>
      </c>
      <c r="B2330" t="s">
        <v>21437</v>
      </c>
      <c r="C2330">
        <v>1</v>
      </c>
      <c r="D2330">
        <v>5778500000</v>
      </c>
      <c r="E2330" t="s">
        <v>8411</v>
      </c>
      <c r="F2330" t="s">
        <v>422</v>
      </c>
      <c r="G2330" t="s">
        <v>7742</v>
      </c>
      <c r="H2330" t="s">
        <v>424</v>
      </c>
      <c r="I2330" t="s">
        <v>424</v>
      </c>
      <c r="J2330" t="s">
        <v>82</v>
      </c>
      <c r="K2330" t="s">
        <v>119</v>
      </c>
      <c r="L2330">
        <v>2</v>
      </c>
      <c r="M2330">
        <v>0.5</v>
      </c>
      <c r="N2330">
        <v>0.29299999999999998</v>
      </c>
      <c r="O2330">
        <v>2</v>
      </c>
      <c r="P2330" t="s">
        <v>21492</v>
      </c>
      <c r="Q2330">
        <v>30000</v>
      </c>
      <c r="R2330" t="s">
        <v>7744</v>
      </c>
      <c r="T2330" t="s">
        <v>21493</v>
      </c>
      <c r="U2330" t="s">
        <v>21493</v>
      </c>
      <c r="V2330" t="s">
        <v>21494</v>
      </c>
      <c r="W2330" t="s">
        <v>9150</v>
      </c>
      <c r="X2330" t="s">
        <v>8417</v>
      </c>
      <c r="AA2330" t="s">
        <v>21495</v>
      </c>
      <c r="AB2330" t="s">
        <v>8417</v>
      </c>
      <c r="AC2330" t="s">
        <v>9150</v>
      </c>
      <c r="AD2330">
        <v>106104</v>
      </c>
      <c r="AG2330" t="s">
        <v>7742</v>
      </c>
      <c r="AH2330">
        <v>2347036361926</v>
      </c>
      <c r="AJ2330" t="s">
        <v>21496</v>
      </c>
      <c r="AK2330" t="s">
        <v>21497</v>
      </c>
      <c r="AL2330" t="s">
        <v>21498</v>
      </c>
      <c r="AM2330" t="s">
        <v>1053</v>
      </c>
      <c r="AN2330" t="s">
        <v>1581</v>
      </c>
      <c r="AQ2330" t="s">
        <v>21499</v>
      </c>
      <c r="AR2330" t="s">
        <v>1581</v>
      </c>
      <c r="AS2330" t="s">
        <v>1053</v>
      </c>
      <c r="AT2330">
        <v>971</v>
      </c>
      <c r="AW2330" t="s">
        <v>94</v>
      </c>
      <c r="AX2330">
        <v>971506867878</v>
      </c>
      <c r="AY2330" t="s">
        <v>95</v>
      </c>
      <c r="AZ2330" t="s">
        <v>96</v>
      </c>
      <c r="BA2330" t="s">
        <v>97</v>
      </c>
      <c r="BB2330">
        <v>1</v>
      </c>
      <c r="BC2330" t="s">
        <v>9156</v>
      </c>
      <c r="BE2330" t="s">
        <v>211</v>
      </c>
      <c r="BF2330" t="s">
        <v>16264</v>
      </c>
    </row>
    <row r="2331" spans="1:58" x14ac:dyDescent="0.45">
      <c r="A2331">
        <v>61548658691</v>
      </c>
      <c r="B2331" t="s">
        <v>21500</v>
      </c>
      <c r="C2331">
        <v>1</v>
      </c>
      <c r="D2331">
        <v>1149868296</v>
      </c>
      <c r="E2331" t="s">
        <v>8411</v>
      </c>
      <c r="F2331" t="s">
        <v>8668</v>
      </c>
      <c r="G2331" t="s">
        <v>7742</v>
      </c>
      <c r="H2331" t="s">
        <v>16</v>
      </c>
      <c r="I2331" t="s">
        <v>102</v>
      </c>
      <c r="J2331">
        <v>7</v>
      </c>
      <c r="K2331" t="s">
        <v>119</v>
      </c>
      <c r="L2331">
        <v>0.5</v>
      </c>
      <c r="M2331">
        <v>0.09</v>
      </c>
      <c r="N2331">
        <v>0</v>
      </c>
      <c r="O2331">
        <v>0.5</v>
      </c>
      <c r="P2331" t="s">
        <v>19225</v>
      </c>
      <c r="Q2331">
        <v>0</v>
      </c>
      <c r="T2331" t="s">
        <v>21501</v>
      </c>
      <c r="U2331" t="s">
        <v>21502</v>
      </c>
      <c r="V2331" t="s">
        <v>21503</v>
      </c>
      <c r="W2331" t="s">
        <v>21504</v>
      </c>
      <c r="X2331" t="s">
        <v>21460</v>
      </c>
      <c r="AA2331" t="s">
        <v>21503</v>
      </c>
      <c r="AB2331" t="s">
        <v>21460</v>
      </c>
      <c r="AC2331" t="s">
        <v>21504</v>
      </c>
      <c r="AG2331" t="s">
        <v>7742</v>
      </c>
      <c r="AH2331">
        <v>2348085839814</v>
      </c>
      <c r="AJ2331" t="s">
        <v>21505</v>
      </c>
      <c r="AK2331" t="s">
        <v>21505</v>
      </c>
      <c r="AL2331" t="s">
        <v>21506</v>
      </c>
      <c r="AM2331" t="s">
        <v>21507</v>
      </c>
      <c r="AN2331" t="s">
        <v>4183</v>
      </c>
      <c r="AQ2331" t="s">
        <v>21506</v>
      </c>
      <c r="AR2331" t="s">
        <v>4183</v>
      </c>
      <c r="AS2331" t="s">
        <v>21507</v>
      </c>
      <c r="AW2331" t="s">
        <v>94</v>
      </c>
      <c r="AX2331">
        <v>971543091243</v>
      </c>
      <c r="AY2331" t="s">
        <v>293</v>
      </c>
      <c r="BA2331" t="s">
        <v>1215</v>
      </c>
      <c r="BB2331">
        <v>1</v>
      </c>
      <c r="BC2331" t="s">
        <v>21508</v>
      </c>
      <c r="BE2331" t="s">
        <v>1217</v>
      </c>
      <c r="BF2331" t="s">
        <v>16264</v>
      </c>
    </row>
    <row r="2332" spans="1:58" x14ac:dyDescent="0.45">
      <c r="A2332">
        <v>61548658691</v>
      </c>
      <c r="B2332" t="s">
        <v>21500</v>
      </c>
      <c r="C2332">
        <v>1</v>
      </c>
      <c r="D2332">
        <v>1149915491</v>
      </c>
      <c r="E2332" t="s">
        <v>8411</v>
      </c>
      <c r="F2332" t="s">
        <v>8668</v>
      </c>
      <c r="G2332" t="s">
        <v>7742</v>
      </c>
      <c r="H2332" t="s">
        <v>16</v>
      </c>
      <c r="I2332" t="s">
        <v>81</v>
      </c>
      <c r="J2332">
        <v>7</v>
      </c>
      <c r="K2332" t="s">
        <v>119</v>
      </c>
      <c r="L2332">
        <v>0.5</v>
      </c>
      <c r="M2332">
        <v>0.5</v>
      </c>
      <c r="N2332">
        <v>0</v>
      </c>
      <c r="O2332">
        <v>0.5</v>
      </c>
      <c r="P2332" t="s">
        <v>19225</v>
      </c>
      <c r="Q2332">
        <v>0</v>
      </c>
      <c r="T2332" t="s">
        <v>21509</v>
      </c>
      <c r="U2332" t="s">
        <v>21510</v>
      </c>
      <c r="V2332" t="s">
        <v>21511</v>
      </c>
      <c r="W2332" t="s">
        <v>21512</v>
      </c>
      <c r="X2332" t="s">
        <v>21512</v>
      </c>
      <c r="AA2332" t="s">
        <v>21511</v>
      </c>
      <c r="AB2332" t="s">
        <v>21512</v>
      </c>
      <c r="AC2332" t="s">
        <v>21512</v>
      </c>
      <c r="AG2332" t="s">
        <v>7742</v>
      </c>
      <c r="AH2332">
        <v>2349024484934</v>
      </c>
      <c r="AJ2332" t="s">
        <v>21513</v>
      </c>
      <c r="AK2332" t="s">
        <v>21514</v>
      </c>
      <c r="AL2332" t="s">
        <v>21515</v>
      </c>
      <c r="AM2332" t="s">
        <v>21516</v>
      </c>
      <c r="AN2332" t="s">
        <v>16754</v>
      </c>
      <c r="AQ2332" t="s">
        <v>21515</v>
      </c>
      <c r="AR2332" t="s">
        <v>16754</v>
      </c>
      <c r="AS2332" t="s">
        <v>21516</v>
      </c>
      <c r="AW2332" t="s">
        <v>94</v>
      </c>
      <c r="AX2332">
        <v>971555287901</v>
      </c>
      <c r="AY2332" t="s">
        <v>293</v>
      </c>
      <c r="BA2332" t="s">
        <v>1215</v>
      </c>
      <c r="BB2332">
        <v>1</v>
      </c>
      <c r="BC2332" t="s">
        <v>21517</v>
      </c>
      <c r="BE2332" t="s">
        <v>1217</v>
      </c>
      <c r="BF2332" t="s">
        <v>16264</v>
      </c>
    </row>
    <row r="2333" spans="1:58" x14ac:dyDescent="0.45">
      <c r="A2333">
        <v>61548658691</v>
      </c>
      <c r="B2333" t="s">
        <v>21500</v>
      </c>
      <c r="C2333">
        <v>1</v>
      </c>
      <c r="D2333">
        <v>1275428932</v>
      </c>
      <c r="E2333" t="s">
        <v>8411</v>
      </c>
      <c r="F2333" t="s">
        <v>8668</v>
      </c>
      <c r="G2333" t="s">
        <v>7742</v>
      </c>
      <c r="H2333" t="s">
        <v>499</v>
      </c>
      <c r="I2333" t="s">
        <v>500</v>
      </c>
      <c r="J2333">
        <v>7</v>
      </c>
      <c r="K2333" t="s">
        <v>119</v>
      </c>
      <c r="L2333">
        <v>0.5</v>
      </c>
      <c r="M2333">
        <v>0.5</v>
      </c>
      <c r="N2333">
        <v>0</v>
      </c>
      <c r="O2333">
        <v>0.5</v>
      </c>
      <c r="P2333" t="s">
        <v>19225</v>
      </c>
      <c r="Q2333">
        <v>0</v>
      </c>
      <c r="T2333" t="s">
        <v>21518</v>
      </c>
      <c r="U2333" t="s">
        <v>21519</v>
      </c>
      <c r="V2333" t="s">
        <v>21520</v>
      </c>
      <c r="X2333" t="s">
        <v>21512</v>
      </c>
      <c r="AA2333" t="s">
        <v>21520</v>
      </c>
      <c r="AB2333" t="s">
        <v>21512</v>
      </c>
      <c r="AG2333" t="s">
        <v>7742</v>
      </c>
      <c r="AH2333">
        <v>2348026886293</v>
      </c>
      <c r="AJ2333" t="s">
        <v>21521</v>
      </c>
      <c r="AK2333" t="s">
        <v>21522</v>
      </c>
      <c r="AL2333" t="s">
        <v>21523</v>
      </c>
      <c r="AM2333" t="s">
        <v>21524</v>
      </c>
      <c r="AN2333" t="s">
        <v>21525</v>
      </c>
      <c r="AQ2333" t="s">
        <v>21523</v>
      </c>
      <c r="AR2333" t="s">
        <v>21525</v>
      </c>
      <c r="AS2333" t="s">
        <v>21524</v>
      </c>
      <c r="AW2333" t="s">
        <v>94</v>
      </c>
      <c r="AX2333">
        <v>97128130465</v>
      </c>
      <c r="AY2333" t="s">
        <v>293</v>
      </c>
      <c r="BA2333" t="s">
        <v>1215</v>
      </c>
      <c r="BB2333">
        <v>1</v>
      </c>
      <c r="BC2333" t="s">
        <v>21526</v>
      </c>
      <c r="BE2333" t="s">
        <v>1217</v>
      </c>
      <c r="BF2333" t="s">
        <v>16264</v>
      </c>
    </row>
    <row r="2334" spans="1:58" x14ac:dyDescent="0.45">
      <c r="A2334">
        <v>61548658691</v>
      </c>
      <c r="B2334" t="s">
        <v>21500</v>
      </c>
      <c r="C2334">
        <v>1</v>
      </c>
      <c r="D2334">
        <v>1428724555</v>
      </c>
      <c r="E2334" t="s">
        <v>8411</v>
      </c>
      <c r="F2334" t="s">
        <v>8668</v>
      </c>
      <c r="G2334" t="s">
        <v>7742</v>
      </c>
      <c r="H2334" t="s">
        <v>16</v>
      </c>
      <c r="I2334" t="s">
        <v>102</v>
      </c>
      <c r="J2334" t="s">
        <v>1177</v>
      </c>
      <c r="K2334" t="s">
        <v>119</v>
      </c>
      <c r="L2334">
        <v>0.5</v>
      </c>
      <c r="M2334">
        <v>0.12</v>
      </c>
      <c r="N2334">
        <v>0</v>
      </c>
      <c r="O2334">
        <v>0.2</v>
      </c>
      <c r="P2334" t="s">
        <v>1190</v>
      </c>
      <c r="Q2334">
        <v>0</v>
      </c>
      <c r="T2334" t="s">
        <v>21527</v>
      </c>
      <c r="U2334" t="s">
        <v>21528</v>
      </c>
      <c r="V2334" t="s">
        <v>21529</v>
      </c>
      <c r="X2334" t="s">
        <v>21512</v>
      </c>
      <c r="AA2334" t="s">
        <v>21530</v>
      </c>
      <c r="AB2334" t="s">
        <v>21512</v>
      </c>
      <c r="AG2334" t="s">
        <v>7742</v>
      </c>
      <c r="AH2334">
        <v>2348061396001</v>
      </c>
      <c r="AJ2334" t="s">
        <v>21531</v>
      </c>
      <c r="AK2334" t="s">
        <v>21532</v>
      </c>
      <c r="AL2334" t="s">
        <v>21533</v>
      </c>
      <c r="AM2334" t="s">
        <v>21534</v>
      </c>
      <c r="AN2334" t="s">
        <v>114</v>
      </c>
      <c r="AQ2334" t="s">
        <v>21535</v>
      </c>
      <c r="AR2334" t="s">
        <v>114</v>
      </c>
      <c r="AS2334" t="s">
        <v>21536</v>
      </c>
      <c r="AW2334" t="s">
        <v>94</v>
      </c>
      <c r="AX2334">
        <v>97143170000</v>
      </c>
      <c r="AY2334" t="s">
        <v>95</v>
      </c>
      <c r="BA2334" t="s">
        <v>1186</v>
      </c>
      <c r="BB2334">
        <v>1</v>
      </c>
      <c r="BC2334" t="s">
        <v>21537</v>
      </c>
      <c r="BE2334" t="s">
        <v>1872</v>
      </c>
      <c r="BF2334" t="s">
        <v>16264</v>
      </c>
    </row>
    <row r="2335" spans="1:58" x14ac:dyDescent="0.45">
      <c r="A2335">
        <v>61548658691</v>
      </c>
      <c r="B2335" t="s">
        <v>21500</v>
      </c>
      <c r="C2335">
        <v>1</v>
      </c>
      <c r="D2335">
        <v>1778187832</v>
      </c>
      <c r="E2335" t="s">
        <v>21538</v>
      </c>
      <c r="F2335" t="s">
        <v>21538</v>
      </c>
      <c r="G2335" t="s">
        <v>21539</v>
      </c>
      <c r="H2335" t="s">
        <v>16</v>
      </c>
      <c r="I2335" t="s">
        <v>102</v>
      </c>
      <c r="J2335">
        <v>7</v>
      </c>
      <c r="K2335" t="s">
        <v>119</v>
      </c>
      <c r="L2335">
        <v>0.5</v>
      </c>
      <c r="M2335">
        <v>0.18</v>
      </c>
      <c r="N2335">
        <v>0</v>
      </c>
      <c r="O2335">
        <v>0.5</v>
      </c>
      <c r="P2335" t="s">
        <v>17179</v>
      </c>
      <c r="Q2335">
        <v>0</v>
      </c>
      <c r="T2335" t="s">
        <v>21540</v>
      </c>
      <c r="U2335" t="s">
        <v>21540</v>
      </c>
      <c r="V2335" t="s">
        <v>21541</v>
      </c>
      <c r="X2335" t="s">
        <v>21542</v>
      </c>
      <c r="AA2335" t="s">
        <v>21541</v>
      </c>
      <c r="AB2335" t="s">
        <v>21542</v>
      </c>
      <c r="AG2335" t="s">
        <v>21539</v>
      </c>
      <c r="AH2335">
        <v>22870941381</v>
      </c>
      <c r="AJ2335" t="s">
        <v>21543</v>
      </c>
      <c r="AK2335" t="s">
        <v>21543</v>
      </c>
      <c r="AL2335" t="s">
        <v>21544</v>
      </c>
      <c r="AM2335" t="s">
        <v>21545</v>
      </c>
      <c r="AN2335" t="s">
        <v>114</v>
      </c>
      <c r="AQ2335" t="s">
        <v>21544</v>
      </c>
      <c r="AR2335" t="s">
        <v>114</v>
      </c>
      <c r="AS2335" t="s">
        <v>21545</v>
      </c>
      <c r="AW2335" t="s">
        <v>94</v>
      </c>
      <c r="AX2335">
        <v>971529064857</v>
      </c>
      <c r="AY2335" t="s">
        <v>293</v>
      </c>
      <c r="BA2335" t="s">
        <v>1215</v>
      </c>
      <c r="BB2335">
        <v>1</v>
      </c>
      <c r="BC2335" t="s">
        <v>21546</v>
      </c>
      <c r="BE2335" t="s">
        <v>1188</v>
      </c>
      <c r="BF2335" t="s">
        <v>16264</v>
      </c>
    </row>
    <row r="2336" spans="1:58" x14ac:dyDescent="0.45">
      <c r="A2336">
        <v>61548658691</v>
      </c>
      <c r="B2336" t="s">
        <v>21500</v>
      </c>
      <c r="C2336">
        <v>1</v>
      </c>
      <c r="D2336">
        <v>1778188042</v>
      </c>
      <c r="E2336" t="s">
        <v>21547</v>
      </c>
      <c r="F2336" t="s">
        <v>21547</v>
      </c>
      <c r="G2336" t="s">
        <v>21548</v>
      </c>
      <c r="H2336" t="s">
        <v>16</v>
      </c>
      <c r="I2336" t="s">
        <v>102</v>
      </c>
      <c r="J2336" t="s">
        <v>1177</v>
      </c>
      <c r="K2336" t="s">
        <v>119</v>
      </c>
      <c r="L2336">
        <v>0.5</v>
      </c>
      <c r="M2336">
        <v>0.12</v>
      </c>
      <c r="N2336">
        <v>0</v>
      </c>
      <c r="O2336">
        <v>0.5</v>
      </c>
      <c r="P2336" t="s">
        <v>1889</v>
      </c>
      <c r="Q2336">
        <v>0</v>
      </c>
      <c r="T2336" t="s">
        <v>21549</v>
      </c>
      <c r="U2336" t="s">
        <v>21550</v>
      </c>
      <c r="V2336" t="s">
        <v>21551</v>
      </c>
      <c r="W2336" t="s">
        <v>21552</v>
      </c>
      <c r="X2336" t="s">
        <v>21553</v>
      </c>
      <c r="AA2336" t="s">
        <v>21551</v>
      </c>
      <c r="AB2336" t="s">
        <v>21553</v>
      </c>
      <c r="AC2336" t="s">
        <v>21552</v>
      </c>
      <c r="AG2336" t="s">
        <v>21548</v>
      </c>
      <c r="AH2336">
        <v>243854410900</v>
      </c>
      <c r="AJ2336" t="s">
        <v>21554</v>
      </c>
      <c r="AK2336" t="s">
        <v>21555</v>
      </c>
      <c r="AL2336" t="s">
        <v>21556</v>
      </c>
      <c r="AN2336" t="s">
        <v>114</v>
      </c>
      <c r="AQ2336" t="s">
        <v>21556</v>
      </c>
      <c r="AR2336" t="s">
        <v>114</v>
      </c>
      <c r="AW2336" t="s">
        <v>94</v>
      </c>
      <c r="AX2336">
        <v>97143715001</v>
      </c>
      <c r="AY2336" t="s">
        <v>95</v>
      </c>
      <c r="BA2336" t="s">
        <v>1186</v>
      </c>
      <c r="BB2336">
        <v>1</v>
      </c>
      <c r="BC2336" t="s">
        <v>21557</v>
      </c>
      <c r="BE2336" t="s">
        <v>1188</v>
      </c>
      <c r="BF2336" t="s">
        <v>16264</v>
      </c>
    </row>
    <row r="2337" spans="1:58" x14ac:dyDescent="0.45">
      <c r="A2337">
        <v>61548658691</v>
      </c>
      <c r="B2337" t="s">
        <v>21500</v>
      </c>
      <c r="C2337">
        <v>1</v>
      </c>
      <c r="D2337">
        <v>1778197960</v>
      </c>
      <c r="E2337" t="s">
        <v>21538</v>
      </c>
      <c r="F2337" t="s">
        <v>21538</v>
      </c>
      <c r="G2337" t="s">
        <v>21539</v>
      </c>
      <c r="H2337" t="s">
        <v>16</v>
      </c>
      <c r="I2337" t="s">
        <v>102</v>
      </c>
      <c r="J2337">
        <v>7</v>
      </c>
      <c r="K2337" t="s">
        <v>119</v>
      </c>
      <c r="L2337">
        <v>0.5</v>
      </c>
      <c r="M2337">
        <v>0.5</v>
      </c>
      <c r="N2337">
        <v>0</v>
      </c>
      <c r="O2337">
        <v>0.5</v>
      </c>
      <c r="P2337" t="s">
        <v>1207</v>
      </c>
      <c r="Q2337">
        <v>0</v>
      </c>
      <c r="T2337" t="s">
        <v>21558</v>
      </c>
      <c r="U2337" t="s">
        <v>21559</v>
      </c>
      <c r="V2337" t="s">
        <v>21560</v>
      </c>
      <c r="X2337" t="s">
        <v>21542</v>
      </c>
      <c r="AA2337" t="s">
        <v>21560</v>
      </c>
      <c r="AB2337" t="s">
        <v>21542</v>
      </c>
      <c r="AG2337" t="s">
        <v>21539</v>
      </c>
      <c r="AH2337">
        <v>22893473134</v>
      </c>
      <c r="AJ2337" t="s">
        <v>21561</v>
      </c>
      <c r="AK2337" t="s">
        <v>21561</v>
      </c>
      <c r="AL2337" t="s">
        <v>21562</v>
      </c>
      <c r="AM2337" t="s">
        <v>21563</v>
      </c>
      <c r="AN2337" t="s">
        <v>114</v>
      </c>
      <c r="AQ2337" t="s">
        <v>21562</v>
      </c>
      <c r="AR2337" t="s">
        <v>114</v>
      </c>
      <c r="AS2337" t="s">
        <v>21563</v>
      </c>
      <c r="AW2337" t="s">
        <v>94</v>
      </c>
      <c r="AX2337">
        <v>971552289659</v>
      </c>
      <c r="AY2337" t="s">
        <v>293</v>
      </c>
      <c r="BA2337" t="s">
        <v>1215</v>
      </c>
      <c r="BB2337">
        <v>1</v>
      </c>
      <c r="BC2337" t="s">
        <v>21564</v>
      </c>
      <c r="BE2337" t="s">
        <v>1247</v>
      </c>
      <c r="BF2337" t="s">
        <v>16264</v>
      </c>
    </row>
    <row r="2338" spans="1:58" x14ac:dyDescent="0.45">
      <c r="A2338">
        <v>61548658691</v>
      </c>
      <c r="B2338" t="s">
        <v>21500</v>
      </c>
      <c r="C2338">
        <v>1</v>
      </c>
      <c r="D2338">
        <v>2350244632</v>
      </c>
      <c r="E2338" t="s">
        <v>8201</v>
      </c>
      <c r="F2338" t="s">
        <v>21565</v>
      </c>
      <c r="G2338" t="s">
        <v>1888</v>
      </c>
      <c r="H2338" t="s">
        <v>16</v>
      </c>
      <c r="I2338" t="s">
        <v>102</v>
      </c>
      <c r="J2338" t="s">
        <v>2073</v>
      </c>
      <c r="K2338" t="s">
        <v>119</v>
      </c>
      <c r="L2338">
        <v>0.5</v>
      </c>
      <c r="M2338">
        <v>0.2</v>
      </c>
      <c r="N2338">
        <v>0</v>
      </c>
      <c r="O2338">
        <v>0.39</v>
      </c>
      <c r="P2338" t="s">
        <v>2131</v>
      </c>
      <c r="Q2338">
        <v>0</v>
      </c>
      <c r="S2338" t="s">
        <v>21566</v>
      </c>
      <c r="T2338" t="s">
        <v>21567</v>
      </c>
      <c r="U2338" t="s">
        <v>21568</v>
      </c>
      <c r="V2338" t="s">
        <v>21569</v>
      </c>
      <c r="X2338" t="s">
        <v>21570</v>
      </c>
      <c r="AA2338" t="s">
        <v>21569</v>
      </c>
      <c r="AB2338" t="s">
        <v>21570</v>
      </c>
      <c r="AG2338" t="s">
        <v>1888</v>
      </c>
      <c r="AH2338">
        <v>233244081741</v>
      </c>
      <c r="AJ2338" t="s">
        <v>21571</v>
      </c>
      <c r="AK2338" t="s">
        <v>21572</v>
      </c>
      <c r="AL2338" t="s">
        <v>21573</v>
      </c>
      <c r="AM2338" t="s">
        <v>21574</v>
      </c>
      <c r="AN2338" t="s">
        <v>114</v>
      </c>
      <c r="AQ2338" t="s">
        <v>21573</v>
      </c>
      <c r="AR2338" t="s">
        <v>114</v>
      </c>
      <c r="AS2338" t="s">
        <v>21574</v>
      </c>
      <c r="AW2338" t="s">
        <v>94</v>
      </c>
      <c r="AX2338">
        <v>971564284587</v>
      </c>
      <c r="AY2338" t="s">
        <v>95</v>
      </c>
      <c r="BA2338" t="s">
        <v>2086</v>
      </c>
      <c r="BB2338">
        <v>1</v>
      </c>
      <c r="BC2338" t="s">
        <v>21575</v>
      </c>
      <c r="BE2338" t="s">
        <v>1188</v>
      </c>
      <c r="BF2338" t="s">
        <v>16264</v>
      </c>
    </row>
    <row r="2339" spans="1:58" x14ac:dyDescent="0.45">
      <c r="A2339">
        <v>61548658691</v>
      </c>
      <c r="B2339" t="s">
        <v>21500</v>
      </c>
      <c r="C2339">
        <v>1</v>
      </c>
      <c r="D2339">
        <v>2744261380</v>
      </c>
      <c r="E2339" t="s">
        <v>8411</v>
      </c>
      <c r="F2339" t="s">
        <v>422</v>
      </c>
      <c r="G2339" t="s">
        <v>7742</v>
      </c>
      <c r="H2339" t="s">
        <v>16</v>
      </c>
      <c r="I2339" t="s">
        <v>102</v>
      </c>
      <c r="J2339" t="s">
        <v>1177</v>
      </c>
      <c r="K2339" t="s">
        <v>119</v>
      </c>
      <c r="L2339">
        <v>0.5</v>
      </c>
      <c r="M2339">
        <v>0.28000000000000003</v>
      </c>
      <c r="N2339">
        <v>0</v>
      </c>
      <c r="O2339">
        <v>0.39</v>
      </c>
      <c r="P2339" t="s">
        <v>1190</v>
      </c>
      <c r="Q2339">
        <v>0</v>
      </c>
      <c r="T2339" t="s">
        <v>21576</v>
      </c>
      <c r="U2339" t="s">
        <v>21577</v>
      </c>
      <c r="V2339" t="s">
        <v>21578</v>
      </c>
      <c r="W2339" t="s">
        <v>21579</v>
      </c>
      <c r="X2339" t="s">
        <v>8417</v>
      </c>
      <c r="AA2339" t="s">
        <v>21580</v>
      </c>
      <c r="AB2339" t="s">
        <v>8417</v>
      </c>
      <c r="AC2339" t="s">
        <v>21581</v>
      </c>
      <c r="AF2339" t="s">
        <v>8417</v>
      </c>
      <c r="AG2339" t="s">
        <v>7742</v>
      </c>
      <c r="AH2339">
        <v>2347088122454</v>
      </c>
      <c r="AJ2339" t="s">
        <v>21582</v>
      </c>
      <c r="AK2339" t="s">
        <v>21583</v>
      </c>
      <c r="AL2339" t="s">
        <v>21584</v>
      </c>
      <c r="AM2339" t="s">
        <v>21585</v>
      </c>
      <c r="AN2339" t="s">
        <v>114</v>
      </c>
      <c r="AQ2339" t="s">
        <v>21586</v>
      </c>
      <c r="AR2339" t="s">
        <v>114</v>
      </c>
      <c r="AS2339" t="s">
        <v>21587</v>
      </c>
      <c r="AW2339" t="s">
        <v>94</v>
      </c>
      <c r="AX2339">
        <v>971564713471</v>
      </c>
      <c r="AY2339" t="s">
        <v>95</v>
      </c>
      <c r="BA2339" t="s">
        <v>1186</v>
      </c>
      <c r="BB2339">
        <v>1</v>
      </c>
      <c r="BC2339" t="s">
        <v>21588</v>
      </c>
      <c r="BE2339" t="s">
        <v>1188</v>
      </c>
      <c r="BF2339" t="s">
        <v>16264</v>
      </c>
    </row>
    <row r="2340" spans="1:58" x14ac:dyDescent="0.45">
      <c r="A2340">
        <v>61548658691</v>
      </c>
      <c r="B2340" t="s">
        <v>21500</v>
      </c>
      <c r="C2340">
        <v>1</v>
      </c>
      <c r="D2340">
        <v>2802495404</v>
      </c>
      <c r="E2340" t="s">
        <v>7751</v>
      </c>
      <c r="F2340" t="s">
        <v>7752</v>
      </c>
      <c r="G2340" t="s">
        <v>7753</v>
      </c>
      <c r="H2340" t="s">
        <v>16</v>
      </c>
      <c r="I2340" t="s">
        <v>102</v>
      </c>
      <c r="J2340">
        <v>7</v>
      </c>
      <c r="K2340" t="s">
        <v>119</v>
      </c>
      <c r="L2340">
        <v>1</v>
      </c>
      <c r="M2340">
        <v>0.55000000000000004</v>
      </c>
      <c r="N2340">
        <v>0</v>
      </c>
      <c r="O2340">
        <v>1</v>
      </c>
      <c r="P2340" t="s">
        <v>1889</v>
      </c>
      <c r="Q2340">
        <v>0</v>
      </c>
      <c r="T2340" t="s">
        <v>21589</v>
      </c>
      <c r="U2340" t="s">
        <v>21589</v>
      </c>
      <c r="V2340" t="s">
        <v>21590</v>
      </c>
      <c r="W2340" t="s">
        <v>21591</v>
      </c>
      <c r="X2340" t="s">
        <v>7759</v>
      </c>
      <c r="AA2340" t="s">
        <v>21590</v>
      </c>
      <c r="AB2340" t="s">
        <v>7759</v>
      </c>
      <c r="AC2340" t="s">
        <v>21591</v>
      </c>
      <c r="AG2340" t="s">
        <v>7753</v>
      </c>
      <c r="AH2340">
        <v>2250758067402</v>
      </c>
      <c r="AJ2340" t="s">
        <v>21592</v>
      </c>
      <c r="AK2340" t="s">
        <v>21593</v>
      </c>
      <c r="AL2340" t="s">
        <v>21594</v>
      </c>
      <c r="AM2340" t="s">
        <v>21595</v>
      </c>
      <c r="AN2340" t="s">
        <v>114</v>
      </c>
      <c r="AQ2340" t="s">
        <v>21594</v>
      </c>
      <c r="AR2340" t="s">
        <v>114</v>
      </c>
      <c r="AS2340" t="s">
        <v>21595</v>
      </c>
      <c r="AW2340" t="s">
        <v>94</v>
      </c>
      <c r="AX2340">
        <v>97145515624</v>
      </c>
      <c r="AY2340" t="s">
        <v>293</v>
      </c>
      <c r="BA2340" t="s">
        <v>1215</v>
      </c>
      <c r="BB2340">
        <v>1</v>
      </c>
      <c r="BC2340" t="s">
        <v>21596</v>
      </c>
      <c r="BE2340" t="s">
        <v>1188</v>
      </c>
      <c r="BF2340" t="s">
        <v>16264</v>
      </c>
    </row>
    <row r="2341" spans="1:58" x14ac:dyDescent="0.45">
      <c r="A2341">
        <v>61548658691</v>
      </c>
      <c r="B2341" t="s">
        <v>21500</v>
      </c>
      <c r="C2341">
        <v>1</v>
      </c>
      <c r="D2341">
        <v>2824294281</v>
      </c>
      <c r="E2341" t="s">
        <v>21597</v>
      </c>
      <c r="F2341" t="s">
        <v>21597</v>
      </c>
      <c r="G2341" t="s">
        <v>21598</v>
      </c>
      <c r="H2341" t="s">
        <v>16</v>
      </c>
      <c r="I2341" t="s">
        <v>102</v>
      </c>
      <c r="J2341" t="s">
        <v>2073</v>
      </c>
      <c r="K2341" t="s">
        <v>119</v>
      </c>
      <c r="L2341">
        <v>0.5</v>
      </c>
      <c r="M2341">
        <v>0.16</v>
      </c>
      <c r="N2341">
        <v>0</v>
      </c>
      <c r="O2341">
        <v>0.39</v>
      </c>
      <c r="P2341" t="s">
        <v>1190</v>
      </c>
      <c r="Q2341">
        <v>0</v>
      </c>
      <c r="T2341" t="s">
        <v>21599</v>
      </c>
      <c r="U2341" t="s">
        <v>21599</v>
      </c>
      <c r="V2341" t="s">
        <v>21600</v>
      </c>
      <c r="W2341" t="s">
        <v>21601</v>
      </c>
      <c r="X2341" t="s">
        <v>21602</v>
      </c>
      <c r="AA2341" t="s">
        <v>21600</v>
      </c>
      <c r="AB2341" t="s">
        <v>21602</v>
      </c>
      <c r="AC2341" t="s">
        <v>21603</v>
      </c>
      <c r="AF2341" t="s">
        <v>21604</v>
      </c>
      <c r="AG2341" t="s">
        <v>21598</v>
      </c>
      <c r="AH2341">
        <v>237679522850</v>
      </c>
      <c r="AJ2341" t="s">
        <v>21605</v>
      </c>
      <c r="AK2341" t="s">
        <v>21606</v>
      </c>
      <c r="AL2341" t="s">
        <v>21607</v>
      </c>
      <c r="AM2341" t="s">
        <v>826</v>
      </c>
      <c r="AN2341" t="s">
        <v>114</v>
      </c>
      <c r="AQ2341" t="s">
        <v>21608</v>
      </c>
      <c r="AR2341" t="s">
        <v>114</v>
      </c>
      <c r="AS2341" t="s">
        <v>114</v>
      </c>
      <c r="AV2341" t="s">
        <v>779</v>
      </c>
      <c r="AW2341" t="s">
        <v>94</v>
      </c>
      <c r="AX2341">
        <v>97125028888</v>
      </c>
      <c r="AY2341" t="s">
        <v>95</v>
      </c>
      <c r="BA2341" t="s">
        <v>2086</v>
      </c>
      <c r="BB2341">
        <v>1</v>
      </c>
      <c r="BC2341" t="s">
        <v>21609</v>
      </c>
      <c r="BE2341" t="s">
        <v>1188</v>
      </c>
      <c r="BF2341" t="s">
        <v>16264</v>
      </c>
    </row>
    <row r="2342" spans="1:58" x14ac:dyDescent="0.45">
      <c r="A2342">
        <v>61548658691</v>
      </c>
      <c r="B2342" t="s">
        <v>21500</v>
      </c>
      <c r="C2342">
        <v>1</v>
      </c>
      <c r="D2342">
        <v>3011634194</v>
      </c>
      <c r="E2342" t="s">
        <v>21610</v>
      </c>
      <c r="F2342" t="s">
        <v>21610</v>
      </c>
      <c r="G2342" t="s">
        <v>21611</v>
      </c>
      <c r="H2342" t="s">
        <v>16</v>
      </c>
      <c r="I2342" t="s">
        <v>102</v>
      </c>
      <c r="J2342">
        <v>7</v>
      </c>
      <c r="K2342" t="s">
        <v>119</v>
      </c>
      <c r="L2342">
        <v>0.5</v>
      </c>
      <c r="M2342">
        <v>0.28000000000000003</v>
      </c>
      <c r="N2342">
        <v>0</v>
      </c>
      <c r="O2342">
        <v>0.5</v>
      </c>
      <c r="P2342" t="s">
        <v>17179</v>
      </c>
      <c r="Q2342">
        <v>0</v>
      </c>
      <c r="T2342" t="s">
        <v>21612</v>
      </c>
      <c r="U2342" t="s">
        <v>21613</v>
      </c>
      <c r="V2342" t="s">
        <v>21614</v>
      </c>
      <c r="X2342" t="s">
        <v>21615</v>
      </c>
      <c r="AA2342" t="s">
        <v>21614</v>
      </c>
      <c r="AB2342" t="s">
        <v>21615</v>
      </c>
      <c r="AG2342" t="s">
        <v>21611</v>
      </c>
      <c r="AH2342">
        <v>242055177842</v>
      </c>
      <c r="AJ2342" t="s">
        <v>21616</v>
      </c>
      <c r="AK2342" t="s">
        <v>21617</v>
      </c>
      <c r="AL2342" t="s">
        <v>21618</v>
      </c>
      <c r="AM2342" t="s">
        <v>21619</v>
      </c>
      <c r="AN2342" t="s">
        <v>114</v>
      </c>
      <c r="AQ2342" t="s">
        <v>21618</v>
      </c>
      <c r="AR2342" t="s">
        <v>114</v>
      </c>
      <c r="AS2342" t="s">
        <v>21619</v>
      </c>
      <c r="AW2342" t="s">
        <v>94</v>
      </c>
      <c r="AX2342">
        <v>97145589753</v>
      </c>
      <c r="AY2342" t="s">
        <v>293</v>
      </c>
      <c r="BA2342" t="s">
        <v>1215</v>
      </c>
      <c r="BB2342">
        <v>1</v>
      </c>
      <c r="BC2342" t="s">
        <v>21620</v>
      </c>
      <c r="BE2342" t="s">
        <v>1188</v>
      </c>
      <c r="BF2342" t="s">
        <v>16264</v>
      </c>
    </row>
    <row r="2343" spans="1:58" x14ac:dyDescent="0.45">
      <c r="A2343">
        <v>61548658691</v>
      </c>
      <c r="B2343" t="s">
        <v>21500</v>
      </c>
      <c r="C2343">
        <v>1</v>
      </c>
      <c r="D2343">
        <v>3368478901</v>
      </c>
      <c r="E2343" t="s">
        <v>8201</v>
      </c>
      <c r="F2343" t="s">
        <v>21565</v>
      </c>
      <c r="G2343" t="s">
        <v>1888</v>
      </c>
      <c r="H2343" t="s">
        <v>16</v>
      </c>
      <c r="I2343" t="s">
        <v>102</v>
      </c>
      <c r="J2343" t="s">
        <v>1177</v>
      </c>
      <c r="K2343" t="s">
        <v>119</v>
      </c>
      <c r="L2343">
        <v>0.5</v>
      </c>
      <c r="M2343">
        <v>0.16</v>
      </c>
      <c r="N2343">
        <v>0</v>
      </c>
      <c r="O2343">
        <v>0</v>
      </c>
      <c r="P2343" t="s">
        <v>2131</v>
      </c>
      <c r="Q2343">
        <v>0</v>
      </c>
      <c r="T2343" t="s">
        <v>21621</v>
      </c>
      <c r="U2343" t="s">
        <v>21622</v>
      </c>
      <c r="V2343" t="s">
        <v>21623</v>
      </c>
      <c r="W2343" t="s">
        <v>21624</v>
      </c>
      <c r="X2343" t="s">
        <v>21570</v>
      </c>
      <c r="AA2343" t="s">
        <v>21623</v>
      </c>
      <c r="AB2343" t="s">
        <v>21570</v>
      </c>
      <c r="AC2343" t="s">
        <v>21624</v>
      </c>
      <c r="AG2343" t="s">
        <v>1888</v>
      </c>
      <c r="AH2343">
        <v>233246718497</v>
      </c>
      <c r="AJ2343" t="s">
        <v>21625</v>
      </c>
      <c r="AK2343" t="s">
        <v>21626</v>
      </c>
      <c r="AL2343" t="s">
        <v>21627</v>
      </c>
      <c r="AM2343" t="s">
        <v>21628</v>
      </c>
      <c r="AN2343" t="s">
        <v>114</v>
      </c>
      <c r="AQ2343" t="s">
        <v>21627</v>
      </c>
      <c r="AR2343" t="s">
        <v>114</v>
      </c>
      <c r="AS2343" t="s">
        <v>21628</v>
      </c>
      <c r="AW2343" t="s">
        <v>94</v>
      </c>
      <c r="AX2343">
        <v>971502111243</v>
      </c>
      <c r="AY2343" t="s">
        <v>95</v>
      </c>
      <c r="BA2343" t="s">
        <v>1186</v>
      </c>
      <c r="BB2343">
        <v>1</v>
      </c>
      <c r="BC2343" t="s">
        <v>21629</v>
      </c>
      <c r="BE2343" t="s">
        <v>1188</v>
      </c>
      <c r="BF2343" t="s">
        <v>16264</v>
      </c>
    </row>
    <row r="2344" spans="1:58" x14ac:dyDescent="0.45">
      <c r="A2344">
        <v>61548658691</v>
      </c>
      <c r="B2344" t="s">
        <v>21500</v>
      </c>
      <c r="C2344">
        <v>1</v>
      </c>
      <c r="D2344">
        <v>3567123291</v>
      </c>
      <c r="E2344" t="s">
        <v>7751</v>
      </c>
      <c r="F2344" t="s">
        <v>7752</v>
      </c>
      <c r="G2344" t="s">
        <v>7753</v>
      </c>
      <c r="H2344" t="s">
        <v>16</v>
      </c>
      <c r="I2344" t="s">
        <v>102</v>
      </c>
      <c r="J2344">
        <v>7</v>
      </c>
      <c r="K2344" t="s">
        <v>119</v>
      </c>
      <c r="L2344">
        <v>0.5</v>
      </c>
      <c r="M2344">
        <v>0.1</v>
      </c>
      <c r="N2344">
        <v>0</v>
      </c>
      <c r="O2344">
        <v>0.5</v>
      </c>
      <c r="P2344" t="s">
        <v>1889</v>
      </c>
      <c r="Q2344">
        <v>0</v>
      </c>
      <c r="T2344" t="s">
        <v>21630</v>
      </c>
      <c r="U2344" t="s">
        <v>21630</v>
      </c>
      <c r="V2344" t="s">
        <v>21631</v>
      </c>
      <c r="W2344" t="s">
        <v>21632</v>
      </c>
      <c r="X2344" t="s">
        <v>7759</v>
      </c>
      <c r="AA2344" t="s">
        <v>21631</v>
      </c>
      <c r="AB2344" t="s">
        <v>7759</v>
      </c>
      <c r="AC2344" t="s">
        <v>21632</v>
      </c>
      <c r="AG2344" t="s">
        <v>7753</v>
      </c>
      <c r="AH2344">
        <v>2250554010404</v>
      </c>
      <c r="AJ2344" t="s">
        <v>21633</v>
      </c>
      <c r="AK2344" t="s">
        <v>21634</v>
      </c>
      <c r="AL2344" t="s">
        <v>21635</v>
      </c>
      <c r="AM2344" t="s">
        <v>21636</v>
      </c>
      <c r="AN2344" t="s">
        <v>114</v>
      </c>
      <c r="AQ2344" t="s">
        <v>21635</v>
      </c>
      <c r="AR2344" t="s">
        <v>114</v>
      </c>
      <c r="AS2344" t="s">
        <v>21636</v>
      </c>
      <c r="AW2344" t="s">
        <v>94</v>
      </c>
      <c r="AX2344">
        <v>971585711058</v>
      </c>
      <c r="AY2344" t="s">
        <v>293</v>
      </c>
      <c r="BA2344" t="s">
        <v>1215</v>
      </c>
      <c r="BB2344">
        <v>1</v>
      </c>
      <c r="BC2344" t="s">
        <v>21637</v>
      </c>
      <c r="BE2344" t="s">
        <v>1247</v>
      </c>
      <c r="BF2344" t="s">
        <v>16264</v>
      </c>
    </row>
    <row r="2345" spans="1:58" x14ac:dyDescent="0.45">
      <c r="A2345">
        <v>61548658691</v>
      </c>
      <c r="B2345" t="s">
        <v>21500</v>
      </c>
      <c r="C2345">
        <v>1</v>
      </c>
      <c r="D2345">
        <v>3567174085</v>
      </c>
      <c r="E2345" t="s">
        <v>7751</v>
      </c>
      <c r="F2345" t="s">
        <v>7752</v>
      </c>
      <c r="G2345" t="s">
        <v>7753</v>
      </c>
      <c r="H2345" t="s">
        <v>16</v>
      </c>
      <c r="I2345" t="s">
        <v>102</v>
      </c>
      <c r="J2345">
        <v>7</v>
      </c>
      <c r="K2345" t="s">
        <v>119</v>
      </c>
      <c r="L2345">
        <v>0.5</v>
      </c>
      <c r="M2345">
        <v>0.3</v>
      </c>
      <c r="N2345">
        <v>0</v>
      </c>
      <c r="O2345">
        <v>0.5</v>
      </c>
      <c r="P2345" t="s">
        <v>1889</v>
      </c>
      <c r="Q2345">
        <v>0</v>
      </c>
      <c r="T2345" t="s">
        <v>21638</v>
      </c>
      <c r="U2345" t="s">
        <v>21639</v>
      </c>
      <c r="V2345" t="s">
        <v>21640</v>
      </c>
      <c r="W2345" t="s">
        <v>21641</v>
      </c>
      <c r="X2345" t="s">
        <v>7759</v>
      </c>
      <c r="AA2345" t="s">
        <v>21640</v>
      </c>
      <c r="AB2345" t="s">
        <v>7759</v>
      </c>
      <c r="AC2345" t="s">
        <v>21641</v>
      </c>
      <c r="AG2345" t="s">
        <v>7753</v>
      </c>
      <c r="AH2345">
        <v>2250585882538</v>
      </c>
      <c r="AJ2345" t="s">
        <v>21642</v>
      </c>
      <c r="AK2345" t="s">
        <v>21643</v>
      </c>
      <c r="AL2345" t="s">
        <v>21644</v>
      </c>
      <c r="AM2345" t="s">
        <v>21645</v>
      </c>
      <c r="AN2345" t="s">
        <v>114</v>
      </c>
      <c r="AQ2345" t="s">
        <v>21644</v>
      </c>
      <c r="AR2345" t="s">
        <v>114</v>
      </c>
      <c r="AS2345" t="s">
        <v>21645</v>
      </c>
      <c r="AW2345" t="s">
        <v>94</v>
      </c>
      <c r="AX2345">
        <v>971564998962</v>
      </c>
      <c r="AY2345" t="s">
        <v>293</v>
      </c>
      <c r="BA2345" t="s">
        <v>1215</v>
      </c>
      <c r="BB2345">
        <v>1</v>
      </c>
      <c r="BC2345" t="s">
        <v>21646</v>
      </c>
      <c r="BE2345" t="s">
        <v>1188</v>
      </c>
      <c r="BF2345" t="s">
        <v>16264</v>
      </c>
    </row>
    <row r="2346" spans="1:58" x14ac:dyDescent="0.45">
      <c r="A2346">
        <v>61548658691</v>
      </c>
      <c r="B2346" t="s">
        <v>21500</v>
      </c>
      <c r="C2346">
        <v>1</v>
      </c>
      <c r="D2346">
        <v>3833845680</v>
      </c>
      <c r="E2346" t="s">
        <v>7751</v>
      </c>
      <c r="F2346" t="s">
        <v>7752</v>
      </c>
      <c r="G2346" t="s">
        <v>7753</v>
      </c>
      <c r="H2346" t="s">
        <v>16</v>
      </c>
      <c r="I2346" t="s">
        <v>102</v>
      </c>
      <c r="J2346">
        <v>7</v>
      </c>
      <c r="K2346" t="s">
        <v>119</v>
      </c>
      <c r="L2346">
        <v>0.5</v>
      </c>
      <c r="M2346">
        <v>0.2</v>
      </c>
      <c r="N2346">
        <v>0</v>
      </c>
      <c r="O2346">
        <v>0.5</v>
      </c>
      <c r="P2346" t="s">
        <v>1889</v>
      </c>
      <c r="Q2346">
        <v>0</v>
      </c>
      <c r="T2346" t="s">
        <v>21589</v>
      </c>
      <c r="U2346" t="s">
        <v>21589</v>
      </c>
      <c r="V2346" t="s">
        <v>21590</v>
      </c>
      <c r="W2346" t="s">
        <v>21591</v>
      </c>
      <c r="X2346" t="s">
        <v>7759</v>
      </c>
      <c r="AA2346" t="s">
        <v>21590</v>
      </c>
      <c r="AB2346" t="s">
        <v>7759</v>
      </c>
      <c r="AC2346" t="s">
        <v>21591</v>
      </c>
      <c r="AG2346" t="s">
        <v>7753</v>
      </c>
      <c r="AH2346">
        <v>2250758067402</v>
      </c>
      <c r="AJ2346" t="s">
        <v>21647</v>
      </c>
      <c r="AK2346" t="s">
        <v>21648</v>
      </c>
      <c r="AL2346" t="s">
        <v>21649</v>
      </c>
      <c r="AM2346" t="s">
        <v>21650</v>
      </c>
      <c r="AN2346" t="s">
        <v>114</v>
      </c>
      <c r="AQ2346" t="s">
        <v>21649</v>
      </c>
      <c r="AR2346" t="s">
        <v>114</v>
      </c>
      <c r="AS2346" t="s">
        <v>21650</v>
      </c>
      <c r="AW2346" t="s">
        <v>94</v>
      </c>
      <c r="AX2346">
        <v>971521688996</v>
      </c>
      <c r="AY2346" t="s">
        <v>293</v>
      </c>
      <c r="BA2346" t="s">
        <v>1215</v>
      </c>
      <c r="BB2346">
        <v>1</v>
      </c>
      <c r="BC2346" t="s">
        <v>21651</v>
      </c>
      <c r="BE2346" t="s">
        <v>1188</v>
      </c>
      <c r="BF2346" t="s">
        <v>16264</v>
      </c>
    </row>
    <row r="2347" spans="1:58" x14ac:dyDescent="0.45">
      <c r="A2347">
        <v>61548658691</v>
      </c>
      <c r="B2347" t="s">
        <v>21500</v>
      </c>
      <c r="C2347">
        <v>1</v>
      </c>
      <c r="D2347">
        <v>4038021444</v>
      </c>
      <c r="E2347" t="s">
        <v>8774</v>
      </c>
      <c r="F2347" t="s">
        <v>21652</v>
      </c>
      <c r="G2347" t="s">
        <v>8775</v>
      </c>
      <c r="H2347" t="s">
        <v>499</v>
      </c>
      <c r="I2347" t="s">
        <v>500</v>
      </c>
      <c r="J2347" t="s">
        <v>1177</v>
      </c>
      <c r="K2347" t="s">
        <v>119</v>
      </c>
      <c r="L2347">
        <v>0.5</v>
      </c>
      <c r="M2347">
        <v>0.5</v>
      </c>
      <c r="N2347">
        <v>0</v>
      </c>
      <c r="O2347">
        <v>0.5</v>
      </c>
      <c r="P2347" t="s">
        <v>1889</v>
      </c>
      <c r="Q2347">
        <v>0</v>
      </c>
      <c r="T2347" t="s">
        <v>21653</v>
      </c>
      <c r="U2347" t="s">
        <v>21653</v>
      </c>
      <c r="V2347" t="s">
        <v>21654</v>
      </c>
      <c r="X2347" t="s">
        <v>21655</v>
      </c>
      <c r="AA2347" t="s">
        <v>21654</v>
      </c>
      <c r="AB2347" t="s">
        <v>21655</v>
      </c>
      <c r="AG2347" t="s">
        <v>8775</v>
      </c>
      <c r="AH2347">
        <v>22241087993</v>
      </c>
      <c r="AJ2347" t="s">
        <v>21656</v>
      </c>
      <c r="AK2347" t="s">
        <v>21656</v>
      </c>
      <c r="AL2347" t="s">
        <v>21657</v>
      </c>
      <c r="AN2347" t="s">
        <v>513</v>
      </c>
      <c r="AQ2347" t="s">
        <v>21657</v>
      </c>
      <c r="AR2347" t="s">
        <v>513</v>
      </c>
      <c r="AW2347" t="s">
        <v>94</v>
      </c>
      <c r="AX2347">
        <v>971524505088</v>
      </c>
      <c r="AY2347" t="s">
        <v>293</v>
      </c>
      <c r="BA2347" t="s">
        <v>1186</v>
      </c>
      <c r="BB2347">
        <v>1</v>
      </c>
      <c r="BC2347" t="s">
        <v>21658</v>
      </c>
      <c r="BE2347" t="s">
        <v>1188</v>
      </c>
      <c r="BF2347" t="s">
        <v>16264</v>
      </c>
    </row>
    <row r="2348" spans="1:58" x14ac:dyDescent="0.45">
      <c r="A2348">
        <v>61548658691</v>
      </c>
      <c r="B2348" t="s">
        <v>21500</v>
      </c>
      <c r="C2348">
        <v>1</v>
      </c>
      <c r="D2348">
        <v>4325934384</v>
      </c>
      <c r="E2348" t="s">
        <v>21597</v>
      </c>
      <c r="F2348" t="s">
        <v>21597</v>
      </c>
      <c r="G2348" t="s">
        <v>21598</v>
      </c>
      <c r="H2348" t="s">
        <v>16</v>
      </c>
      <c r="I2348" t="s">
        <v>102</v>
      </c>
      <c r="J2348">
        <v>7</v>
      </c>
      <c r="K2348" t="s">
        <v>119</v>
      </c>
      <c r="L2348">
        <v>0.5</v>
      </c>
      <c r="M2348">
        <v>0.34</v>
      </c>
      <c r="N2348">
        <v>0</v>
      </c>
      <c r="O2348">
        <v>0.5</v>
      </c>
      <c r="P2348" t="s">
        <v>1889</v>
      </c>
      <c r="Q2348">
        <v>0</v>
      </c>
      <c r="T2348" t="s">
        <v>21659</v>
      </c>
      <c r="U2348" t="s">
        <v>21659</v>
      </c>
      <c r="V2348" t="s">
        <v>21660</v>
      </c>
      <c r="X2348" t="s">
        <v>21602</v>
      </c>
      <c r="AA2348" t="s">
        <v>21660</v>
      </c>
      <c r="AB2348" t="s">
        <v>21602</v>
      </c>
      <c r="AG2348" t="s">
        <v>21598</v>
      </c>
      <c r="AH2348">
        <v>237673913596</v>
      </c>
      <c r="AJ2348" t="s">
        <v>21661</v>
      </c>
      <c r="AK2348" t="s">
        <v>21662</v>
      </c>
      <c r="AL2348" t="s">
        <v>21663</v>
      </c>
      <c r="AN2348" t="s">
        <v>114</v>
      </c>
      <c r="AQ2348" t="s">
        <v>21663</v>
      </c>
      <c r="AR2348" t="s">
        <v>114</v>
      </c>
      <c r="AW2348" t="s">
        <v>94</v>
      </c>
      <c r="AX2348">
        <v>97143927722</v>
      </c>
      <c r="AY2348" t="s">
        <v>293</v>
      </c>
      <c r="BA2348" t="s">
        <v>1215</v>
      </c>
      <c r="BB2348">
        <v>1</v>
      </c>
      <c r="BC2348" t="s">
        <v>21664</v>
      </c>
      <c r="BE2348" t="s">
        <v>1217</v>
      </c>
      <c r="BF2348" t="s">
        <v>16264</v>
      </c>
    </row>
    <row r="2349" spans="1:58" x14ac:dyDescent="0.45">
      <c r="A2349">
        <v>61548658691</v>
      </c>
      <c r="B2349" t="s">
        <v>21500</v>
      </c>
      <c r="C2349">
        <v>1</v>
      </c>
      <c r="D2349">
        <v>4325969270</v>
      </c>
      <c r="E2349" t="s">
        <v>8411</v>
      </c>
      <c r="F2349" t="s">
        <v>21665</v>
      </c>
      <c r="G2349" t="s">
        <v>7742</v>
      </c>
      <c r="H2349" t="s">
        <v>424</v>
      </c>
      <c r="I2349" t="s">
        <v>424</v>
      </c>
      <c r="J2349">
        <v>7</v>
      </c>
      <c r="K2349" t="s">
        <v>119</v>
      </c>
      <c r="L2349">
        <v>0.5</v>
      </c>
      <c r="M2349">
        <v>0.34</v>
      </c>
      <c r="N2349">
        <v>0.189</v>
      </c>
      <c r="O2349">
        <v>0.5</v>
      </c>
      <c r="P2349" t="s">
        <v>1889</v>
      </c>
      <c r="Q2349">
        <v>0</v>
      </c>
      <c r="T2349" t="s">
        <v>21666</v>
      </c>
      <c r="U2349" t="s">
        <v>21667</v>
      </c>
      <c r="V2349" t="s">
        <v>21668</v>
      </c>
      <c r="W2349" t="s">
        <v>8417</v>
      </c>
      <c r="X2349" t="s">
        <v>21669</v>
      </c>
      <c r="AA2349" t="s">
        <v>21668</v>
      </c>
      <c r="AB2349" t="s">
        <v>21669</v>
      </c>
      <c r="AC2349" t="s">
        <v>8417</v>
      </c>
      <c r="AG2349" t="s">
        <v>7742</v>
      </c>
      <c r="AH2349">
        <v>2348029419329</v>
      </c>
      <c r="AJ2349" t="s">
        <v>21670</v>
      </c>
      <c r="AK2349" t="s">
        <v>21671</v>
      </c>
      <c r="AL2349" t="s">
        <v>2729</v>
      </c>
      <c r="AM2349" t="s">
        <v>21672</v>
      </c>
      <c r="AN2349" t="s">
        <v>1581</v>
      </c>
      <c r="AQ2349" t="s">
        <v>2729</v>
      </c>
      <c r="AR2349" t="s">
        <v>1581</v>
      </c>
      <c r="AS2349" t="s">
        <v>21672</v>
      </c>
      <c r="AW2349" t="s">
        <v>94</v>
      </c>
      <c r="AX2349">
        <v>971561185455</v>
      </c>
      <c r="AY2349" t="s">
        <v>293</v>
      </c>
      <c r="BA2349" t="s">
        <v>1215</v>
      </c>
      <c r="BB2349">
        <v>1</v>
      </c>
      <c r="BC2349" t="s">
        <v>21673</v>
      </c>
      <c r="BE2349" t="s">
        <v>1188</v>
      </c>
      <c r="BF2349" t="s">
        <v>16264</v>
      </c>
    </row>
    <row r="2350" spans="1:58" x14ac:dyDescent="0.45">
      <c r="A2350">
        <v>61548658691</v>
      </c>
      <c r="B2350" t="s">
        <v>21500</v>
      </c>
      <c r="C2350">
        <v>1</v>
      </c>
      <c r="D2350">
        <v>4345403786</v>
      </c>
      <c r="E2350" t="s">
        <v>21597</v>
      </c>
      <c r="F2350" t="s">
        <v>21597</v>
      </c>
      <c r="G2350" t="s">
        <v>21598</v>
      </c>
      <c r="H2350" t="s">
        <v>16</v>
      </c>
      <c r="I2350" t="s">
        <v>102</v>
      </c>
      <c r="J2350">
        <v>7</v>
      </c>
      <c r="K2350" t="s">
        <v>119</v>
      </c>
      <c r="L2350">
        <v>0.5</v>
      </c>
      <c r="M2350">
        <v>0.06</v>
      </c>
      <c r="N2350">
        <v>0</v>
      </c>
      <c r="O2350">
        <v>0</v>
      </c>
      <c r="P2350" t="s">
        <v>12633</v>
      </c>
      <c r="Q2350">
        <v>0</v>
      </c>
      <c r="S2350" t="s">
        <v>21674</v>
      </c>
      <c r="T2350" t="s">
        <v>21675</v>
      </c>
      <c r="U2350" t="s">
        <v>21675</v>
      </c>
      <c r="V2350" t="s">
        <v>21676</v>
      </c>
      <c r="W2350" t="s">
        <v>21677</v>
      </c>
      <c r="X2350" t="s">
        <v>21602</v>
      </c>
      <c r="AA2350" t="s">
        <v>21676</v>
      </c>
      <c r="AB2350" t="s">
        <v>21602</v>
      </c>
      <c r="AC2350" t="s">
        <v>21677</v>
      </c>
      <c r="AG2350" t="s">
        <v>21598</v>
      </c>
      <c r="AH2350">
        <v>698704121</v>
      </c>
      <c r="AJ2350" t="s">
        <v>21678</v>
      </c>
      <c r="AK2350" t="s">
        <v>21679</v>
      </c>
      <c r="AL2350" t="s">
        <v>21680</v>
      </c>
      <c r="AN2350" t="s">
        <v>4183</v>
      </c>
      <c r="AQ2350" t="s">
        <v>21680</v>
      </c>
      <c r="AR2350" t="s">
        <v>4183</v>
      </c>
      <c r="AW2350" t="s">
        <v>94</v>
      </c>
      <c r="AX2350">
        <v>971509645690</v>
      </c>
      <c r="AY2350" t="s">
        <v>293</v>
      </c>
      <c r="BA2350" t="s">
        <v>1215</v>
      </c>
      <c r="BB2350">
        <v>1</v>
      </c>
      <c r="BC2350" t="s">
        <v>21681</v>
      </c>
      <c r="BF2350" t="s">
        <v>16264</v>
      </c>
    </row>
    <row r="2351" spans="1:58" x14ac:dyDescent="0.45">
      <c r="A2351">
        <v>61548658691</v>
      </c>
      <c r="B2351" t="s">
        <v>21500</v>
      </c>
      <c r="C2351">
        <v>1</v>
      </c>
      <c r="D2351">
        <v>4481145034</v>
      </c>
      <c r="E2351" t="s">
        <v>21610</v>
      </c>
      <c r="F2351" t="s">
        <v>21610</v>
      </c>
      <c r="G2351" t="s">
        <v>21611</v>
      </c>
      <c r="H2351" t="s">
        <v>16</v>
      </c>
      <c r="I2351" t="s">
        <v>102</v>
      </c>
      <c r="J2351">
        <v>7</v>
      </c>
      <c r="K2351" t="s">
        <v>119</v>
      </c>
      <c r="L2351">
        <v>0.5</v>
      </c>
      <c r="M2351">
        <v>0.15</v>
      </c>
      <c r="N2351">
        <v>0</v>
      </c>
      <c r="O2351">
        <v>0.5</v>
      </c>
      <c r="P2351" t="s">
        <v>17179</v>
      </c>
      <c r="Q2351">
        <v>0</v>
      </c>
      <c r="T2351" t="s">
        <v>21682</v>
      </c>
      <c r="U2351" t="s">
        <v>21682</v>
      </c>
      <c r="V2351" t="s">
        <v>21614</v>
      </c>
      <c r="X2351" t="s">
        <v>21615</v>
      </c>
      <c r="AA2351" t="s">
        <v>21614</v>
      </c>
      <c r="AB2351" t="s">
        <v>21615</v>
      </c>
      <c r="AG2351" t="s">
        <v>21611</v>
      </c>
      <c r="AH2351">
        <v>242053164777</v>
      </c>
      <c r="AJ2351" t="s">
        <v>21683</v>
      </c>
      <c r="AK2351" t="s">
        <v>21684</v>
      </c>
      <c r="AL2351" t="s">
        <v>21685</v>
      </c>
      <c r="AM2351" t="s">
        <v>21686</v>
      </c>
      <c r="AN2351" t="s">
        <v>114</v>
      </c>
      <c r="AQ2351" t="s">
        <v>21685</v>
      </c>
      <c r="AR2351" t="s">
        <v>114</v>
      </c>
      <c r="AS2351" t="s">
        <v>21686</v>
      </c>
      <c r="AW2351" t="s">
        <v>94</v>
      </c>
      <c r="AX2351">
        <v>971552730461</v>
      </c>
      <c r="AY2351" t="s">
        <v>293</v>
      </c>
      <c r="BA2351" t="s">
        <v>1215</v>
      </c>
      <c r="BB2351">
        <v>1</v>
      </c>
      <c r="BC2351" t="s">
        <v>21687</v>
      </c>
      <c r="BE2351" t="s">
        <v>1217</v>
      </c>
      <c r="BF2351" t="s">
        <v>16264</v>
      </c>
    </row>
    <row r="2352" spans="1:58" x14ac:dyDescent="0.45">
      <c r="A2352">
        <v>61548658691</v>
      </c>
      <c r="B2352" t="s">
        <v>21500</v>
      </c>
      <c r="C2352">
        <v>1</v>
      </c>
      <c r="D2352">
        <v>4481146832</v>
      </c>
      <c r="E2352" t="s">
        <v>21610</v>
      </c>
      <c r="F2352" t="s">
        <v>21610</v>
      </c>
      <c r="G2352" t="s">
        <v>21611</v>
      </c>
      <c r="H2352" t="s">
        <v>16</v>
      </c>
      <c r="I2352" t="s">
        <v>102</v>
      </c>
      <c r="J2352">
        <v>7</v>
      </c>
      <c r="K2352" t="s">
        <v>119</v>
      </c>
      <c r="L2352">
        <v>0.5</v>
      </c>
      <c r="M2352">
        <v>0.09</v>
      </c>
      <c r="N2352">
        <v>0</v>
      </c>
      <c r="O2352">
        <v>0.5</v>
      </c>
      <c r="P2352" t="s">
        <v>17179</v>
      </c>
      <c r="Q2352">
        <v>0</v>
      </c>
      <c r="T2352" t="s">
        <v>21688</v>
      </c>
      <c r="U2352" t="s">
        <v>21688</v>
      </c>
      <c r="V2352" t="s">
        <v>21689</v>
      </c>
      <c r="X2352" t="s">
        <v>21615</v>
      </c>
      <c r="AA2352" t="s">
        <v>21689</v>
      </c>
      <c r="AB2352" t="s">
        <v>21615</v>
      </c>
      <c r="AG2352" t="s">
        <v>21611</v>
      </c>
      <c r="AH2352">
        <v>242044470011</v>
      </c>
      <c r="AJ2352" t="s">
        <v>21690</v>
      </c>
      <c r="AK2352" t="s">
        <v>21617</v>
      </c>
      <c r="AL2352" t="s">
        <v>21691</v>
      </c>
      <c r="AM2352" t="s">
        <v>21692</v>
      </c>
      <c r="AN2352" t="s">
        <v>114</v>
      </c>
      <c r="AQ2352" t="s">
        <v>21691</v>
      </c>
      <c r="AR2352" t="s">
        <v>114</v>
      </c>
      <c r="AS2352" t="s">
        <v>21692</v>
      </c>
      <c r="AW2352" t="s">
        <v>94</v>
      </c>
      <c r="AX2352">
        <v>971585341651</v>
      </c>
      <c r="AY2352" t="s">
        <v>293</v>
      </c>
      <c r="BA2352" t="s">
        <v>1215</v>
      </c>
      <c r="BB2352">
        <v>1</v>
      </c>
      <c r="BC2352" t="s">
        <v>21693</v>
      </c>
      <c r="BE2352" t="s">
        <v>1217</v>
      </c>
      <c r="BF2352" t="s">
        <v>16264</v>
      </c>
    </row>
    <row r="2353" spans="1:58" x14ac:dyDescent="0.45">
      <c r="A2353">
        <v>61548658691</v>
      </c>
      <c r="B2353" t="s">
        <v>21500</v>
      </c>
      <c r="C2353">
        <v>1</v>
      </c>
      <c r="D2353">
        <v>4561419645</v>
      </c>
      <c r="E2353" t="s">
        <v>8411</v>
      </c>
      <c r="F2353" t="s">
        <v>422</v>
      </c>
      <c r="G2353" t="s">
        <v>7742</v>
      </c>
      <c r="H2353" t="s">
        <v>16</v>
      </c>
      <c r="I2353" t="s">
        <v>102</v>
      </c>
      <c r="J2353" t="s">
        <v>1177</v>
      </c>
      <c r="K2353" t="s">
        <v>119</v>
      </c>
      <c r="L2353">
        <v>0.5</v>
      </c>
      <c r="M2353">
        <v>0.08</v>
      </c>
      <c r="N2353">
        <v>0.18</v>
      </c>
      <c r="O2353">
        <v>0</v>
      </c>
      <c r="P2353" t="s">
        <v>5465</v>
      </c>
      <c r="Q2353">
        <v>0</v>
      </c>
      <c r="T2353" t="s">
        <v>21694</v>
      </c>
      <c r="U2353" t="s">
        <v>21695</v>
      </c>
      <c r="V2353" t="s">
        <v>21696</v>
      </c>
      <c r="W2353" t="s">
        <v>21697</v>
      </c>
      <c r="X2353" t="s">
        <v>8417</v>
      </c>
      <c r="AA2353" t="s">
        <v>21696</v>
      </c>
      <c r="AB2353" t="s">
        <v>8417</v>
      </c>
      <c r="AC2353" t="s">
        <v>21698</v>
      </c>
      <c r="AF2353" t="s">
        <v>8417</v>
      </c>
      <c r="AG2353" t="s">
        <v>7742</v>
      </c>
      <c r="AH2353">
        <v>2347016812117</v>
      </c>
      <c r="AJ2353" t="s">
        <v>21513</v>
      </c>
      <c r="AK2353" t="s">
        <v>21699</v>
      </c>
      <c r="AL2353" t="s">
        <v>21700</v>
      </c>
      <c r="AM2353" t="s">
        <v>21701</v>
      </c>
      <c r="AN2353" t="s">
        <v>114</v>
      </c>
      <c r="AQ2353" t="s">
        <v>21700</v>
      </c>
      <c r="AR2353" t="s">
        <v>114</v>
      </c>
      <c r="AS2353" t="s">
        <v>16754</v>
      </c>
      <c r="AV2353" t="s">
        <v>114</v>
      </c>
      <c r="AW2353" t="s">
        <v>94</v>
      </c>
      <c r="AX2353">
        <v>97144408277</v>
      </c>
      <c r="AY2353" t="s">
        <v>95</v>
      </c>
      <c r="BA2353" t="s">
        <v>1186</v>
      </c>
      <c r="BB2353">
        <v>1</v>
      </c>
      <c r="BC2353" t="s">
        <v>21702</v>
      </c>
      <c r="BE2353" t="s">
        <v>1188</v>
      </c>
      <c r="BF2353" t="s">
        <v>16264</v>
      </c>
    </row>
    <row r="2354" spans="1:58" x14ac:dyDescent="0.45">
      <c r="A2354">
        <v>61548658691</v>
      </c>
      <c r="B2354" t="s">
        <v>21500</v>
      </c>
      <c r="C2354">
        <v>1</v>
      </c>
      <c r="D2354">
        <v>4777721594</v>
      </c>
      <c r="E2354" t="s">
        <v>21597</v>
      </c>
      <c r="F2354" t="s">
        <v>21597</v>
      </c>
      <c r="G2354" t="s">
        <v>21598</v>
      </c>
      <c r="H2354" t="s">
        <v>16</v>
      </c>
      <c r="I2354" t="s">
        <v>102</v>
      </c>
      <c r="J2354">
        <v>7</v>
      </c>
      <c r="K2354" t="s">
        <v>119</v>
      </c>
      <c r="L2354">
        <v>0.5</v>
      </c>
      <c r="M2354">
        <v>0.1</v>
      </c>
      <c r="N2354">
        <v>0</v>
      </c>
      <c r="O2354">
        <v>0.5</v>
      </c>
      <c r="P2354" t="s">
        <v>1207</v>
      </c>
      <c r="Q2354">
        <v>0</v>
      </c>
      <c r="T2354" t="s">
        <v>21703</v>
      </c>
      <c r="U2354" t="s">
        <v>21703</v>
      </c>
      <c r="V2354" t="s">
        <v>21704</v>
      </c>
      <c r="X2354" t="s">
        <v>21602</v>
      </c>
      <c r="AA2354" t="s">
        <v>21704</v>
      </c>
      <c r="AB2354" t="s">
        <v>21602</v>
      </c>
      <c r="AG2354" t="s">
        <v>21598</v>
      </c>
      <c r="AH2354">
        <v>237690394551</v>
      </c>
      <c r="AJ2354" t="s">
        <v>21705</v>
      </c>
      <c r="AK2354" t="s">
        <v>21705</v>
      </c>
      <c r="AL2354" t="s">
        <v>21706</v>
      </c>
      <c r="AM2354" t="s">
        <v>21707</v>
      </c>
      <c r="AN2354" t="s">
        <v>114</v>
      </c>
      <c r="AQ2354" t="s">
        <v>21706</v>
      </c>
      <c r="AR2354" t="s">
        <v>114</v>
      </c>
      <c r="AS2354" t="s">
        <v>21707</v>
      </c>
      <c r="AW2354" t="s">
        <v>94</v>
      </c>
      <c r="AX2354">
        <v>971506587436</v>
      </c>
      <c r="AY2354" t="s">
        <v>293</v>
      </c>
      <c r="BA2354" t="s">
        <v>1215</v>
      </c>
      <c r="BB2354">
        <v>1</v>
      </c>
      <c r="BC2354" t="s">
        <v>21708</v>
      </c>
      <c r="BE2354" t="s">
        <v>1217</v>
      </c>
      <c r="BF2354" t="s">
        <v>16264</v>
      </c>
    </row>
    <row r="2355" spans="1:58" x14ac:dyDescent="0.45">
      <c r="A2355">
        <v>61548658691</v>
      </c>
      <c r="B2355" t="s">
        <v>21500</v>
      </c>
      <c r="C2355">
        <v>1</v>
      </c>
      <c r="D2355">
        <v>4777731840</v>
      </c>
      <c r="E2355" t="s">
        <v>8201</v>
      </c>
      <c r="F2355" t="s">
        <v>21709</v>
      </c>
      <c r="G2355" t="s">
        <v>1888</v>
      </c>
      <c r="H2355" t="s">
        <v>16</v>
      </c>
      <c r="I2355" t="s">
        <v>102</v>
      </c>
      <c r="J2355">
        <v>7</v>
      </c>
      <c r="K2355" t="s">
        <v>119</v>
      </c>
      <c r="L2355">
        <v>0.85</v>
      </c>
      <c r="M2355">
        <v>0.9</v>
      </c>
      <c r="N2355">
        <v>0</v>
      </c>
      <c r="O2355">
        <v>0.85</v>
      </c>
      <c r="P2355" t="s">
        <v>1889</v>
      </c>
      <c r="Q2355">
        <v>0</v>
      </c>
      <c r="T2355" t="s">
        <v>21710</v>
      </c>
      <c r="U2355" t="s">
        <v>21711</v>
      </c>
      <c r="V2355" t="s">
        <v>21712</v>
      </c>
      <c r="W2355" t="s">
        <v>21713</v>
      </c>
      <c r="X2355" t="s">
        <v>21714</v>
      </c>
      <c r="AA2355" t="s">
        <v>21712</v>
      </c>
      <c r="AB2355" t="s">
        <v>21714</v>
      </c>
      <c r="AC2355" t="s">
        <v>21713</v>
      </c>
      <c r="AG2355" t="s">
        <v>1888</v>
      </c>
      <c r="AH2355">
        <v>233243857212</v>
      </c>
      <c r="AJ2355" t="s">
        <v>21715</v>
      </c>
      <c r="AK2355" t="s">
        <v>21716</v>
      </c>
      <c r="AL2355" t="s">
        <v>21717</v>
      </c>
      <c r="AM2355" t="s">
        <v>21718</v>
      </c>
      <c r="AN2355" t="s">
        <v>114</v>
      </c>
      <c r="AQ2355" t="s">
        <v>21717</v>
      </c>
      <c r="AR2355" t="s">
        <v>114</v>
      </c>
      <c r="AS2355" t="s">
        <v>21718</v>
      </c>
      <c r="AW2355" t="s">
        <v>94</v>
      </c>
      <c r="AX2355">
        <v>971564378300</v>
      </c>
      <c r="AY2355" t="s">
        <v>293</v>
      </c>
      <c r="BA2355" t="s">
        <v>1215</v>
      </c>
      <c r="BB2355">
        <v>1</v>
      </c>
      <c r="BC2355" t="s">
        <v>21719</v>
      </c>
      <c r="BE2355" t="s">
        <v>1217</v>
      </c>
      <c r="BF2355" t="s">
        <v>16264</v>
      </c>
    </row>
    <row r="2356" spans="1:58" x14ac:dyDescent="0.45">
      <c r="A2356">
        <v>61548658691</v>
      </c>
      <c r="B2356" t="s">
        <v>21500</v>
      </c>
      <c r="C2356">
        <v>1</v>
      </c>
      <c r="D2356">
        <v>4960753453</v>
      </c>
      <c r="E2356" t="s">
        <v>21597</v>
      </c>
      <c r="F2356" t="s">
        <v>21597</v>
      </c>
      <c r="G2356" t="s">
        <v>21598</v>
      </c>
      <c r="H2356" t="s">
        <v>16</v>
      </c>
      <c r="I2356" t="s">
        <v>102</v>
      </c>
      <c r="J2356" t="s">
        <v>1177</v>
      </c>
      <c r="K2356" t="s">
        <v>119</v>
      </c>
      <c r="L2356">
        <v>0.5</v>
      </c>
      <c r="M2356">
        <v>0.08</v>
      </c>
      <c r="N2356">
        <v>0</v>
      </c>
      <c r="O2356">
        <v>0.39</v>
      </c>
      <c r="P2356" t="s">
        <v>1190</v>
      </c>
      <c r="Q2356">
        <v>0</v>
      </c>
      <c r="S2356" t="s">
        <v>21720</v>
      </c>
      <c r="T2356" t="s">
        <v>21721</v>
      </c>
      <c r="U2356" t="s">
        <v>21721</v>
      </c>
      <c r="V2356" t="s">
        <v>21722</v>
      </c>
      <c r="X2356" t="s">
        <v>21602</v>
      </c>
      <c r="AA2356" t="s">
        <v>21722</v>
      </c>
      <c r="AB2356" t="s">
        <v>21602</v>
      </c>
      <c r="AG2356" t="s">
        <v>21598</v>
      </c>
      <c r="AH2356">
        <v>237655361195</v>
      </c>
      <c r="AJ2356" t="s">
        <v>21723</v>
      </c>
      <c r="AK2356" t="s">
        <v>21723</v>
      </c>
      <c r="AL2356" t="s">
        <v>6890</v>
      </c>
      <c r="AM2356" t="s">
        <v>21724</v>
      </c>
      <c r="AN2356" t="s">
        <v>114</v>
      </c>
      <c r="AQ2356" t="s">
        <v>6890</v>
      </c>
      <c r="AR2356" t="s">
        <v>114</v>
      </c>
      <c r="AS2356" t="s">
        <v>21724</v>
      </c>
      <c r="AW2356" t="s">
        <v>94</v>
      </c>
      <c r="AX2356">
        <v>971588491858</v>
      </c>
      <c r="AY2356" t="s">
        <v>95</v>
      </c>
      <c r="BA2356" t="s">
        <v>1186</v>
      </c>
      <c r="BB2356">
        <v>1</v>
      </c>
      <c r="BC2356" t="s">
        <v>21725</v>
      </c>
      <c r="BE2356" t="s">
        <v>1188</v>
      </c>
      <c r="BF2356" t="s">
        <v>16264</v>
      </c>
    </row>
    <row r="2357" spans="1:58" x14ac:dyDescent="0.45">
      <c r="A2357">
        <v>61548658691</v>
      </c>
      <c r="B2357" t="s">
        <v>21500</v>
      </c>
      <c r="C2357">
        <v>1</v>
      </c>
      <c r="D2357">
        <v>4960983985</v>
      </c>
      <c r="E2357" t="s">
        <v>1887</v>
      </c>
      <c r="F2357" t="s">
        <v>1887</v>
      </c>
      <c r="G2357" t="s">
        <v>1888</v>
      </c>
      <c r="H2357" t="s">
        <v>16</v>
      </c>
      <c r="I2357" t="s">
        <v>102</v>
      </c>
      <c r="J2357" t="s">
        <v>1177</v>
      </c>
      <c r="K2357" t="s">
        <v>119</v>
      </c>
      <c r="L2357">
        <v>0.5</v>
      </c>
      <c r="M2357">
        <v>0.94</v>
      </c>
      <c r="N2357">
        <v>1.302</v>
      </c>
      <c r="O2357">
        <v>0</v>
      </c>
      <c r="P2357" t="s">
        <v>18655</v>
      </c>
      <c r="Q2357">
        <v>0</v>
      </c>
      <c r="T2357" t="s">
        <v>21726</v>
      </c>
      <c r="U2357" t="s">
        <v>21727</v>
      </c>
      <c r="V2357" t="s">
        <v>21728</v>
      </c>
      <c r="W2357" t="s">
        <v>21729</v>
      </c>
      <c r="X2357" t="s">
        <v>8475</v>
      </c>
      <c r="AA2357" t="s">
        <v>21728</v>
      </c>
      <c r="AB2357" t="s">
        <v>8475</v>
      </c>
      <c r="AC2357" t="s">
        <v>21729</v>
      </c>
      <c r="AG2357" t="s">
        <v>1888</v>
      </c>
      <c r="AH2357">
        <v>233302999603</v>
      </c>
      <c r="AJ2357" t="s">
        <v>21730</v>
      </c>
      <c r="AK2357" t="s">
        <v>21731</v>
      </c>
      <c r="AL2357" t="s">
        <v>21732</v>
      </c>
      <c r="AM2357" t="s">
        <v>21733</v>
      </c>
      <c r="AN2357" t="s">
        <v>114</v>
      </c>
      <c r="AQ2357" t="s">
        <v>21734</v>
      </c>
      <c r="AR2357" t="s">
        <v>114</v>
      </c>
      <c r="AS2357" t="s">
        <v>21735</v>
      </c>
      <c r="AW2357" t="s">
        <v>94</v>
      </c>
      <c r="AX2357">
        <v>97143987799</v>
      </c>
      <c r="AY2357" t="s">
        <v>95</v>
      </c>
      <c r="BA2357" t="s">
        <v>1186</v>
      </c>
      <c r="BB2357">
        <v>1</v>
      </c>
      <c r="BC2357" t="s">
        <v>21736</v>
      </c>
      <c r="BE2357" t="s">
        <v>1188</v>
      </c>
      <c r="BF2357" t="s">
        <v>16264</v>
      </c>
    </row>
    <row r="2358" spans="1:58" x14ac:dyDescent="0.45">
      <c r="A2358">
        <v>61548658691</v>
      </c>
      <c r="B2358" t="s">
        <v>21500</v>
      </c>
      <c r="C2358">
        <v>1</v>
      </c>
      <c r="D2358">
        <v>5734923165</v>
      </c>
      <c r="E2358" t="s">
        <v>21538</v>
      </c>
      <c r="F2358" t="s">
        <v>21538</v>
      </c>
      <c r="G2358" t="s">
        <v>21539</v>
      </c>
      <c r="H2358" t="s">
        <v>16</v>
      </c>
      <c r="I2358" t="s">
        <v>102</v>
      </c>
      <c r="J2358">
        <v>7</v>
      </c>
      <c r="K2358" t="s">
        <v>119</v>
      </c>
      <c r="L2358">
        <v>0.5</v>
      </c>
      <c r="M2358">
        <v>0.14000000000000001</v>
      </c>
      <c r="N2358">
        <v>0</v>
      </c>
      <c r="O2358">
        <v>0.5</v>
      </c>
      <c r="P2358" t="s">
        <v>17179</v>
      </c>
      <c r="Q2358">
        <v>0</v>
      </c>
      <c r="T2358" t="s">
        <v>21737</v>
      </c>
      <c r="U2358" t="s">
        <v>21737</v>
      </c>
      <c r="V2358" t="s">
        <v>21738</v>
      </c>
      <c r="X2358" t="s">
        <v>21542</v>
      </c>
      <c r="AA2358" t="s">
        <v>21738</v>
      </c>
      <c r="AB2358" t="s">
        <v>21542</v>
      </c>
      <c r="AG2358" t="s">
        <v>21539</v>
      </c>
      <c r="AH2358">
        <v>22892190950</v>
      </c>
      <c r="AJ2358" t="s">
        <v>21739</v>
      </c>
      <c r="AK2358" t="s">
        <v>21740</v>
      </c>
      <c r="AL2358" t="s">
        <v>21741</v>
      </c>
      <c r="AM2358" t="s">
        <v>21742</v>
      </c>
      <c r="AN2358" t="s">
        <v>114</v>
      </c>
      <c r="AQ2358" t="s">
        <v>21741</v>
      </c>
      <c r="AR2358" t="s">
        <v>114</v>
      </c>
      <c r="AS2358" t="s">
        <v>21742</v>
      </c>
      <c r="AW2358" t="s">
        <v>94</v>
      </c>
      <c r="AX2358">
        <v>971502583437</v>
      </c>
      <c r="AY2358" t="s">
        <v>293</v>
      </c>
      <c r="BA2358" t="s">
        <v>1215</v>
      </c>
      <c r="BB2358">
        <v>1</v>
      </c>
      <c r="BC2358" t="s">
        <v>21743</v>
      </c>
      <c r="BE2358" t="s">
        <v>1188</v>
      </c>
      <c r="BF2358" t="s">
        <v>16264</v>
      </c>
    </row>
    <row r="2359" spans="1:58" x14ac:dyDescent="0.45">
      <c r="A2359">
        <v>61548658691</v>
      </c>
      <c r="B2359" t="s">
        <v>21500</v>
      </c>
      <c r="C2359">
        <v>1</v>
      </c>
      <c r="D2359">
        <v>5734986994</v>
      </c>
      <c r="E2359" t="s">
        <v>21538</v>
      </c>
      <c r="F2359" t="s">
        <v>21538</v>
      </c>
      <c r="G2359" t="s">
        <v>21539</v>
      </c>
      <c r="H2359" t="s">
        <v>16</v>
      </c>
      <c r="I2359" t="s">
        <v>102</v>
      </c>
      <c r="J2359" t="s">
        <v>1177</v>
      </c>
      <c r="K2359" t="s">
        <v>119</v>
      </c>
      <c r="L2359">
        <v>0.5</v>
      </c>
      <c r="M2359">
        <v>0.24</v>
      </c>
      <c r="N2359">
        <v>0</v>
      </c>
      <c r="O2359">
        <v>0.5</v>
      </c>
      <c r="P2359" t="s">
        <v>17179</v>
      </c>
      <c r="Q2359">
        <v>0</v>
      </c>
      <c r="T2359" t="s">
        <v>21744</v>
      </c>
      <c r="U2359" t="s">
        <v>21745</v>
      </c>
      <c r="V2359" t="s">
        <v>21746</v>
      </c>
      <c r="X2359" t="s">
        <v>21542</v>
      </c>
      <c r="AA2359" t="s">
        <v>21746</v>
      </c>
      <c r="AB2359" t="s">
        <v>21542</v>
      </c>
      <c r="AG2359" t="s">
        <v>21539</v>
      </c>
      <c r="AH2359">
        <v>22898690033</v>
      </c>
      <c r="AJ2359" t="s">
        <v>21747</v>
      </c>
      <c r="AK2359" t="s">
        <v>21747</v>
      </c>
      <c r="AL2359" t="s">
        <v>21748</v>
      </c>
      <c r="AN2359" t="s">
        <v>114</v>
      </c>
      <c r="AQ2359" t="s">
        <v>21748</v>
      </c>
      <c r="AR2359" t="s">
        <v>114</v>
      </c>
      <c r="AW2359" t="s">
        <v>94</v>
      </c>
      <c r="AX2359">
        <v>971565485759</v>
      </c>
      <c r="AY2359" t="s">
        <v>95</v>
      </c>
      <c r="BA2359" t="s">
        <v>1186</v>
      </c>
      <c r="BB2359">
        <v>1</v>
      </c>
      <c r="BC2359" t="s">
        <v>21749</v>
      </c>
      <c r="BE2359" t="s">
        <v>1247</v>
      </c>
      <c r="BF2359" t="s">
        <v>16264</v>
      </c>
    </row>
    <row r="2360" spans="1:58" x14ac:dyDescent="0.45">
      <c r="A2360">
        <v>61548658691</v>
      </c>
      <c r="B2360" t="s">
        <v>21500</v>
      </c>
      <c r="C2360">
        <v>1</v>
      </c>
      <c r="D2360">
        <v>5735001355</v>
      </c>
      <c r="E2360" t="s">
        <v>1887</v>
      </c>
      <c r="F2360" t="s">
        <v>1887</v>
      </c>
      <c r="G2360" t="s">
        <v>1888</v>
      </c>
      <c r="H2360" t="s">
        <v>16</v>
      </c>
      <c r="I2360" t="s">
        <v>102</v>
      </c>
      <c r="J2360" t="s">
        <v>1177</v>
      </c>
      <c r="K2360" t="s">
        <v>119</v>
      </c>
      <c r="L2360">
        <v>0.5</v>
      </c>
      <c r="M2360">
        <v>0.36</v>
      </c>
      <c r="N2360">
        <v>0</v>
      </c>
      <c r="O2360">
        <v>0.5</v>
      </c>
      <c r="P2360" t="s">
        <v>1889</v>
      </c>
      <c r="Q2360">
        <v>0</v>
      </c>
      <c r="T2360" t="s">
        <v>21750</v>
      </c>
      <c r="U2360" t="s">
        <v>21751</v>
      </c>
      <c r="V2360" t="s">
        <v>21752</v>
      </c>
      <c r="W2360" t="s">
        <v>21753</v>
      </c>
      <c r="X2360" t="s">
        <v>8475</v>
      </c>
      <c r="AA2360" t="s">
        <v>21752</v>
      </c>
      <c r="AB2360" t="s">
        <v>8475</v>
      </c>
      <c r="AC2360" t="s">
        <v>21753</v>
      </c>
      <c r="AG2360" t="s">
        <v>1888</v>
      </c>
      <c r="AH2360">
        <v>233559668528</v>
      </c>
      <c r="AJ2360" t="s">
        <v>21754</v>
      </c>
      <c r="AK2360" t="s">
        <v>21755</v>
      </c>
      <c r="AL2360" t="s">
        <v>21756</v>
      </c>
      <c r="AM2360" t="s">
        <v>21757</v>
      </c>
      <c r="AN2360" t="s">
        <v>114</v>
      </c>
      <c r="AQ2360" t="s">
        <v>21756</v>
      </c>
      <c r="AR2360" t="s">
        <v>114</v>
      </c>
      <c r="AS2360" t="s">
        <v>21757</v>
      </c>
      <c r="AW2360" t="s">
        <v>94</v>
      </c>
      <c r="AX2360">
        <v>971559357031</v>
      </c>
      <c r="AY2360" t="s">
        <v>95</v>
      </c>
      <c r="BA2360" t="s">
        <v>1186</v>
      </c>
      <c r="BB2360">
        <v>1</v>
      </c>
      <c r="BC2360" t="s">
        <v>21758</v>
      </c>
      <c r="BE2360" t="s">
        <v>1188</v>
      </c>
      <c r="BF2360" t="s">
        <v>16264</v>
      </c>
    </row>
    <row r="2361" spans="1:58" x14ac:dyDescent="0.45">
      <c r="A2361">
        <v>61548658691</v>
      </c>
      <c r="B2361" t="s">
        <v>21500</v>
      </c>
      <c r="C2361">
        <v>1</v>
      </c>
      <c r="D2361">
        <v>5774658455</v>
      </c>
      <c r="E2361" t="s">
        <v>21759</v>
      </c>
      <c r="F2361" t="s">
        <v>21759</v>
      </c>
      <c r="G2361" t="s">
        <v>21598</v>
      </c>
      <c r="H2361" t="s">
        <v>424</v>
      </c>
      <c r="I2361" t="s">
        <v>424</v>
      </c>
      <c r="J2361" t="s">
        <v>1177</v>
      </c>
      <c r="K2361" t="s">
        <v>119</v>
      </c>
      <c r="L2361">
        <v>0.5</v>
      </c>
      <c r="M2361">
        <v>0.04</v>
      </c>
      <c r="N2361">
        <v>0</v>
      </c>
      <c r="O2361">
        <v>0.39</v>
      </c>
      <c r="P2361" t="s">
        <v>1190</v>
      </c>
      <c r="Q2361">
        <v>0</v>
      </c>
      <c r="T2361" t="s">
        <v>21760</v>
      </c>
      <c r="U2361" t="s">
        <v>21760</v>
      </c>
      <c r="V2361" t="s">
        <v>21722</v>
      </c>
      <c r="X2361" t="s">
        <v>21722</v>
      </c>
      <c r="AA2361" t="s">
        <v>21722</v>
      </c>
      <c r="AB2361" t="s">
        <v>21722</v>
      </c>
      <c r="AG2361" t="s">
        <v>21598</v>
      </c>
      <c r="AH2361">
        <v>237222233470</v>
      </c>
      <c r="AJ2361" t="s">
        <v>21761</v>
      </c>
      <c r="AK2361" t="s">
        <v>21762</v>
      </c>
      <c r="AL2361" t="s">
        <v>21763</v>
      </c>
      <c r="AM2361" t="s">
        <v>21764</v>
      </c>
      <c r="AN2361" t="s">
        <v>438</v>
      </c>
      <c r="AQ2361" t="s">
        <v>21765</v>
      </c>
      <c r="AR2361" t="s">
        <v>438</v>
      </c>
      <c r="AS2361" t="s">
        <v>21765</v>
      </c>
      <c r="AV2361" t="s">
        <v>6296</v>
      </c>
      <c r="AW2361" t="s">
        <v>94</v>
      </c>
      <c r="AX2361">
        <v>97142303000</v>
      </c>
      <c r="AY2361" t="s">
        <v>95</v>
      </c>
      <c r="BA2361" t="s">
        <v>1186</v>
      </c>
      <c r="BB2361">
        <v>1</v>
      </c>
      <c r="BC2361" t="s">
        <v>21766</v>
      </c>
      <c r="BE2361" t="s">
        <v>1188</v>
      </c>
      <c r="BF2361" t="s">
        <v>16264</v>
      </c>
    </row>
    <row r="2362" spans="1:58" x14ac:dyDescent="0.45">
      <c r="A2362">
        <v>61548658691</v>
      </c>
      <c r="B2362" t="s">
        <v>21500</v>
      </c>
      <c r="C2362">
        <v>1</v>
      </c>
      <c r="D2362">
        <v>5843837786</v>
      </c>
      <c r="E2362" t="s">
        <v>1887</v>
      </c>
      <c r="F2362" t="s">
        <v>1887</v>
      </c>
      <c r="G2362" t="s">
        <v>1888</v>
      </c>
      <c r="H2362" t="s">
        <v>16</v>
      </c>
      <c r="I2362" t="s">
        <v>102</v>
      </c>
      <c r="J2362">
        <v>7</v>
      </c>
      <c r="K2362" t="s">
        <v>119</v>
      </c>
      <c r="L2362">
        <v>0.5</v>
      </c>
      <c r="M2362">
        <v>0.14000000000000001</v>
      </c>
      <c r="N2362">
        <v>0</v>
      </c>
      <c r="O2362">
        <v>0.5</v>
      </c>
      <c r="P2362" t="s">
        <v>5465</v>
      </c>
      <c r="Q2362">
        <v>0</v>
      </c>
      <c r="T2362" t="s">
        <v>21767</v>
      </c>
      <c r="U2362" t="s">
        <v>21768</v>
      </c>
      <c r="V2362" t="s">
        <v>21769</v>
      </c>
      <c r="W2362" t="s">
        <v>21770</v>
      </c>
      <c r="X2362" t="s">
        <v>8475</v>
      </c>
      <c r="AA2362" t="s">
        <v>21769</v>
      </c>
      <c r="AB2362" t="s">
        <v>8475</v>
      </c>
      <c r="AC2362" t="s">
        <v>21770</v>
      </c>
      <c r="AG2362" t="s">
        <v>1888</v>
      </c>
      <c r="AH2362">
        <v>233208918895</v>
      </c>
      <c r="AJ2362" t="s">
        <v>21771</v>
      </c>
      <c r="AK2362" t="s">
        <v>21771</v>
      </c>
      <c r="AL2362" t="s">
        <v>21772</v>
      </c>
      <c r="AN2362" t="s">
        <v>114</v>
      </c>
      <c r="AQ2362" t="s">
        <v>21772</v>
      </c>
      <c r="AR2362" t="s">
        <v>114</v>
      </c>
      <c r="AW2362" t="s">
        <v>94</v>
      </c>
      <c r="AX2362">
        <v>971545265591</v>
      </c>
      <c r="AY2362" t="s">
        <v>293</v>
      </c>
      <c r="BA2362" t="s">
        <v>1215</v>
      </c>
      <c r="BB2362">
        <v>1</v>
      </c>
      <c r="BC2362" t="s">
        <v>21773</v>
      </c>
      <c r="BE2362" t="s">
        <v>1188</v>
      </c>
      <c r="BF2362" t="s">
        <v>16264</v>
      </c>
    </row>
    <row r="2363" spans="1:58" x14ac:dyDescent="0.45">
      <c r="A2363">
        <v>61548658691</v>
      </c>
      <c r="B2363" t="s">
        <v>21500</v>
      </c>
      <c r="C2363">
        <v>1</v>
      </c>
      <c r="D2363">
        <v>5878377072</v>
      </c>
      <c r="E2363" t="s">
        <v>21610</v>
      </c>
      <c r="F2363" t="s">
        <v>21610</v>
      </c>
      <c r="G2363" t="s">
        <v>21611</v>
      </c>
      <c r="H2363" t="s">
        <v>16</v>
      </c>
      <c r="I2363" t="s">
        <v>102</v>
      </c>
      <c r="J2363">
        <v>7</v>
      </c>
      <c r="K2363" t="s">
        <v>119</v>
      </c>
      <c r="L2363">
        <v>0.5</v>
      </c>
      <c r="M2363">
        <v>0.11</v>
      </c>
      <c r="N2363">
        <v>0</v>
      </c>
      <c r="O2363">
        <v>0.5</v>
      </c>
      <c r="P2363" t="s">
        <v>17179</v>
      </c>
      <c r="Q2363">
        <v>0</v>
      </c>
      <c r="T2363" t="s">
        <v>21612</v>
      </c>
      <c r="U2363" t="s">
        <v>21613</v>
      </c>
      <c r="V2363" t="s">
        <v>21614</v>
      </c>
      <c r="X2363" t="s">
        <v>21615</v>
      </c>
      <c r="AA2363" t="s">
        <v>21614</v>
      </c>
      <c r="AB2363" t="s">
        <v>21615</v>
      </c>
      <c r="AG2363" t="s">
        <v>21611</v>
      </c>
      <c r="AH2363">
        <v>242055177842</v>
      </c>
      <c r="AJ2363" t="s">
        <v>21616</v>
      </c>
      <c r="AK2363" t="s">
        <v>21617</v>
      </c>
      <c r="AL2363" t="s">
        <v>21618</v>
      </c>
      <c r="AM2363" t="s">
        <v>21619</v>
      </c>
      <c r="AN2363" t="s">
        <v>114</v>
      </c>
      <c r="AQ2363" t="s">
        <v>21618</v>
      </c>
      <c r="AR2363" t="s">
        <v>114</v>
      </c>
      <c r="AS2363" t="s">
        <v>21619</v>
      </c>
      <c r="AW2363" t="s">
        <v>94</v>
      </c>
      <c r="AX2363">
        <v>971585341651</v>
      </c>
      <c r="AY2363" t="s">
        <v>293</v>
      </c>
      <c r="BA2363" t="s">
        <v>1215</v>
      </c>
      <c r="BB2363">
        <v>1</v>
      </c>
      <c r="BC2363" t="s">
        <v>21774</v>
      </c>
      <c r="BE2363" t="s">
        <v>1188</v>
      </c>
      <c r="BF2363" t="s">
        <v>16264</v>
      </c>
    </row>
    <row r="2364" spans="1:58" x14ac:dyDescent="0.45">
      <c r="A2364">
        <v>61548658691</v>
      </c>
      <c r="B2364" t="s">
        <v>21500</v>
      </c>
      <c r="C2364">
        <v>1</v>
      </c>
      <c r="D2364">
        <v>6321936736</v>
      </c>
      <c r="E2364" t="s">
        <v>8411</v>
      </c>
      <c r="F2364" t="s">
        <v>8668</v>
      </c>
      <c r="G2364" t="s">
        <v>7742</v>
      </c>
      <c r="H2364" t="s">
        <v>16</v>
      </c>
      <c r="I2364" t="s">
        <v>102</v>
      </c>
      <c r="J2364">
        <v>7</v>
      </c>
      <c r="K2364" t="s">
        <v>119</v>
      </c>
      <c r="L2364">
        <v>0.5</v>
      </c>
      <c r="M2364">
        <v>5</v>
      </c>
      <c r="N2364">
        <v>0</v>
      </c>
      <c r="O2364">
        <v>0.5</v>
      </c>
      <c r="P2364" t="s">
        <v>1207</v>
      </c>
      <c r="Q2364">
        <v>0</v>
      </c>
      <c r="T2364" t="s">
        <v>21775</v>
      </c>
      <c r="U2364" t="s">
        <v>21775</v>
      </c>
      <c r="V2364" t="s">
        <v>21776</v>
      </c>
      <c r="W2364" t="s">
        <v>21777</v>
      </c>
      <c r="X2364" t="s">
        <v>21512</v>
      </c>
      <c r="AA2364" t="s">
        <v>21776</v>
      </c>
      <c r="AB2364" t="s">
        <v>21512</v>
      </c>
      <c r="AC2364" t="s">
        <v>21777</v>
      </c>
      <c r="AG2364" t="s">
        <v>7742</v>
      </c>
      <c r="AH2364">
        <v>2347060525504</v>
      </c>
      <c r="AJ2364" t="s">
        <v>21778</v>
      </c>
      <c r="AK2364" t="s">
        <v>21778</v>
      </c>
      <c r="AL2364" t="s">
        <v>21779</v>
      </c>
      <c r="AM2364" t="s">
        <v>21780</v>
      </c>
      <c r="AN2364" t="s">
        <v>114</v>
      </c>
      <c r="AQ2364" t="s">
        <v>21779</v>
      </c>
      <c r="AR2364" t="s">
        <v>114</v>
      </c>
      <c r="AS2364" t="s">
        <v>21780</v>
      </c>
      <c r="AW2364" t="s">
        <v>94</v>
      </c>
      <c r="AX2364">
        <v>971521900254</v>
      </c>
      <c r="AY2364" t="s">
        <v>293</v>
      </c>
      <c r="BA2364" t="s">
        <v>1215</v>
      </c>
      <c r="BB2364">
        <v>1</v>
      </c>
      <c r="BC2364" t="s">
        <v>21781</v>
      </c>
      <c r="BE2364" t="s">
        <v>1217</v>
      </c>
      <c r="BF2364" t="s">
        <v>16264</v>
      </c>
    </row>
    <row r="2365" spans="1:58" x14ac:dyDescent="0.45">
      <c r="A2365">
        <v>61548658691</v>
      </c>
      <c r="B2365" t="s">
        <v>21500</v>
      </c>
      <c r="C2365">
        <v>1</v>
      </c>
      <c r="D2365">
        <v>7883786190</v>
      </c>
      <c r="E2365" t="s">
        <v>17065</v>
      </c>
      <c r="F2365" t="s">
        <v>21782</v>
      </c>
      <c r="G2365" t="s">
        <v>12674</v>
      </c>
      <c r="H2365" t="s">
        <v>16</v>
      </c>
      <c r="I2365" t="s">
        <v>102</v>
      </c>
      <c r="J2365" t="s">
        <v>1220</v>
      </c>
      <c r="K2365" t="s">
        <v>119</v>
      </c>
      <c r="L2365">
        <v>0.3</v>
      </c>
      <c r="M2365">
        <v>0.05</v>
      </c>
      <c r="N2365">
        <v>0</v>
      </c>
      <c r="O2365">
        <v>0.154</v>
      </c>
      <c r="P2365" t="s">
        <v>1190</v>
      </c>
      <c r="Q2365">
        <v>0</v>
      </c>
      <c r="T2365" t="s">
        <v>21783</v>
      </c>
      <c r="U2365" t="s">
        <v>21784</v>
      </c>
      <c r="V2365" t="s">
        <v>21785</v>
      </c>
      <c r="X2365" t="s">
        <v>21786</v>
      </c>
      <c r="AA2365" t="s">
        <v>21785</v>
      </c>
      <c r="AB2365" t="s">
        <v>21786</v>
      </c>
      <c r="AD2365">
        <v>2440</v>
      </c>
      <c r="AG2365" t="s">
        <v>12674</v>
      </c>
      <c r="AH2365">
        <v>32014565400</v>
      </c>
      <c r="AJ2365" t="s">
        <v>21787</v>
      </c>
      <c r="AK2365" t="s">
        <v>21788</v>
      </c>
      <c r="AL2365" t="s">
        <v>21789</v>
      </c>
      <c r="AM2365">
        <v>22577</v>
      </c>
      <c r="AN2365" t="s">
        <v>114</v>
      </c>
      <c r="AQ2365" t="s">
        <v>21789</v>
      </c>
      <c r="AR2365" t="s">
        <v>114</v>
      </c>
      <c r="AS2365">
        <v>22577</v>
      </c>
      <c r="AW2365" t="s">
        <v>94</v>
      </c>
      <c r="AX2365">
        <v>971048141732</v>
      </c>
      <c r="AY2365" t="s">
        <v>95</v>
      </c>
      <c r="BA2365" t="s">
        <v>1230</v>
      </c>
      <c r="BB2365">
        <v>1</v>
      </c>
      <c r="BC2365" t="s">
        <v>21790</v>
      </c>
      <c r="BE2365" t="s">
        <v>1217</v>
      </c>
      <c r="BF2365" t="s">
        <v>16264</v>
      </c>
    </row>
    <row r="2366" spans="1:58" x14ac:dyDescent="0.45">
      <c r="A2366">
        <v>61548658691</v>
      </c>
      <c r="B2366" t="s">
        <v>21500</v>
      </c>
      <c r="C2366">
        <v>1</v>
      </c>
      <c r="D2366">
        <v>7883869943</v>
      </c>
      <c r="E2366" t="s">
        <v>8411</v>
      </c>
      <c r="F2366" t="s">
        <v>422</v>
      </c>
      <c r="G2366" t="s">
        <v>7742</v>
      </c>
      <c r="H2366" t="s">
        <v>16</v>
      </c>
      <c r="I2366" t="s">
        <v>102</v>
      </c>
      <c r="J2366">
        <v>7</v>
      </c>
      <c r="K2366" t="s">
        <v>119</v>
      </c>
      <c r="L2366">
        <v>0.5</v>
      </c>
      <c r="M2366">
        <v>0.12</v>
      </c>
      <c r="N2366">
        <v>0.19600000000000001</v>
      </c>
      <c r="O2366">
        <v>0.39</v>
      </c>
      <c r="P2366" t="s">
        <v>1190</v>
      </c>
      <c r="Q2366">
        <v>0</v>
      </c>
      <c r="T2366" t="s">
        <v>21791</v>
      </c>
      <c r="U2366" t="s">
        <v>21791</v>
      </c>
      <c r="V2366" t="s">
        <v>21792</v>
      </c>
      <c r="W2366" t="s">
        <v>21793</v>
      </c>
      <c r="X2366" t="s">
        <v>8417</v>
      </c>
      <c r="AA2366" t="s">
        <v>21792</v>
      </c>
      <c r="AB2366" t="s">
        <v>8417</v>
      </c>
      <c r="AC2366" t="s">
        <v>21794</v>
      </c>
      <c r="AF2366" t="s">
        <v>8417</v>
      </c>
      <c r="AG2366" t="s">
        <v>7742</v>
      </c>
      <c r="AH2366">
        <v>23408022110091</v>
      </c>
      <c r="AJ2366" t="s">
        <v>21795</v>
      </c>
      <c r="AK2366" t="s">
        <v>21795</v>
      </c>
      <c r="AL2366" t="s">
        <v>21796</v>
      </c>
      <c r="AM2366" t="s">
        <v>21797</v>
      </c>
      <c r="AN2366" t="s">
        <v>114</v>
      </c>
      <c r="AQ2366" t="s">
        <v>21796</v>
      </c>
      <c r="AR2366" t="s">
        <v>114</v>
      </c>
      <c r="AS2366" t="s">
        <v>21797</v>
      </c>
      <c r="AW2366" t="s">
        <v>94</v>
      </c>
      <c r="AX2366">
        <v>971501376088</v>
      </c>
      <c r="AY2366" t="s">
        <v>293</v>
      </c>
      <c r="BA2366" t="s">
        <v>1215</v>
      </c>
      <c r="BB2366">
        <v>1</v>
      </c>
      <c r="BC2366" t="s">
        <v>21798</v>
      </c>
      <c r="BE2366" t="s">
        <v>1188</v>
      </c>
      <c r="BF2366" t="s">
        <v>16264</v>
      </c>
    </row>
    <row r="2367" spans="1:58" x14ac:dyDescent="0.45">
      <c r="A2367">
        <v>61548658691</v>
      </c>
      <c r="B2367" t="s">
        <v>21500</v>
      </c>
      <c r="C2367">
        <v>1</v>
      </c>
      <c r="D2367">
        <v>8121948354</v>
      </c>
      <c r="E2367" t="s">
        <v>21799</v>
      </c>
      <c r="F2367" t="s">
        <v>21799</v>
      </c>
      <c r="G2367" t="s">
        <v>21800</v>
      </c>
      <c r="H2367" t="s">
        <v>16</v>
      </c>
      <c r="I2367" t="s">
        <v>102</v>
      </c>
      <c r="J2367" t="s">
        <v>1177</v>
      </c>
      <c r="K2367" t="s">
        <v>119</v>
      </c>
      <c r="L2367">
        <v>0.5</v>
      </c>
      <c r="M2367">
        <v>0.16</v>
      </c>
      <c r="N2367">
        <v>0</v>
      </c>
      <c r="O2367">
        <v>0.39</v>
      </c>
      <c r="P2367" t="s">
        <v>2131</v>
      </c>
      <c r="Q2367">
        <v>0</v>
      </c>
      <c r="T2367" t="s">
        <v>21801</v>
      </c>
      <c r="U2367" t="s">
        <v>21802</v>
      </c>
      <c r="V2367" t="s">
        <v>21803</v>
      </c>
      <c r="W2367" t="s">
        <v>21804</v>
      </c>
      <c r="X2367" t="s">
        <v>21805</v>
      </c>
      <c r="AA2367" t="s">
        <v>21803</v>
      </c>
      <c r="AB2367" t="s">
        <v>21805</v>
      </c>
      <c r="AC2367" t="s">
        <v>21804</v>
      </c>
      <c r="AG2367" t="s">
        <v>21800</v>
      </c>
      <c r="AH2367">
        <v>241062016248</v>
      </c>
      <c r="AJ2367" t="s">
        <v>21806</v>
      </c>
      <c r="AK2367" t="s">
        <v>21807</v>
      </c>
      <c r="AL2367" t="s">
        <v>21806</v>
      </c>
      <c r="AM2367" t="s">
        <v>21808</v>
      </c>
      <c r="AN2367" t="s">
        <v>114</v>
      </c>
      <c r="AQ2367" t="s">
        <v>21806</v>
      </c>
      <c r="AR2367" t="s">
        <v>114</v>
      </c>
      <c r="AS2367" t="s">
        <v>21808</v>
      </c>
      <c r="AW2367" t="s">
        <v>94</v>
      </c>
      <c r="AX2367">
        <v>9710589327359</v>
      </c>
      <c r="AY2367" t="s">
        <v>95</v>
      </c>
      <c r="BA2367" t="s">
        <v>1186</v>
      </c>
      <c r="BB2367">
        <v>1</v>
      </c>
      <c r="BC2367" t="s">
        <v>21809</v>
      </c>
      <c r="BE2367" t="s">
        <v>1188</v>
      </c>
      <c r="BF2367" t="s">
        <v>16264</v>
      </c>
    </row>
    <row r="2368" spans="1:58" x14ac:dyDescent="0.45">
      <c r="A2368">
        <v>61548658691</v>
      </c>
      <c r="B2368" t="s">
        <v>21500</v>
      </c>
      <c r="C2368">
        <v>1</v>
      </c>
      <c r="D2368">
        <v>8122050274</v>
      </c>
      <c r="E2368" t="s">
        <v>7751</v>
      </c>
      <c r="F2368" t="s">
        <v>7752</v>
      </c>
      <c r="G2368" t="s">
        <v>7753</v>
      </c>
      <c r="H2368" t="s">
        <v>16</v>
      </c>
      <c r="I2368" t="s">
        <v>102</v>
      </c>
      <c r="J2368" t="s">
        <v>1177</v>
      </c>
      <c r="K2368" t="s">
        <v>119</v>
      </c>
      <c r="L2368">
        <v>0.5</v>
      </c>
      <c r="M2368">
        <v>0.35</v>
      </c>
      <c r="N2368">
        <v>0</v>
      </c>
      <c r="O2368">
        <v>0.39</v>
      </c>
      <c r="P2368" t="s">
        <v>1190</v>
      </c>
      <c r="Q2368">
        <v>0</v>
      </c>
      <c r="T2368" t="s">
        <v>21810</v>
      </c>
      <c r="U2368" t="s">
        <v>21811</v>
      </c>
      <c r="V2368" t="s">
        <v>21812</v>
      </c>
      <c r="W2368" t="s">
        <v>21813</v>
      </c>
      <c r="X2368" t="s">
        <v>7759</v>
      </c>
      <c r="AA2368" t="s">
        <v>21812</v>
      </c>
      <c r="AB2368" t="s">
        <v>7759</v>
      </c>
      <c r="AC2368" t="s">
        <v>21814</v>
      </c>
      <c r="AF2368" t="s">
        <v>21815</v>
      </c>
      <c r="AG2368" t="s">
        <v>7753</v>
      </c>
      <c r="AH2368">
        <v>2250102030661</v>
      </c>
      <c r="AJ2368" t="s">
        <v>21816</v>
      </c>
      <c r="AK2368" t="s">
        <v>21817</v>
      </c>
      <c r="AL2368" t="s">
        <v>21818</v>
      </c>
      <c r="AM2368" t="s">
        <v>21819</v>
      </c>
      <c r="AN2368" t="s">
        <v>114</v>
      </c>
      <c r="AQ2368" t="s">
        <v>21818</v>
      </c>
      <c r="AR2368" t="s">
        <v>114</v>
      </c>
      <c r="AS2368" t="s">
        <v>21820</v>
      </c>
      <c r="AV2368" t="s">
        <v>655</v>
      </c>
      <c r="AW2368" t="s">
        <v>94</v>
      </c>
      <c r="AX2368">
        <v>97148876620</v>
      </c>
      <c r="AY2368" t="s">
        <v>95</v>
      </c>
      <c r="BA2368" t="s">
        <v>1186</v>
      </c>
      <c r="BB2368">
        <v>1</v>
      </c>
      <c r="BC2368" t="s">
        <v>21821</v>
      </c>
      <c r="BE2368" t="s">
        <v>1247</v>
      </c>
      <c r="BF2368" t="s">
        <v>16264</v>
      </c>
    </row>
    <row r="2369" spans="1:58" x14ac:dyDescent="0.45">
      <c r="A2369">
        <v>61548658691</v>
      </c>
      <c r="B2369" t="s">
        <v>21500</v>
      </c>
      <c r="C2369">
        <v>1</v>
      </c>
      <c r="D2369">
        <v>8122286314</v>
      </c>
      <c r="E2369" t="s">
        <v>21597</v>
      </c>
      <c r="F2369" t="s">
        <v>21597</v>
      </c>
      <c r="G2369" t="s">
        <v>21598</v>
      </c>
      <c r="H2369" t="s">
        <v>478</v>
      </c>
      <c r="I2369" t="s">
        <v>479</v>
      </c>
      <c r="J2369" t="s">
        <v>1177</v>
      </c>
      <c r="K2369" t="s">
        <v>119</v>
      </c>
      <c r="L2369">
        <v>0.5</v>
      </c>
      <c r="M2369">
        <v>0.36</v>
      </c>
      <c r="N2369">
        <v>0</v>
      </c>
      <c r="O2369">
        <v>0.39</v>
      </c>
      <c r="P2369" t="s">
        <v>21822</v>
      </c>
      <c r="Q2369">
        <v>0</v>
      </c>
      <c r="T2369" t="s">
        <v>21823</v>
      </c>
      <c r="U2369" t="s">
        <v>21824</v>
      </c>
      <c r="V2369" t="s">
        <v>21825</v>
      </c>
      <c r="W2369" t="s">
        <v>21826</v>
      </c>
      <c r="X2369" t="s">
        <v>21602</v>
      </c>
      <c r="AA2369" t="s">
        <v>21825</v>
      </c>
      <c r="AB2369" t="s">
        <v>21602</v>
      </c>
      <c r="AC2369" t="s">
        <v>21826</v>
      </c>
      <c r="AG2369" t="s">
        <v>21598</v>
      </c>
      <c r="AH2369">
        <v>237693898593</v>
      </c>
      <c r="AJ2369" t="s">
        <v>2912</v>
      </c>
      <c r="AK2369" t="s">
        <v>21827</v>
      </c>
      <c r="AL2369" t="s">
        <v>2915</v>
      </c>
      <c r="AM2369" t="s">
        <v>21828</v>
      </c>
      <c r="AN2369" t="s">
        <v>1828</v>
      </c>
      <c r="AQ2369" t="s">
        <v>2915</v>
      </c>
      <c r="AR2369" t="s">
        <v>1828</v>
      </c>
      <c r="AS2369" t="s">
        <v>21829</v>
      </c>
      <c r="AW2369" t="s">
        <v>94</v>
      </c>
      <c r="AX2369">
        <v>97145473300</v>
      </c>
      <c r="AY2369" t="s">
        <v>95</v>
      </c>
      <c r="BA2369" t="s">
        <v>1186</v>
      </c>
      <c r="BB2369">
        <v>1</v>
      </c>
      <c r="BC2369" t="s">
        <v>21830</v>
      </c>
      <c r="BE2369" t="s">
        <v>1247</v>
      </c>
      <c r="BF2369" t="s">
        <v>16264</v>
      </c>
    </row>
    <row r="2370" spans="1:58" x14ac:dyDescent="0.45">
      <c r="A2370">
        <v>61548658691</v>
      </c>
      <c r="B2370" t="s">
        <v>21500</v>
      </c>
      <c r="C2370">
        <v>1</v>
      </c>
      <c r="D2370">
        <v>8942760632</v>
      </c>
      <c r="E2370" t="s">
        <v>1887</v>
      </c>
      <c r="F2370" t="s">
        <v>1887</v>
      </c>
      <c r="G2370" t="s">
        <v>1888</v>
      </c>
      <c r="H2370" t="s">
        <v>16</v>
      </c>
      <c r="I2370" t="s">
        <v>102</v>
      </c>
      <c r="J2370" t="s">
        <v>1177</v>
      </c>
      <c r="K2370" t="s">
        <v>119</v>
      </c>
      <c r="L2370">
        <v>0.3</v>
      </c>
      <c r="M2370">
        <v>0.12</v>
      </c>
      <c r="N2370">
        <v>0</v>
      </c>
      <c r="O2370">
        <v>0.15</v>
      </c>
      <c r="P2370" t="s">
        <v>21831</v>
      </c>
      <c r="Q2370">
        <v>0</v>
      </c>
      <c r="T2370" t="s">
        <v>21832</v>
      </c>
      <c r="U2370" t="s">
        <v>21833</v>
      </c>
      <c r="V2370" t="s">
        <v>21834</v>
      </c>
      <c r="W2370" t="s">
        <v>21835</v>
      </c>
      <c r="X2370" t="s">
        <v>8475</v>
      </c>
      <c r="AA2370" t="s">
        <v>21836</v>
      </c>
      <c r="AB2370" t="s">
        <v>8475</v>
      </c>
      <c r="AC2370" t="s">
        <v>21837</v>
      </c>
      <c r="AG2370" t="s">
        <v>1888</v>
      </c>
      <c r="AH2370">
        <v>233244260014</v>
      </c>
      <c r="AJ2370" t="s">
        <v>21838</v>
      </c>
      <c r="AK2370" t="s">
        <v>21839</v>
      </c>
      <c r="AL2370" t="s">
        <v>21840</v>
      </c>
      <c r="AM2370" t="s">
        <v>21841</v>
      </c>
      <c r="AN2370" t="s">
        <v>114</v>
      </c>
      <c r="AQ2370" t="s">
        <v>21842</v>
      </c>
      <c r="AR2370" t="s">
        <v>114</v>
      </c>
      <c r="AS2370" t="s">
        <v>21843</v>
      </c>
      <c r="AW2370" t="s">
        <v>94</v>
      </c>
      <c r="AX2370">
        <v>971561114406</v>
      </c>
      <c r="AY2370" t="s">
        <v>95</v>
      </c>
      <c r="BA2370" t="s">
        <v>1186</v>
      </c>
      <c r="BB2370">
        <v>1</v>
      </c>
      <c r="BC2370" t="s">
        <v>21844</v>
      </c>
      <c r="BE2370" t="s">
        <v>1188</v>
      </c>
      <c r="BF2370" t="s">
        <v>16264</v>
      </c>
    </row>
    <row r="2371" spans="1:58" x14ac:dyDescent="0.45">
      <c r="A2371">
        <v>61548658691</v>
      </c>
      <c r="B2371" t="s">
        <v>21500</v>
      </c>
      <c r="C2371">
        <v>1</v>
      </c>
      <c r="D2371">
        <v>9018121571</v>
      </c>
      <c r="E2371" t="s">
        <v>8411</v>
      </c>
      <c r="F2371" t="s">
        <v>8668</v>
      </c>
      <c r="G2371" t="s">
        <v>7742</v>
      </c>
      <c r="H2371" t="s">
        <v>16</v>
      </c>
      <c r="I2371" t="s">
        <v>102</v>
      </c>
      <c r="J2371">
        <v>7</v>
      </c>
      <c r="K2371" t="s">
        <v>119</v>
      </c>
      <c r="L2371">
        <v>1.5</v>
      </c>
      <c r="M2371">
        <v>1.44</v>
      </c>
      <c r="N2371">
        <v>0</v>
      </c>
      <c r="O2371">
        <v>0.2</v>
      </c>
      <c r="P2371" t="s">
        <v>1190</v>
      </c>
      <c r="Q2371">
        <v>0</v>
      </c>
      <c r="T2371" t="s">
        <v>21845</v>
      </c>
      <c r="U2371" t="s">
        <v>21845</v>
      </c>
      <c r="V2371" t="s">
        <v>21846</v>
      </c>
      <c r="W2371" t="s">
        <v>21847</v>
      </c>
      <c r="X2371" t="s">
        <v>8674</v>
      </c>
      <c r="AA2371" t="s">
        <v>21846</v>
      </c>
      <c r="AB2371" t="s">
        <v>8674</v>
      </c>
      <c r="AC2371" t="s">
        <v>21848</v>
      </c>
      <c r="AF2371" t="s">
        <v>8417</v>
      </c>
      <c r="AG2371" t="s">
        <v>7742</v>
      </c>
      <c r="AH2371">
        <v>2347062697541</v>
      </c>
      <c r="AJ2371" t="s">
        <v>21849</v>
      </c>
      <c r="AK2371" t="s">
        <v>21849</v>
      </c>
      <c r="AL2371" t="s">
        <v>21850</v>
      </c>
      <c r="AM2371" t="s">
        <v>21851</v>
      </c>
      <c r="AN2371" t="s">
        <v>114</v>
      </c>
      <c r="AQ2371" t="s">
        <v>21850</v>
      </c>
      <c r="AR2371" t="s">
        <v>114</v>
      </c>
      <c r="AS2371" t="s">
        <v>21851</v>
      </c>
      <c r="AW2371" t="s">
        <v>94</v>
      </c>
      <c r="AX2371">
        <v>971542060082</v>
      </c>
      <c r="AY2371" t="s">
        <v>293</v>
      </c>
      <c r="BA2371" t="s">
        <v>1215</v>
      </c>
      <c r="BB2371">
        <v>1</v>
      </c>
      <c r="BC2371" t="s">
        <v>21454</v>
      </c>
      <c r="BE2371" t="s">
        <v>1188</v>
      </c>
      <c r="BF2371" t="s">
        <v>16264</v>
      </c>
    </row>
    <row r="2372" spans="1:58" x14ac:dyDescent="0.45">
      <c r="A2372">
        <v>61548658691</v>
      </c>
      <c r="B2372" t="s">
        <v>21500</v>
      </c>
      <c r="C2372">
        <v>1</v>
      </c>
      <c r="D2372">
        <v>9689563962</v>
      </c>
      <c r="E2372" t="s">
        <v>1887</v>
      </c>
      <c r="F2372" t="s">
        <v>1887</v>
      </c>
      <c r="G2372" t="s">
        <v>1888</v>
      </c>
      <c r="H2372" t="s">
        <v>16</v>
      </c>
      <c r="I2372" t="s">
        <v>102</v>
      </c>
      <c r="J2372">
        <v>7</v>
      </c>
      <c r="K2372" t="s">
        <v>119</v>
      </c>
      <c r="L2372">
        <v>0.5</v>
      </c>
      <c r="M2372">
        <v>0.12</v>
      </c>
      <c r="N2372">
        <v>0</v>
      </c>
      <c r="O2372">
        <v>0.5</v>
      </c>
      <c r="P2372" t="s">
        <v>1889</v>
      </c>
      <c r="Q2372">
        <v>0</v>
      </c>
      <c r="T2372" t="s">
        <v>21852</v>
      </c>
      <c r="U2372" t="s">
        <v>247</v>
      </c>
      <c r="V2372" t="s">
        <v>21853</v>
      </c>
      <c r="X2372" t="s">
        <v>8475</v>
      </c>
      <c r="AA2372" t="s">
        <v>21853</v>
      </c>
      <c r="AB2372" t="s">
        <v>8475</v>
      </c>
      <c r="AG2372" t="s">
        <v>1888</v>
      </c>
      <c r="AH2372">
        <v>233500969319</v>
      </c>
      <c r="AJ2372" t="s">
        <v>21854</v>
      </c>
      <c r="AK2372" t="s">
        <v>247</v>
      </c>
      <c r="AL2372" t="s">
        <v>21855</v>
      </c>
      <c r="AN2372" t="s">
        <v>114</v>
      </c>
      <c r="AQ2372" t="s">
        <v>21855</v>
      </c>
      <c r="AR2372" t="s">
        <v>114</v>
      </c>
      <c r="AW2372" t="s">
        <v>94</v>
      </c>
      <c r="AX2372">
        <v>971502713674</v>
      </c>
      <c r="AY2372" t="s">
        <v>293</v>
      </c>
      <c r="BA2372" t="s">
        <v>1215</v>
      </c>
      <c r="BB2372">
        <v>1</v>
      </c>
      <c r="BC2372" t="s">
        <v>21856</v>
      </c>
      <c r="BE2372" t="s">
        <v>1217</v>
      </c>
      <c r="BF2372" t="s">
        <v>16264</v>
      </c>
    </row>
    <row r="2373" spans="1:58" x14ac:dyDescent="0.45">
      <c r="A2373">
        <v>61548658691</v>
      </c>
      <c r="B2373" t="s">
        <v>21500</v>
      </c>
      <c r="C2373">
        <v>1</v>
      </c>
      <c r="D2373">
        <v>9805617150</v>
      </c>
      <c r="E2373" t="s">
        <v>8411</v>
      </c>
      <c r="F2373" t="s">
        <v>21665</v>
      </c>
      <c r="G2373" t="s">
        <v>7742</v>
      </c>
      <c r="H2373" t="s">
        <v>424</v>
      </c>
      <c r="I2373" t="s">
        <v>424</v>
      </c>
      <c r="J2373">
        <v>7</v>
      </c>
      <c r="K2373" t="s">
        <v>119</v>
      </c>
      <c r="L2373">
        <v>0.5</v>
      </c>
      <c r="M2373">
        <v>0.18</v>
      </c>
      <c r="N2373">
        <v>0.20300000000000001</v>
      </c>
      <c r="O2373">
        <v>0.5</v>
      </c>
      <c r="P2373" t="s">
        <v>17179</v>
      </c>
      <c r="Q2373">
        <v>0</v>
      </c>
      <c r="T2373" t="s">
        <v>21857</v>
      </c>
      <c r="U2373" t="s">
        <v>21858</v>
      </c>
      <c r="V2373" t="s">
        <v>21859</v>
      </c>
      <c r="W2373" t="s">
        <v>21860</v>
      </c>
      <c r="X2373" t="s">
        <v>21669</v>
      </c>
      <c r="AA2373" t="s">
        <v>21859</v>
      </c>
      <c r="AB2373" t="s">
        <v>21669</v>
      </c>
      <c r="AC2373" t="s">
        <v>21860</v>
      </c>
      <c r="AG2373" t="s">
        <v>7742</v>
      </c>
      <c r="AH2373">
        <v>2347026121952</v>
      </c>
      <c r="AJ2373" t="s">
        <v>21861</v>
      </c>
      <c r="AK2373" t="s">
        <v>21862</v>
      </c>
      <c r="AL2373" t="s">
        <v>21863</v>
      </c>
      <c r="AN2373" t="s">
        <v>438</v>
      </c>
      <c r="AQ2373" t="s">
        <v>21863</v>
      </c>
      <c r="AR2373" t="s">
        <v>438</v>
      </c>
      <c r="AW2373" t="s">
        <v>94</v>
      </c>
      <c r="AX2373">
        <v>971545534586</v>
      </c>
      <c r="AY2373" t="s">
        <v>293</v>
      </c>
      <c r="BA2373" t="s">
        <v>1215</v>
      </c>
      <c r="BB2373">
        <v>1</v>
      </c>
      <c r="BC2373" t="s">
        <v>21864</v>
      </c>
      <c r="BE2373" t="s">
        <v>1188</v>
      </c>
      <c r="BF2373" t="s">
        <v>16264</v>
      </c>
    </row>
    <row r="2374" spans="1:58" x14ac:dyDescent="0.45">
      <c r="A2374">
        <v>61548658691</v>
      </c>
      <c r="B2374" t="s">
        <v>21500</v>
      </c>
      <c r="C2374">
        <v>1</v>
      </c>
      <c r="D2374">
        <v>9900241691</v>
      </c>
      <c r="E2374" t="s">
        <v>21865</v>
      </c>
      <c r="F2374" t="s">
        <v>21865</v>
      </c>
      <c r="G2374" t="s">
        <v>21866</v>
      </c>
      <c r="H2374" t="s">
        <v>16</v>
      </c>
      <c r="I2374" t="s">
        <v>102</v>
      </c>
      <c r="J2374" t="s">
        <v>1177</v>
      </c>
      <c r="K2374" t="s">
        <v>119</v>
      </c>
      <c r="L2374">
        <v>0.28000000000000003</v>
      </c>
      <c r="M2374">
        <v>0.3</v>
      </c>
      <c r="N2374">
        <v>0</v>
      </c>
      <c r="O2374">
        <v>0.39</v>
      </c>
      <c r="P2374" t="s">
        <v>2889</v>
      </c>
      <c r="Q2374">
        <v>0</v>
      </c>
      <c r="T2374" t="s">
        <v>21867</v>
      </c>
      <c r="U2374" t="s">
        <v>21868</v>
      </c>
      <c r="V2374" t="s">
        <v>21869</v>
      </c>
      <c r="W2374" t="s">
        <v>21870</v>
      </c>
      <c r="X2374" t="s">
        <v>21869</v>
      </c>
      <c r="AA2374" t="s">
        <v>21869</v>
      </c>
      <c r="AB2374" t="s">
        <v>21869</v>
      </c>
      <c r="AC2374" t="s">
        <v>21871</v>
      </c>
      <c r="AF2374" t="s">
        <v>21871</v>
      </c>
      <c r="AG2374" t="s">
        <v>21866</v>
      </c>
      <c r="AH2374">
        <v>23566204447</v>
      </c>
      <c r="AJ2374" t="s">
        <v>21872</v>
      </c>
      <c r="AK2374" t="s">
        <v>21873</v>
      </c>
      <c r="AL2374" t="s">
        <v>21874</v>
      </c>
      <c r="AM2374" t="s">
        <v>21875</v>
      </c>
      <c r="AN2374" t="s">
        <v>114</v>
      </c>
      <c r="AQ2374" t="s">
        <v>21874</v>
      </c>
      <c r="AR2374" t="s">
        <v>114</v>
      </c>
      <c r="AS2374" t="s">
        <v>21875</v>
      </c>
      <c r="AW2374" t="s">
        <v>94</v>
      </c>
      <c r="AX2374">
        <v>971506366596</v>
      </c>
      <c r="AY2374" t="s">
        <v>95</v>
      </c>
      <c r="BA2374" t="s">
        <v>1186</v>
      </c>
      <c r="BB2374">
        <v>1</v>
      </c>
      <c r="BC2374" t="s">
        <v>21876</v>
      </c>
      <c r="BE2374" t="s">
        <v>1217</v>
      </c>
      <c r="BF2374" t="s">
        <v>16264</v>
      </c>
    </row>
    <row r="2375" spans="1:58" x14ac:dyDescent="0.45">
      <c r="A2375">
        <v>61548658691</v>
      </c>
      <c r="B2375" t="s">
        <v>21877</v>
      </c>
      <c r="C2375">
        <v>1</v>
      </c>
      <c r="D2375">
        <v>1187432621</v>
      </c>
      <c r="E2375" t="s">
        <v>16289</v>
      </c>
      <c r="F2375" t="s">
        <v>422</v>
      </c>
      <c r="G2375" t="s">
        <v>7117</v>
      </c>
      <c r="H2375" t="s">
        <v>16</v>
      </c>
      <c r="I2375" t="s">
        <v>102</v>
      </c>
      <c r="J2375" t="s">
        <v>82</v>
      </c>
      <c r="K2375" t="s">
        <v>119</v>
      </c>
      <c r="L2375">
        <v>10.42</v>
      </c>
      <c r="M2375">
        <v>10.55</v>
      </c>
      <c r="N2375">
        <v>14.055999999999999</v>
      </c>
      <c r="O2375">
        <v>0</v>
      </c>
      <c r="P2375" t="s">
        <v>16290</v>
      </c>
      <c r="Q2375">
        <v>2610.29</v>
      </c>
      <c r="R2375" t="s">
        <v>85</v>
      </c>
      <c r="T2375" t="s">
        <v>16291</v>
      </c>
      <c r="U2375" t="s">
        <v>16292</v>
      </c>
      <c r="V2375" t="s">
        <v>16293</v>
      </c>
      <c r="W2375" t="s">
        <v>16294</v>
      </c>
      <c r="X2375" t="s">
        <v>16295</v>
      </c>
      <c r="AA2375" t="s">
        <v>16296</v>
      </c>
      <c r="AB2375" t="s">
        <v>16295</v>
      </c>
      <c r="AC2375" t="s">
        <v>16297</v>
      </c>
      <c r="AD2375" t="s">
        <v>16298</v>
      </c>
      <c r="AG2375" t="s">
        <v>7117</v>
      </c>
      <c r="AH2375" t="s">
        <v>16299</v>
      </c>
      <c r="AJ2375" t="s">
        <v>21878</v>
      </c>
      <c r="AK2375" t="s">
        <v>2417</v>
      </c>
      <c r="AL2375" t="s">
        <v>21879</v>
      </c>
      <c r="AM2375" t="s">
        <v>21880</v>
      </c>
      <c r="AN2375" t="s">
        <v>114</v>
      </c>
      <c r="AQ2375" t="s">
        <v>21881</v>
      </c>
      <c r="AR2375" t="s">
        <v>114</v>
      </c>
      <c r="AS2375" t="s">
        <v>21882</v>
      </c>
      <c r="AW2375" t="s">
        <v>94</v>
      </c>
      <c r="AX2375">
        <v>90506581055</v>
      </c>
      <c r="AY2375" t="s">
        <v>95</v>
      </c>
      <c r="AZ2375" t="s">
        <v>96</v>
      </c>
      <c r="BA2375" t="s">
        <v>97</v>
      </c>
      <c r="BB2375">
        <v>1</v>
      </c>
      <c r="BC2375" t="s">
        <v>21883</v>
      </c>
      <c r="BE2375" t="s">
        <v>16306</v>
      </c>
      <c r="BF2375" t="s">
        <v>21884</v>
      </c>
    </row>
    <row r="2376" spans="1:58" x14ac:dyDescent="0.45">
      <c r="A2376">
        <v>61548658691</v>
      </c>
      <c r="B2376" t="s">
        <v>21877</v>
      </c>
      <c r="C2376">
        <v>1</v>
      </c>
      <c r="D2376">
        <v>1187432632</v>
      </c>
      <c r="E2376" t="s">
        <v>16289</v>
      </c>
      <c r="F2376" t="s">
        <v>422</v>
      </c>
      <c r="G2376" t="s">
        <v>7117</v>
      </c>
      <c r="H2376" t="s">
        <v>16</v>
      </c>
      <c r="I2376" t="s">
        <v>102</v>
      </c>
      <c r="J2376" t="s">
        <v>82</v>
      </c>
      <c r="K2376" t="s">
        <v>119</v>
      </c>
      <c r="L2376">
        <v>10.42</v>
      </c>
      <c r="M2376">
        <v>10.65</v>
      </c>
      <c r="N2376">
        <v>14.041</v>
      </c>
      <c r="O2376">
        <v>0</v>
      </c>
      <c r="P2376" t="s">
        <v>16290</v>
      </c>
      <c r="Q2376">
        <v>2678.33</v>
      </c>
      <c r="R2376" t="s">
        <v>85</v>
      </c>
      <c r="T2376" t="s">
        <v>16291</v>
      </c>
      <c r="U2376" t="s">
        <v>16292</v>
      </c>
      <c r="V2376" t="s">
        <v>16293</v>
      </c>
      <c r="W2376" t="s">
        <v>16294</v>
      </c>
      <c r="X2376" t="s">
        <v>16295</v>
      </c>
      <c r="AA2376" t="s">
        <v>16296</v>
      </c>
      <c r="AB2376" t="s">
        <v>16295</v>
      </c>
      <c r="AC2376" t="s">
        <v>16297</v>
      </c>
      <c r="AD2376" t="s">
        <v>16298</v>
      </c>
      <c r="AG2376" t="s">
        <v>7117</v>
      </c>
      <c r="AH2376" t="s">
        <v>16299</v>
      </c>
      <c r="AJ2376" t="s">
        <v>21885</v>
      </c>
      <c r="AK2376" t="s">
        <v>2417</v>
      </c>
      <c r="AL2376" t="s">
        <v>21886</v>
      </c>
      <c r="AM2376" t="s">
        <v>21887</v>
      </c>
      <c r="AN2376" t="s">
        <v>114</v>
      </c>
      <c r="AQ2376" t="s">
        <v>10231</v>
      </c>
      <c r="AR2376" t="s">
        <v>114</v>
      </c>
      <c r="AS2376" t="s">
        <v>21888</v>
      </c>
      <c r="AW2376" t="s">
        <v>94</v>
      </c>
      <c r="AX2376">
        <v>0</v>
      </c>
      <c r="AY2376" t="s">
        <v>95</v>
      </c>
      <c r="AZ2376" t="s">
        <v>96</v>
      </c>
      <c r="BA2376" t="s">
        <v>97</v>
      </c>
      <c r="BB2376">
        <v>1</v>
      </c>
      <c r="BC2376" t="s">
        <v>21889</v>
      </c>
      <c r="BE2376" t="s">
        <v>16306</v>
      </c>
      <c r="BF2376" t="s">
        <v>21884</v>
      </c>
    </row>
    <row r="2377" spans="1:58" x14ac:dyDescent="0.45">
      <c r="A2377">
        <v>61548658691</v>
      </c>
      <c r="B2377" t="s">
        <v>21877</v>
      </c>
      <c r="C2377">
        <v>1</v>
      </c>
      <c r="D2377">
        <v>1187432643</v>
      </c>
      <c r="E2377" t="s">
        <v>16289</v>
      </c>
      <c r="F2377" t="s">
        <v>422</v>
      </c>
      <c r="G2377" t="s">
        <v>7117</v>
      </c>
      <c r="H2377" t="s">
        <v>16</v>
      </c>
      <c r="I2377" t="s">
        <v>102</v>
      </c>
      <c r="J2377" t="s">
        <v>82</v>
      </c>
      <c r="K2377" t="s">
        <v>119</v>
      </c>
      <c r="L2377">
        <v>10.42</v>
      </c>
      <c r="M2377">
        <v>10.65</v>
      </c>
      <c r="N2377">
        <v>13.935</v>
      </c>
      <c r="O2377">
        <v>0</v>
      </c>
      <c r="P2377" t="s">
        <v>16290</v>
      </c>
      <c r="Q2377">
        <v>1996.4</v>
      </c>
      <c r="R2377" t="s">
        <v>85</v>
      </c>
      <c r="T2377" t="s">
        <v>16291</v>
      </c>
      <c r="U2377" t="s">
        <v>16292</v>
      </c>
      <c r="V2377" t="s">
        <v>16293</v>
      </c>
      <c r="W2377" t="s">
        <v>16294</v>
      </c>
      <c r="X2377" t="s">
        <v>16295</v>
      </c>
      <c r="AA2377" t="s">
        <v>16296</v>
      </c>
      <c r="AB2377" t="s">
        <v>16295</v>
      </c>
      <c r="AC2377" t="s">
        <v>16297</v>
      </c>
      <c r="AD2377" t="s">
        <v>16298</v>
      </c>
      <c r="AG2377" t="s">
        <v>7117</v>
      </c>
      <c r="AH2377" t="s">
        <v>16299</v>
      </c>
      <c r="AJ2377" t="s">
        <v>21890</v>
      </c>
      <c r="AK2377" t="s">
        <v>2417</v>
      </c>
      <c r="AL2377" t="s">
        <v>21891</v>
      </c>
      <c r="AM2377" t="s">
        <v>21892</v>
      </c>
      <c r="AN2377" t="s">
        <v>114</v>
      </c>
      <c r="AQ2377" t="s">
        <v>21893</v>
      </c>
      <c r="AR2377" t="s">
        <v>114</v>
      </c>
      <c r="AS2377" t="s">
        <v>21894</v>
      </c>
      <c r="AW2377" t="s">
        <v>94</v>
      </c>
      <c r="AX2377">
        <v>509489588</v>
      </c>
      <c r="AY2377" t="s">
        <v>95</v>
      </c>
      <c r="AZ2377" t="s">
        <v>96</v>
      </c>
      <c r="BA2377" t="s">
        <v>97</v>
      </c>
      <c r="BB2377">
        <v>1</v>
      </c>
      <c r="BC2377" t="s">
        <v>21889</v>
      </c>
      <c r="BE2377" t="s">
        <v>21895</v>
      </c>
      <c r="BF2377" t="s">
        <v>21884</v>
      </c>
    </row>
    <row r="2378" spans="1:58" x14ac:dyDescent="0.45">
      <c r="A2378">
        <v>61548658691</v>
      </c>
      <c r="B2378" t="s">
        <v>21877</v>
      </c>
      <c r="C2378">
        <v>1</v>
      </c>
      <c r="D2378">
        <v>1259615792</v>
      </c>
      <c r="E2378" t="s">
        <v>131</v>
      </c>
      <c r="F2378" t="s">
        <v>132</v>
      </c>
      <c r="G2378" t="s">
        <v>133</v>
      </c>
      <c r="H2378" t="s">
        <v>16</v>
      </c>
      <c r="I2378" t="s">
        <v>102</v>
      </c>
      <c r="J2378" t="s">
        <v>82</v>
      </c>
      <c r="K2378" t="s">
        <v>119</v>
      </c>
      <c r="L2378">
        <v>3</v>
      </c>
      <c r="M2378">
        <v>2.78</v>
      </c>
      <c r="N2378">
        <v>3.94</v>
      </c>
      <c r="O2378">
        <v>0</v>
      </c>
      <c r="P2378" t="s">
        <v>21896</v>
      </c>
      <c r="Q2378">
        <v>1500</v>
      </c>
      <c r="R2378" t="s">
        <v>105</v>
      </c>
      <c r="T2378" t="s">
        <v>21897</v>
      </c>
      <c r="U2378" t="s">
        <v>21897</v>
      </c>
      <c r="V2378" t="s">
        <v>136</v>
      </c>
      <c r="W2378" t="s">
        <v>21898</v>
      </c>
      <c r="X2378" t="s">
        <v>138</v>
      </c>
      <c r="AA2378" t="s">
        <v>136</v>
      </c>
      <c r="AB2378" t="s">
        <v>138</v>
      </c>
      <c r="AC2378" t="s">
        <v>21898</v>
      </c>
      <c r="AD2378">
        <v>6620</v>
      </c>
      <c r="AG2378" t="s">
        <v>133</v>
      </c>
      <c r="AH2378">
        <v>1</v>
      </c>
      <c r="AJ2378" t="s">
        <v>3653</v>
      </c>
      <c r="AK2378" t="s">
        <v>21899</v>
      </c>
      <c r="AL2378" t="s">
        <v>21900</v>
      </c>
      <c r="AM2378" t="s">
        <v>127</v>
      </c>
      <c r="AN2378" t="s">
        <v>114</v>
      </c>
      <c r="AQ2378" t="s">
        <v>21900</v>
      </c>
      <c r="AR2378" t="s">
        <v>114</v>
      </c>
      <c r="AS2378" t="s">
        <v>127</v>
      </c>
      <c r="AW2378" t="s">
        <v>94</v>
      </c>
      <c r="AX2378">
        <v>97148809001</v>
      </c>
      <c r="AY2378" t="s">
        <v>95</v>
      </c>
      <c r="AZ2378" t="s">
        <v>96</v>
      </c>
      <c r="BA2378" t="s">
        <v>97</v>
      </c>
      <c r="BB2378">
        <v>1</v>
      </c>
      <c r="BC2378" t="s">
        <v>21901</v>
      </c>
      <c r="BE2378" t="s">
        <v>144</v>
      </c>
      <c r="BF2378" t="s">
        <v>21884</v>
      </c>
    </row>
    <row r="2379" spans="1:58" x14ac:dyDescent="0.45">
      <c r="A2379">
        <v>61548658691</v>
      </c>
      <c r="B2379" t="s">
        <v>21877</v>
      </c>
      <c r="C2379">
        <v>1</v>
      </c>
      <c r="D2379">
        <v>1259615980</v>
      </c>
      <c r="E2379" t="s">
        <v>131</v>
      </c>
      <c r="F2379" t="s">
        <v>132</v>
      </c>
      <c r="G2379" t="s">
        <v>133</v>
      </c>
      <c r="H2379" t="s">
        <v>16</v>
      </c>
      <c r="I2379" t="s">
        <v>102</v>
      </c>
      <c r="J2379" t="s">
        <v>82</v>
      </c>
      <c r="K2379" t="s">
        <v>103</v>
      </c>
      <c r="L2379">
        <v>25.5</v>
      </c>
      <c r="M2379">
        <v>25.26</v>
      </c>
      <c r="N2379">
        <v>23.72</v>
      </c>
      <c r="O2379">
        <v>0</v>
      </c>
      <c r="P2379" t="s">
        <v>134</v>
      </c>
      <c r="Q2379">
        <v>22</v>
      </c>
      <c r="R2379" t="s">
        <v>105</v>
      </c>
      <c r="T2379" t="s">
        <v>135</v>
      </c>
      <c r="U2379" t="s">
        <v>135</v>
      </c>
      <c r="V2379" t="s">
        <v>136</v>
      </c>
      <c r="W2379" t="s">
        <v>137</v>
      </c>
      <c r="X2379" t="s">
        <v>138</v>
      </c>
      <c r="AA2379" t="s">
        <v>136</v>
      </c>
      <c r="AB2379" t="s">
        <v>138</v>
      </c>
      <c r="AC2379" t="s">
        <v>137</v>
      </c>
      <c r="AD2379">
        <v>6620</v>
      </c>
      <c r="AG2379" t="s">
        <v>133</v>
      </c>
      <c r="AH2379">
        <v>33493097000</v>
      </c>
      <c r="AJ2379" t="s">
        <v>139</v>
      </c>
      <c r="AK2379" t="s">
        <v>140</v>
      </c>
      <c r="AL2379" t="s">
        <v>141</v>
      </c>
      <c r="AM2379" t="s">
        <v>142</v>
      </c>
      <c r="AN2379" t="s">
        <v>114</v>
      </c>
      <c r="AQ2379" t="s">
        <v>141</v>
      </c>
      <c r="AR2379" t="s">
        <v>114</v>
      </c>
      <c r="AS2379" t="s">
        <v>142</v>
      </c>
      <c r="AW2379" t="s">
        <v>94</v>
      </c>
      <c r="AX2379">
        <v>97144473806</v>
      </c>
      <c r="AY2379" t="s">
        <v>95</v>
      </c>
      <c r="AZ2379" t="s">
        <v>96</v>
      </c>
      <c r="BA2379" t="s">
        <v>97</v>
      </c>
      <c r="BB2379">
        <v>2</v>
      </c>
      <c r="BC2379" t="s">
        <v>143</v>
      </c>
      <c r="BE2379" t="s">
        <v>144</v>
      </c>
      <c r="BF2379" t="s">
        <v>21884</v>
      </c>
    </row>
    <row r="2380" spans="1:58" x14ac:dyDescent="0.45">
      <c r="A2380">
        <v>61548658691</v>
      </c>
      <c r="B2380" t="s">
        <v>21877</v>
      </c>
      <c r="C2380">
        <v>1</v>
      </c>
      <c r="D2380">
        <v>1259616256</v>
      </c>
      <c r="E2380" t="s">
        <v>131</v>
      </c>
      <c r="F2380" t="s">
        <v>132</v>
      </c>
      <c r="G2380" t="s">
        <v>133</v>
      </c>
      <c r="H2380" t="s">
        <v>16</v>
      </c>
      <c r="I2380" t="s">
        <v>102</v>
      </c>
      <c r="J2380" t="s">
        <v>82</v>
      </c>
      <c r="K2380" t="s">
        <v>119</v>
      </c>
      <c r="L2380">
        <v>4</v>
      </c>
      <c r="M2380">
        <v>3.88</v>
      </c>
      <c r="N2380">
        <v>3.81</v>
      </c>
      <c r="O2380">
        <v>0</v>
      </c>
      <c r="P2380" t="s">
        <v>21902</v>
      </c>
      <c r="Q2380">
        <v>15</v>
      </c>
      <c r="R2380" t="s">
        <v>105</v>
      </c>
      <c r="T2380" t="s">
        <v>135</v>
      </c>
      <c r="U2380" t="s">
        <v>135</v>
      </c>
      <c r="V2380" t="s">
        <v>136</v>
      </c>
      <c r="W2380" t="s">
        <v>137</v>
      </c>
      <c r="X2380" t="s">
        <v>138</v>
      </c>
      <c r="AA2380" t="s">
        <v>136</v>
      </c>
      <c r="AB2380" t="s">
        <v>138</v>
      </c>
      <c r="AC2380" t="s">
        <v>137</v>
      </c>
      <c r="AD2380">
        <v>6620</v>
      </c>
      <c r="AG2380" t="s">
        <v>133</v>
      </c>
      <c r="AH2380">
        <v>33493097000</v>
      </c>
      <c r="AJ2380" t="s">
        <v>139</v>
      </c>
      <c r="AK2380" t="s">
        <v>21903</v>
      </c>
      <c r="AL2380" t="s">
        <v>141</v>
      </c>
      <c r="AM2380" t="s">
        <v>142</v>
      </c>
      <c r="AN2380" t="s">
        <v>114</v>
      </c>
      <c r="AQ2380" t="s">
        <v>141</v>
      </c>
      <c r="AR2380" t="s">
        <v>114</v>
      </c>
      <c r="AS2380" t="s">
        <v>142</v>
      </c>
      <c r="AW2380" t="s">
        <v>94</v>
      </c>
      <c r="AX2380">
        <v>97144473806</v>
      </c>
      <c r="AY2380" t="s">
        <v>95</v>
      </c>
      <c r="AZ2380" t="s">
        <v>96</v>
      </c>
      <c r="BA2380" t="s">
        <v>97</v>
      </c>
      <c r="BB2380">
        <v>1</v>
      </c>
      <c r="BC2380" t="s">
        <v>21901</v>
      </c>
      <c r="BE2380" t="s">
        <v>21904</v>
      </c>
      <c r="BF2380" t="s">
        <v>21884</v>
      </c>
    </row>
    <row r="2381" spans="1:58" x14ac:dyDescent="0.45">
      <c r="A2381">
        <v>61548658691</v>
      </c>
      <c r="B2381" t="s">
        <v>21877</v>
      </c>
      <c r="C2381">
        <v>1</v>
      </c>
      <c r="D2381">
        <v>1259616326</v>
      </c>
      <c r="E2381" t="s">
        <v>131</v>
      </c>
      <c r="F2381" t="s">
        <v>132</v>
      </c>
      <c r="G2381" t="s">
        <v>133</v>
      </c>
      <c r="H2381" t="s">
        <v>16</v>
      </c>
      <c r="I2381" t="s">
        <v>102</v>
      </c>
      <c r="J2381" t="s">
        <v>82</v>
      </c>
      <c r="K2381" t="s">
        <v>119</v>
      </c>
      <c r="L2381">
        <v>4</v>
      </c>
      <c r="M2381">
        <v>3.88</v>
      </c>
      <c r="N2381">
        <v>3.72</v>
      </c>
      <c r="O2381">
        <v>0</v>
      </c>
      <c r="P2381" t="s">
        <v>21902</v>
      </c>
      <c r="Q2381">
        <v>15</v>
      </c>
      <c r="R2381" t="s">
        <v>105</v>
      </c>
      <c r="T2381" t="s">
        <v>135</v>
      </c>
      <c r="U2381" t="s">
        <v>135</v>
      </c>
      <c r="V2381" t="s">
        <v>136</v>
      </c>
      <c r="W2381" t="s">
        <v>137</v>
      </c>
      <c r="X2381" t="s">
        <v>138</v>
      </c>
      <c r="AA2381" t="s">
        <v>136</v>
      </c>
      <c r="AB2381" t="s">
        <v>138</v>
      </c>
      <c r="AC2381" t="s">
        <v>137</v>
      </c>
      <c r="AD2381">
        <v>6620</v>
      </c>
      <c r="AG2381" t="s">
        <v>133</v>
      </c>
      <c r="AH2381">
        <v>33493097000</v>
      </c>
      <c r="AJ2381" t="s">
        <v>139</v>
      </c>
      <c r="AK2381" t="s">
        <v>21903</v>
      </c>
      <c r="AL2381" t="s">
        <v>141</v>
      </c>
      <c r="AM2381" t="s">
        <v>142</v>
      </c>
      <c r="AN2381" t="s">
        <v>114</v>
      </c>
      <c r="AQ2381" t="s">
        <v>141</v>
      </c>
      <c r="AR2381" t="s">
        <v>114</v>
      </c>
      <c r="AS2381" t="s">
        <v>142</v>
      </c>
      <c r="AW2381" t="s">
        <v>94</v>
      </c>
      <c r="AX2381">
        <v>97144473806</v>
      </c>
      <c r="AY2381" t="s">
        <v>95</v>
      </c>
      <c r="AZ2381" t="s">
        <v>96</v>
      </c>
      <c r="BA2381" t="s">
        <v>97</v>
      </c>
      <c r="BB2381">
        <v>1</v>
      </c>
      <c r="BC2381" t="s">
        <v>143</v>
      </c>
      <c r="BE2381" t="s">
        <v>21904</v>
      </c>
      <c r="BF2381" t="s">
        <v>21884</v>
      </c>
    </row>
    <row r="2382" spans="1:58" x14ac:dyDescent="0.45">
      <c r="A2382">
        <v>61548658691</v>
      </c>
      <c r="B2382" t="s">
        <v>21877</v>
      </c>
      <c r="C2382">
        <v>1</v>
      </c>
      <c r="D2382">
        <v>1360617742</v>
      </c>
      <c r="E2382" t="s">
        <v>7401</v>
      </c>
      <c r="F2382" t="s">
        <v>7401</v>
      </c>
      <c r="G2382" t="s">
        <v>1332</v>
      </c>
      <c r="H2382" t="s">
        <v>424</v>
      </c>
      <c r="I2382" t="s">
        <v>1024</v>
      </c>
      <c r="J2382" t="s">
        <v>82</v>
      </c>
      <c r="K2382" t="s">
        <v>103</v>
      </c>
      <c r="L2382">
        <v>87.5</v>
      </c>
      <c r="M2382">
        <v>87.48</v>
      </c>
      <c r="N2382">
        <v>66.903999999999996</v>
      </c>
      <c r="O2382">
        <v>63.2</v>
      </c>
      <c r="P2382" t="s">
        <v>7402</v>
      </c>
      <c r="Q2382">
        <v>11740.54</v>
      </c>
      <c r="R2382" t="s">
        <v>85</v>
      </c>
      <c r="T2382" t="s">
        <v>7403</v>
      </c>
      <c r="U2382" t="s">
        <v>7404</v>
      </c>
      <c r="V2382" t="s">
        <v>7405</v>
      </c>
      <c r="W2382" t="s">
        <v>7406</v>
      </c>
      <c r="X2382" t="s">
        <v>7407</v>
      </c>
      <c r="AA2382" t="s">
        <v>7408</v>
      </c>
      <c r="AB2382" t="s">
        <v>7407</v>
      </c>
      <c r="AC2382" t="s">
        <v>7409</v>
      </c>
      <c r="AD2382">
        <v>1081</v>
      </c>
      <c r="AG2382" t="s">
        <v>1332</v>
      </c>
      <c r="AH2382" t="s">
        <v>7410</v>
      </c>
      <c r="AJ2382" t="s">
        <v>7411</v>
      </c>
      <c r="AK2382" t="s">
        <v>7412</v>
      </c>
      <c r="AL2382" t="s">
        <v>7413</v>
      </c>
      <c r="AM2382" t="s">
        <v>7414</v>
      </c>
      <c r="AN2382" t="s">
        <v>1038</v>
      </c>
      <c r="AQ2382" t="s">
        <v>7415</v>
      </c>
      <c r="AR2382" t="s">
        <v>1038</v>
      </c>
      <c r="AS2382" t="s">
        <v>7416</v>
      </c>
      <c r="AW2382" t="s">
        <v>94</v>
      </c>
      <c r="AX2382" t="s">
        <v>7417</v>
      </c>
      <c r="AY2382" t="s">
        <v>95</v>
      </c>
      <c r="AZ2382" t="s">
        <v>96</v>
      </c>
      <c r="BA2382" t="s">
        <v>97</v>
      </c>
      <c r="BB2382">
        <v>2</v>
      </c>
      <c r="BC2382" t="s">
        <v>7418</v>
      </c>
      <c r="BE2382" t="s">
        <v>282</v>
      </c>
      <c r="BF2382" t="s">
        <v>21884</v>
      </c>
    </row>
    <row r="2383" spans="1:58" x14ac:dyDescent="0.45">
      <c r="A2383">
        <v>61548658691</v>
      </c>
      <c r="B2383" t="s">
        <v>21877</v>
      </c>
      <c r="C2383">
        <v>1</v>
      </c>
      <c r="D2383">
        <v>1385455761</v>
      </c>
      <c r="E2383" t="s">
        <v>476</v>
      </c>
      <c r="F2383" t="s">
        <v>422</v>
      </c>
      <c r="G2383" t="s">
        <v>477</v>
      </c>
      <c r="H2383" t="s">
        <v>499</v>
      </c>
      <c r="I2383" t="s">
        <v>500</v>
      </c>
      <c r="J2383" t="s">
        <v>82</v>
      </c>
      <c r="K2383" t="s">
        <v>119</v>
      </c>
      <c r="L2383">
        <v>1.5</v>
      </c>
      <c r="M2383">
        <v>1.7</v>
      </c>
      <c r="N2383">
        <v>2.1</v>
      </c>
      <c r="O2383">
        <v>1.2</v>
      </c>
      <c r="P2383" t="s">
        <v>21905</v>
      </c>
      <c r="Q2383">
        <v>80</v>
      </c>
      <c r="R2383" t="s">
        <v>105</v>
      </c>
      <c r="T2383" t="s">
        <v>21906</v>
      </c>
      <c r="U2383" t="s">
        <v>21907</v>
      </c>
      <c r="V2383" t="s">
        <v>21908</v>
      </c>
      <c r="W2383" t="s">
        <v>21909</v>
      </c>
      <c r="X2383" t="s">
        <v>485</v>
      </c>
      <c r="AA2383" t="s">
        <v>21908</v>
      </c>
      <c r="AB2383" t="s">
        <v>485</v>
      </c>
      <c r="AC2383" t="s">
        <v>21910</v>
      </c>
      <c r="AD2383">
        <v>90000</v>
      </c>
      <c r="AF2383" t="s">
        <v>21911</v>
      </c>
      <c r="AG2383" t="s">
        <v>477</v>
      </c>
      <c r="AH2383">
        <v>212680636632</v>
      </c>
      <c r="AJ2383" t="s">
        <v>21912</v>
      </c>
      <c r="AK2383" t="s">
        <v>21913</v>
      </c>
      <c r="AL2383" t="s">
        <v>21914</v>
      </c>
      <c r="AM2383" t="s">
        <v>21914</v>
      </c>
      <c r="AN2383" t="s">
        <v>21915</v>
      </c>
      <c r="AQ2383" t="s">
        <v>21916</v>
      </c>
      <c r="AR2383" t="s">
        <v>21915</v>
      </c>
      <c r="AS2383" t="s">
        <v>21916</v>
      </c>
      <c r="AW2383" t="s">
        <v>94</v>
      </c>
      <c r="AX2383">
        <v>971554058013</v>
      </c>
      <c r="AY2383" t="s">
        <v>95</v>
      </c>
      <c r="AZ2383" t="s">
        <v>96</v>
      </c>
      <c r="BA2383" t="s">
        <v>97</v>
      </c>
      <c r="BB2383">
        <v>1</v>
      </c>
      <c r="BC2383" t="s">
        <v>21917</v>
      </c>
      <c r="BE2383" t="s">
        <v>21918</v>
      </c>
      <c r="BF2383" t="s">
        <v>21884</v>
      </c>
    </row>
    <row r="2384" spans="1:58" x14ac:dyDescent="0.45">
      <c r="A2384">
        <v>61548658691</v>
      </c>
      <c r="B2384" t="s">
        <v>21877</v>
      </c>
      <c r="C2384">
        <v>1</v>
      </c>
      <c r="D2384">
        <v>1385520290</v>
      </c>
      <c r="E2384" t="s">
        <v>476</v>
      </c>
      <c r="F2384" t="s">
        <v>422</v>
      </c>
      <c r="G2384" t="s">
        <v>477</v>
      </c>
      <c r="H2384" t="s">
        <v>16</v>
      </c>
      <c r="I2384" t="s">
        <v>102</v>
      </c>
      <c r="J2384" t="s">
        <v>82</v>
      </c>
      <c r="K2384" t="s">
        <v>119</v>
      </c>
      <c r="L2384">
        <v>1</v>
      </c>
      <c r="M2384">
        <v>0.98</v>
      </c>
      <c r="N2384">
        <v>0.9</v>
      </c>
      <c r="O2384">
        <v>1.2</v>
      </c>
      <c r="P2384" t="s">
        <v>21905</v>
      </c>
      <c r="Q2384">
        <v>60.5</v>
      </c>
      <c r="R2384" t="s">
        <v>105</v>
      </c>
      <c r="T2384" t="s">
        <v>21906</v>
      </c>
      <c r="U2384" t="s">
        <v>21907</v>
      </c>
      <c r="V2384" t="s">
        <v>21908</v>
      </c>
      <c r="W2384" t="s">
        <v>21909</v>
      </c>
      <c r="X2384" t="s">
        <v>485</v>
      </c>
      <c r="AA2384" t="s">
        <v>21908</v>
      </c>
      <c r="AB2384" t="s">
        <v>485</v>
      </c>
      <c r="AC2384" t="s">
        <v>21910</v>
      </c>
      <c r="AD2384">
        <v>90000</v>
      </c>
      <c r="AF2384" t="s">
        <v>21911</v>
      </c>
      <c r="AG2384" t="s">
        <v>477</v>
      </c>
      <c r="AH2384">
        <v>212680636632</v>
      </c>
      <c r="AJ2384" t="s">
        <v>21919</v>
      </c>
      <c r="AK2384" t="s">
        <v>21920</v>
      </c>
      <c r="AL2384" t="s">
        <v>21921</v>
      </c>
      <c r="AM2384">
        <v>1210</v>
      </c>
      <c r="AN2384" t="s">
        <v>114</v>
      </c>
      <c r="AQ2384" t="s">
        <v>21922</v>
      </c>
      <c r="AR2384" t="s">
        <v>114</v>
      </c>
      <c r="AS2384">
        <v>1210</v>
      </c>
      <c r="AW2384" t="s">
        <v>94</v>
      </c>
      <c r="AX2384">
        <v>971568099612</v>
      </c>
      <c r="AY2384" t="s">
        <v>95</v>
      </c>
      <c r="AZ2384" t="s">
        <v>96</v>
      </c>
      <c r="BA2384" t="s">
        <v>97</v>
      </c>
      <c r="BB2384">
        <v>1</v>
      </c>
      <c r="BC2384" t="s">
        <v>21917</v>
      </c>
      <c r="BE2384" t="s">
        <v>130</v>
      </c>
      <c r="BF2384" t="s">
        <v>21884</v>
      </c>
    </row>
    <row r="2385" spans="1:58" x14ac:dyDescent="0.45">
      <c r="A2385">
        <v>61548658691</v>
      </c>
      <c r="B2385" t="s">
        <v>21877</v>
      </c>
      <c r="C2385">
        <v>1</v>
      </c>
      <c r="D2385">
        <v>1385788865</v>
      </c>
      <c r="E2385" t="s">
        <v>1317</v>
      </c>
      <c r="F2385" t="s">
        <v>1317</v>
      </c>
      <c r="G2385" t="s">
        <v>498</v>
      </c>
      <c r="H2385" t="s">
        <v>16</v>
      </c>
      <c r="I2385" t="s">
        <v>102</v>
      </c>
      <c r="J2385" t="s">
        <v>82</v>
      </c>
      <c r="K2385" t="s">
        <v>119</v>
      </c>
      <c r="L2385">
        <v>14.6</v>
      </c>
      <c r="M2385">
        <v>14.6</v>
      </c>
      <c r="N2385">
        <v>8.0739999999999998</v>
      </c>
      <c r="O2385">
        <v>7.53</v>
      </c>
      <c r="P2385" t="s">
        <v>21923</v>
      </c>
      <c r="Q2385">
        <v>1049</v>
      </c>
      <c r="R2385" t="s">
        <v>105</v>
      </c>
      <c r="T2385" t="s">
        <v>21924</v>
      </c>
      <c r="U2385" t="s">
        <v>21925</v>
      </c>
      <c r="V2385" t="s">
        <v>21926</v>
      </c>
      <c r="W2385" t="s">
        <v>21927</v>
      </c>
      <c r="X2385" t="s">
        <v>21928</v>
      </c>
      <c r="AA2385" t="s">
        <v>21929</v>
      </c>
      <c r="AB2385" t="s">
        <v>21928</v>
      </c>
      <c r="AC2385" t="s">
        <v>21930</v>
      </c>
      <c r="AD2385">
        <v>76756</v>
      </c>
      <c r="AE2385" t="s">
        <v>14494</v>
      </c>
      <c r="AF2385" t="s">
        <v>14495</v>
      </c>
      <c r="AG2385" t="s">
        <v>498</v>
      </c>
      <c r="AH2385">
        <v>497272709571</v>
      </c>
      <c r="AJ2385" t="s">
        <v>21931</v>
      </c>
      <c r="AK2385" t="s">
        <v>21932</v>
      </c>
      <c r="AL2385" t="s">
        <v>21933</v>
      </c>
      <c r="AM2385" t="s">
        <v>21934</v>
      </c>
      <c r="AN2385" t="s">
        <v>114</v>
      </c>
      <c r="AQ2385" t="s">
        <v>21935</v>
      </c>
      <c r="AR2385" t="s">
        <v>114</v>
      </c>
      <c r="AS2385" t="s">
        <v>21936</v>
      </c>
      <c r="AW2385" t="s">
        <v>94</v>
      </c>
      <c r="AX2385">
        <v>971529809508</v>
      </c>
      <c r="AY2385" t="s">
        <v>95</v>
      </c>
      <c r="AZ2385" t="s">
        <v>96</v>
      </c>
      <c r="BA2385" t="s">
        <v>97</v>
      </c>
      <c r="BB2385">
        <v>1</v>
      </c>
      <c r="BC2385" t="s">
        <v>21937</v>
      </c>
      <c r="BE2385" t="s">
        <v>6401</v>
      </c>
      <c r="BF2385" t="s">
        <v>21884</v>
      </c>
    </row>
    <row r="2386" spans="1:58" x14ac:dyDescent="0.45">
      <c r="A2386">
        <v>61548658691</v>
      </c>
      <c r="B2386" t="s">
        <v>21877</v>
      </c>
      <c r="C2386">
        <v>1</v>
      </c>
      <c r="D2386">
        <v>1443864251</v>
      </c>
      <c r="E2386" t="s">
        <v>3367</v>
      </c>
      <c r="F2386" t="s">
        <v>3367</v>
      </c>
      <c r="G2386" t="s">
        <v>498</v>
      </c>
      <c r="H2386" t="s">
        <v>499</v>
      </c>
      <c r="I2386" t="s">
        <v>500</v>
      </c>
      <c r="J2386" t="s">
        <v>82</v>
      </c>
      <c r="K2386" t="s">
        <v>119</v>
      </c>
      <c r="L2386">
        <v>3.8</v>
      </c>
      <c r="M2386">
        <v>3.3</v>
      </c>
      <c r="N2386">
        <v>5.0620000000000003</v>
      </c>
      <c r="O2386">
        <v>5.04</v>
      </c>
      <c r="P2386" t="s">
        <v>21938</v>
      </c>
      <c r="Q2386">
        <v>1223.46</v>
      </c>
      <c r="R2386" t="s">
        <v>105</v>
      </c>
      <c r="T2386" t="s">
        <v>21939</v>
      </c>
      <c r="U2386" t="s">
        <v>21940</v>
      </c>
      <c r="V2386" t="s">
        <v>21941</v>
      </c>
      <c r="X2386" t="s">
        <v>3709</v>
      </c>
      <c r="AA2386" t="s">
        <v>21942</v>
      </c>
      <c r="AB2386" t="s">
        <v>3709</v>
      </c>
      <c r="AD2386">
        <v>97080</v>
      </c>
      <c r="AG2386" t="s">
        <v>498</v>
      </c>
      <c r="AH2386" t="s">
        <v>21943</v>
      </c>
      <c r="AJ2386" t="s">
        <v>21944</v>
      </c>
      <c r="AK2386" t="s">
        <v>21945</v>
      </c>
      <c r="AL2386" t="s">
        <v>21946</v>
      </c>
      <c r="AN2386" t="s">
        <v>513</v>
      </c>
      <c r="AQ2386" t="s">
        <v>21946</v>
      </c>
      <c r="AR2386" t="s">
        <v>513</v>
      </c>
      <c r="AT2386">
        <v>146185</v>
      </c>
      <c r="AW2386" t="s">
        <v>94</v>
      </c>
      <c r="AX2386" t="s">
        <v>21947</v>
      </c>
      <c r="AY2386" t="s">
        <v>95</v>
      </c>
      <c r="AZ2386" t="s">
        <v>96</v>
      </c>
      <c r="BA2386" t="s">
        <v>97</v>
      </c>
      <c r="BB2386">
        <v>1</v>
      </c>
      <c r="BC2386" t="s">
        <v>973</v>
      </c>
      <c r="BE2386" t="s">
        <v>144</v>
      </c>
      <c r="BF2386" t="s">
        <v>21884</v>
      </c>
    </row>
    <row r="2387" spans="1:58" x14ac:dyDescent="0.45">
      <c r="A2387">
        <v>61548658691</v>
      </c>
      <c r="B2387" t="s">
        <v>21877</v>
      </c>
      <c r="C2387">
        <v>1</v>
      </c>
      <c r="D2387">
        <v>1445278284</v>
      </c>
      <c r="E2387" t="s">
        <v>178</v>
      </c>
      <c r="F2387" t="s">
        <v>641</v>
      </c>
      <c r="G2387" t="s">
        <v>80</v>
      </c>
      <c r="H2387" t="s">
        <v>424</v>
      </c>
      <c r="I2387" t="s">
        <v>424</v>
      </c>
      <c r="J2387" t="s">
        <v>82</v>
      </c>
      <c r="K2387" t="s">
        <v>119</v>
      </c>
      <c r="L2387">
        <v>0.1</v>
      </c>
      <c r="M2387">
        <v>1.3</v>
      </c>
      <c r="N2387">
        <v>3.3639999999999999</v>
      </c>
      <c r="O2387">
        <v>0.1</v>
      </c>
      <c r="P2387" t="s">
        <v>21948</v>
      </c>
      <c r="Q2387">
        <v>780</v>
      </c>
      <c r="R2387" t="s">
        <v>196</v>
      </c>
      <c r="S2387">
        <v>859146492</v>
      </c>
      <c r="T2387" t="s">
        <v>6153</v>
      </c>
      <c r="U2387" t="s">
        <v>17769</v>
      </c>
      <c r="V2387" t="s">
        <v>17770</v>
      </c>
      <c r="W2387">
        <v>132</v>
      </c>
      <c r="X2387" t="s">
        <v>17771</v>
      </c>
      <c r="AA2387" t="s">
        <v>17772</v>
      </c>
      <c r="AB2387" t="s">
        <v>17771</v>
      </c>
      <c r="AC2387">
        <v>132</v>
      </c>
      <c r="AD2387">
        <v>43036</v>
      </c>
      <c r="AG2387" t="s">
        <v>80</v>
      </c>
      <c r="AH2387" t="s">
        <v>6158</v>
      </c>
      <c r="AJ2387" t="s">
        <v>21949</v>
      </c>
      <c r="AK2387" t="s">
        <v>21950</v>
      </c>
      <c r="AL2387" t="s">
        <v>438</v>
      </c>
      <c r="AM2387" t="s">
        <v>21951</v>
      </c>
      <c r="AN2387" t="s">
        <v>438</v>
      </c>
      <c r="AQ2387" t="s">
        <v>6296</v>
      </c>
      <c r="AR2387" t="s">
        <v>438</v>
      </c>
      <c r="AS2387" t="s">
        <v>21952</v>
      </c>
      <c r="AT2387">
        <v>0</v>
      </c>
      <c r="AW2387" t="s">
        <v>94</v>
      </c>
      <c r="AX2387">
        <v>971506809073</v>
      </c>
      <c r="AY2387" t="s">
        <v>95</v>
      </c>
      <c r="AZ2387" t="s">
        <v>190</v>
      </c>
      <c r="BA2387" t="s">
        <v>97</v>
      </c>
      <c r="BB2387">
        <v>1</v>
      </c>
      <c r="BC2387" t="s">
        <v>17777</v>
      </c>
      <c r="BE2387" t="s">
        <v>2628</v>
      </c>
      <c r="BF2387" t="s">
        <v>21884</v>
      </c>
    </row>
    <row r="2388" spans="1:58" x14ac:dyDescent="0.45">
      <c r="A2388">
        <v>61548658691</v>
      </c>
      <c r="B2388" t="s">
        <v>21877</v>
      </c>
      <c r="C2388">
        <v>1</v>
      </c>
      <c r="D2388">
        <v>1445286382</v>
      </c>
      <c r="E2388" t="s">
        <v>827</v>
      </c>
      <c r="F2388" t="s">
        <v>422</v>
      </c>
      <c r="G2388" t="s">
        <v>7117</v>
      </c>
      <c r="H2388" t="s">
        <v>16</v>
      </c>
      <c r="I2388" t="s">
        <v>102</v>
      </c>
      <c r="J2388" t="s">
        <v>82</v>
      </c>
      <c r="K2388" t="s">
        <v>119</v>
      </c>
      <c r="L2388">
        <v>0.5</v>
      </c>
      <c r="M2388">
        <v>0.72</v>
      </c>
      <c r="N2388">
        <v>1.7789999999999999</v>
      </c>
      <c r="O2388">
        <v>0.5</v>
      </c>
      <c r="P2388" t="s">
        <v>21953</v>
      </c>
      <c r="Q2388">
        <v>5</v>
      </c>
      <c r="R2388" t="s">
        <v>105</v>
      </c>
      <c r="T2388" t="s">
        <v>11812</v>
      </c>
      <c r="U2388" t="s">
        <v>21954</v>
      </c>
      <c r="V2388" t="s">
        <v>21955</v>
      </c>
      <c r="W2388" t="s">
        <v>21956</v>
      </c>
      <c r="X2388" t="s">
        <v>21957</v>
      </c>
      <c r="AA2388" t="s">
        <v>21955</v>
      </c>
      <c r="AB2388" t="s">
        <v>21957</v>
      </c>
      <c r="AC2388" t="s">
        <v>21956</v>
      </c>
      <c r="AD2388" t="s">
        <v>21958</v>
      </c>
      <c r="AG2388" t="s">
        <v>7117</v>
      </c>
      <c r="AH2388">
        <v>2124951784</v>
      </c>
      <c r="AJ2388" t="s">
        <v>11812</v>
      </c>
      <c r="AK2388" t="s">
        <v>21959</v>
      </c>
      <c r="AL2388" t="s">
        <v>21960</v>
      </c>
      <c r="AM2388" t="s">
        <v>21961</v>
      </c>
      <c r="AN2388" t="s">
        <v>21962</v>
      </c>
      <c r="AQ2388" t="s">
        <v>3093</v>
      </c>
      <c r="AR2388" t="s">
        <v>114</v>
      </c>
      <c r="AS2388" t="s">
        <v>21963</v>
      </c>
      <c r="AT2388">
        <v>506723</v>
      </c>
      <c r="AU2388" t="s">
        <v>10700</v>
      </c>
      <c r="AW2388" t="s">
        <v>94</v>
      </c>
      <c r="AX2388" t="s">
        <v>21964</v>
      </c>
      <c r="AY2388" t="s">
        <v>95</v>
      </c>
      <c r="AZ2388" t="s">
        <v>190</v>
      </c>
      <c r="BA2388" t="s">
        <v>97</v>
      </c>
      <c r="BB2388">
        <v>1</v>
      </c>
      <c r="BC2388" t="s">
        <v>21965</v>
      </c>
      <c r="BE2388" t="s">
        <v>842</v>
      </c>
      <c r="BF2388" t="s">
        <v>21884</v>
      </c>
    </row>
    <row r="2389" spans="1:58" x14ac:dyDescent="0.45">
      <c r="A2389">
        <v>61548658691</v>
      </c>
      <c r="B2389" t="s">
        <v>21877</v>
      </c>
      <c r="C2389">
        <v>1</v>
      </c>
      <c r="D2389">
        <v>1445304162</v>
      </c>
      <c r="E2389" t="s">
        <v>178</v>
      </c>
      <c r="F2389" t="s">
        <v>6221</v>
      </c>
      <c r="G2389" t="s">
        <v>80</v>
      </c>
      <c r="H2389" t="s">
        <v>16</v>
      </c>
      <c r="I2389" t="s">
        <v>102</v>
      </c>
      <c r="J2389" t="s">
        <v>82</v>
      </c>
      <c r="K2389" t="s">
        <v>119</v>
      </c>
      <c r="L2389">
        <v>0.1</v>
      </c>
      <c r="M2389">
        <v>3.75</v>
      </c>
      <c r="N2389">
        <v>2.4169999999999998</v>
      </c>
      <c r="O2389">
        <v>0.1</v>
      </c>
      <c r="P2389" t="s">
        <v>4429</v>
      </c>
      <c r="Q2389">
        <v>2285.7199999999998</v>
      </c>
      <c r="R2389" t="s">
        <v>196</v>
      </c>
      <c r="S2389">
        <v>859146492</v>
      </c>
      <c r="T2389" t="s">
        <v>6153</v>
      </c>
      <c r="U2389" t="s">
        <v>9194</v>
      </c>
      <c r="V2389" t="s">
        <v>9195</v>
      </c>
      <c r="W2389">
        <v>12</v>
      </c>
      <c r="X2389" t="s">
        <v>8522</v>
      </c>
      <c r="AA2389" t="s">
        <v>9196</v>
      </c>
      <c r="AB2389" t="s">
        <v>8522</v>
      </c>
      <c r="AC2389">
        <v>12</v>
      </c>
      <c r="AD2389">
        <v>40138</v>
      </c>
      <c r="AG2389" t="s">
        <v>80</v>
      </c>
      <c r="AH2389" t="s">
        <v>6158</v>
      </c>
      <c r="AJ2389" t="s">
        <v>21966</v>
      </c>
      <c r="AK2389" t="s">
        <v>21967</v>
      </c>
      <c r="AL2389" t="s">
        <v>21968</v>
      </c>
      <c r="AM2389" t="s">
        <v>21969</v>
      </c>
      <c r="AN2389" t="s">
        <v>114</v>
      </c>
      <c r="AQ2389" t="s">
        <v>21970</v>
      </c>
      <c r="AR2389" t="s">
        <v>114</v>
      </c>
      <c r="AS2389" t="s">
        <v>21971</v>
      </c>
      <c r="AW2389" t="s">
        <v>94</v>
      </c>
      <c r="AX2389">
        <v>585948770</v>
      </c>
      <c r="AY2389" t="s">
        <v>95</v>
      </c>
      <c r="AZ2389" t="s">
        <v>190</v>
      </c>
      <c r="BA2389" t="s">
        <v>97</v>
      </c>
      <c r="BB2389">
        <v>1</v>
      </c>
      <c r="BC2389" t="s">
        <v>9201</v>
      </c>
      <c r="BE2389" t="s">
        <v>2628</v>
      </c>
      <c r="BF2389" t="s">
        <v>21884</v>
      </c>
    </row>
    <row r="2390" spans="1:58" x14ac:dyDescent="0.45">
      <c r="A2390">
        <v>61548658691</v>
      </c>
      <c r="B2390" t="s">
        <v>21877</v>
      </c>
      <c r="C2390">
        <v>1</v>
      </c>
      <c r="D2390">
        <v>1627337902</v>
      </c>
      <c r="E2390" t="s">
        <v>131</v>
      </c>
      <c r="F2390" t="s">
        <v>132</v>
      </c>
      <c r="G2390" t="s">
        <v>133</v>
      </c>
      <c r="H2390" t="s">
        <v>16</v>
      </c>
      <c r="I2390" t="s">
        <v>102</v>
      </c>
      <c r="J2390" t="s">
        <v>82</v>
      </c>
      <c r="K2390" t="s">
        <v>119</v>
      </c>
      <c r="L2390">
        <v>0.5</v>
      </c>
      <c r="M2390">
        <v>0.42</v>
      </c>
      <c r="N2390">
        <v>0.86499999999999999</v>
      </c>
      <c r="O2390">
        <v>0.81</v>
      </c>
      <c r="P2390" t="s">
        <v>21972</v>
      </c>
      <c r="Q2390">
        <v>1</v>
      </c>
      <c r="R2390" t="s">
        <v>105</v>
      </c>
      <c r="S2390" t="s">
        <v>21973</v>
      </c>
      <c r="T2390" t="s">
        <v>21974</v>
      </c>
      <c r="U2390" t="s">
        <v>21975</v>
      </c>
      <c r="V2390" t="s">
        <v>21976</v>
      </c>
      <c r="W2390" t="s">
        <v>18557</v>
      </c>
      <c r="X2390" t="s">
        <v>18559</v>
      </c>
      <c r="AA2390" t="s">
        <v>21977</v>
      </c>
      <c r="AB2390" t="s">
        <v>18559</v>
      </c>
      <c r="AC2390" t="s">
        <v>21978</v>
      </c>
      <c r="AD2390">
        <v>6530</v>
      </c>
      <c r="AG2390" t="s">
        <v>133</v>
      </c>
      <c r="AH2390">
        <v>33493608444</v>
      </c>
      <c r="AI2390">
        <v>100055414500003</v>
      </c>
      <c r="AJ2390" t="s">
        <v>1607</v>
      </c>
      <c r="AK2390" t="s">
        <v>21979</v>
      </c>
      <c r="AL2390" t="s">
        <v>1608</v>
      </c>
      <c r="AM2390" t="s">
        <v>127</v>
      </c>
      <c r="AN2390" t="s">
        <v>114</v>
      </c>
      <c r="AQ2390" t="s">
        <v>1608</v>
      </c>
      <c r="AR2390" t="s">
        <v>114</v>
      </c>
      <c r="AS2390" t="s">
        <v>127</v>
      </c>
      <c r="AW2390" t="s">
        <v>94</v>
      </c>
      <c r="AX2390">
        <v>97148069779</v>
      </c>
      <c r="AY2390" t="s">
        <v>95</v>
      </c>
      <c r="AZ2390" t="s">
        <v>96</v>
      </c>
      <c r="BA2390" t="s">
        <v>97</v>
      </c>
      <c r="BB2390">
        <v>1</v>
      </c>
      <c r="BC2390" t="s">
        <v>21980</v>
      </c>
      <c r="BD2390">
        <v>100055414500003</v>
      </c>
      <c r="BE2390" t="s">
        <v>13977</v>
      </c>
      <c r="BF2390" t="s">
        <v>21884</v>
      </c>
    </row>
    <row r="2391" spans="1:58" x14ac:dyDescent="0.45">
      <c r="A2391">
        <v>61548658691</v>
      </c>
      <c r="B2391" t="s">
        <v>21877</v>
      </c>
      <c r="C2391">
        <v>1</v>
      </c>
      <c r="D2391">
        <v>1627346162</v>
      </c>
      <c r="E2391" t="s">
        <v>827</v>
      </c>
      <c r="F2391" t="s">
        <v>422</v>
      </c>
      <c r="G2391" t="s">
        <v>7117</v>
      </c>
      <c r="H2391" t="s">
        <v>499</v>
      </c>
      <c r="I2391" t="s">
        <v>500</v>
      </c>
      <c r="J2391" t="s">
        <v>82</v>
      </c>
      <c r="K2391" t="s">
        <v>119</v>
      </c>
      <c r="L2391">
        <v>1.04</v>
      </c>
      <c r="M2391">
        <v>1.05</v>
      </c>
      <c r="N2391">
        <v>3.8889999999999998</v>
      </c>
      <c r="O2391">
        <v>3.0670000000000002</v>
      </c>
      <c r="P2391" t="s">
        <v>21981</v>
      </c>
      <c r="Q2391">
        <v>666.98</v>
      </c>
      <c r="R2391" t="s">
        <v>85</v>
      </c>
      <c r="T2391" t="s">
        <v>21982</v>
      </c>
      <c r="U2391" t="s">
        <v>21983</v>
      </c>
      <c r="V2391" t="s">
        <v>21984</v>
      </c>
      <c r="W2391" t="s">
        <v>21985</v>
      </c>
      <c r="X2391" t="s">
        <v>21986</v>
      </c>
      <c r="AA2391" t="s">
        <v>21984</v>
      </c>
      <c r="AB2391" t="s">
        <v>21987</v>
      </c>
      <c r="AC2391" t="s">
        <v>21985</v>
      </c>
      <c r="AD2391" t="s">
        <v>21988</v>
      </c>
      <c r="AG2391" t="s">
        <v>7117</v>
      </c>
      <c r="AH2391">
        <v>353863262693</v>
      </c>
      <c r="AJ2391" t="s">
        <v>21989</v>
      </c>
      <c r="AK2391" t="s">
        <v>21990</v>
      </c>
      <c r="AL2391" t="s">
        <v>21991</v>
      </c>
      <c r="AM2391" t="s">
        <v>21992</v>
      </c>
      <c r="AN2391" t="s">
        <v>21993</v>
      </c>
      <c r="AQ2391" t="s">
        <v>21991</v>
      </c>
      <c r="AR2391" t="s">
        <v>513</v>
      </c>
      <c r="AS2391" t="s">
        <v>21994</v>
      </c>
      <c r="AW2391" t="s">
        <v>94</v>
      </c>
      <c r="AX2391">
        <v>971501234567</v>
      </c>
      <c r="AY2391" t="s">
        <v>95</v>
      </c>
      <c r="AZ2391" t="s">
        <v>96</v>
      </c>
      <c r="BA2391" t="s">
        <v>97</v>
      </c>
      <c r="BB2391">
        <v>1</v>
      </c>
      <c r="BC2391" t="s">
        <v>21995</v>
      </c>
      <c r="BE2391" t="s">
        <v>233</v>
      </c>
      <c r="BF2391" t="s">
        <v>21884</v>
      </c>
    </row>
    <row r="2392" spans="1:58" x14ac:dyDescent="0.45">
      <c r="A2392">
        <v>61548658691</v>
      </c>
      <c r="B2392" t="s">
        <v>21877</v>
      </c>
      <c r="C2392">
        <v>1</v>
      </c>
      <c r="D2392">
        <v>1627387786</v>
      </c>
      <c r="E2392" t="s">
        <v>827</v>
      </c>
      <c r="F2392" t="s">
        <v>422</v>
      </c>
      <c r="G2392" t="s">
        <v>7117</v>
      </c>
      <c r="H2392" t="s">
        <v>478</v>
      </c>
      <c r="I2392" t="s">
        <v>479</v>
      </c>
      <c r="J2392" t="s">
        <v>343</v>
      </c>
      <c r="K2392" t="s">
        <v>119</v>
      </c>
      <c r="L2392">
        <v>12</v>
      </c>
      <c r="M2392">
        <v>5.66</v>
      </c>
      <c r="N2392">
        <v>15.231</v>
      </c>
      <c r="O2392">
        <v>13.743</v>
      </c>
      <c r="P2392" t="s">
        <v>21996</v>
      </c>
      <c r="Q2392">
        <v>915.8</v>
      </c>
      <c r="R2392" t="s">
        <v>85</v>
      </c>
      <c r="T2392" t="s">
        <v>21997</v>
      </c>
      <c r="U2392" t="s">
        <v>21998</v>
      </c>
      <c r="V2392" t="s">
        <v>21999</v>
      </c>
      <c r="W2392" t="s">
        <v>22000</v>
      </c>
      <c r="X2392" t="s">
        <v>22001</v>
      </c>
      <c r="AA2392" t="s">
        <v>21999</v>
      </c>
      <c r="AB2392" t="s">
        <v>21957</v>
      </c>
      <c r="AC2392" t="s">
        <v>22000</v>
      </c>
      <c r="AD2392" t="s">
        <v>22002</v>
      </c>
      <c r="AG2392" t="s">
        <v>7117</v>
      </c>
      <c r="AH2392">
        <v>353871636610</v>
      </c>
      <c r="AJ2392" t="s">
        <v>22003</v>
      </c>
      <c r="AK2392" t="s">
        <v>22003</v>
      </c>
      <c r="AL2392" t="s">
        <v>22004</v>
      </c>
      <c r="AM2392" t="s">
        <v>22005</v>
      </c>
      <c r="AN2392" t="s">
        <v>779</v>
      </c>
      <c r="AQ2392" t="s">
        <v>22004</v>
      </c>
      <c r="AR2392" t="s">
        <v>127</v>
      </c>
      <c r="AS2392" t="s">
        <v>22005</v>
      </c>
      <c r="AW2392" t="s">
        <v>94</v>
      </c>
      <c r="AX2392">
        <v>971557104515</v>
      </c>
      <c r="AY2392" t="s">
        <v>95</v>
      </c>
      <c r="AZ2392" t="s">
        <v>96</v>
      </c>
      <c r="BA2392" t="s">
        <v>356</v>
      </c>
      <c r="BB2392">
        <v>1</v>
      </c>
      <c r="BC2392" t="s">
        <v>22006</v>
      </c>
      <c r="BE2392" t="s">
        <v>163</v>
      </c>
      <c r="BF2392" t="s">
        <v>21884</v>
      </c>
    </row>
    <row r="2393" spans="1:58" x14ac:dyDescent="0.45">
      <c r="A2393">
        <v>61548658691</v>
      </c>
      <c r="B2393" t="s">
        <v>21877</v>
      </c>
      <c r="C2393">
        <v>2</v>
      </c>
      <c r="D2393">
        <v>1627433080</v>
      </c>
      <c r="E2393" t="s">
        <v>1739</v>
      </c>
      <c r="F2393" t="s">
        <v>844</v>
      </c>
      <c r="G2393" t="s">
        <v>767</v>
      </c>
      <c r="H2393" t="s">
        <v>16</v>
      </c>
      <c r="I2393" t="s">
        <v>102</v>
      </c>
      <c r="J2393" t="s">
        <v>343</v>
      </c>
      <c r="K2393" t="s">
        <v>410</v>
      </c>
      <c r="L2393">
        <v>87</v>
      </c>
      <c r="M2393">
        <v>80.81</v>
      </c>
      <c r="N2393">
        <v>17.283000000000001</v>
      </c>
      <c r="O2393">
        <v>20.891999999999999</v>
      </c>
      <c r="P2393" t="s">
        <v>7420</v>
      </c>
      <c r="Q2393">
        <v>10775</v>
      </c>
      <c r="R2393" t="s">
        <v>196</v>
      </c>
      <c r="T2393" t="s">
        <v>7421</v>
      </c>
      <c r="U2393" t="s">
        <v>7422</v>
      </c>
      <c r="V2393" t="s">
        <v>7423</v>
      </c>
      <c r="W2393" t="s">
        <v>7424</v>
      </c>
      <c r="X2393" t="s">
        <v>7425</v>
      </c>
      <c r="AA2393" t="s">
        <v>7423</v>
      </c>
      <c r="AB2393" t="s">
        <v>7425</v>
      </c>
      <c r="AC2393" t="s">
        <v>7424</v>
      </c>
      <c r="AD2393" t="s">
        <v>7426</v>
      </c>
      <c r="AF2393" t="s">
        <v>7427</v>
      </c>
      <c r="AG2393" t="s">
        <v>767</v>
      </c>
      <c r="AH2393">
        <v>48606605731</v>
      </c>
      <c r="AJ2393" t="s">
        <v>7428</v>
      </c>
      <c r="AK2393" t="s">
        <v>7429</v>
      </c>
      <c r="AL2393" t="s">
        <v>7430</v>
      </c>
      <c r="AM2393" t="s">
        <v>7431</v>
      </c>
      <c r="AN2393" t="s">
        <v>7432</v>
      </c>
      <c r="AQ2393" t="s">
        <v>7430</v>
      </c>
      <c r="AR2393" t="s">
        <v>114</v>
      </c>
      <c r="AS2393" t="s">
        <v>7431</v>
      </c>
      <c r="AW2393" t="s">
        <v>94</v>
      </c>
      <c r="AX2393">
        <v>97144479787</v>
      </c>
      <c r="AY2393" t="s">
        <v>95</v>
      </c>
      <c r="AZ2393" t="s">
        <v>96</v>
      </c>
      <c r="BA2393" t="s">
        <v>356</v>
      </c>
      <c r="BB2393">
        <v>4</v>
      </c>
      <c r="BC2393" t="s">
        <v>7433</v>
      </c>
      <c r="BE2393" t="s">
        <v>233</v>
      </c>
      <c r="BF2393" t="s">
        <v>21884</v>
      </c>
    </row>
    <row r="2394" spans="1:58" x14ac:dyDescent="0.45">
      <c r="A2394">
        <v>61548658691</v>
      </c>
      <c r="B2394" t="s">
        <v>21877</v>
      </c>
      <c r="C2394">
        <v>1</v>
      </c>
      <c r="D2394">
        <v>1627463401</v>
      </c>
      <c r="E2394" t="s">
        <v>530</v>
      </c>
      <c r="F2394" t="s">
        <v>7434</v>
      </c>
      <c r="G2394" t="s">
        <v>133</v>
      </c>
      <c r="H2394" t="s">
        <v>16</v>
      </c>
      <c r="I2394" t="s">
        <v>102</v>
      </c>
      <c r="J2394" t="s">
        <v>82</v>
      </c>
      <c r="K2394" t="s">
        <v>119</v>
      </c>
      <c r="L2394">
        <v>0.3</v>
      </c>
      <c r="M2394">
        <v>0.28000000000000003</v>
      </c>
      <c r="N2394">
        <v>0.61299999999999999</v>
      </c>
      <c r="O2394">
        <v>0.56699999999999995</v>
      </c>
      <c r="P2394" t="s">
        <v>22007</v>
      </c>
      <c r="Q2394">
        <v>15</v>
      </c>
      <c r="R2394" t="s">
        <v>105</v>
      </c>
      <c r="S2394" t="s">
        <v>22008</v>
      </c>
      <c r="T2394" t="s">
        <v>22009</v>
      </c>
      <c r="U2394" t="s">
        <v>22010</v>
      </c>
      <c r="V2394" t="s">
        <v>22011</v>
      </c>
      <c r="X2394" t="s">
        <v>22012</v>
      </c>
      <c r="AA2394" t="s">
        <v>22013</v>
      </c>
      <c r="AB2394" t="s">
        <v>22012</v>
      </c>
      <c r="AD2394">
        <v>21850</v>
      </c>
      <c r="AG2394" t="s">
        <v>133</v>
      </c>
      <c r="AH2394">
        <v>330756984698</v>
      </c>
      <c r="AJ2394" t="s">
        <v>22014</v>
      </c>
      <c r="AK2394" t="s">
        <v>22015</v>
      </c>
      <c r="AL2394" t="s">
        <v>22016</v>
      </c>
      <c r="AM2394" t="s">
        <v>22017</v>
      </c>
      <c r="AN2394" t="s">
        <v>114</v>
      </c>
      <c r="AQ2394" t="s">
        <v>22018</v>
      </c>
      <c r="AR2394" t="s">
        <v>114</v>
      </c>
      <c r="AS2394" t="s">
        <v>22019</v>
      </c>
      <c r="AV2394" t="s">
        <v>779</v>
      </c>
      <c r="AW2394" t="s">
        <v>94</v>
      </c>
      <c r="AX2394">
        <v>971555009221</v>
      </c>
      <c r="AY2394" t="s">
        <v>95</v>
      </c>
      <c r="AZ2394" t="s">
        <v>190</v>
      </c>
      <c r="BA2394" t="s">
        <v>97</v>
      </c>
      <c r="BB2394">
        <v>1</v>
      </c>
      <c r="BC2394" t="s">
        <v>22020</v>
      </c>
      <c r="BE2394" t="s">
        <v>782</v>
      </c>
      <c r="BF2394" t="s">
        <v>21884</v>
      </c>
    </row>
    <row r="2395" spans="1:58" x14ac:dyDescent="0.45">
      <c r="A2395">
        <v>61548658691</v>
      </c>
      <c r="B2395" t="s">
        <v>21877</v>
      </c>
      <c r="C2395">
        <v>1</v>
      </c>
      <c r="D2395">
        <v>1627524205</v>
      </c>
      <c r="E2395" t="s">
        <v>16289</v>
      </c>
      <c r="F2395" t="s">
        <v>422</v>
      </c>
      <c r="G2395" t="s">
        <v>7117</v>
      </c>
      <c r="H2395" t="s">
        <v>16</v>
      </c>
      <c r="I2395" t="s">
        <v>102</v>
      </c>
      <c r="J2395" t="s">
        <v>82</v>
      </c>
      <c r="K2395" t="s">
        <v>119</v>
      </c>
      <c r="L2395">
        <v>5</v>
      </c>
      <c r="M2395">
        <v>5</v>
      </c>
      <c r="N2395">
        <v>5.1219999999999999</v>
      </c>
      <c r="O2395">
        <v>4.915</v>
      </c>
      <c r="P2395" t="s">
        <v>22021</v>
      </c>
      <c r="Q2395">
        <v>1912.5</v>
      </c>
      <c r="R2395" t="s">
        <v>85</v>
      </c>
      <c r="T2395" t="s">
        <v>22022</v>
      </c>
      <c r="U2395" t="s">
        <v>22023</v>
      </c>
      <c r="V2395" t="s">
        <v>16297</v>
      </c>
      <c r="W2395" t="s">
        <v>22024</v>
      </c>
      <c r="X2395" t="s">
        <v>22025</v>
      </c>
      <c r="AA2395" t="s">
        <v>16297</v>
      </c>
      <c r="AB2395" t="s">
        <v>16295</v>
      </c>
      <c r="AC2395" t="s">
        <v>22024</v>
      </c>
      <c r="AD2395" t="s">
        <v>16298</v>
      </c>
      <c r="AG2395" t="s">
        <v>7117</v>
      </c>
      <c r="AH2395">
        <v>353212304629</v>
      </c>
      <c r="AJ2395" t="s">
        <v>12844</v>
      </c>
      <c r="AK2395" t="s">
        <v>12845</v>
      </c>
      <c r="AL2395" t="s">
        <v>22026</v>
      </c>
      <c r="AM2395" t="s">
        <v>1053</v>
      </c>
      <c r="AN2395" t="s">
        <v>114</v>
      </c>
      <c r="AQ2395" t="s">
        <v>22026</v>
      </c>
      <c r="AR2395" t="s">
        <v>114</v>
      </c>
      <c r="AS2395" t="s">
        <v>1053</v>
      </c>
      <c r="AW2395" t="s">
        <v>94</v>
      </c>
      <c r="AX2395">
        <v>971048874546</v>
      </c>
      <c r="AY2395" t="s">
        <v>95</v>
      </c>
      <c r="AZ2395" t="s">
        <v>96</v>
      </c>
      <c r="BA2395" t="s">
        <v>97</v>
      </c>
      <c r="BB2395">
        <v>1</v>
      </c>
      <c r="BC2395" t="s">
        <v>22027</v>
      </c>
      <c r="BE2395" t="s">
        <v>233</v>
      </c>
      <c r="BF2395" t="s">
        <v>21884</v>
      </c>
    </row>
    <row r="2396" spans="1:58" x14ac:dyDescent="0.45">
      <c r="A2396">
        <v>61548658691</v>
      </c>
      <c r="B2396" t="s">
        <v>21877</v>
      </c>
      <c r="C2396">
        <v>1</v>
      </c>
      <c r="D2396">
        <v>1627623023</v>
      </c>
      <c r="E2396" t="s">
        <v>12874</v>
      </c>
      <c r="F2396" t="s">
        <v>22028</v>
      </c>
      <c r="G2396" t="s">
        <v>12876</v>
      </c>
      <c r="H2396" t="s">
        <v>16</v>
      </c>
      <c r="I2396" t="s">
        <v>102</v>
      </c>
      <c r="J2396" t="s">
        <v>82</v>
      </c>
      <c r="K2396" t="s">
        <v>119</v>
      </c>
      <c r="L2396">
        <v>1</v>
      </c>
      <c r="M2396">
        <v>0.6</v>
      </c>
      <c r="N2396">
        <v>2.5830000000000002</v>
      </c>
      <c r="O2396">
        <v>0.8</v>
      </c>
      <c r="P2396" t="s">
        <v>22029</v>
      </c>
      <c r="Q2396">
        <v>5</v>
      </c>
      <c r="R2396" t="s">
        <v>105</v>
      </c>
      <c r="S2396">
        <v>996999521</v>
      </c>
      <c r="T2396" t="s">
        <v>22030</v>
      </c>
      <c r="U2396" t="s">
        <v>22030</v>
      </c>
      <c r="V2396" t="s">
        <v>22031</v>
      </c>
      <c r="W2396" t="s">
        <v>22032</v>
      </c>
      <c r="X2396" t="s">
        <v>22033</v>
      </c>
      <c r="AA2396" t="s">
        <v>22031</v>
      </c>
      <c r="AB2396" t="s">
        <v>22033</v>
      </c>
      <c r="AD2396" t="s">
        <v>22034</v>
      </c>
      <c r="AE2396" t="s">
        <v>1905</v>
      </c>
      <c r="AF2396" t="s">
        <v>22033</v>
      </c>
      <c r="AG2396" t="s">
        <v>12876</v>
      </c>
      <c r="AH2396">
        <v>302104595000</v>
      </c>
      <c r="AJ2396" t="s">
        <v>22035</v>
      </c>
      <c r="AK2396" t="s">
        <v>22036</v>
      </c>
      <c r="AL2396" t="s">
        <v>22037</v>
      </c>
      <c r="AM2396" t="s">
        <v>22038</v>
      </c>
      <c r="AN2396" t="s">
        <v>22039</v>
      </c>
      <c r="AQ2396" t="s">
        <v>22037</v>
      </c>
      <c r="AR2396" t="s">
        <v>114</v>
      </c>
      <c r="AS2396" t="s">
        <v>22038</v>
      </c>
      <c r="AW2396" t="s">
        <v>94</v>
      </c>
      <c r="AX2396">
        <v>971504333783</v>
      </c>
      <c r="AY2396" t="s">
        <v>95</v>
      </c>
      <c r="AZ2396" t="s">
        <v>190</v>
      </c>
      <c r="BA2396" t="s">
        <v>97</v>
      </c>
      <c r="BB2396">
        <v>1</v>
      </c>
      <c r="BC2396" t="s">
        <v>22040</v>
      </c>
      <c r="BE2396" t="s">
        <v>576</v>
      </c>
      <c r="BF2396" t="s">
        <v>21884</v>
      </c>
    </row>
    <row r="2397" spans="1:58" x14ac:dyDescent="0.45">
      <c r="A2397">
        <v>61548658691</v>
      </c>
      <c r="B2397" t="s">
        <v>21877</v>
      </c>
      <c r="C2397">
        <v>1</v>
      </c>
      <c r="D2397">
        <v>1627635520</v>
      </c>
      <c r="E2397" t="s">
        <v>3400</v>
      </c>
      <c r="F2397" t="s">
        <v>3401</v>
      </c>
      <c r="G2397" t="s">
        <v>1023</v>
      </c>
      <c r="H2397" t="s">
        <v>16</v>
      </c>
      <c r="I2397" t="s">
        <v>102</v>
      </c>
      <c r="J2397" t="s">
        <v>82</v>
      </c>
      <c r="K2397" t="s">
        <v>119</v>
      </c>
      <c r="L2397">
        <v>3.7</v>
      </c>
      <c r="M2397">
        <v>3.65</v>
      </c>
      <c r="N2397">
        <v>5.7560000000000002</v>
      </c>
      <c r="O2397">
        <v>5.6</v>
      </c>
      <c r="P2397" t="s">
        <v>22041</v>
      </c>
      <c r="Q2397">
        <v>17025</v>
      </c>
      <c r="R2397" t="s">
        <v>85</v>
      </c>
      <c r="T2397" t="s">
        <v>22042</v>
      </c>
      <c r="U2397" t="s">
        <v>22043</v>
      </c>
      <c r="V2397" t="s">
        <v>22044</v>
      </c>
      <c r="X2397" t="s">
        <v>22045</v>
      </c>
      <c r="AA2397" t="s">
        <v>22044</v>
      </c>
      <c r="AB2397" t="s">
        <v>22045</v>
      </c>
      <c r="AD2397" t="s">
        <v>22046</v>
      </c>
      <c r="AG2397" t="s">
        <v>1023</v>
      </c>
      <c r="AH2397">
        <v>46853193900</v>
      </c>
      <c r="AJ2397" t="s">
        <v>22047</v>
      </c>
      <c r="AK2397" t="s">
        <v>22048</v>
      </c>
      <c r="AL2397" t="s">
        <v>22049</v>
      </c>
      <c r="AM2397" t="s">
        <v>22050</v>
      </c>
      <c r="AN2397" t="s">
        <v>22051</v>
      </c>
      <c r="AQ2397" t="s">
        <v>22052</v>
      </c>
      <c r="AR2397" t="s">
        <v>114</v>
      </c>
      <c r="AS2397" t="s">
        <v>22050</v>
      </c>
      <c r="AW2397" t="s">
        <v>94</v>
      </c>
      <c r="AX2397">
        <v>97143592140</v>
      </c>
      <c r="AY2397" t="s">
        <v>95</v>
      </c>
      <c r="AZ2397" t="s">
        <v>96</v>
      </c>
      <c r="BA2397" t="s">
        <v>97</v>
      </c>
      <c r="BB2397">
        <v>1</v>
      </c>
      <c r="BC2397" t="s">
        <v>22053</v>
      </c>
      <c r="BE2397" t="s">
        <v>1040</v>
      </c>
      <c r="BF2397" t="s">
        <v>21884</v>
      </c>
    </row>
    <row r="2398" spans="1:58" x14ac:dyDescent="0.45">
      <c r="A2398">
        <v>61548658691</v>
      </c>
      <c r="B2398" t="s">
        <v>21877</v>
      </c>
      <c r="C2398">
        <v>1</v>
      </c>
      <c r="D2398">
        <v>1669567255</v>
      </c>
      <c r="E2398" t="s">
        <v>178</v>
      </c>
      <c r="F2398" t="s">
        <v>179</v>
      </c>
      <c r="G2398" t="s">
        <v>80</v>
      </c>
      <c r="H2398" t="s">
        <v>16</v>
      </c>
      <c r="I2398" t="s">
        <v>102</v>
      </c>
      <c r="J2398" t="s">
        <v>82</v>
      </c>
      <c r="K2398" t="s">
        <v>410</v>
      </c>
      <c r="L2398">
        <v>10.7</v>
      </c>
      <c r="M2398">
        <v>16.75</v>
      </c>
      <c r="N2398">
        <v>27.117999999999999</v>
      </c>
      <c r="O2398">
        <v>23.841000000000001</v>
      </c>
      <c r="P2398" t="s">
        <v>6180</v>
      </c>
      <c r="Q2398">
        <v>14390.68</v>
      </c>
      <c r="R2398" t="s">
        <v>105</v>
      </c>
      <c r="S2398">
        <v>159560366</v>
      </c>
      <c r="T2398" t="s">
        <v>6181</v>
      </c>
      <c r="U2398" t="s">
        <v>6182</v>
      </c>
      <c r="V2398" t="s">
        <v>6183</v>
      </c>
      <c r="W2398" t="s">
        <v>112</v>
      </c>
      <c r="X2398" t="s">
        <v>184</v>
      </c>
      <c r="AA2398" t="s">
        <v>6183</v>
      </c>
      <c r="AB2398" t="s">
        <v>184</v>
      </c>
      <c r="AC2398" t="s">
        <v>112</v>
      </c>
      <c r="AD2398">
        <v>41122</v>
      </c>
      <c r="AG2398" t="s">
        <v>80</v>
      </c>
      <c r="AH2398">
        <v>390536949558</v>
      </c>
      <c r="AJ2398" t="s">
        <v>6184</v>
      </c>
      <c r="AK2398" t="s">
        <v>2373</v>
      </c>
      <c r="AL2398" t="s">
        <v>6185</v>
      </c>
      <c r="AM2398" t="s">
        <v>112</v>
      </c>
      <c r="AN2398" t="s">
        <v>114</v>
      </c>
      <c r="AQ2398" t="s">
        <v>6185</v>
      </c>
      <c r="AR2398" t="s">
        <v>114</v>
      </c>
      <c r="AS2398" t="s">
        <v>112</v>
      </c>
      <c r="AT2398">
        <v>4537</v>
      </c>
      <c r="AW2398" t="s">
        <v>94</v>
      </c>
      <c r="AX2398" t="s">
        <v>2417</v>
      </c>
      <c r="AY2398" t="s">
        <v>95</v>
      </c>
      <c r="AZ2398" t="s">
        <v>96</v>
      </c>
      <c r="BA2398" t="s">
        <v>97</v>
      </c>
      <c r="BB2398">
        <v>4</v>
      </c>
      <c r="BC2398" t="s">
        <v>6186</v>
      </c>
      <c r="BE2398" t="s">
        <v>4888</v>
      </c>
      <c r="BF2398" t="s">
        <v>21884</v>
      </c>
    </row>
    <row r="2399" spans="1:58" x14ac:dyDescent="0.45">
      <c r="A2399">
        <v>61548658691</v>
      </c>
      <c r="B2399" t="s">
        <v>21877</v>
      </c>
      <c r="C2399">
        <v>1</v>
      </c>
      <c r="D2399">
        <v>1757629392</v>
      </c>
      <c r="E2399" t="s">
        <v>497</v>
      </c>
      <c r="F2399" t="s">
        <v>497</v>
      </c>
      <c r="G2399" t="s">
        <v>498</v>
      </c>
      <c r="H2399" t="s">
        <v>16</v>
      </c>
      <c r="I2399" t="s">
        <v>102</v>
      </c>
      <c r="J2399" t="s">
        <v>82</v>
      </c>
      <c r="K2399" t="s">
        <v>119</v>
      </c>
      <c r="L2399">
        <v>6</v>
      </c>
      <c r="M2399">
        <v>5.7</v>
      </c>
      <c r="N2399">
        <v>10.090999999999999</v>
      </c>
      <c r="O2399">
        <v>9.6509999999999998</v>
      </c>
      <c r="P2399" t="s">
        <v>22054</v>
      </c>
      <c r="Q2399">
        <v>17788</v>
      </c>
      <c r="R2399" t="s">
        <v>85</v>
      </c>
      <c r="T2399" t="s">
        <v>6470</v>
      </c>
      <c r="U2399" t="s">
        <v>6471</v>
      </c>
      <c r="V2399" t="s">
        <v>6472</v>
      </c>
      <c r="W2399" t="s">
        <v>6473</v>
      </c>
      <c r="X2399" t="s">
        <v>6474</v>
      </c>
      <c r="AA2399" t="s">
        <v>6475</v>
      </c>
      <c r="AB2399" t="s">
        <v>6474</v>
      </c>
      <c r="AC2399" t="s">
        <v>6339</v>
      </c>
      <c r="AD2399">
        <v>22880</v>
      </c>
      <c r="AE2399" t="s">
        <v>6339</v>
      </c>
      <c r="AG2399" t="s">
        <v>498</v>
      </c>
      <c r="AH2399">
        <v>4904103603590</v>
      </c>
      <c r="AJ2399" t="s">
        <v>3917</v>
      </c>
      <c r="AK2399" t="s">
        <v>6476</v>
      </c>
      <c r="AL2399" t="s">
        <v>6477</v>
      </c>
      <c r="AM2399" t="s">
        <v>6478</v>
      </c>
      <c r="AN2399" t="s">
        <v>114</v>
      </c>
      <c r="AQ2399" t="s">
        <v>6479</v>
      </c>
      <c r="AR2399" t="s">
        <v>114</v>
      </c>
      <c r="AS2399" t="s">
        <v>6478</v>
      </c>
      <c r="AW2399" t="s">
        <v>94</v>
      </c>
      <c r="AX2399">
        <v>97142182422</v>
      </c>
      <c r="AY2399" t="s">
        <v>95</v>
      </c>
      <c r="AZ2399" t="s">
        <v>340</v>
      </c>
      <c r="BA2399" t="s">
        <v>97</v>
      </c>
      <c r="BB2399">
        <v>1</v>
      </c>
      <c r="BC2399" t="s">
        <v>22055</v>
      </c>
      <c r="BE2399" t="s">
        <v>6321</v>
      </c>
      <c r="BF2399" t="s">
        <v>21884</v>
      </c>
    </row>
    <row r="2400" spans="1:58" x14ac:dyDescent="0.45">
      <c r="A2400">
        <v>61548658691</v>
      </c>
      <c r="B2400" t="s">
        <v>21877</v>
      </c>
      <c r="C2400">
        <v>1</v>
      </c>
      <c r="D2400">
        <v>1757648141</v>
      </c>
      <c r="E2400" t="s">
        <v>671</v>
      </c>
      <c r="F2400" t="s">
        <v>671</v>
      </c>
      <c r="G2400" t="s">
        <v>498</v>
      </c>
      <c r="H2400" t="s">
        <v>16</v>
      </c>
      <c r="I2400" t="s">
        <v>102</v>
      </c>
      <c r="J2400" t="s">
        <v>82</v>
      </c>
      <c r="K2400" t="s">
        <v>119</v>
      </c>
      <c r="L2400">
        <v>1.8</v>
      </c>
      <c r="M2400">
        <v>1.2</v>
      </c>
      <c r="N2400">
        <v>2.282</v>
      </c>
      <c r="O2400">
        <v>1.996</v>
      </c>
      <c r="P2400" t="s">
        <v>22056</v>
      </c>
      <c r="Q2400">
        <v>200.44</v>
      </c>
      <c r="R2400" t="s">
        <v>196</v>
      </c>
      <c r="S2400" t="s">
        <v>22057</v>
      </c>
      <c r="T2400" t="s">
        <v>22058</v>
      </c>
      <c r="U2400" t="s">
        <v>22059</v>
      </c>
      <c r="V2400" t="s">
        <v>22060</v>
      </c>
      <c r="W2400" t="s">
        <v>22061</v>
      </c>
      <c r="X2400" t="s">
        <v>22062</v>
      </c>
      <c r="AA2400" t="s">
        <v>22063</v>
      </c>
      <c r="AB2400" t="s">
        <v>22062</v>
      </c>
      <c r="AC2400" t="s">
        <v>680</v>
      </c>
      <c r="AD2400">
        <v>33332</v>
      </c>
      <c r="AE2400" t="s">
        <v>680</v>
      </c>
      <c r="AG2400" t="s">
        <v>498</v>
      </c>
      <c r="AH2400">
        <v>4905241895100</v>
      </c>
      <c r="AJ2400" t="s">
        <v>22064</v>
      </c>
      <c r="AK2400" t="s">
        <v>22065</v>
      </c>
      <c r="AL2400" t="s">
        <v>22066</v>
      </c>
      <c r="AM2400" t="s">
        <v>1673</v>
      </c>
      <c r="AN2400" t="s">
        <v>114</v>
      </c>
      <c r="AQ2400" t="s">
        <v>22067</v>
      </c>
      <c r="AR2400" t="s">
        <v>114</v>
      </c>
      <c r="AS2400" t="s">
        <v>3075</v>
      </c>
      <c r="AW2400" t="s">
        <v>94</v>
      </c>
      <c r="AX2400">
        <v>971506575235</v>
      </c>
      <c r="AY2400" t="s">
        <v>95</v>
      </c>
      <c r="AZ2400" t="s">
        <v>96</v>
      </c>
      <c r="BA2400" t="s">
        <v>97</v>
      </c>
      <c r="BB2400">
        <v>1</v>
      </c>
      <c r="BC2400" t="s">
        <v>13359</v>
      </c>
      <c r="BE2400" t="s">
        <v>130</v>
      </c>
      <c r="BF2400" t="s">
        <v>21884</v>
      </c>
    </row>
    <row r="2401" spans="1:58" x14ac:dyDescent="0.45">
      <c r="A2401">
        <v>61548658691</v>
      </c>
      <c r="B2401" t="s">
        <v>21877</v>
      </c>
      <c r="C2401">
        <v>2</v>
      </c>
      <c r="D2401">
        <v>1757662745</v>
      </c>
      <c r="E2401" t="s">
        <v>3367</v>
      </c>
      <c r="F2401" t="s">
        <v>3367</v>
      </c>
      <c r="G2401" t="s">
        <v>498</v>
      </c>
      <c r="H2401" t="s">
        <v>499</v>
      </c>
      <c r="I2401" t="s">
        <v>500</v>
      </c>
      <c r="J2401" t="s">
        <v>82</v>
      </c>
      <c r="K2401" t="s">
        <v>103</v>
      </c>
      <c r="L2401">
        <v>7.8</v>
      </c>
      <c r="M2401">
        <v>7.82</v>
      </c>
      <c r="N2401">
        <v>5.8940000000000001</v>
      </c>
      <c r="O2401">
        <v>5.46</v>
      </c>
      <c r="P2401" t="s">
        <v>14194</v>
      </c>
      <c r="Q2401">
        <v>355.88</v>
      </c>
      <c r="R2401" t="s">
        <v>105</v>
      </c>
      <c r="S2401" t="s">
        <v>22068</v>
      </c>
      <c r="T2401" t="s">
        <v>3706</v>
      </c>
      <c r="U2401" t="s">
        <v>22069</v>
      </c>
      <c r="V2401" t="s">
        <v>22070</v>
      </c>
      <c r="W2401" t="s">
        <v>1195</v>
      </c>
      <c r="X2401" t="s">
        <v>3709</v>
      </c>
      <c r="AA2401" t="s">
        <v>22071</v>
      </c>
      <c r="AB2401" t="s">
        <v>3709</v>
      </c>
      <c r="AC2401" t="s">
        <v>1198</v>
      </c>
      <c r="AD2401">
        <v>97080</v>
      </c>
      <c r="AE2401" t="s">
        <v>1198</v>
      </c>
      <c r="AG2401" t="s">
        <v>498</v>
      </c>
      <c r="AH2401">
        <v>4909312053</v>
      </c>
      <c r="AJ2401" t="s">
        <v>3712</v>
      </c>
      <c r="AK2401" t="s">
        <v>22072</v>
      </c>
      <c r="AL2401" t="s">
        <v>22073</v>
      </c>
      <c r="AM2401" t="s">
        <v>22074</v>
      </c>
      <c r="AN2401" t="s">
        <v>513</v>
      </c>
      <c r="AQ2401" t="s">
        <v>22075</v>
      </c>
      <c r="AR2401" t="s">
        <v>513</v>
      </c>
      <c r="AS2401" t="s">
        <v>22076</v>
      </c>
      <c r="AW2401" t="s">
        <v>94</v>
      </c>
      <c r="AX2401">
        <v>971507014643</v>
      </c>
      <c r="AY2401" t="s">
        <v>95</v>
      </c>
      <c r="AZ2401" t="s">
        <v>96</v>
      </c>
      <c r="BA2401" t="s">
        <v>97</v>
      </c>
      <c r="BB2401">
        <v>2</v>
      </c>
      <c r="BC2401" t="s">
        <v>2519</v>
      </c>
      <c r="BE2401" t="s">
        <v>22077</v>
      </c>
      <c r="BF2401" t="s">
        <v>21884</v>
      </c>
    </row>
    <row r="2402" spans="1:58" x14ac:dyDescent="0.45">
      <c r="A2402">
        <v>61548658691</v>
      </c>
      <c r="B2402" t="s">
        <v>21877</v>
      </c>
      <c r="C2402">
        <v>1</v>
      </c>
      <c r="D2402">
        <v>1757707265</v>
      </c>
      <c r="E2402" t="s">
        <v>3498</v>
      </c>
      <c r="F2402" t="s">
        <v>3498</v>
      </c>
      <c r="G2402" t="s">
        <v>194</v>
      </c>
      <c r="H2402" t="s">
        <v>16</v>
      </c>
      <c r="I2402" t="s">
        <v>102</v>
      </c>
      <c r="J2402" t="s">
        <v>82</v>
      </c>
      <c r="K2402" t="s">
        <v>119</v>
      </c>
      <c r="L2402">
        <v>0.36</v>
      </c>
      <c r="M2402">
        <v>0.55000000000000004</v>
      </c>
      <c r="N2402">
        <v>0.59499999999999997</v>
      </c>
      <c r="O2402">
        <v>0</v>
      </c>
      <c r="P2402" t="s">
        <v>3512</v>
      </c>
      <c r="Q2402">
        <v>10</v>
      </c>
      <c r="R2402" t="s">
        <v>85</v>
      </c>
      <c r="T2402" t="s">
        <v>3513</v>
      </c>
      <c r="U2402" t="s">
        <v>3514</v>
      </c>
      <c r="V2402" t="s">
        <v>3515</v>
      </c>
      <c r="X2402" t="s">
        <v>3516</v>
      </c>
      <c r="AA2402" t="s">
        <v>3515</v>
      </c>
      <c r="AB2402" t="s">
        <v>3516</v>
      </c>
      <c r="AD2402">
        <v>1242</v>
      </c>
      <c r="AG2402" t="s">
        <v>194</v>
      </c>
      <c r="AH2402">
        <v>41227802254</v>
      </c>
      <c r="AJ2402" t="s">
        <v>3607</v>
      </c>
      <c r="AK2402" t="s">
        <v>22078</v>
      </c>
      <c r="AL2402" t="s">
        <v>3609</v>
      </c>
      <c r="AM2402" t="s">
        <v>714</v>
      </c>
      <c r="AN2402" t="s">
        <v>22079</v>
      </c>
      <c r="AQ2402" t="s">
        <v>3609</v>
      </c>
      <c r="AR2402" t="s">
        <v>114</v>
      </c>
      <c r="AS2402" t="s">
        <v>714</v>
      </c>
      <c r="AW2402" t="s">
        <v>94</v>
      </c>
      <c r="AX2402">
        <v>97143636920</v>
      </c>
      <c r="AY2402" t="s">
        <v>95</v>
      </c>
      <c r="AZ2402" t="s">
        <v>190</v>
      </c>
      <c r="BA2402" t="s">
        <v>97</v>
      </c>
      <c r="BB2402">
        <v>1</v>
      </c>
      <c r="BC2402" t="s">
        <v>22080</v>
      </c>
      <c r="BE2402" t="s">
        <v>576</v>
      </c>
      <c r="BF2402" t="s">
        <v>21884</v>
      </c>
    </row>
    <row r="2403" spans="1:58" x14ac:dyDescent="0.45">
      <c r="A2403">
        <v>61548658691</v>
      </c>
      <c r="B2403" t="s">
        <v>21877</v>
      </c>
      <c r="C2403">
        <v>1</v>
      </c>
      <c r="D2403">
        <v>1757711594</v>
      </c>
      <c r="E2403" t="s">
        <v>3498</v>
      </c>
      <c r="F2403" t="s">
        <v>3498</v>
      </c>
      <c r="G2403" t="s">
        <v>194</v>
      </c>
      <c r="H2403" t="s">
        <v>16</v>
      </c>
      <c r="I2403" t="s">
        <v>102</v>
      </c>
      <c r="J2403" t="s">
        <v>82</v>
      </c>
      <c r="K2403" t="s">
        <v>119</v>
      </c>
      <c r="L2403">
        <v>0.12</v>
      </c>
      <c r="M2403">
        <v>0.15</v>
      </c>
      <c r="N2403">
        <v>0.56899999999999995</v>
      </c>
      <c r="O2403">
        <v>0</v>
      </c>
      <c r="P2403" t="s">
        <v>3512</v>
      </c>
      <c r="Q2403">
        <v>1</v>
      </c>
      <c r="R2403" t="s">
        <v>297</v>
      </c>
      <c r="T2403" t="s">
        <v>3513</v>
      </c>
      <c r="U2403" t="s">
        <v>3514</v>
      </c>
      <c r="V2403" t="s">
        <v>3515</v>
      </c>
      <c r="X2403" t="s">
        <v>3516</v>
      </c>
      <c r="AA2403" t="s">
        <v>3515</v>
      </c>
      <c r="AB2403" t="s">
        <v>3516</v>
      </c>
      <c r="AD2403">
        <v>1242</v>
      </c>
      <c r="AG2403" t="s">
        <v>194</v>
      </c>
      <c r="AH2403">
        <v>41227802254</v>
      </c>
      <c r="AJ2403" t="s">
        <v>3607</v>
      </c>
      <c r="AK2403" t="s">
        <v>3611</v>
      </c>
      <c r="AL2403" t="s">
        <v>3609</v>
      </c>
      <c r="AM2403" t="s">
        <v>714</v>
      </c>
      <c r="AN2403" t="s">
        <v>114</v>
      </c>
      <c r="AQ2403" t="s">
        <v>3609</v>
      </c>
      <c r="AR2403" t="s">
        <v>114</v>
      </c>
      <c r="AS2403" t="s">
        <v>714</v>
      </c>
      <c r="AW2403" t="s">
        <v>94</v>
      </c>
      <c r="AX2403">
        <v>97143636920</v>
      </c>
      <c r="AY2403" t="s">
        <v>95</v>
      </c>
      <c r="AZ2403" t="s">
        <v>190</v>
      </c>
      <c r="BA2403" t="s">
        <v>97</v>
      </c>
      <c r="BB2403">
        <v>1</v>
      </c>
      <c r="BC2403" t="s">
        <v>22081</v>
      </c>
      <c r="BE2403" t="s">
        <v>22082</v>
      </c>
      <c r="BF2403" t="s">
        <v>21884</v>
      </c>
    </row>
    <row r="2404" spans="1:58" x14ac:dyDescent="0.45">
      <c r="A2404">
        <v>61548658691</v>
      </c>
      <c r="B2404" t="s">
        <v>21877</v>
      </c>
      <c r="C2404">
        <v>1</v>
      </c>
      <c r="D2404">
        <v>1757751225</v>
      </c>
      <c r="E2404" t="s">
        <v>18749</v>
      </c>
      <c r="F2404" t="s">
        <v>22083</v>
      </c>
      <c r="G2404" t="s">
        <v>18751</v>
      </c>
      <c r="H2404" t="s">
        <v>16</v>
      </c>
      <c r="I2404" t="s">
        <v>102</v>
      </c>
      <c r="J2404" t="s">
        <v>82</v>
      </c>
      <c r="K2404" t="s">
        <v>119</v>
      </c>
      <c r="L2404">
        <v>1.5</v>
      </c>
      <c r="M2404">
        <v>1.44</v>
      </c>
      <c r="N2404">
        <v>2.4180000000000001</v>
      </c>
      <c r="O2404">
        <v>2.25</v>
      </c>
      <c r="P2404" t="s">
        <v>22084</v>
      </c>
      <c r="Q2404">
        <v>86.25</v>
      </c>
      <c r="R2404" t="s">
        <v>105</v>
      </c>
      <c r="T2404" t="s">
        <v>22085</v>
      </c>
      <c r="U2404" t="s">
        <v>22086</v>
      </c>
      <c r="V2404" t="s">
        <v>22087</v>
      </c>
      <c r="W2404" t="s">
        <v>22088</v>
      </c>
      <c r="X2404" t="s">
        <v>22089</v>
      </c>
      <c r="AA2404" t="s">
        <v>22090</v>
      </c>
      <c r="AB2404" t="s">
        <v>22089</v>
      </c>
      <c r="AC2404" t="s">
        <v>22091</v>
      </c>
      <c r="AD2404">
        <v>3032</v>
      </c>
      <c r="AE2404" t="s">
        <v>19939</v>
      </c>
      <c r="AF2404" t="s">
        <v>22089</v>
      </c>
      <c r="AG2404" t="s">
        <v>18751</v>
      </c>
      <c r="AH2404">
        <v>35725889152</v>
      </c>
      <c r="AJ2404" t="s">
        <v>22092</v>
      </c>
      <c r="AK2404" t="s">
        <v>22093</v>
      </c>
      <c r="AL2404" t="s">
        <v>22094</v>
      </c>
      <c r="AM2404" t="s">
        <v>22095</v>
      </c>
      <c r="AN2404" t="s">
        <v>114</v>
      </c>
      <c r="AQ2404" t="s">
        <v>22096</v>
      </c>
      <c r="AR2404" t="s">
        <v>114</v>
      </c>
      <c r="AS2404" t="s">
        <v>22097</v>
      </c>
      <c r="AW2404" t="s">
        <v>94</v>
      </c>
      <c r="AX2404">
        <v>97143745066</v>
      </c>
      <c r="AY2404" t="s">
        <v>95</v>
      </c>
      <c r="AZ2404" t="s">
        <v>96</v>
      </c>
      <c r="BA2404" t="s">
        <v>97</v>
      </c>
      <c r="BB2404">
        <v>1</v>
      </c>
      <c r="BC2404" t="s">
        <v>22098</v>
      </c>
      <c r="BE2404" t="s">
        <v>130</v>
      </c>
      <c r="BF2404" t="s">
        <v>21884</v>
      </c>
    </row>
    <row r="2405" spans="1:58" x14ac:dyDescent="0.45">
      <c r="A2405">
        <v>61548658691</v>
      </c>
      <c r="B2405" t="s">
        <v>21877</v>
      </c>
      <c r="C2405">
        <v>1</v>
      </c>
      <c r="D2405">
        <v>1757781314</v>
      </c>
      <c r="E2405" t="s">
        <v>3498</v>
      </c>
      <c r="F2405" t="s">
        <v>3498</v>
      </c>
      <c r="G2405" t="s">
        <v>194</v>
      </c>
      <c r="H2405" t="s">
        <v>424</v>
      </c>
      <c r="I2405" t="s">
        <v>424</v>
      </c>
      <c r="J2405" t="s">
        <v>82</v>
      </c>
      <c r="K2405" t="s">
        <v>119</v>
      </c>
      <c r="L2405">
        <v>0.22</v>
      </c>
      <c r="M2405">
        <v>0.26</v>
      </c>
      <c r="N2405">
        <v>0.60699999999999998</v>
      </c>
      <c r="O2405">
        <v>0</v>
      </c>
      <c r="P2405" t="s">
        <v>3512</v>
      </c>
      <c r="Q2405">
        <v>13</v>
      </c>
      <c r="R2405" t="s">
        <v>85</v>
      </c>
      <c r="T2405" t="s">
        <v>3513</v>
      </c>
      <c r="U2405" t="s">
        <v>3514</v>
      </c>
      <c r="V2405" t="s">
        <v>3652</v>
      </c>
      <c r="X2405" t="s">
        <v>3516</v>
      </c>
      <c r="AA2405" t="s">
        <v>3515</v>
      </c>
      <c r="AB2405" t="s">
        <v>3516</v>
      </c>
      <c r="AD2405">
        <v>1242</v>
      </c>
      <c r="AG2405" t="s">
        <v>194</v>
      </c>
      <c r="AH2405">
        <v>41227802254</v>
      </c>
      <c r="AJ2405" t="s">
        <v>3517</v>
      </c>
      <c r="AK2405" t="s">
        <v>3518</v>
      </c>
      <c r="AL2405" t="s">
        <v>3519</v>
      </c>
      <c r="AM2405" t="s">
        <v>930</v>
      </c>
      <c r="AN2405" t="s">
        <v>438</v>
      </c>
      <c r="AQ2405" t="s">
        <v>3519</v>
      </c>
      <c r="AR2405" t="s">
        <v>438</v>
      </c>
      <c r="AS2405" t="s">
        <v>930</v>
      </c>
      <c r="AW2405" t="s">
        <v>94</v>
      </c>
      <c r="AX2405">
        <v>97165427668</v>
      </c>
      <c r="AY2405" t="s">
        <v>95</v>
      </c>
      <c r="AZ2405" t="s">
        <v>190</v>
      </c>
      <c r="BA2405" t="s">
        <v>97</v>
      </c>
      <c r="BB2405">
        <v>1</v>
      </c>
      <c r="BC2405" t="s">
        <v>22099</v>
      </c>
      <c r="BE2405" t="s">
        <v>576</v>
      </c>
      <c r="BF2405" t="s">
        <v>21884</v>
      </c>
    </row>
    <row r="2406" spans="1:58" x14ac:dyDescent="0.45">
      <c r="A2406">
        <v>61548658691</v>
      </c>
      <c r="B2406" t="s">
        <v>21877</v>
      </c>
      <c r="C2406">
        <v>2</v>
      </c>
      <c r="D2406">
        <v>1757784641</v>
      </c>
      <c r="E2406" t="s">
        <v>12874</v>
      </c>
      <c r="F2406" t="s">
        <v>22028</v>
      </c>
      <c r="G2406" t="s">
        <v>12876</v>
      </c>
      <c r="H2406" t="s">
        <v>16</v>
      </c>
      <c r="I2406" t="s">
        <v>102</v>
      </c>
      <c r="J2406" t="s">
        <v>82</v>
      </c>
      <c r="K2406" t="s">
        <v>103</v>
      </c>
      <c r="L2406">
        <v>7</v>
      </c>
      <c r="M2406">
        <v>13.43</v>
      </c>
      <c r="N2406">
        <v>7.5170000000000003</v>
      </c>
      <c r="O2406">
        <v>1.7</v>
      </c>
      <c r="P2406" t="s">
        <v>22100</v>
      </c>
      <c r="Q2406">
        <v>140</v>
      </c>
      <c r="R2406" t="s">
        <v>105</v>
      </c>
      <c r="S2406">
        <v>996794590</v>
      </c>
      <c r="T2406" t="s">
        <v>22030</v>
      </c>
      <c r="U2406" t="s">
        <v>22030</v>
      </c>
      <c r="V2406" t="s">
        <v>22031</v>
      </c>
      <c r="W2406" t="s">
        <v>22101</v>
      </c>
      <c r="X2406" t="s">
        <v>22033</v>
      </c>
      <c r="AA2406" t="s">
        <v>22031</v>
      </c>
      <c r="AB2406" t="s">
        <v>22033</v>
      </c>
      <c r="AC2406" t="s">
        <v>22032</v>
      </c>
      <c r="AD2406" t="s">
        <v>22034</v>
      </c>
      <c r="AE2406" t="s">
        <v>1905</v>
      </c>
      <c r="AF2406" t="s">
        <v>22033</v>
      </c>
      <c r="AG2406" t="s">
        <v>12876</v>
      </c>
      <c r="AH2406">
        <v>302104595000</v>
      </c>
      <c r="AJ2406" t="s">
        <v>11717</v>
      </c>
      <c r="AK2406" t="s">
        <v>22102</v>
      </c>
      <c r="AL2406" t="s">
        <v>22103</v>
      </c>
      <c r="AM2406" t="s">
        <v>372</v>
      </c>
      <c r="AN2406" t="s">
        <v>114</v>
      </c>
      <c r="AQ2406" t="s">
        <v>22104</v>
      </c>
      <c r="AR2406" t="s">
        <v>114</v>
      </c>
      <c r="AS2406" t="s">
        <v>16519</v>
      </c>
      <c r="AW2406" t="s">
        <v>94</v>
      </c>
      <c r="AX2406">
        <v>9710504569043</v>
      </c>
      <c r="AY2406" t="s">
        <v>95</v>
      </c>
      <c r="AZ2406" t="s">
        <v>190</v>
      </c>
      <c r="BA2406" t="s">
        <v>97</v>
      </c>
      <c r="BB2406">
        <v>2</v>
      </c>
      <c r="BC2406" t="s">
        <v>22040</v>
      </c>
      <c r="BE2406" t="s">
        <v>576</v>
      </c>
      <c r="BF2406" t="s">
        <v>21884</v>
      </c>
    </row>
    <row r="2407" spans="1:58" x14ac:dyDescent="0.45">
      <c r="A2407">
        <v>61548658691</v>
      </c>
      <c r="B2407" t="s">
        <v>21877</v>
      </c>
      <c r="C2407">
        <v>1</v>
      </c>
      <c r="D2407">
        <v>1757796456</v>
      </c>
      <c r="E2407" t="s">
        <v>497</v>
      </c>
      <c r="F2407" t="s">
        <v>497</v>
      </c>
      <c r="G2407" t="s">
        <v>498</v>
      </c>
      <c r="H2407" t="s">
        <v>16</v>
      </c>
      <c r="I2407" t="s">
        <v>102</v>
      </c>
      <c r="J2407" t="s">
        <v>82</v>
      </c>
      <c r="K2407" t="s">
        <v>119</v>
      </c>
      <c r="L2407">
        <v>0.5</v>
      </c>
      <c r="M2407">
        <v>0.25</v>
      </c>
      <c r="N2407">
        <v>1.3</v>
      </c>
      <c r="O2407">
        <v>1.1970000000000001</v>
      </c>
      <c r="P2407" t="s">
        <v>22105</v>
      </c>
      <c r="Q2407">
        <v>5635</v>
      </c>
      <c r="R2407" t="s">
        <v>85</v>
      </c>
      <c r="T2407" t="s">
        <v>502</v>
      </c>
      <c r="U2407" t="s">
        <v>503</v>
      </c>
      <c r="V2407" t="s">
        <v>504</v>
      </c>
      <c r="W2407" t="s">
        <v>505</v>
      </c>
      <c r="X2407" t="s">
        <v>506</v>
      </c>
      <c r="AA2407" t="s">
        <v>507</v>
      </c>
      <c r="AB2407" t="s">
        <v>506</v>
      </c>
      <c r="AC2407" t="s">
        <v>508</v>
      </c>
      <c r="AD2407">
        <v>21129</v>
      </c>
      <c r="AE2407" t="s">
        <v>508</v>
      </c>
      <c r="AG2407" t="s">
        <v>498</v>
      </c>
      <c r="AH2407">
        <v>4940743140</v>
      </c>
      <c r="AJ2407" t="s">
        <v>3423</v>
      </c>
      <c r="AK2407" t="s">
        <v>3424</v>
      </c>
      <c r="AL2407" t="s">
        <v>3425</v>
      </c>
      <c r="AM2407" t="s">
        <v>3426</v>
      </c>
      <c r="AN2407" t="s">
        <v>114</v>
      </c>
      <c r="AQ2407" t="s">
        <v>3427</v>
      </c>
      <c r="AR2407" t="s">
        <v>114</v>
      </c>
      <c r="AS2407" t="s">
        <v>3426</v>
      </c>
      <c r="AW2407" t="s">
        <v>94</v>
      </c>
      <c r="AX2407">
        <v>971600555555</v>
      </c>
      <c r="AY2407" t="s">
        <v>95</v>
      </c>
      <c r="AZ2407" t="s">
        <v>96</v>
      </c>
      <c r="BA2407" t="s">
        <v>97</v>
      </c>
      <c r="BB2407">
        <v>1</v>
      </c>
      <c r="BC2407" t="s">
        <v>22106</v>
      </c>
      <c r="BE2407" t="s">
        <v>163</v>
      </c>
      <c r="BF2407" t="s">
        <v>21884</v>
      </c>
    </row>
    <row r="2408" spans="1:58" x14ac:dyDescent="0.45">
      <c r="A2408">
        <v>61548658691</v>
      </c>
      <c r="B2408" t="s">
        <v>21877</v>
      </c>
      <c r="C2408">
        <v>1</v>
      </c>
      <c r="D2408">
        <v>1757802690</v>
      </c>
      <c r="E2408" t="s">
        <v>3498</v>
      </c>
      <c r="F2408" t="s">
        <v>3498</v>
      </c>
      <c r="G2408" t="s">
        <v>194</v>
      </c>
      <c r="H2408" t="s">
        <v>16</v>
      </c>
      <c r="I2408" t="s">
        <v>102</v>
      </c>
      <c r="J2408" t="s">
        <v>82</v>
      </c>
      <c r="K2408" t="s">
        <v>119</v>
      </c>
      <c r="L2408">
        <v>0.8</v>
      </c>
      <c r="M2408">
        <v>0.45</v>
      </c>
      <c r="N2408">
        <v>1.373</v>
      </c>
      <c r="O2408">
        <v>0</v>
      </c>
      <c r="P2408" t="s">
        <v>22107</v>
      </c>
      <c r="Q2408">
        <v>5</v>
      </c>
      <c r="R2408" t="s">
        <v>297</v>
      </c>
      <c r="T2408" t="s">
        <v>3513</v>
      </c>
      <c r="U2408" t="s">
        <v>22108</v>
      </c>
      <c r="V2408" t="s">
        <v>3515</v>
      </c>
      <c r="X2408" t="s">
        <v>22109</v>
      </c>
      <c r="AA2408" t="s">
        <v>3515</v>
      </c>
      <c r="AB2408" t="s">
        <v>22109</v>
      </c>
      <c r="AD2408">
        <v>1217</v>
      </c>
      <c r="AG2408" t="s">
        <v>194</v>
      </c>
      <c r="AH2408">
        <v>41227802504</v>
      </c>
      <c r="AJ2408" t="s">
        <v>3607</v>
      </c>
      <c r="AK2408" t="s">
        <v>22110</v>
      </c>
      <c r="AL2408" t="s">
        <v>22111</v>
      </c>
      <c r="AM2408" t="s">
        <v>22112</v>
      </c>
      <c r="AN2408" t="s">
        <v>22113</v>
      </c>
      <c r="AQ2408" t="s">
        <v>22111</v>
      </c>
      <c r="AR2408" t="s">
        <v>114</v>
      </c>
      <c r="AS2408" t="s">
        <v>22112</v>
      </c>
      <c r="AW2408" t="s">
        <v>94</v>
      </c>
      <c r="AX2408">
        <v>971509007883</v>
      </c>
      <c r="AY2408" t="s">
        <v>95</v>
      </c>
      <c r="AZ2408" t="s">
        <v>190</v>
      </c>
      <c r="BA2408" t="s">
        <v>97</v>
      </c>
      <c r="BB2408">
        <v>1</v>
      </c>
      <c r="BC2408" t="s">
        <v>4425</v>
      </c>
      <c r="BE2408" t="s">
        <v>265</v>
      </c>
      <c r="BF2408" t="s">
        <v>21884</v>
      </c>
    </row>
    <row r="2409" spans="1:58" x14ac:dyDescent="0.45">
      <c r="A2409">
        <v>61548658691</v>
      </c>
      <c r="B2409" t="s">
        <v>21877</v>
      </c>
      <c r="C2409">
        <v>1</v>
      </c>
      <c r="D2409">
        <v>1757846775</v>
      </c>
      <c r="E2409" t="s">
        <v>497</v>
      </c>
      <c r="F2409" t="s">
        <v>497</v>
      </c>
      <c r="G2409" t="s">
        <v>498</v>
      </c>
      <c r="H2409" t="s">
        <v>16</v>
      </c>
      <c r="I2409" t="s">
        <v>102</v>
      </c>
      <c r="J2409" t="s">
        <v>82</v>
      </c>
      <c r="K2409" t="s">
        <v>119</v>
      </c>
      <c r="L2409">
        <v>3.6</v>
      </c>
      <c r="M2409">
        <v>3</v>
      </c>
      <c r="N2409">
        <v>31.363</v>
      </c>
      <c r="O2409">
        <v>26.88</v>
      </c>
      <c r="P2409" t="s">
        <v>22114</v>
      </c>
      <c r="Q2409">
        <v>4918.6000000000004</v>
      </c>
      <c r="R2409" t="s">
        <v>85</v>
      </c>
      <c r="T2409" t="s">
        <v>502</v>
      </c>
      <c r="U2409" t="s">
        <v>503</v>
      </c>
      <c r="V2409" t="s">
        <v>504</v>
      </c>
      <c r="W2409" t="s">
        <v>505</v>
      </c>
      <c r="X2409" t="s">
        <v>506</v>
      </c>
      <c r="AA2409" t="s">
        <v>507</v>
      </c>
      <c r="AB2409" t="s">
        <v>506</v>
      </c>
      <c r="AC2409" t="s">
        <v>508</v>
      </c>
      <c r="AD2409">
        <v>21129</v>
      </c>
      <c r="AE2409" t="s">
        <v>508</v>
      </c>
      <c r="AG2409" t="s">
        <v>498</v>
      </c>
      <c r="AH2409">
        <v>4940743140</v>
      </c>
      <c r="AJ2409" t="s">
        <v>3423</v>
      </c>
      <c r="AK2409" t="s">
        <v>3424</v>
      </c>
      <c r="AL2409" t="s">
        <v>3425</v>
      </c>
      <c r="AM2409" t="s">
        <v>3426</v>
      </c>
      <c r="AN2409" t="s">
        <v>114</v>
      </c>
      <c r="AQ2409" t="s">
        <v>3427</v>
      </c>
      <c r="AR2409" t="s">
        <v>114</v>
      </c>
      <c r="AS2409" t="s">
        <v>3426</v>
      </c>
      <c r="AW2409" t="s">
        <v>94</v>
      </c>
      <c r="AX2409">
        <v>971600555555</v>
      </c>
      <c r="AY2409" t="s">
        <v>95</v>
      </c>
      <c r="AZ2409" t="s">
        <v>96</v>
      </c>
      <c r="BA2409" t="s">
        <v>97</v>
      </c>
      <c r="BB2409">
        <v>1</v>
      </c>
      <c r="BC2409" t="s">
        <v>22115</v>
      </c>
      <c r="BE2409" t="s">
        <v>163</v>
      </c>
      <c r="BF2409" t="s">
        <v>21884</v>
      </c>
    </row>
    <row r="2410" spans="1:58" x14ac:dyDescent="0.45">
      <c r="A2410">
        <v>61548658691</v>
      </c>
      <c r="B2410" t="s">
        <v>21877</v>
      </c>
      <c r="C2410">
        <v>2</v>
      </c>
      <c r="D2410">
        <v>1757866353</v>
      </c>
      <c r="E2410" t="s">
        <v>497</v>
      </c>
      <c r="F2410" t="s">
        <v>497</v>
      </c>
      <c r="G2410" t="s">
        <v>498</v>
      </c>
      <c r="H2410" t="s">
        <v>424</v>
      </c>
      <c r="I2410" t="s">
        <v>3260</v>
      </c>
      <c r="J2410" t="s">
        <v>82</v>
      </c>
      <c r="K2410" t="s">
        <v>103</v>
      </c>
      <c r="L2410">
        <v>21</v>
      </c>
      <c r="M2410">
        <v>20.45</v>
      </c>
      <c r="N2410">
        <v>35.119999999999997</v>
      </c>
      <c r="O2410">
        <v>34.247999999999998</v>
      </c>
      <c r="P2410" t="s">
        <v>22116</v>
      </c>
      <c r="Q2410">
        <v>1357.78</v>
      </c>
      <c r="R2410" t="s">
        <v>85</v>
      </c>
      <c r="T2410" t="s">
        <v>22117</v>
      </c>
      <c r="U2410" t="s">
        <v>22118</v>
      </c>
      <c r="V2410" t="s">
        <v>22119</v>
      </c>
      <c r="W2410" t="s">
        <v>505</v>
      </c>
      <c r="X2410" t="s">
        <v>506</v>
      </c>
      <c r="AA2410" t="s">
        <v>22120</v>
      </c>
      <c r="AB2410" t="s">
        <v>506</v>
      </c>
      <c r="AC2410" t="s">
        <v>508</v>
      </c>
      <c r="AD2410">
        <v>21031</v>
      </c>
      <c r="AE2410" t="s">
        <v>508</v>
      </c>
      <c r="AG2410" t="s">
        <v>498</v>
      </c>
      <c r="AH2410">
        <v>494065685628</v>
      </c>
      <c r="AJ2410" t="s">
        <v>22121</v>
      </c>
      <c r="AK2410" t="s">
        <v>22122</v>
      </c>
      <c r="AL2410" t="s">
        <v>22123</v>
      </c>
      <c r="AM2410" t="s">
        <v>22124</v>
      </c>
      <c r="AN2410" t="s">
        <v>3266</v>
      </c>
      <c r="AQ2410" t="s">
        <v>22125</v>
      </c>
      <c r="AR2410" t="s">
        <v>3266</v>
      </c>
      <c r="AS2410" t="s">
        <v>22126</v>
      </c>
      <c r="AW2410" t="s">
        <v>94</v>
      </c>
      <c r="AX2410">
        <v>97192236203</v>
      </c>
      <c r="AY2410" t="s">
        <v>95</v>
      </c>
      <c r="AZ2410" t="s">
        <v>96</v>
      </c>
      <c r="BA2410" t="s">
        <v>97</v>
      </c>
      <c r="BB2410">
        <v>2</v>
      </c>
      <c r="BC2410" t="s">
        <v>22127</v>
      </c>
      <c r="BE2410" t="s">
        <v>233</v>
      </c>
      <c r="BF2410" t="s">
        <v>21884</v>
      </c>
    </row>
    <row r="2411" spans="1:58" x14ac:dyDescent="0.45">
      <c r="A2411">
        <v>61548658691</v>
      </c>
      <c r="B2411" t="s">
        <v>21877</v>
      </c>
      <c r="C2411">
        <v>1</v>
      </c>
      <c r="D2411">
        <v>1757918831</v>
      </c>
      <c r="E2411" t="s">
        <v>164</v>
      </c>
      <c r="F2411" t="s">
        <v>164</v>
      </c>
      <c r="G2411" t="s">
        <v>166</v>
      </c>
      <c r="H2411" t="s">
        <v>16</v>
      </c>
      <c r="I2411" t="s">
        <v>102</v>
      </c>
      <c r="J2411" t="s">
        <v>343</v>
      </c>
      <c r="K2411" t="s">
        <v>119</v>
      </c>
      <c r="L2411">
        <v>0.8</v>
      </c>
      <c r="M2411">
        <v>0.9</v>
      </c>
      <c r="N2411">
        <v>5.91</v>
      </c>
      <c r="O2411">
        <v>5.0540000000000003</v>
      </c>
      <c r="P2411" t="s">
        <v>22128</v>
      </c>
      <c r="Q2411">
        <v>17</v>
      </c>
      <c r="R2411" t="s">
        <v>105</v>
      </c>
      <c r="S2411" t="s">
        <v>22129</v>
      </c>
      <c r="T2411" t="s">
        <v>22130</v>
      </c>
      <c r="U2411" t="s">
        <v>22131</v>
      </c>
      <c r="V2411" t="s">
        <v>22132</v>
      </c>
      <c r="W2411" t="s">
        <v>112</v>
      </c>
      <c r="X2411" t="s">
        <v>14588</v>
      </c>
      <c r="AA2411" t="s">
        <v>22132</v>
      </c>
      <c r="AB2411" t="s">
        <v>14588</v>
      </c>
      <c r="AC2411" t="s">
        <v>112</v>
      </c>
      <c r="AD2411">
        <v>2200</v>
      </c>
      <c r="AG2411" t="s">
        <v>166</v>
      </c>
      <c r="AH2411">
        <v>358509662589</v>
      </c>
      <c r="AJ2411" t="s">
        <v>22133</v>
      </c>
      <c r="AK2411" t="s">
        <v>22134</v>
      </c>
      <c r="AL2411" t="s">
        <v>22135</v>
      </c>
      <c r="AM2411" t="s">
        <v>22136</v>
      </c>
      <c r="AN2411" t="s">
        <v>114</v>
      </c>
      <c r="AQ2411" t="s">
        <v>22137</v>
      </c>
      <c r="AR2411" t="s">
        <v>114</v>
      </c>
      <c r="AS2411" t="s">
        <v>22136</v>
      </c>
      <c r="AW2411" t="s">
        <v>94</v>
      </c>
      <c r="AX2411">
        <v>971523915082</v>
      </c>
      <c r="AY2411" t="s">
        <v>95</v>
      </c>
      <c r="AZ2411" t="s">
        <v>96</v>
      </c>
      <c r="BA2411" t="s">
        <v>356</v>
      </c>
      <c r="BB2411">
        <v>1</v>
      </c>
      <c r="BC2411" t="s">
        <v>22138</v>
      </c>
      <c r="BE2411" t="s">
        <v>1040</v>
      </c>
      <c r="BF2411" t="s">
        <v>21884</v>
      </c>
    </row>
    <row r="2412" spans="1:58" x14ac:dyDescent="0.45">
      <c r="A2412">
        <v>61548658691</v>
      </c>
      <c r="B2412" t="s">
        <v>21877</v>
      </c>
      <c r="C2412">
        <v>1</v>
      </c>
      <c r="D2412">
        <v>1795516494</v>
      </c>
      <c r="E2412" t="s">
        <v>530</v>
      </c>
      <c r="F2412" t="s">
        <v>3380</v>
      </c>
      <c r="G2412" t="s">
        <v>133</v>
      </c>
      <c r="H2412" t="s">
        <v>16</v>
      </c>
      <c r="I2412" t="s">
        <v>102</v>
      </c>
      <c r="J2412" t="s">
        <v>82</v>
      </c>
      <c r="K2412" t="s">
        <v>119</v>
      </c>
      <c r="L2412">
        <v>0.5</v>
      </c>
      <c r="M2412">
        <v>1.78</v>
      </c>
      <c r="N2412">
        <v>1.6419999999999999</v>
      </c>
      <c r="O2412">
        <v>0.2</v>
      </c>
      <c r="P2412" t="s">
        <v>22139</v>
      </c>
      <c r="Q2412">
        <v>4500</v>
      </c>
      <c r="R2412" t="s">
        <v>297</v>
      </c>
      <c r="S2412" t="s">
        <v>22140</v>
      </c>
      <c r="T2412" t="s">
        <v>22141</v>
      </c>
      <c r="U2412" t="s">
        <v>22142</v>
      </c>
      <c r="V2412" t="s">
        <v>22143</v>
      </c>
      <c r="W2412" t="s">
        <v>22144</v>
      </c>
      <c r="X2412" t="s">
        <v>22145</v>
      </c>
      <c r="AA2412" t="s">
        <v>22146</v>
      </c>
      <c r="AB2412" t="s">
        <v>22145</v>
      </c>
      <c r="AC2412" t="s">
        <v>22147</v>
      </c>
      <c r="AD2412">
        <v>74000</v>
      </c>
      <c r="AG2412" t="s">
        <v>133</v>
      </c>
      <c r="AH2412" t="s">
        <v>22148</v>
      </c>
      <c r="AJ2412" t="s">
        <v>22149</v>
      </c>
      <c r="AK2412" t="s">
        <v>22150</v>
      </c>
      <c r="AL2412" t="s">
        <v>22151</v>
      </c>
      <c r="AM2412" t="s">
        <v>22152</v>
      </c>
      <c r="AN2412" t="s">
        <v>114</v>
      </c>
      <c r="AQ2412" t="s">
        <v>22153</v>
      </c>
      <c r="AR2412" t="s">
        <v>114</v>
      </c>
      <c r="AS2412">
        <v>2704</v>
      </c>
      <c r="AU2412" t="s">
        <v>3786</v>
      </c>
      <c r="AW2412" t="s">
        <v>94</v>
      </c>
      <c r="AX2412">
        <v>79104709570</v>
      </c>
      <c r="AY2412" t="s">
        <v>95</v>
      </c>
      <c r="AZ2412" t="s">
        <v>96</v>
      </c>
      <c r="BA2412" t="s">
        <v>97</v>
      </c>
      <c r="BB2412">
        <v>1</v>
      </c>
      <c r="BC2412" t="s">
        <v>22154</v>
      </c>
      <c r="BE2412" t="s">
        <v>223</v>
      </c>
      <c r="BF2412" t="s">
        <v>21884</v>
      </c>
    </row>
    <row r="2413" spans="1:58" x14ac:dyDescent="0.45">
      <c r="A2413">
        <v>61548658691</v>
      </c>
      <c r="B2413" t="s">
        <v>21877</v>
      </c>
      <c r="C2413">
        <v>1</v>
      </c>
      <c r="D2413">
        <v>1808347940</v>
      </c>
      <c r="E2413" t="s">
        <v>671</v>
      </c>
      <c r="F2413" t="s">
        <v>671</v>
      </c>
      <c r="G2413" t="s">
        <v>498</v>
      </c>
      <c r="H2413" t="s">
        <v>424</v>
      </c>
      <c r="I2413" t="s">
        <v>8921</v>
      </c>
      <c r="J2413" t="s">
        <v>82</v>
      </c>
      <c r="K2413" t="s">
        <v>119</v>
      </c>
      <c r="L2413">
        <v>12</v>
      </c>
      <c r="M2413">
        <v>12.35</v>
      </c>
      <c r="N2413">
        <v>8.93</v>
      </c>
      <c r="O2413">
        <v>8.4860000000000007</v>
      </c>
      <c r="P2413" t="s">
        <v>22155</v>
      </c>
      <c r="Q2413">
        <v>1045.3699999999999</v>
      </c>
      <c r="R2413" t="s">
        <v>105</v>
      </c>
      <c r="T2413" t="s">
        <v>22156</v>
      </c>
      <c r="U2413" t="s">
        <v>22157</v>
      </c>
      <c r="V2413" t="s">
        <v>22158</v>
      </c>
      <c r="W2413" t="s">
        <v>22159</v>
      </c>
      <c r="X2413" t="s">
        <v>22160</v>
      </c>
      <c r="AA2413" t="s">
        <v>22158</v>
      </c>
      <c r="AB2413" t="s">
        <v>22160</v>
      </c>
      <c r="AC2413" t="s">
        <v>22161</v>
      </c>
      <c r="AD2413">
        <v>33181</v>
      </c>
      <c r="AE2413" t="s">
        <v>680</v>
      </c>
      <c r="AF2413" t="s">
        <v>3743</v>
      </c>
      <c r="AG2413" t="s">
        <v>498</v>
      </c>
      <c r="AH2413">
        <v>4929538553</v>
      </c>
      <c r="AJ2413" t="s">
        <v>22162</v>
      </c>
      <c r="AK2413" t="s">
        <v>22163</v>
      </c>
      <c r="AL2413" t="s">
        <v>22164</v>
      </c>
      <c r="AM2413" t="s">
        <v>22165</v>
      </c>
      <c r="AN2413" t="s">
        <v>8934</v>
      </c>
      <c r="AQ2413" t="s">
        <v>22164</v>
      </c>
      <c r="AR2413" t="s">
        <v>8934</v>
      </c>
      <c r="AS2413" t="s">
        <v>22165</v>
      </c>
      <c r="AW2413" t="s">
        <v>94</v>
      </c>
      <c r="AX2413">
        <v>97165529971</v>
      </c>
      <c r="AY2413" t="s">
        <v>95</v>
      </c>
      <c r="AZ2413" t="s">
        <v>96</v>
      </c>
      <c r="BA2413" t="s">
        <v>97</v>
      </c>
      <c r="BB2413">
        <v>1</v>
      </c>
      <c r="BC2413" t="s">
        <v>22166</v>
      </c>
      <c r="BE2413" t="s">
        <v>163</v>
      </c>
      <c r="BF2413" t="s">
        <v>21884</v>
      </c>
    </row>
    <row r="2414" spans="1:58" x14ac:dyDescent="0.45">
      <c r="A2414">
        <v>61548658691</v>
      </c>
      <c r="B2414" t="s">
        <v>21877</v>
      </c>
      <c r="C2414">
        <v>1</v>
      </c>
      <c r="D2414">
        <v>1808349406</v>
      </c>
      <c r="E2414" t="s">
        <v>14</v>
      </c>
      <c r="F2414" t="s">
        <v>14</v>
      </c>
      <c r="G2414" t="s">
        <v>498</v>
      </c>
      <c r="H2414" t="s">
        <v>16</v>
      </c>
      <c r="I2414" t="s">
        <v>102</v>
      </c>
      <c r="J2414" t="s">
        <v>343</v>
      </c>
      <c r="K2414" t="s">
        <v>119</v>
      </c>
      <c r="L2414">
        <v>8</v>
      </c>
      <c r="M2414">
        <v>3.95</v>
      </c>
      <c r="N2414">
        <v>3.63</v>
      </c>
      <c r="O2414">
        <v>3.6</v>
      </c>
      <c r="P2414" t="s">
        <v>22167</v>
      </c>
      <c r="Q2414">
        <v>500</v>
      </c>
      <c r="R2414" t="s">
        <v>85</v>
      </c>
      <c r="T2414" t="s">
        <v>22168</v>
      </c>
      <c r="U2414" t="s">
        <v>22169</v>
      </c>
      <c r="V2414" t="s">
        <v>22170</v>
      </c>
      <c r="W2414" t="s">
        <v>22171</v>
      </c>
      <c r="X2414" t="s">
        <v>22172</v>
      </c>
      <c r="AA2414" t="s">
        <v>22173</v>
      </c>
      <c r="AB2414" t="s">
        <v>22172</v>
      </c>
      <c r="AC2414" t="s">
        <v>22174</v>
      </c>
      <c r="AD2414">
        <v>39179</v>
      </c>
      <c r="AE2414" t="s">
        <v>3623</v>
      </c>
      <c r="AF2414" t="s">
        <v>3624</v>
      </c>
      <c r="AG2414" t="s">
        <v>498</v>
      </c>
      <c r="AH2414">
        <v>49392039696157</v>
      </c>
      <c r="AJ2414" t="s">
        <v>22175</v>
      </c>
      <c r="AK2414" t="s">
        <v>22176</v>
      </c>
      <c r="AL2414" t="s">
        <v>22177</v>
      </c>
      <c r="AM2414" t="s">
        <v>22178</v>
      </c>
      <c r="AN2414" t="s">
        <v>15954</v>
      </c>
      <c r="AQ2414" t="s">
        <v>22179</v>
      </c>
      <c r="AR2414" t="s">
        <v>15954</v>
      </c>
      <c r="AS2414" t="s">
        <v>22180</v>
      </c>
      <c r="AW2414" t="s">
        <v>94</v>
      </c>
      <c r="AX2414">
        <v>971547312011</v>
      </c>
      <c r="AY2414" t="s">
        <v>95</v>
      </c>
      <c r="AZ2414" t="s">
        <v>96</v>
      </c>
      <c r="BA2414" t="s">
        <v>356</v>
      </c>
      <c r="BB2414">
        <v>1</v>
      </c>
      <c r="BC2414" t="s">
        <v>22181</v>
      </c>
      <c r="BE2414" t="s">
        <v>163</v>
      </c>
      <c r="BF2414" t="s">
        <v>21884</v>
      </c>
    </row>
    <row r="2415" spans="1:58" x14ac:dyDescent="0.45">
      <c r="A2415">
        <v>61548658691</v>
      </c>
      <c r="B2415" t="s">
        <v>21877</v>
      </c>
      <c r="C2415">
        <v>1</v>
      </c>
      <c r="D2415">
        <v>1808430271</v>
      </c>
      <c r="E2415" t="s">
        <v>131</v>
      </c>
      <c r="F2415" t="s">
        <v>132</v>
      </c>
      <c r="G2415" t="s">
        <v>133</v>
      </c>
      <c r="H2415" t="s">
        <v>16</v>
      </c>
      <c r="I2415" t="s">
        <v>102</v>
      </c>
      <c r="J2415" t="s">
        <v>82</v>
      </c>
      <c r="K2415" t="s">
        <v>119</v>
      </c>
      <c r="L2415">
        <v>0.2</v>
      </c>
      <c r="M2415">
        <v>0.16</v>
      </c>
      <c r="N2415">
        <v>0.54</v>
      </c>
      <c r="O2415">
        <v>0.6</v>
      </c>
      <c r="P2415" t="s">
        <v>22182</v>
      </c>
      <c r="Q2415">
        <v>6.1</v>
      </c>
      <c r="R2415" t="s">
        <v>105</v>
      </c>
      <c r="S2415" t="s">
        <v>22183</v>
      </c>
      <c r="T2415" t="s">
        <v>22184</v>
      </c>
      <c r="U2415" t="s">
        <v>22185</v>
      </c>
      <c r="V2415" t="s">
        <v>22186</v>
      </c>
      <c r="W2415" t="s">
        <v>22187</v>
      </c>
      <c r="X2415" t="s">
        <v>22188</v>
      </c>
      <c r="AA2415" t="s">
        <v>22186</v>
      </c>
      <c r="AB2415" t="s">
        <v>22188</v>
      </c>
      <c r="AC2415" t="s">
        <v>22187</v>
      </c>
      <c r="AD2415">
        <v>6370</v>
      </c>
      <c r="AG2415" t="s">
        <v>133</v>
      </c>
      <c r="AH2415">
        <v>33493755531</v>
      </c>
      <c r="AJ2415" t="s">
        <v>22189</v>
      </c>
      <c r="AK2415" t="s">
        <v>22190</v>
      </c>
      <c r="AL2415" t="s">
        <v>22191</v>
      </c>
      <c r="AM2415" t="s">
        <v>22192</v>
      </c>
      <c r="AN2415" t="s">
        <v>114</v>
      </c>
      <c r="AQ2415" t="s">
        <v>22191</v>
      </c>
      <c r="AR2415" t="s">
        <v>114</v>
      </c>
      <c r="AS2415" t="s">
        <v>22192</v>
      </c>
      <c r="AW2415" t="s">
        <v>94</v>
      </c>
      <c r="AX2415">
        <v>971543560874</v>
      </c>
      <c r="AY2415" t="s">
        <v>95</v>
      </c>
      <c r="AZ2415" t="s">
        <v>96</v>
      </c>
      <c r="BA2415" t="s">
        <v>97</v>
      </c>
      <c r="BB2415">
        <v>1</v>
      </c>
      <c r="BC2415" t="s">
        <v>22193</v>
      </c>
      <c r="BE2415" t="s">
        <v>22194</v>
      </c>
      <c r="BF2415" t="s">
        <v>21884</v>
      </c>
    </row>
    <row r="2416" spans="1:58" x14ac:dyDescent="0.45">
      <c r="A2416">
        <v>61548658691</v>
      </c>
      <c r="B2416" t="s">
        <v>21877</v>
      </c>
      <c r="C2416">
        <v>1</v>
      </c>
      <c r="D2416">
        <v>1879553325</v>
      </c>
      <c r="E2416" t="s">
        <v>178</v>
      </c>
      <c r="F2416" t="s">
        <v>6221</v>
      </c>
      <c r="G2416" t="s">
        <v>80</v>
      </c>
      <c r="H2416" t="s">
        <v>16</v>
      </c>
      <c r="I2416" t="s">
        <v>102</v>
      </c>
      <c r="J2416" t="s">
        <v>82</v>
      </c>
      <c r="K2416" t="s">
        <v>119</v>
      </c>
      <c r="L2416">
        <v>1</v>
      </c>
      <c r="M2416">
        <v>4.5999999999999996</v>
      </c>
      <c r="N2416">
        <v>3.08</v>
      </c>
      <c r="O2416">
        <v>3.024</v>
      </c>
      <c r="P2416" t="s">
        <v>16779</v>
      </c>
      <c r="Q2416">
        <v>1233</v>
      </c>
      <c r="R2416" t="s">
        <v>196</v>
      </c>
      <c r="S2416">
        <v>2050461207</v>
      </c>
      <c r="T2416" t="s">
        <v>6223</v>
      </c>
      <c r="U2416" t="s">
        <v>6223</v>
      </c>
      <c r="V2416" t="s">
        <v>6232</v>
      </c>
      <c r="W2416" t="s">
        <v>6226</v>
      </c>
      <c r="X2416" t="s">
        <v>6225</v>
      </c>
      <c r="Z2416" t="s">
        <v>112</v>
      </c>
      <c r="AA2416" t="s">
        <v>6224</v>
      </c>
      <c r="AB2416" t="s">
        <v>6225</v>
      </c>
      <c r="AC2416" t="s">
        <v>6226</v>
      </c>
      <c r="AD2416">
        <v>40010</v>
      </c>
      <c r="AG2416" t="s">
        <v>80</v>
      </c>
      <c r="AH2416">
        <v>0</v>
      </c>
      <c r="AJ2416" t="s">
        <v>22195</v>
      </c>
      <c r="AK2416" t="s">
        <v>6234</v>
      </c>
      <c r="AL2416" t="s">
        <v>22196</v>
      </c>
      <c r="AM2416" t="s">
        <v>247</v>
      </c>
      <c r="AN2416" t="s">
        <v>114</v>
      </c>
      <c r="AP2416">
        <v>0</v>
      </c>
      <c r="AQ2416" t="s">
        <v>22197</v>
      </c>
      <c r="AR2416" t="s">
        <v>114</v>
      </c>
      <c r="AS2416" t="s">
        <v>247</v>
      </c>
      <c r="AW2416" t="s">
        <v>94</v>
      </c>
      <c r="AX2416">
        <v>506584850</v>
      </c>
      <c r="AY2416" t="s">
        <v>95</v>
      </c>
      <c r="AZ2416" t="s">
        <v>190</v>
      </c>
      <c r="BA2416" t="s">
        <v>97</v>
      </c>
      <c r="BB2416">
        <v>1</v>
      </c>
      <c r="BC2416" t="s">
        <v>8645</v>
      </c>
      <c r="BE2416" t="s">
        <v>6230</v>
      </c>
      <c r="BF2416" t="s">
        <v>21884</v>
      </c>
    </row>
    <row r="2417" spans="1:58" x14ac:dyDescent="0.45">
      <c r="A2417">
        <v>61548658691</v>
      </c>
      <c r="B2417" t="s">
        <v>21877</v>
      </c>
      <c r="C2417">
        <v>1</v>
      </c>
      <c r="D2417">
        <v>1879554132</v>
      </c>
      <c r="E2417" t="s">
        <v>178</v>
      </c>
      <c r="F2417" t="s">
        <v>6221</v>
      </c>
      <c r="G2417" t="s">
        <v>80</v>
      </c>
      <c r="H2417" t="s">
        <v>16</v>
      </c>
      <c r="I2417" t="s">
        <v>102</v>
      </c>
      <c r="J2417" t="s">
        <v>82</v>
      </c>
      <c r="K2417" t="s">
        <v>119</v>
      </c>
      <c r="L2417">
        <v>2.8</v>
      </c>
      <c r="M2417">
        <v>2.8</v>
      </c>
      <c r="N2417">
        <v>6.4889999999999999</v>
      </c>
      <c r="O2417">
        <v>5.5860000000000003</v>
      </c>
      <c r="P2417" t="s">
        <v>22198</v>
      </c>
      <c r="Q2417">
        <v>4486</v>
      </c>
      <c r="R2417" t="s">
        <v>196</v>
      </c>
      <c r="S2417">
        <v>2050461207</v>
      </c>
      <c r="T2417" t="s">
        <v>6223</v>
      </c>
      <c r="U2417" t="s">
        <v>6223</v>
      </c>
      <c r="V2417" t="s">
        <v>6224</v>
      </c>
      <c r="W2417" t="s">
        <v>112</v>
      </c>
      <c r="X2417" t="s">
        <v>6225</v>
      </c>
      <c r="Z2417" t="s">
        <v>112</v>
      </c>
      <c r="AA2417" t="s">
        <v>6224</v>
      </c>
      <c r="AB2417" t="s">
        <v>6225</v>
      </c>
      <c r="AC2417" t="s">
        <v>6226</v>
      </c>
      <c r="AD2417">
        <v>40010</v>
      </c>
      <c r="AG2417" t="s">
        <v>80</v>
      </c>
      <c r="AH2417">
        <v>0</v>
      </c>
      <c r="AJ2417" t="s">
        <v>22199</v>
      </c>
      <c r="AK2417" t="s">
        <v>6234</v>
      </c>
      <c r="AL2417" t="s">
        <v>22200</v>
      </c>
      <c r="AM2417">
        <v>0</v>
      </c>
      <c r="AN2417" t="s">
        <v>6859</v>
      </c>
      <c r="AP2417">
        <v>0</v>
      </c>
      <c r="AQ2417" t="s">
        <v>22200</v>
      </c>
      <c r="AR2417" t="s">
        <v>6859</v>
      </c>
      <c r="AS2417" t="s">
        <v>247</v>
      </c>
      <c r="AW2417" t="s">
        <v>94</v>
      </c>
      <c r="AX2417">
        <v>971506444971</v>
      </c>
      <c r="AY2417" t="s">
        <v>95</v>
      </c>
      <c r="AZ2417" t="s">
        <v>190</v>
      </c>
      <c r="BA2417" t="s">
        <v>97</v>
      </c>
      <c r="BB2417">
        <v>1</v>
      </c>
      <c r="BC2417" t="s">
        <v>1445</v>
      </c>
      <c r="BE2417" t="s">
        <v>6230</v>
      </c>
      <c r="BF2417" t="s">
        <v>21884</v>
      </c>
    </row>
    <row r="2418" spans="1:58" x14ac:dyDescent="0.45">
      <c r="A2418">
        <v>61548658691</v>
      </c>
      <c r="B2418" t="s">
        <v>21877</v>
      </c>
      <c r="C2418">
        <v>1</v>
      </c>
      <c r="D2418">
        <v>1879554165</v>
      </c>
      <c r="E2418" t="s">
        <v>178</v>
      </c>
      <c r="F2418" t="s">
        <v>6221</v>
      </c>
      <c r="G2418" t="s">
        <v>80</v>
      </c>
      <c r="H2418" t="s">
        <v>16</v>
      </c>
      <c r="I2418" t="s">
        <v>102</v>
      </c>
      <c r="J2418" t="s">
        <v>82</v>
      </c>
      <c r="K2418" t="s">
        <v>119</v>
      </c>
      <c r="L2418">
        <v>0.4</v>
      </c>
      <c r="M2418">
        <v>0.5</v>
      </c>
      <c r="N2418">
        <v>1.147</v>
      </c>
      <c r="O2418">
        <v>1.0920000000000001</v>
      </c>
      <c r="P2418" t="s">
        <v>22201</v>
      </c>
      <c r="Q2418">
        <v>2405</v>
      </c>
      <c r="R2418" t="s">
        <v>196</v>
      </c>
      <c r="S2418">
        <v>2050461207</v>
      </c>
      <c r="T2418" t="s">
        <v>6223</v>
      </c>
      <c r="U2418" t="s">
        <v>6223</v>
      </c>
      <c r="V2418" t="s">
        <v>6224</v>
      </c>
      <c r="W2418" t="s">
        <v>112</v>
      </c>
      <c r="X2418" t="s">
        <v>6225</v>
      </c>
      <c r="Z2418" t="s">
        <v>112</v>
      </c>
      <c r="AA2418" t="s">
        <v>6224</v>
      </c>
      <c r="AB2418" t="s">
        <v>6225</v>
      </c>
      <c r="AC2418" t="s">
        <v>6226</v>
      </c>
      <c r="AD2418">
        <v>40010</v>
      </c>
      <c r="AG2418" t="s">
        <v>80</v>
      </c>
      <c r="AH2418">
        <v>0</v>
      </c>
      <c r="AJ2418" t="s">
        <v>22202</v>
      </c>
      <c r="AK2418" t="s">
        <v>6234</v>
      </c>
      <c r="AL2418" t="s">
        <v>22203</v>
      </c>
      <c r="AM2418">
        <v>0</v>
      </c>
      <c r="AN2418" t="s">
        <v>114</v>
      </c>
      <c r="AP2418">
        <v>0</v>
      </c>
      <c r="AQ2418" t="s">
        <v>22203</v>
      </c>
      <c r="AR2418" t="s">
        <v>114</v>
      </c>
      <c r="AS2418" t="s">
        <v>247</v>
      </c>
      <c r="AW2418" t="s">
        <v>94</v>
      </c>
      <c r="AX2418">
        <v>971505658885</v>
      </c>
      <c r="AY2418" t="s">
        <v>95</v>
      </c>
      <c r="AZ2418" t="s">
        <v>190</v>
      </c>
      <c r="BA2418" t="s">
        <v>97</v>
      </c>
      <c r="BB2418">
        <v>1</v>
      </c>
      <c r="BC2418" t="s">
        <v>6865</v>
      </c>
      <c r="BE2418" t="s">
        <v>6230</v>
      </c>
      <c r="BF2418" t="s">
        <v>21884</v>
      </c>
    </row>
    <row r="2419" spans="1:58" x14ac:dyDescent="0.45">
      <c r="A2419">
        <v>61548658691</v>
      </c>
      <c r="B2419" t="s">
        <v>21877</v>
      </c>
      <c r="C2419">
        <v>1</v>
      </c>
      <c r="D2419">
        <v>1879554235</v>
      </c>
      <c r="E2419" t="s">
        <v>178</v>
      </c>
      <c r="F2419" t="s">
        <v>6221</v>
      </c>
      <c r="G2419" t="s">
        <v>80</v>
      </c>
      <c r="H2419" t="s">
        <v>16</v>
      </c>
      <c r="I2419" t="s">
        <v>102</v>
      </c>
      <c r="J2419" t="s">
        <v>82</v>
      </c>
      <c r="K2419" t="s">
        <v>119</v>
      </c>
      <c r="L2419">
        <v>3</v>
      </c>
      <c r="M2419">
        <v>2.4</v>
      </c>
      <c r="N2419">
        <v>5.7850000000000001</v>
      </c>
      <c r="O2419">
        <v>5.5860000000000003</v>
      </c>
      <c r="P2419" t="s">
        <v>6259</v>
      </c>
      <c r="Q2419">
        <v>2068</v>
      </c>
      <c r="R2419" t="s">
        <v>196</v>
      </c>
      <c r="S2419">
        <v>2050461207</v>
      </c>
      <c r="T2419" t="s">
        <v>6223</v>
      </c>
      <c r="U2419" t="s">
        <v>6223</v>
      </c>
      <c r="V2419" t="s">
        <v>6224</v>
      </c>
      <c r="W2419" t="s">
        <v>112</v>
      </c>
      <c r="X2419" t="s">
        <v>6225</v>
      </c>
      <c r="Z2419" t="s">
        <v>112</v>
      </c>
      <c r="AA2419" t="s">
        <v>6224</v>
      </c>
      <c r="AB2419" t="s">
        <v>6225</v>
      </c>
      <c r="AC2419" t="s">
        <v>6226</v>
      </c>
      <c r="AD2419">
        <v>40010</v>
      </c>
      <c r="AG2419" t="s">
        <v>80</v>
      </c>
      <c r="AH2419">
        <v>0</v>
      </c>
      <c r="AJ2419" t="s">
        <v>22204</v>
      </c>
      <c r="AK2419" t="s">
        <v>22205</v>
      </c>
      <c r="AL2419" t="s">
        <v>22206</v>
      </c>
      <c r="AM2419">
        <v>0</v>
      </c>
      <c r="AN2419" t="s">
        <v>114</v>
      </c>
      <c r="AP2419">
        <v>0</v>
      </c>
      <c r="AQ2419" t="s">
        <v>22206</v>
      </c>
      <c r="AR2419" t="s">
        <v>114</v>
      </c>
      <c r="AS2419" t="s">
        <v>247</v>
      </c>
      <c r="AW2419" t="s">
        <v>94</v>
      </c>
      <c r="AX2419">
        <v>524492061</v>
      </c>
      <c r="AY2419" t="s">
        <v>95</v>
      </c>
      <c r="AZ2419" t="s">
        <v>190</v>
      </c>
      <c r="BA2419" t="s">
        <v>97</v>
      </c>
      <c r="BB2419">
        <v>1</v>
      </c>
      <c r="BC2419" t="s">
        <v>8645</v>
      </c>
      <c r="BE2419" t="s">
        <v>6230</v>
      </c>
      <c r="BF2419" t="s">
        <v>21884</v>
      </c>
    </row>
    <row r="2420" spans="1:58" x14ac:dyDescent="0.45">
      <c r="A2420">
        <v>61548658691</v>
      </c>
      <c r="B2420" t="s">
        <v>21877</v>
      </c>
      <c r="C2420">
        <v>1</v>
      </c>
      <c r="D2420">
        <v>1879554342</v>
      </c>
      <c r="E2420" t="s">
        <v>178</v>
      </c>
      <c r="F2420" t="s">
        <v>6221</v>
      </c>
      <c r="G2420" t="s">
        <v>80</v>
      </c>
      <c r="H2420" t="s">
        <v>16</v>
      </c>
      <c r="I2420" t="s">
        <v>102</v>
      </c>
      <c r="J2420" t="s">
        <v>82</v>
      </c>
      <c r="K2420" t="s">
        <v>119</v>
      </c>
      <c r="L2420">
        <v>6.1</v>
      </c>
      <c r="M2420">
        <v>6.15</v>
      </c>
      <c r="N2420">
        <v>19.507000000000001</v>
      </c>
      <c r="O2420">
        <v>4.633</v>
      </c>
      <c r="P2420" t="s">
        <v>22207</v>
      </c>
      <c r="Q2420">
        <v>2555</v>
      </c>
      <c r="R2420" t="s">
        <v>196</v>
      </c>
      <c r="S2420">
        <v>2050461207</v>
      </c>
      <c r="T2420" t="s">
        <v>6223</v>
      </c>
      <c r="U2420" t="s">
        <v>6223</v>
      </c>
      <c r="V2420" t="s">
        <v>6232</v>
      </c>
      <c r="W2420" t="s">
        <v>6226</v>
      </c>
      <c r="X2420" t="s">
        <v>6225</v>
      </c>
      <c r="Z2420" t="s">
        <v>112</v>
      </c>
      <c r="AA2420" t="s">
        <v>6224</v>
      </c>
      <c r="AB2420" t="s">
        <v>6225</v>
      </c>
      <c r="AC2420" t="s">
        <v>6226</v>
      </c>
      <c r="AD2420">
        <v>40010</v>
      </c>
      <c r="AG2420" t="s">
        <v>80</v>
      </c>
      <c r="AH2420">
        <v>0</v>
      </c>
      <c r="AJ2420" t="s">
        <v>16721</v>
      </c>
      <c r="AK2420" t="s">
        <v>16722</v>
      </c>
      <c r="AL2420" t="s">
        <v>16723</v>
      </c>
      <c r="AM2420" t="s">
        <v>247</v>
      </c>
      <c r="AN2420" t="s">
        <v>114</v>
      </c>
      <c r="AP2420">
        <v>0</v>
      </c>
      <c r="AQ2420" t="s">
        <v>16724</v>
      </c>
      <c r="AR2420" t="s">
        <v>114</v>
      </c>
      <c r="AS2420" t="s">
        <v>247</v>
      </c>
      <c r="AW2420" t="s">
        <v>94</v>
      </c>
      <c r="AX2420" t="s">
        <v>16725</v>
      </c>
      <c r="AY2420" t="s">
        <v>95</v>
      </c>
      <c r="AZ2420" t="s">
        <v>190</v>
      </c>
      <c r="BA2420" t="s">
        <v>97</v>
      </c>
      <c r="BB2420">
        <v>1</v>
      </c>
      <c r="BC2420" t="s">
        <v>4720</v>
      </c>
      <c r="BE2420" t="s">
        <v>6230</v>
      </c>
      <c r="BF2420" t="s">
        <v>21884</v>
      </c>
    </row>
    <row r="2421" spans="1:58" x14ac:dyDescent="0.45">
      <c r="A2421">
        <v>61548658691</v>
      </c>
      <c r="B2421" t="s">
        <v>21877</v>
      </c>
      <c r="C2421">
        <v>1</v>
      </c>
      <c r="D2421">
        <v>1879554401</v>
      </c>
      <c r="E2421" t="s">
        <v>178</v>
      </c>
      <c r="F2421" t="s">
        <v>6221</v>
      </c>
      <c r="G2421" t="s">
        <v>80</v>
      </c>
      <c r="H2421" t="s">
        <v>16</v>
      </c>
      <c r="I2421" t="s">
        <v>102</v>
      </c>
      <c r="J2421" t="s">
        <v>82</v>
      </c>
      <c r="K2421" t="s">
        <v>119</v>
      </c>
      <c r="L2421">
        <v>3.2</v>
      </c>
      <c r="M2421">
        <v>3.75</v>
      </c>
      <c r="N2421">
        <v>11.672000000000001</v>
      </c>
      <c r="O2421">
        <v>11.465999999999999</v>
      </c>
      <c r="P2421" t="s">
        <v>16676</v>
      </c>
      <c r="Q2421">
        <v>1693</v>
      </c>
      <c r="R2421" t="s">
        <v>196</v>
      </c>
      <c r="S2421">
        <v>2050461207</v>
      </c>
      <c r="T2421" t="s">
        <v>6223</v>
      </c>
      <c r="U2421" t="s">
        <v>6223</v>
      </c>
      <c r="V2421" t="s">
        <v>6224</v>
      </c>
      <c r="W2421" t="s">
        <v>112</v>
      </c>
      <c r="X2421" t="s">
        <v>6225</v>
      </c>
      <c r="Z2421" t="s">
        <v>112</v>
      </c>
      <c r="AA2421" t="s">
        <v>6224</v>
      </c>
      <c r="AB2421" t="s">
        <v>6225</v>
      </c>
      <c r="AC2421" t="s">
        <v>6226</v>
      </c>
      <c r="AD2421">
        <v>40010</v>
      </c>
      <c r="AG2421" t="s">
        <v>80</v>
      </c>
      <c r="AH2421">
        <v>0</v>
      </c>
      <c r="AJ2421" t="s">
        <v>22208</v>
      </c>
      <c r="AK2421" t="s">
        <v>22209</v>
      </c>
      <c r="AL2421" t="s">
        <v>22210</v>
      </c>
      <c r="AM2421">
        <v>0</v>
      </c>
      <c r="AN2421" t="s">
        <v>114</v>
      </c>
      <c r="AP2421">
        <v>0</v>
      </c>
      <c r="AQ2421" t="s">
        <v>22210</v>
      </c>
      <c r="AR2421" t="s">
        <v>114</v>
      </c>
      <c r="AS2421" t="s">
        <v>247</v>
      </c>
      <c r="AW2421" t="s">
        <v>94</v>
      </c>
      <c r="AX2421">
        <v>971559371216</v>
      </c>
      <c r="AY2421" t="s">
        <v>95</v>
      </c>
      <c r="AZ2421" t="s">
        <v>190</v>
      </c>
      <c r="BA2421" t="s">
        <v>97</v>
      </c>
      <c r="BB2421">
        <v>1</v>
      </c>
      <c r="BC2421" t="s">
        <v>6275</v>
      </c>
      <c r="BE2421" t="s">
        <v>6230</v>
      </c>
      <c r="BF2421" t="s">
        <v>21884</v>
      </c>
    </row>
    <row r="2422" spans="1:58" x14ac:dyDescent="0.45">
      <c r="A2422">
        <v>61548658691</v>
      </c>
      <c r="B2422" t="s">
        <v>21877</v>
      </c>
      <c r="C2422">
        <v>1</v>
      </c>
      <c r="D2422">
        <v>1882319342</v>
      </c>
      <c r="E2422" t="s">
        <v>3564</v>
      </c>
      <c r="F2422" t="s">
        <v>2708</v>
      </c>
      <c r="G2422" t="s">
        <v>3565</v>
      </c>
      <c r="H2422" t="s">
        <v>16</v>
      </c>
      <c r="I2422" t="s">
        <v>102</v>
      </c>
      <c r="J2422" t="s">
        <v>82</v>
      </c>
      <c r="K2422" t="s">
        <v>5048</v>
      </c>
      <c r="L2422">
        <v>54</v>
      </c>
      <c r="M2422">
        <v>59.5</v>
      </c>
      <c r="N2422">
        <v>70.567999999999998</v>
      </c>
      <c r="O2422">
        <v>80.64</v>
      </c>
      <c r="P2422" t="s">
        <v>12756</v>
      </c>
      <c r="Q2422">
        <v>600</v>
      </c>
      <c r="R2422" t="s">
        <v>196</v>
      </c>
      <c r="T2422" t="s">
        <v>12757</v>
      </c>
      <c r="U2422" t="s">
        <v>12758</v>
      </c>
      <c r="V2422" t="s">
        <v>12759</v>
      </c>
      <c r="W2422" t="s">
        <v>12760</v>
      </c>
      <c r="X2422" t="s">
        <v>3571</v>
      </c>
      <c r="AA2422" t="s">
        <v>12761</v>
      </c>
      <c r="AB2422" t="s">
        <v>3571</v>
      </c>
      <c r="AC2422" t="s">
        <v>12762</v>
      </c>
      <c r="AG2422" t="s">
        <v>3565</v>
      </c>
      <c r="AH2422">
        <v>35699368266</v>
      </c>
      <c r="AJ2422" t="s">
        <v>12763</v>
      </c>
      <c r="AK2422" t="s">
        <v>12764</v>
      </c>
      <c r="AL2422" t="s">
        <v>12765</v>
      </c>
      <c r="AM2422" t="s">
        <v>12766</v>
      </c>
      <c r="AN2422" t="s">
        <v>114</v>
      </c>
      <c r="AQ2422" t="s">
        <v>12765</v>
      </c>
      <c r="AR2422" t="s">
        <v>114</v>
      </c>
      <c r="AS2422" t="s">
        <v>12766</v>
      </c>
      <c r="AW2422" t="s">
        <v>94</v>
      </c>
      <c r="AX2422">
        <v>971558862886</v>
      </c>
      <c r="AY2422" t="s">
        <v>95</v>
      </c>
      <c r="AZ2422" t="s">
        <v>340</v>
      </c>
      <c r="BA2422" t="s">
        <v>97</v>
      </c>
      <c r="BB2422">
        <v>6</v>
      </c>
      <c r="BC2422" t="s">
        <v>12767</v>
      </c>
      <c r="BE2422" t="s">
        <v>12768</v>
      </c>
      <c r="BF2422" t="s">
        <v>21884</v>
      </c>
    </row>
    <row r="2423" spans="1:58" x14ac:dyDescent="0.45">
      <c r="A2423">
        <v>61548658691</v>
      </c>
      <c r="B2423" t="s">
        <v>21877</v>
      </c>
      <c r="C2423">
        <v>1</v>
      </c>
      <c r="D2423">
        <v>2043870964</v>
      </c>
      <c r="E2423" t="s">
        <v>2018</v>
      </c>
      <c r="F2423" t="s">
        <v>2018</v>
      </c>
      <c r="G2423" t="s">
        <v>498</v>
      </c>
      <c r="H2423" t="s">
        <v>16</v>
      </c>
      <c r="I2423" t="s">
        <v>102</v>
      </c>
      <c r="J2423" t="s">
        <v>82</v>
      </c>
      <c r="K2423" t="s">
        <v>119</v>
      </c>
      <c r="L2423">
        <v>3.45</v>
      </c>
      <c r="M2423">
        <v>2.85</v>
      </c>
      <c r="N2423">
        <v>1.085</v>
      </c>
      <c r="O2423">
        <v>0.89600000000000002</v>
      </c>
      <c r="P2423" t="s">
        <v>22211</v>
      </c>
      <c r="Q2423">
        <v>1393.54</v>
      </c>
      <c r="R2423" t="s">
        <v>105</v>
      </c>
      <c r="T2423" t="s">
        <v>22212</v>
      </c>
      <c r="U2423" t="s">
        <v>112</v>
      </c>
      <c r="V2423" t="s">
        <v>22213</v>
      </c>
      <c r="X2423" t="s">
        <v>22214</v>
      </c>
      <c r="Z2423" t="s">
        <v>22215</v>
      </c>
      <c r="AA2423" t="s">
        <v>22216</v>
      </c>
      <c r="AB2423" t="s">
        <v>22214</v>
      </c>
      <c r="AD2423">
        <v>91207</v>
      </c>
      <c r="AG2423" t="s">
        <v>498</v>
      </c>
      <c r="AH2423">
        <v>9123186124</v>
      </c>
      <c r="AJ2423" t="s">
        <v>22217</v>
      </c>
      <c r="AK2423" t="s">
        <v>22218</v>
      </c>
      <c r="AL2423" t="s">
        <v>1050</v>
      </c>
      <c r="AN2423" t="s">
        <v>114</v>
      </c>
      <c r="AQ2423" t="s">
        <v>1050</v>
      </c>
      <c r="AR2423" t="s">
        <v>114</v>
      </c>
      <c r="AT2423">
        <v>0</v>
      </c>
      <c r="AW2423" t="s">
        <v>94</v>
      </c>
      <c r="AX2423">
        <v>43426699</v>
      </c>
      <c r="AY2423" t="s">
        <v>95</v>
      </c>
      <c r="AZ2423" t="s">
        <v>96</v>
      </c>
      <c r="BA2423" t="s">
        <v>97</v>
      </c>
      <c r="BB2423">
        <v>1</v>
      </c>
      <c r="BC2423" t="s">
        <v>13359</v>
      </c>
      <c r="BE2423" t="s">
        <v>22219</v>
      </c>
      <c r="BF2423" t="s">
        <v>21884</v>
      </c>
    </row>
    <row r="2424" spans="1:58" x14ac:dyDescent="0.45">
      <c r="A2424">
        <v>61548658691</v>
      </c>
      <c r="B2424" t="s">
        <v>21877</v>
      </c>
      <c r="C2424">
        <v>1</v>
      </c>
      <c r="D2424">
        <v>2260222683</v>
      </c>
      <c r="E2424" t="s">
        <v>131</v>
      </c>
      <c r="F2424" t="s">
        <v>131</v>
      </c>
      <c r="G2424" t="s">
        <v>133</v>
      </c>
      <c r="H2424" t="s">
        <v>16</v>
      </c>
      <c r="I2424" t="s">
        <v>102</v>
      </c>
      <c r="J2424" t="s">
        <v>82</v>
      </c>
      <c r="K2424" t="s">
        <v>119</v>
      </c>
      <c r="L2424">
        <v>4</v>
      </c>
      <c r="M2424">
        <v>4.0599999999999996</v>
      </c>
      <c r="N2424">
        <v>6.992</v>
      </c>
      <c r="O2424">
        <v>7.2</v>
      </c>
      <c r="P2424" t="s">
        <v>8718</v>
      </c>
      <c r="Q2424">
        <v>5939</v>
      </c>
      <c r="R2424" t="s">
        <v>196</v>
      </c>
      <c r="T2424" t="s">
        <v>8719</v>
      </c>
      <c r="U2424" t="s">
        <v>8720</v>
      </c>
      <c r="V2424" t="s">
        <v>8721</v>
      </c>
      <c r="W2424" t="s">
        <v>8722</v>
      </c>
      <c r="X2424" t="s">
        <v>8723</v>
      </c>
      <c r="AA2424" t="s">
        <v>8724</v>
      </c>
      <c r="AB2424" t="s">
        <v>8723</v>
      </c>
      <c r="AC2424" t="s">
        <v>8725</v>
      </c>
      <c r="AD2424">
        <v>6510</v>
      </c>
      <c r="AF2424" t="s">
        <v>8725</v>
      </c>
      <c r="AG2424" t="s">
        <v>133</v>
      </c>
      <c r="AH2424">
        <v>330768471945</v>
      </c>
      <c r="AJ2424" t="s">
        <v>8726</v>
      </c>
      <c r="AK2424" t="s">
        <v>14011</v>
      </c>
      <c r="AL2424" t="s">
        <v>8727</v>
      </c>
      <c r="AM2424" t="s">
        <v>8728</v>
      </c>
      <c r="AN2424" t="s">
        <v>114</v>
      </c>
      <c r="AQ2424" t="s">
        <v>8729</v>
      </c>
      <c r="AR2424" t="s">
        <v>114</v>
      </c>
      <c r="AS2424" t="s">
        <v>8730</v>
      </c>
      <c r="AW2424" t="s">
        <v>94</v>
      </c>
      <c r="AX2424">
        <v>971504109417</v>
      </c>
      <c r="AY2424" t="s">
        <v>95</v>
      </c>
      <c r="AZ2424" t="s">
        <v>340</v>
      </c>
      <c r="BA2424" t="s">
        <v>97</v>
      </c>
      <c r="BB2424">
        <v>1</v>
      </c>
      <c r="BC2424" t="s">
        <v>22220</v>
      </c>
      <c r="BE2424" t="s">
        <v>8732</v>
      </c>
      <c r="BF2424" t="s">
        <v>21884</v>
      </c>
    </row>
    <row r="2425" spans="1:58" x14ac:dyDescent="0.45">
      <c r="A2425">
        <v>61548658691</v>
      </c>
      <c r="B2425" t="s">
        <v>21877</v>
      </c>
      <c r="C2425">
        <v>1</v>
      </c>
      <c r="D2425">
        <v>2291297105</v>
      </c>
      <c r="E2425" t="s">
        <v>1739</v>
      </c>
      <c r="F2425" t="s">
        <v>844</v>
      </c>
      <c r="G2425" t="s">
        <v>767</v>
      </c>
      <c r="H2425" t="s">
        <v>16</v>
      </c>
      <c r="I2425" t="s">
        <v>102</v>
      </c>
      <c r="J2425" t="s">
        <v>82</v>
      </c>
      <c r="K2425" t="s">
        <v>119</v>
      </c>
      <c r="L2425">
        <v>0.89</v>
      </c>
      <c r="M2425">
        <v>0.91</v>
      </c>
      <c r="N2425">
        <v>2.218</v>
      </c>
      <c r="O2425">
        <v>0</v>
      </c>
      <c r="P2425" t="s">
        <v>22221</v>
      </c>
      <c r="Q2425">
        <v>54.2</v>
      </c>
      <c r="R2425" t="s">
        <v>105</v>
      </c>
      <c r="S2425" t="s">
        <v>6544</v>
      </c>
      <c r="T2425" t="s">
        <v>5241</v>
      </c>
      <c r="U2425" t="s">
        <v>520</v>
      </c>
      <c r="V2425" t="s">
        <v>19031</v>
      </c>
      <c r="X2425" t="s">
        <v>19032</v>
      </c>
      <c r="AA2425" t="s">
        <v>19033</v>
      </c>
      <c r="AB2425" t="s">
        <v>19032</v>
      </c>
      <c r="AD2425" t="s">
        <v>19034</v>
      </c>
      <c r="AG2425" t="s">
        <v>767</v>
      </c>
      <c r="AH2425">
        <v>161081000</v>
      </c>
      <c r="AJ2425" t="s">
        <v>22222</v>
      </c>
      <c r="AK2425" t="s">
        <v>22223</v>
      </c>
      <c r="AL2425" t="s">
        <v>22224</v>
      </c>
      <c r="AM2425" t="s">
        <v>22225</v>
      </c>
      <c r="AN2425" t="s">
        <v>114</v>
      </c>
      <c r="AP2425" t="s">
        <v>22226</v>
      </c>
      <c r="AQ2425" t="s">
        <v>22227</v>
      </c>
      <c r="AR2425" t="s">
        <v>114</v>
      </c>
      <c r="AS2425" t="s">
        <v>22228</v>
      </c>
      <c r="AT2425">
        <v>0</v>
      </c>
      <c r="AU2425" t="s">
        <v>2503</v>
      </c>
      <c r="AW2425" t="s">
        <v>94</v>
      </c>
      <c r="AX2425">
        <v>971504544111</v>
      </c>
      <c r="AY2425" t="s">
        <v>95</v>
      </c>
      <c r="AZ2425" t="s">
        <v>190</v>
      </c>
      <c r="BA2425" t="s">
        <v>97</v>
      </c>
      <c r="BB2425">
        <v>1</v>
      </c>
      <c r="BC2425" t="s">
        <v>6243</v>
      </c>
      <c r="BE2425" t="s">
        <v>6934</v>
      </c>
      <c r="BF2425" t="s">
        <v>21884</v>
      </c>
    </row>
    <row r="2426" spans="1:58" x14ac:dyDescent="0.45">
      <c r="A2426">
        <v>61548658691</v>
      </c>
      <c r="B2426" t="s">
        <v>21877</v>
      </c>
      <c r="C2426">
        <v>1</v>
      </c>
      <c r="D2426">
        <v>2291297116</v>
      </c>
      <c r="E2426" t="s">
        <v>14426</v>
      </c>
      <c r="F2426" t="s">
        <v>14427</v>
      </c>
      <c r="G2426" t="s">
        <v>767</v>
      </c>
      <c r="H2426" t="s">
        <v>16</v>
      </c>
      <c r="I2426" t="s">
        <v>102</v>
      </c>
      <c r="J2426" t="s">
        <v>82</v>
      </c>
      <c r="K2426" t="s">
        <v>119</v>
      </c>
      <c r="L2426">
        <v>0.21</v>
      </c>
      <c r="M2426">
        <v>0.2</v>
      </c>
      <c r="N2426">
        <v>0.65700000000000003</v>
      </c>
      <c r="O2426">
        <v>0</v>
      </c>
      <c r="P2426" t="s">
        <v>22229</v>
      </c>
      <c r="Q2426">
        <v>20.68</v>
      </c>
      <c r="R2426" t="s">
        <v>105</v>
      </c>
      <c r="S2426" t="s">
        <v>5205</v>
      </c>
      <c r="T2426" t="s">
        <v>22230</v>
      </c>
      <c r="U2426" t="s">
        <v>520</v>
      </c>
      <c r="V2426" t="s">
        <v>22231</v>
      </c>
      <c r="W2426" t="s">
        <v>22232</v>
      </c>
      <c r="X2426" t="s">
        <v>22233</v>
      </c>
      <c r="AA2426" t="s">
        <v>22231</v>
      </c>
      <c r="AB2426" t="s">
        <v>22233</v>
      </c>
      <c r="AC2426" t="s">
        <v>22232</v>
      </c>
      <c r="AD2426" t="s">
        <v>22234</v>
      </c>
      <c r="AG2426" t="s">
        <v>767</v>
      </c>
      <c r="AH2426">
        <v>161081000</v>
      </c>
      <c r="AJ2426" t="s">
        <v>15277</v>
      </c>
      <c r="AK2426" t="s">
        <v>15278</v>
      </c>
      <c r="AL2426" t="s">
        <v>15281</v>
      </c>
      <c r="AM2426" t="s">
        <v>22235</v>
      </c>
      <c r="AN2426" t="s">
        <v>114</v>
      </c>
      <c r="AP2426" t="s">
        <v>15280</v>
      </c>
      <c r="AQ2426" t="s">
        <v>15281</v>
      </c>
      <c r="AR2426" t="s">
        <v>114</v>
      </c>
      <c r="AS2426" t="s">
        <v>6975</v>
      </c>
      <c r="AT2426" t="s">
        <v>5220</v>
      </c>
      <c r="AU2426" t="s">
        <v>6976</v>
      </c>
      <c r="AW2426" t="s">
        <v>94</v>
      </c>
      <c r="AX2426">
        <v>971585516241</v>
      </c>
      <c r="AY2426" t="s">
        <v>95</v>
      </c>
      <c r="AZ2426" t="s">
        <v>190</v>
      </c>
      <c r="BA2426" t="s">
        <v>97</v>
      </c>
      <c r="BB2426">
        <v>1</v>
      </c>
      <c r="BC2426" t="s">
        <v>14800</v>
      </c>
      <c r="BE2426" t="s">
        <v>22236</v>
      </c>
      <c r="BF2426" t="s">
        <v>21884</v>
      </c>
    </row>
    <row r="2427" spans="1:58" x14ac:dyDescent="0.45">
      <c r="A2427">
        <v>61548658691</v>
      </c>
      <c r="B2427" t="s">
        <v>21877</v>
      </c>
      <c r="C2427">
        <v>1</v>
      </c>
      <c r="D2427">
        <v>2291297271</v>
      </c>
      <c r="E2427" t="s">
        <v>3815</v>
      </c>
      <c r="F2427" t="s">
        <v>3816</v>
      </c>
      <c r="G2427" t="s">
        <v>767</v>
      </c>
      <c r="H2427" t="s">
        <v>499</v>
      </c>
      <c r="I2427" t="s">
        <v>500</v>
      </c>
      <c r="J2427" t="s">
        <v>82</v>
      </c>
      <c r="K2427" t="s">
        <v>119</v>
      </c>
      <c r="L2427">
        <v>6.8</v>
      </c>
      <c r="M2427">
        <v>6.82</v>
      </c>
      <c r="N2427">
        <v>13.494999999999999</v>
      </c>
      <c r="O2427">
        <v>0</v>
      </c>
      <c r="P2427" t="s">
        <v>22237</v>
      </c>
      <c r="Q2427">
        <v>131.55000000000001</v>
      </c>
      <c r="R2427" t="s">
        <v>105</v>
      </c>
      <c r="S2427" t="s">
        <v>6544</v>
      </c>
      <c r="T2427" t="s">
        <v>5241</v>
      </c>
      <c r="U2427" t="s">
        <v>520</v>
      </c>
      <c r="V2427" t="s">
        <v>22238</v>
      </c>
      <c r="X2427" t="s">
        <v>6915</v>
      </c>
      <c r="AA2427" t="s">
        <v>22238</v>
      </c>
      <c r="AB2427" t="s">
        <v>6915</v>
      </c>
      <c r="AD2427" t="s">
        <v>6917</v>
      </c>
      <c r="AG2427" t="s">
        <v>767</v>
      </c>
      <c r="AH2427">
        <v>161081000</v>
      </c>
      <c r="AJ2427" t="s">
        <v>22239</v>
      </c>
      <c r="AK2427" t="s">
        <v>22240</v>
      </c>
      <c r="AL2427" t="s">
        <v>22241</v>
      </c>
      <c r="AM2427" t="s">
        <v>7351</v>
      </c>
      <c r="AN2427" t="s">
        <v>513</v>
      </c>
      <c r="AP2427" t="s">
        <v>7351</v>
      </c>
      <c r="AQ2427" t="s">
        <v>22241</v>
      </c>
      <c r="AR2427" t="s">
        <v>513</v>
      </c>
      <c r="AS2427" t="s">
        <v>22242</v>
      </c>
      <c r="AT2427">
        <v>0</v>
      </c>
      <c r="AU2427" t="s">
        <v>2503</v>
      </c>
      <c r="AW2427" t="s">
        <v>94</v>
      </c>
      <c r="AX2427">
        <v>971507019494</v>
      </c>
      <c r="AY2427" t="s">
        <v>95</v>
      </c>
      <c r="AZ2427" t="s">
        <v>190</v>
      </c>
      <c r="BA2427" t="s">
        <v>97</v>
      </c>
      <c r="BB2427">
        <v>1</v>
      </c>
      <c r="BC2427" t="s">
        <v>22243</v>
      </c>
      <c r="BE2427" t="s">
        <v>14673</v>
      </c>
      <c r="BF2427" t="s">
        <v>21884</v>
      </c>
    </row>
    <row r="2428" spans="1:58" x14ac:dyDescent="0.45">
      <c r="A2428">
        <v>61548658691</v>
      </c>
      <c r="B2428" t="s">
        <v>21877</v>
      </c>
      <c r="C2428">
        <v>1</v>
      </c>
      <c r="D2428">
        <v>2291297540</v>
      </c>
      <c r="E2428" t="s">
        <v>3815</v>
      </c>
      <c r="F2428" t="s">
        <v>3816</v>
      </c>
      <c r="G2428" t="s">
        <v>767</v>
      </c>
      <c r="H2428" t="s">
        <v>424</v>
      </c>
      <c r="I2428" t="s">
        <v>424</v>
      </c>
      <c r="J2428" t="s">
        <v>82</v>
      </c>
      <c r="K2428" t="s">
        <v>119</v>
      </c>
      <c r="L2428">
        <v>4.0199999999999996</v>
      </c>
      <c r="M2428">
        <v>4.0199999999999996</v>
      </c>
      <c r="N2428">
        <v>13.586</v>
      </c>
      <c r="O2428">
        <v>0</v>
      </c>
      <c r="P2428" t="s">
        <v>22244</v>
      </c>
      <c r="Q2428">
        <v>140.61000000000001</v>
      </c>
      <c r="R2428" t="s">
        <v>105</v>
      </c>
      <c r="S2428" t="s">
        <v>6544</v>
      </c>
      <c r="T2428" t="s">
        <v>5241</v>
      </c>
      <c r="U2428" t="s">
        <v>520</v>
      </c>
      <c r="V2428" t="s">
        <v>22238</v>
      </c>
      <c r="X2428" t="s">
        <v>6915</v>
      </c>
      <c r="AA2428" t="s">
        <v>22238</v>
      </c>
      <c r="AB2428" t="s">
        <v>6915</v>
      </c>
      <c r="AD2428" t="s">
        <v>6917</v>
      </c>
      <c r="AG2428" t="s">
        <v>767</v>
      </c>
      <c r="AH2428">
        <v>161081000</v>
      </c>
      <c r="AJ2428" t="s">
        <v>22245</v>
      </c>
      <c r="AK2428" t="s">
        <v>22246</v>
      </c>
      <c r="AL2428" t="s">
        <v>22247</v>
      </c>
      <c r="AM2428" t="s">
        <v>22248</v>
      </c>
      <c r="AN2428" t="s">
        <v>438</v>
      </c>
      <c r="AP2428" t="s">
        <v>22249</v>
      </c>
      <c r="AQ2428" t="s">
        <v>22247</v>
      </c>
      <c r="AR2428" t="s">
        <v>438</v>
      </c>
      <c r="AS2428" t="s">
        <v>2502</v>
      </c>
      <c r="AT2428">
        <v>0</v>
      </c>
      <c r="AU2428" t="s">
        <v>2503</v>
      </c>
      <c r="AW2428" t="s">
        <v>94</v>
      </c>
      <c r="AX2428">
        <v>971551655573</v>
      </c>
      <c r="AY2428" t="s">
        <v>95</v>
      </c>
      <c r="AZ2428" t="s">
        <v>190</v>
      </c>
      <c r="BA2428" t="s">
        <v>97</v>
      </c>
      <c r="BB2428">
        <v>1</v>
      </c>
      <c r="BC2428" t="s">
        <v>22243</v>
      </c>
      <c r="BE2428" t="s">
        <v>14673</v>
      </c>
      <c r="BF2428" t="s">
        <v>21884</v>
      </c>
    </row>
    <row r="2429" spans="1:58" x14ac:dyDescent="0.45">
      <c r="A2429">
        <v>61548658691</v>
      </c>
      <c r="B2429" t="s">
        <v>21877</v>
      </c>
      <c r="C2429">
        <v>1</v>
      </c>
      <c r="D2429">
        <v>2291301740</v>
      </c>
      <c r="E2429" t="s">
        <v>3815</v>
      </c>
      <c r="F2429" t="s">
        <v>3816</v>
      </c>
      <c r="G2429" t="s">
        <v>767</v>
      </c>
      <c r="H2429" t="s">
        <v>424</v>
      </c>
      <c r="I2429" t="s">
        <v>424</v>
      </c>
      <c r="J2429" t="s">
        <v>82</v>
      </c>
      <c r="K2429" t="s">
        <v>119</v>
      </c>
      <c r="L2429">
        <v>12.26</v>
      </c>
      <c r="M2429">
        <v>12.24</v>
      </c>
      <c r="N2429">
        <v>22.725999999999999</v>
      </c>
      <c r="O2429">
        <v>0</v>
      </c>
      <c r="P2429" t="s">
        <v>22244</v>
      </c>
      <c r="Q2429">
        <v>492.14</v>
      </c>
      <c r="R2429" t="s">
        <v>105</v>
      </c>
      <c r="S2429" t="s">
        <v>6544</v>
      </c>
      <c r="T2429" t="s">
        <v>5241</v>
      </c>
      <c r="U2429" t="s">
        <v>520</v>
      </c>
      <c r="V2429" t="s">
        <v>22238</v>
      </c>
      <c r="X2429" t="s">
        <v>6915</v>
      </c>
      <c r="AA2429" t="s">
        <v>22238</v>
      </c>
      <c r="AB2429" t="s">
        <v>6915</v>
      </c>
      <c r="AD2429" t="s">
        <v>6917</v>
      </c>
      <c r="AG2429" t="s">
        <v>767</v>
      </c>
      <c r="AH2429">
        <v>161081000</v>
      </c>
      <c r="AJ2429" t="s">
        <v>22245</v>
      </c>
      <c r="AK2429" t="s">
        <v>22246</v>
      </c>
      <c r="AL2429" t="s">
        <v>22247</v>
      </c>
      <c r="AM2429" t="s">
        <v>22248</v>
      </c>
      <c r="AN2429" t="s">
        <v>438</v>
      </c>
      <c r="AP2429" t="s">
        <v>22249</v>
      </c>
      <c r="AQ2429" t="s">
        <v>22247</v>
      </c>
      <c r="AR2429" t="s">
        <v>438</v>
      </c>
      <c r="AS2429" t="s">
        <v>2502</v>
      </c>
      <c r="AT2429">
        <v>0</v>
      </c>
      <c r="AU2429" t="s">
        <v>2503</v>
      </c>
      <c r="AW2429" t="s">
        <v>94</v>
      </c>
      <c r="AX2429">
        <v>971551655573</v>
      </c>
      <c r="AY2429" t="s">
        <v>95</v>
      </c>
      <c r="AZ2429" t="s">
        <v>190</v>
      </c>
      <c r="BA2429" t="s">
        <v>97</v>
      </c>
      <c r="BB2429">
        <v>1</v>
      </c>
      <c r="BC2429" t="s">
        <v>22243</v>
      </c>
      <c r="BE2429" t="s">
        <v>14673</v>
      </c>
      <c r="BF2429" t="s">
        <v>21884</v>
      </c>
    </row>
    <row r="2430" spans="1:58" x14ac:dyDescent="0.45">
      <c r="A2430">
        <v>61548658691</v>
      </c>
      <c r="B2430" t="s">
        <v>21877</v>
      </c>
      <c r="C2430">
        <v>3</v>
      </c>
      <c r="D2430">
        <v>2334263396</v>
      </c>
      <c r="E2430" t="s">
        <v>164</v>
      </c>
      <c r="F2430" t="s">
        <v>165</v>
      </c>
      <c r="G2430" t="s">
        <v>166</v>
      </c>
      <c r="H2430" t="s">
        <v>16</v>
      </c>
      <c r="I2430" t="s">
        <v>102</v>
      </c>
      <c r="J2430" t="s">
        <v>82</v>
      </c>
      <c r="K2430" t="s">
        <v>410</v>
      </c>
      <c r="L2430">
        <v>38.700000000000003</v>
      </c>
      <c r="M2430">
        <v>38.75</v>
      </c>
      <c r="N2430">
        <v>44.793999999999997</v>
      </c>
      <c r="O2430">
        <v>45.822000000000003</v>
      </c>
      <c r="P2430" t="s">
        <v>411</v>
      </c>
      <c r="Q2430">
        <v>26379.8</v>
      </c>
      <c r="R2430" t="s">
        <v>85</v>
      </c>
      <c r="T2430" t="s">
        <v>168</v>
      </c>
      <c r="U2430" t="s">
        <v>412</v>
      </c>
      <c r="V2430" t="s">
        <v>413</v>
      </c>
      <c r="W2430" t="s">
        <v>414</v>
      </c>
      <c r="X2430" t="s">
        <v>171</v>
      </c>
      <c r="AA2430" t="s">
        <v>413</v>
      </c>
      <c r="AB2430" t="s">
        <v>171</v>
      </c>
      <c r="AC2430" t="s">
        <v>414</v>
      </c>
      <c r="AD2430">
        <v>3600</v>
      </c>
      <c r="AG2430" t="s">
        <v>166</v>
      </c>
      <c r="AH2430">
        <v>3580956541</v>
      </c>
      <c r="AJ2430" t="s">
        <v>415</v>
      </c>
      <c r="AK2430" t="s">
        <v>416</v>
      </c>
      <c r="AL2430" t="s">
        <v>417</v>
      </c>
      <c r="AM2430" t="s">
        <v>418</v>
      </c>
      <c r="AN2430" t="s">
        <v>419</v>
      </c>
      <c r="AQ2430" t="s">
        <v>417</v>
      </c>
      <c r="AR2430" t="s">
        <v>420</v>
      </c>
      <c r="AS2430" t="s">
        <v>418</v>
      </c>
      <c r="AW2430" t="s">
        <v>94</v>
      </c>
      <c r="AX2430">
        <v>9710566842801</v>
      </c>
      <c r="AY2430" t="s">
        <v>95</v>
      </c>
      <c r="AZ2430" t="s">
        <v>96</v>
      </c>
      <c r="BA2430" t="s">
        <v>97</v>
      </c>
      <c r="BB2430">
        <v>4</v>
      </c>
      <c r="BC2430" t="s">
        <v>177</v>
      </c>
      <c r="BE2430" t="s">
        <v>163</v>
      </c>
      <c r="BF2430" t="s">
        <v>21884</v>
      </c>
    </row>
    <row r="2431" spans="1:58" x14ac:dyDescent="0.45">
      <c r="A2431">
        <v>61548658691</v>
      </c>
      <c r="B2431" t="s">
        <v>21877</v>
      </c>
      <c r="C2431">
        <v>1</v>
      </c>
      <c r="D2431">
        <v>2346187712</v>
      </c>
      <c r="E2431" t="s">
        <v>164</v>
      </c>
      <c r="F2431" t="s">
        <v>164</v>
      </c>
      <c r="G2431" t="s">
        <v>166</v>
      </c>
      <c r="H2431" t="s">
        <v>16</v>
      </c>
      <c r="I2431" t="s">
        <v>102</v>
      </c>
      <c r="J2431" t="s">
        <v>82</v>
      </c>
      <c r="K2431" t="s">
        <v>119</v>
      </c>
      <c r="L2431">
        <v>2.98</v>
      </c>
      <c r="M2431">
        <v>3</v>
      </c>
      <c r="N2431">
        <v>8.9849999999999994</v>
      </c>
      <c r="O2431">
        <v>8.4</v>
      </c>
      <c r="P2431" t="s">
        <v>22250</v>
      </c>
      <c r="Q2431">
        <v>782.25</v>
      </c>
      <c r="R2431" t="s">
        <v>105</v>
      </c>
      <c r="T2431" t="s">
        <v>15255</v>
      </c>
      <c r="U2431" t="s">
        <v>15256</v>
      </c>
      <c r="V2431" t="s">
        <v>15257</v>
      </c>
      <c r="X2431" t="s">
        <v>905</v>
      </c>
      <c r="AA2431" t="s">
        <v>15257</v>
      </c>
      <c r="AB2431" t="s">
        <v>905</v>
      </c>
      <c r="AD2431">
        <v>1530</v>
      </c>
      <c r="AG2431" t="s">
        <v>166</v>
      </c>
      <c r="AH2431">
        <v>358102211</v>
      </c>
      <c r="AJ2431" t="s">
        <v>1943</v>
      </c>
      <c r="AK2431" t="s">
        <v>22251</v>
      </c>
      <c r="AL2431" t="s">
        <v>22252</v>
      </c>
      <c r="AN2431" t="s">
        <v>114</v>
      </c>
      <c r="AQ2431" t="s">
        <v>22252</v>
      </c>
      <c r="AR2431" t="s">
        <v>114</v>
      </c>
      <c r="AT2431">
        <v>119857</v>
      </c>
      <c r="AW2431" t="s">
        <v>94</v>
      </c>
      <c r="AX2431">
        <v>971971526087964</v>
      </c>
      <c r="AY2431" t="s">
        <v>95</v>
      </c>
      <c r="AZ2431" t="s">
        <v>96</v>
      </c>
      <c r="BA2431" t="s">
        <v>97</v>
      </c>
      <c r="BB2431">
        <v>1</v>
      </c>
      <c r="BC2431" t="s">
        <v>22253</v>
      </c>
      <c r="BE2431" t="s">
        <v>554</v>
      </c>
      <c r="BF2431" t="s">
        <v>21884</v>
      </c>
    </row>
    <row r="2432" spans="1:58" x14ac:dyDescent="0.45">
      <c r="A2432">
        <v>61548658691</v>
      </c>
      <c r="B2432" t="s">
        <v>21877</v>
      </c>
      <c r="C2432">
        <v>1</v>
      </c>
      <c r="D2432">
        <v>2346222421</v>
      </c>
      <c r="E2432" t="s">
        <v>1176</v>
      </c>
      <c r="F2432" t="s">
        <v>1176</v>
      </c>
      <c r="G2432" t="s">
        <v>394</v>
      </c>
      <c r="H2432" t="s">
        <v>16</v>
      </c>
      <c r="I2432" t="s">
        <v>102</v>
      </c>
      <c r="J2432" t="s">
        <v>82</v>
      </c>
      <c r="K2432" t="s">
        <v>119</v>
      </c>
      <c r="L2432">
        <v>0.63500000000000001</v>
      </c>
      <c r="M2432">
        <v>0.85</v>
      </c>
      <c r="N2432">
        <v>1.853</v>
      </c>
      <c r="O2432">
        <v>1.2</v>
      </c>
      <c r="P2432" t="s">
        <v>22254</v>
      </c>
      <c r="Q2432">
        <v>49.05</v>
      </c>
      <c r="R2432" t="s">
        <v>105</v>
      </c>
      <c r="S2432" t="s">
        <v>22255</v>
      </c>
      <c r="T2432" t="s">
        <v>22256</v>
      </c>
      <c r="U2432" t="s">
        <v>22257</v>
      </c>
      <c r="V2432" t="s">
        <v>22258</v>
      </c>
      <c r="X2432" t="s">
        <v>22259</v>
      </c>
      <c r="AA2432" t="s">
        <v>22258</v>
      </c>
      <c r="AB2432" t="s">
        <v>22259</v>
      </c>
      <c r="AD2432" t="s">
        <v>22260</v>
      </c>
      <c r="AG2432" t="s">
        <v>394</v>
      </c>
      <c r="AH2432">
        <v>351910532527</v>
      </c>
      <c r="AJ2432" t="s">
        <v>22261</v>
      </c>
      <c r="AK2432" t="s">
        <v>22262</v>
      </c>
      <c r="AL2432" t="s">
        <v>22263</v>
      </c>
      <c r="AM2432" t="s">
        <v>779</v>
      </c>
      <c r="AN2432" t="s">
        <v>114</v>
      </c>
      <c r="AQ2432" t="s">
        <v>22263</v>
      </c>
      <c r="AR2432" t="s">
        <v>114</v>
      </c>
      <c r="AU2432" t="s">
        <v>3786</v>
      </c>
      <c r="AW2432" t="s">
        <v>94</v>
      </c>
      <c r="AX2432">
        <v>971506875100</v>
      </c>
      <c r="AY2432" t="s">
        <v>95</v>
      </c>
      <c r="AZ2432" t="s">
        <v>96</v>
      </c>
      <c r="BA2432" t="s">
        <v>97</v>
      </c>
      <c r="BB2432">
        <v>1</v>
      </c>
      <c r="BC2432" t="s">
        <v>22264</v>
      </c>
      <c r="BE2432" t="s">
        <v>282</v>
      </c>
      <c r="BF2432" t="s">
        <v>21884</v>
      </c>
    </row>
    <row r="2433" spans="1:58" x14ac:dyDescent="0.45">
      <c r="A2433">
        <v>61548658691</v>
      </c>
      <c r="B2433" t="s">
        <v>21877</v>
      </c>
      <c r="C2433">
        <v>1</v>
      </c>
      <c r="D2433">
        <v>2400411834</v>
      </c>
      <c r="E2433" t="s">
        <v>12874</v>
      </c>
      <c r="F2433" t="s">
        <v>15260</v>
      </c>
      <c r="G2433" t="s">
        <v>12876</v>
      </c>
      <c r="H2433" t="s">
        <v>16</v>
      </c>
      <c r="I2433" t="s">
        <v>102</v>
      </c>
      <c r="J2433" t="s">
        <v>82</v>
      </c>
      <c r="K2433" t="s">
        <v>119</v>
      </c>
      <c r="L2433">
        <v>1</v>
      </c>
      <c r="M2433">
        <v>2.25</v>
      </c>
      <c r="N2433">
        <v>1.6459999999999999</v>
      </c>
      <c r="O2433">
        <v>0</v>
      </c>
      <c r="P2433" t="s">
        <v>22265</v>
      </c>
      <c r="Q2433">
        <v>232.16</v>
      </c>
      <c r="R2433" t="s">
        <v>105</v>
      </c>
      <c r="T2433" t="s">
        <v>22266</v>
      </c>
      <c r="U2433" t="s">
        <v>22267</v>
      </c>
      <c r="V2433" t="s">
        <v>22268</v>
      </c>
      <c r="W2433" t="s">
        <v>22269</v>
      </c>
      <c r="X2433" t="s">
        <v>22270</v>
      </c>
      <c r="AA2433" t="s">
        <v>22271</v>
      </c>
      <c r="AB2433" t="s">
        <v>22270</v>
      </c>
      <c r="AC2433" t="s">
        <v>22272</v>
      </c>
      <c r="AD2433" t="s">
        <v>22273</v>
      </c>
      <c r="AE2433" t="s">
        <v>13966</v>
      </c>
      <c r="AF2433" t="s">
        <v>22274</v>
      </c>
      <c r="AG2433" t="s">
        <v>12876</v>
      </c>
      <c r="AH2433">
        <v>306940724438</v>
      </c>
      <c r="AJ2433" t="s">
        <v>22275</v>
      </c>
      <c r="AK2433" t="s">
        <v>22276</v>
      </c>
      <c r="AL2433" t="s">
        <v>16370</v>
      </c>
      <c r="AM2433" t="s">
        <v>22277</v>
      </c>
      <c r="AN2433" t="s">
        <v>114</v>
      </c>
      <c r="AQ2433" t="s">
        <v>16370</v>
      </c>
      <c r="AR2433" t="s">
        <v>114</v>
      </c>
      <c r="AS2433" t="s">
        <v>22278</v>
      </c>
      <c r="AW2433" t="s">
        <v>94</v>
      </c>
      <c r="AX2433">
        <v>971504560200</v>
      </c>
      <c r="AY2433" t="s">
        <v>95</v>
      </c>
      <c r="AZ2433" t="s">
        <v>96</v>
      </c>
      <c r="BA2433" t="s">
        <v>97</v>
      </c>
      <c r="BB2433">
        <v>1</v>
      </c>
      <c r="BC2433" t="s">
        <v>22279</v>
      </c>
      <c r="BE2433" t="s">
        <v>22280</v>
      </c>
      <c r="BF2433" t="s">
        <v>21884</v>
      </c>
    </row>
    <row r="2434" spans="1:58" x14ac:dyDescent="0.45">
      <c r="A2434">
        <v>61548658691</v>
      </c>
      <c r="B2434" t="s">
        <v>21877</v>
      </c>
      <c r="C2434">
        <v>2</v>
      </c>
      <c r="D2434">
        <v>2402702444</v>
      </c>
      <c r="E2434" t="s">
        <v>12874</v>
      </c>
      <c r="F2434" t="s">
        <v>15260</v>
      </c>
      <c r="G2434" t="s">
        <v>12876</v>
      </c>
      <c r="H2434" t="s">
        <v>424</v>
      </c>
      <c r="I2434" t="s">
        <v>1024</v>
      </c>
      <c r="J2434" t="s">
        <v>82</v>
      </c>
      <c r="K2434" t="s">
        <v>103</v>
      </c>
      <c r="L2434">
        <v>27.28</v>
      </c>
      <c r="M2434">
        <v>27.35</v>
      </c>
      <c r="N2434">
        <v>35.932000000000002</v>
      </c>
      <c r="O2434">
        <v>33.6</v>
      </c>
      <c r="P2434" t="s">
        <v>22281</v>
      </c>
      <c r="Q2434">
        <v>1560.1</v>
      </c>
      <c r="R2434" t="s">
        <v>105</v>
      </c>
      <c r="T2434" t="s">
        <v>22282</v>
      </c>
      <c r="U2434" t="s">
        <v>22283</v>
      </c>
      <c r="V2434" t="s">
        <v>22284</v>
      </c>
      <c r="W2434" t="s">
        <v>22285</v>
      </c>
      <c r="X2434" t="s">
        <v>22286</v>
      </c>
      <c r="AA2434" t="s">
        <v>22284</v>
      </c>
      <c r="AB2434" t="s">
        <v>22286</v>
      </c>
      <c r="AC2434" t="s">
        <v>22285</v>
      </c>
      <c r="AD2434" t="s">
        <v>22287</v>
      </c>
      <c r="AG2434" t="s">
        <v>12876</v>
      </c>
      <c r="AH2434" t="s">
        <v>22288</v>
      </c>
      <c r="AJ2434" t="s">
        <v>22289</v>
      </c>
      <c r="AK2434" t="s">
        <v>22290</v>
      </c>
      <c r="AL2434" t="s">
        <v>22291</v>
      </c>
      <c r="AM2434" t="s">
        <v>22292</v>
      </c>
      <c r="AN2434" t="s">
        <v>22293</v>
      </c>
      <c r="AQ2434" t="s">
        <v>22291</v>
      </c>
      <c r="AR2434" t="s">
        <v>22294</v>
      </c>
      <c r="AS2434" t="s">
        <v>22292</v>
      </c>
      <c r="AW2434" t="s">
        <v>94</v>
      </c>
      <c r="AX2434">
        <v>971521233666</v>
      </c>
      <c r="AY2434" t="s">
        <v>95</v>
      </c>
      <c r="AZ2434" t="s">
        <v>96</v>
      </c>
      <c r="BA2434" t="s">
        <v>97</v>
      </c>
      <c r="BB2434">
        <v>2</v>
      </c>
      <c r="BC2434" t="s">
        <v>22295</v>
      </c>
      <c r="BE2434" t="s">
        <v>7740</v>
      </c>
      <c r="BF2434" t="s">
        <v>21884</v>
      </c>
    </row>
    <row r="2435" spans="1:58" x14ac:dyDescent="0.45">
      <c r="A2435">
        <v>61548658691</v>
      </c>
      <c r="B2435" t="s">
        <v>21877</v>
      </c>
      <c r="C2435">
        <v>1</v>
      </c>
      <c r="D2435">
        <v>2593766103</v>
      </c>
      <c r="E2435" t="s">
        <v>671</v>
      </c>
      <c r="F2435" t="s">
        <v>671</v>
      </c>
      <c r="G2435" t="s">
        <v>498</v>
      </c>
      <c r="H2435" t="s">
        <v>424</v>
      </c>
      <c r="I2435" t="s">
        <v>1024</v>
      </c>
      <c r="J2435" t="s">
        <v>82</v>
      </c>
      <c r="K2435" t="s">
        <v>119</v>
      </c>
      <c r="L2435">
        <v>0.7</v>
      </c>
      <c r="M2435">
        <v>0.7</v>
      </c>
      <c r="N2435">
        <v>1.06</v>
      </c>
      <c r="O2435">
        <v>0.94499999999999995</v>
      </c>
      <c r="P2435" t="s">
        <v>22296</v>
      </c>
      <c r="Q2435">
        <v>106</v>
      </c>
      <c r="R2435" t="s">
        <v>105</v>
      </c>
      <c r="T2435" t="s">
        <v>22297</v>
      </c>
      <c r="U2435" t="s">
        <v>13656</v>
      </c>
      <c r="V2435" t="s">
        <v>22298</v>
      </c>
      <c r="X2435" t="s">
        <v>22299</v>
      </c>
      <c r="AA2435" t="s">
        <v>22298</v>
      </c>
      <c r="AB2435" t="s">
        <v>22299</v>
      </c>
      <c r="AD2435">
        <v>33818</v>
      </c>
      <c r="AG2435" t="s">
        <v>498</v>
      </c>
      <c r="AH2435">
        <v>520291000</v>
      </c>
      <c r="AJ2435" t="s">
        <v>22300</v>
      </c>
      <c r="AK2435" t="s">
        <v>14738</v>
      </c>
      <c r="AL2435" t="s">
        <v>22301</v>
      </c>
      <c r="AM2435" t="s">
        <v>22302</v>
      </c>
      <c r="AN2435" t="s">
        <v>22303</v>
      </c>
      <c r="AQ2435" t="s">
        <v>22301</v>
      </c>
      <c r="AR2435" t="s">
        <v>22303</v>
      </c>
      <c r="AS2435" t="s">
        <v>22302</v>
      </c>
      <c r="AW2435" t="s">
        <v>94</v>
      </c>
      <c r="AX2435" t="s">
        <v>7716</v>
      </c>
      <c r="AY2435" t="s">
        <v>95</v>
      </c>
      <c r="AZ2435" t="s">
        <v>96</v>
      </c>
      <c r="BA2435" t="s">
        <v>97</v>
      </c>
      <c r="BB2435">
        <v>1</v>
      </c>
      <c r="BC2435" t="s">
        <v>8505</v>
      </c>
      <c r="BE2435" t="s">
        <v>713</v>
      </c>
      <c r="BF2435" t="s">
        <v>21884</v>
      </c>
    </row>
    <row r="2436" spans="1:58" x14ac:dyDescent="0.45">
      <c r="A2436">
        <v>61548658691</v>
      </c>
      <c r="B2436" t="s">
        <v>21877</v>
      </c>
      <c r="C2436">
        <v>1</v>
      </c>
      <c r="D2436">
        <v>2620615793</v>
      </c>
      <c r="E2436" t="s">
        <v>6872</v>
      </c>
      <c r="F2436" t="s">
        <v>22304</v>
      </c>
      <c r="G2436" t="s">
        <v>133</v>
      </c>
      <c r="H2436" t="s">
        <v>499</v>
      </c>
      <c r="I2436" t="s">
        <v>500</v>
      </c>
      <c r="J2436" t="s">
        <v>82</v>
      </c>
      <c r="K2436" t="s">
        <v>119</v>
      </c>
      <c r="L2436">
        <v>1.5</v>
      </c>
      <c r="M2436">
        <v>1.54</v>
      </c>
      <c r="N2436">
        <v>6.3650000000000002</v>
      </c>
      <c r="O2436">
        <v>6.55</v>
      </c>
      <c r="P2436" t="s">
        <v>22305</v>
      </c>
      <c r="Q2436">
        <v>463.34</v>
      </c>
      <c r="R2436" t="s">
        <v>85</v>
      </c>
      <c r="S2436" t="s">
        <v>22306</v>
      </c>
      <c r="T2436" t="s">
        <v>22307</v>
      </c>
      <c r="U2436" t="s">
        <v>22307</v>
      </c>
      <c r="V2436" t="s">
        <v>22308</v>
      </c>
      <c r="X2436" t="s">
        <v>22309</v>
      </c>
      <c r="AA2436" t="s">
        <v>22308</v>
      </c>
      <c r="AB2436" t="s">
        <v>22309</v>
      </c>
      <c r="AD2436">
        <v>34970</v>
      </c>
      <c r="AG2436" t="s">
        <v>133</v>
      </c>
      <c r="AH2436">
        <v>974352160</v>
      </c>
      <c r="AJ2436" t="s">
        <v>22310</v>
      </c>
      <c r="AK2436" t="s">
        <v>22311</v>
      </c>
      <c r="AL2436" t="s">
        <v>22312</v>
      </c>
      <c r="AN2436" t="s">
        <v>513</v>
      </c>
      <c r="AQ2436" t="s">
        <v>22313</v>
      </c>
      <c r="AR2436" t="s">
        <v>513</v>
      </c>
      <c r="AT2436">
        <v>4017</v>
      </c>
      <c r="AW2436" t="s">
        <v>94</v>
      </c>
      <c r="AX2436">
        <v>509243545</v>
      </c>
      <c r="AY2436" t="s">
        <v>95</v>
      </c>
      <c r="AZ2436" t="s">
        <v>96</v>
      </c>
      <c r="BA2436" t="s">
        <v>97</v>
      </c>
      <c r="BB2436">
        <v>1</v>
      </c>
      <c r="BC2436" t="s">
        <v>22314</v>
      </c>
      <c r="BE2436" t="s">
        <v>3606</v>
      </c>
      <c r="BF2436" t="s">
        <v>21884</v>
      </c>
    </row>
    <row r="2437" spans="1:58" x14ac:dyDescent="0.45">
      <c r="A2437">
        <v>61548658691</v>
      </c>
      <c r="B2437" t="s">
        <v>21877</v>
      </c>
      <c r="C2437">
        <v>1</v>
      </c>
      <c r="D2437">
        <v>2620644574</v>
      </c>
      <c r="E2437" t="s">
        <v>22315</v>
      </c>
      <c r="F2437" t="s">
        <v>422</v>
      </c>
      <c r="G2437" t="s">
        <v>8759</v>
      </c>
      <c r="H2437" t="s">
        <v>424</v>
      </c>
      <c r="I2437" t="s">
        <v>1024</v>
      </c>
      <c r="J2437" t="s">
        <v>82</v>
      </c>
      <c r="K2437" t="s">
        <v>119</v>
      </c>
      <c r="L2437">
        <v>0.3</v>
      </c>
      <c r="M2437">
        <v>0.2</v>
      </c>
      <c r="N2437">
        <v>0.79200000000000004</v>
      </c>
      <c r="O2437">
        <v>0.85</v>
      </c>
      <c r="P2437" t="s">
        <v>22316</v>
      </c>
      <c r="Q2437">
        <v>29.88</v>
      </c>
      <c r="R2437" t="s">
        <v>105</v>
      </c>
      <c r="T2437" t="s">
        <v>22317</v>
      </c>
      <c r="U2437" t="s">
        <v>22318</v>
      </c>
      <c r="V2437" t="s">
        <v>22319</v>
      </c>
      <c r="X2437" t="s">
        <v>22320</v>
      </c>
      <c r="AA2437" t="s">
        <v>22319</v>
      </c>
      <c r="AB2437" t="s">
        <v>22320</v>
      </c>
      <c r="AD2437">
        <v>3353</v>
      </c>
      <c r="AG2437" t="s">
        <v>8759</v>
      </c>
      <c r="AH2437" t="s">
        <v>22321</v>
      </c>
      <c r="AJ2437" t="s">
        <v>22322</v>
      </c>
      <c r="AK2437" t="s">
        <v>22323</v>
      </c>
      <c r="AL2437" t="s">
        <v>22324</v>
      </c>
      <c r="AN2437" t="s">
        <v>1038</v>
      </c>
      <c r="AQ2437" t="s">
        <v>22324</v>
      </c>
      <c r="AR2437" t="s">
        <v>1038</v>
      </c>
      <c r="AW2437" t="s">
        <v>94</v>
      </c>
      <c r="AX2437">
        <f>971-7-2445195</f>
        <v>-2444231</v>
      </c>
      <c r="AY2437" t="s">
        <v>95</v>
      </c>
      <c r="AZ2437" t="s">
        <v>96</v>
      </c>
      <c r="BA2437" t="s">
        <v>97</v>
      </c>
      <c r="BB2437">
        <v>1</v>
      </c>
      <c r="BC2437" t="s">
        <v>13359</v>
      </c>
      <c r="BE2437" t="s">
        <v>3547</v>
      </c>
      <c r="BF2437" t="s">
        <v>21884</v>
      </c>
    </row>
    <row r="2438" spans="1:58" x14ac:dyDescent="0.45">
      <c r="A2438">
        <v>61548658691</v>
      </c>
      <c r="B2438" t="s">
        <v>21877</v>
      </c>
      <c r="C2438">
        <v>1</v>
      </c>
      <c r="D2438">
        <v>2620657200</v>
      </c>
      <c r="E2438" t="s">
        <v>497</v>
      </c>
      <c r="F2438" t="s">
        <v>497</v>
      </c>
      <c r="G2438" t="s">
        <v>498</v>
      </c>
      <c r="H2438" t="s">
        <v>424</v>
      </c>
      <c r="I2438" t="s">
        <v>1024</v>
      </c>
      <c r="J2438" t="s">
        <v>82</v>
      </c>
      <c r="K2438" t="s">
        <v>119</v>
      </c>
      <c r="L2438">
        <v>25.4</v>
      </c>
      <c r="M2438">
        <v>24.85</v>
      </c>
      <c r="N2438">
        <v>38.936999999999998</v>
      </c>
      <c r="O2438">
        <v>37.908000000000001</v>
      </c>
      <c r="P2438" t="s">
        <v>3548</v>
      </c>
      <c r="Q2438">
        <v>37799.800000000003</v>
      </c>
      <c r="R2438" t="s">
        <v>105</v>
      </c>
      <c r="T2438" t="s">
        <v>3538</v>
      </c>
      <c r="U2438" t="s">
        <v>3646</v>
      </c>
      <c r="V2438" t="s">
        <v>3540</v>
      </c>
      <c r="X2438" t="s">
        <v>506</v>
      </c>
      <c r="AA2438" t="s">
        <v>3541</v>
      </c>
      <c r="AB2438" t="s">
        <v>506</v>
      </c>
      <c r="AD2438">
        <v>21033</v>
      </c>
      <c r="AG2438" t="s">
        <v>498</v>
      </c>
      <c r="AH2438" t="s">
        <v>3647</v>
      </c>
      <c r="AJ2438" t="s">
        <v>3543</v>
      </c>
      <c r="AK2438">
        <v>100589961000003</v>
      </c>
      <c r="AL2438" t="s">
        <v>3544</v>
      </c>
      <c r="AN2438" t="s">
        <v>1038</v>
      </c>
      <c r="AQ2438" t="s">
        <v>3545</v>
      </c>
      <c r="AR2438" t="s">
        <v>1038</v>
      </c>
      <c r="AW2438" t="s">
        <v>94</v>
      </c>
      <c r="AX2438">
        <v>556457589</v>
      </c>
      <c r="AY2438" t="s">
        <v>95</v>
      </c>
      <c r="AZ2438" t="s">
        <v>96</v>
      </c>
      <c r="BA2438" t="s">
        <v>97</v>
      </c>
      <c r="BB2438">
        <v>1</v>
      </c>
      <c r="BC2438" t="s">
        <v>19364</v>
      </c>
      <c r="BE2438" t="s">
        <v>3547</v>
      </c>
      <c r="BF2438" t="s">
        <v>21884</v>
      </c>
    </row>
    <row r="2439" spans="1:58" x14ac:dyDescent="0.45">
      <c r="A2439">
        <v>61548658691</v>
      </c>
      <c r="B2439" t="s">
        <v>21877</v>
      </c>
      <c r="C2439">
        <v>1</v>
      </c>
      <c r="D2439">
        <v>2684849646</v>
      </c>
      <c r="E2439" t="s">
        <v>12801</v>
      </c>
      <c r="F2439" t="s">
        <v>12801</v>
      </c>
      <c r="G2439" t="s">
        <v>498</v>
      </c>
      <c r="H2439" t="s">
        <v>16</v>
      </c>
      <c r="I2439" t="s">
        <v>102</v>
      </c>
      <c r="J2439" t="s">
        <v>82</v>
      </c>
      <c r="K2439" t="s">
        <v>103</v>
      </c>
      <c r="L2439">
        <v>10</v>
      </c>
      <c r="M2439">
        <v>9.25</v>
      </c>
      <c r="N2439">
        <v>13.839</v>
      </c>
      <c r="O2439">
        <v>10.49</v>
      </c>
      <c r="P2439" t="s">
        <v>12802</v>
      </c>
      <c r="Q2439">
        <v>390.82</v>
      </c>
      <c r="R2439" t="s">
        <v>105</v>
      </c>
      <c r="T2439" t="s">
        <v>12803</v>
      </c>
      <c r="U2439" t="s">
        <v>12804</v>
      </c>
      <c r="V2439" t="s">
        <v>12805</v>
      </c>
      <c r="X2439" t="s">
        <v>12806</v>
      </c>
      <c r="AA2439" t="s">
        <v>12807</v>
      </c>
      <c r="AB2439" t="s">
        <v>12806</v>
      </c>
      <c r="AD2439">
        <v>34225</v>
      </c>
      <c r="AG2439" t="s">
        <v>498</v>
      </c>
      <c r="AH2439">
        <f>49-561-490-7354</f>
        <v>-8356</v>
      </c>
      <c r="AJ2439" t="s">
        <v>12808</v>
      </c>
      <c r="AK2439" t="s">
        <v>4856</v>
      </c>
      <c r="AL2439" t="s">
        <v>12809</v>
      </c>
      <c r="AN2439" t="s">
        <v>114</v>
      </c>
      <c r="AQ2439" t="s">
        <v>12810</v>
      </c>
      <c r="AR2439" t="s">
        <v>114</v>
      </c>
      <c r="AW2439" t="s">
        <v>94</v>
      </c>
      <c r="AX2439">
        <v>0</v>
      </c>
      <c r="AY2439" t="s">
        <v>95</v>
      </c>
      <c r="AZ2439" t="s">
        <v>96</v>
      </c>
      <c r="BA2439" t="s">
        <v>97</v>
      </c>
      <c r="BB2439">
        <v>2</v>
      </c>
      <c r="BC2439" t="s">
        <v>12811</v>
      </c>
      <c r="BE2439" t="s">
        <v>12812</v>
      </c>
      <c r="BF2439" t="s">
        <v>21884</v>
      </c>
    </row>
    <row r="2440" spans="1:58" x14ac:dyDescent="0.45">
      <c r="A2440">
        <v>61548658691</v>
      </c>
      <c r="B2440" t="s">
        <v>21877</v>
      </c>
      <c r="C2440">
        <v>1</v>
      </c>
      <c r="D2440">
        <v>2725342480</v>
      </c>
      <c r="E2440" t="s">
        <v>14413</v>
      </c>
      <c r="F2440" t="s">
        <v>14413</v>
      </c>
      <c r="G2440" t="s">
        <v>310</v>
      </c>
      <c r="H2440" t="s">
        <v>499</v>
      </c>
      <c r="I2440" t="s">
        <v>500</v>
      </c>
      <c r="J2440" t="s">
        <v>82</v>
      </c>
      <c r="K2440" t="s">
        <v>119</v>
      </c>
      <c r="L2440">
        <v>2.2850000000000001</v>
      </c>
      <c r="M2440">
        <v>2.46</v>
      </c>
      <c r="N2440">
        <v>5.3109999999999999</v>
      </c>
      <c r="O2440">
        <v>2.1</v>
      </c>
      <c r="P2440" t="s">
        <v>22325</v>
      </c>
      <c r="Q2440">
        <v>390.4</v>
      </c>
      <c r="R2440" t="s">
        <v>861</v>
      </c>
      <c r="T2440" t="s">
        <v>19019</v>
      </c>
      <c r="U2440" t="s">
        <v>19020</v>
      </c>
      <c r="V2440" t="s">
        <v>19021</v>
      </c>
      <c r="W2440" t="s">
        <v>19022</v>
      </c>
      <c r="X2440" t="s">
        <v>19023</v>
      </c>
      <c r="AA2440" t="s">
        <v>19021</v>
      </c>
      <c r="AB2440" t="s">
        <v>19023</v>
      </c>
      <c r="AC2440" t="s">
        <v>19022</v>
      </c>
      <c r="AD2440" t="s">
        <v>19024</v>
      </c>
      <c r="AE2440" t="s">
        <v>147</v>
      </c>
      <c r="AG2440" t="s">
        <v>310</v>
      </c>
      <c r="AH2440">
        <v>0</v>
      </c>
      <c r="AJ2440" t="s">
        <v>22326</v>
      </c>
      <c r="AK2440" t="s">
        <v>22327</v>
      </c>
      <c r="AL2440">
        <v>94</v>
      </c>
      <c r="AM2440" t="s">
        <v>22328</v>
      </c>
      <c r="AN2440" t="s">
        <v>7790</v>
      </c>
      <c r="AQ2440">
        <v>94</v>
      </c>
      <c r="AR2440" t="s">
        <v>7790</v>
      </c>
      <c r="AS2440" t="s">
        <v>22328</v>
      </c>
      <c r="AT2440">
        <v>0</v>
      </c>
      <c r="AU2440" t="s">
        <v>9355</v>
      </c>
      <c r="AW2440" t="s">
        <v>94</v>
      </c>
      <c r="AX2440">
        <v>971504217247</v>
      </c>
      <c r="AY2440" t="s">
        <v>95</v>
      </c>
      <c r="AZ2440" t="s">
        <v>190</v>
      </c>
      <c r="BA2440" t="s">
        <v>97</v>
      </c>
      <c r="BB2440">
        <v>1</v>
      </c>
      <c r="BC2440" t="s">
        <v>22329</v>
      </c>
      <c r="BE2440" t="s">
        <v>576</v>
      </c>
      <c r="BF2440" t="s">
        <v>21884</v>
      </c>
    </row>
    <row r="2441" spans="1:58" x14ac:dyDescent="0.45">
      <c r="A2441">
        <v>61548658691</v>
      </c>
      <c r="B2441" t="s">
        <v>21877</v>
      </c>
      <c r="C2441">
        <v>1</v>
      </c>
      <c r="D2441">
        <v>2882183275</v>
      </c>
      <c r="E2441" t="s">
        <v>2018</v>
      </c>
      <c r="F2441" t="s">
        <v>2018</v>
      </c>
      <c r="G2441" t="s">
        <v>498</v>
      </c>
      <c r="H2441" t="s">
        <v>16</v>
      </c>
      <c r="I2441" t="s">
        <v>102</v>
      </c>
      <c r="J2441" t="s">
        <v>82</v>
      </c>
      <c r="K2441" t="s">
        <v>119</v>
      </c>
      <c r="L2441">
        <v>1.27</v>
      </c>
      <c r="M2441">
        <v>0.65</v>
      </c>
      <c r="N2441">
        <v>0.88900000000000001</v>
      </c>
      <c r="O2441">
        <v>0.74299999999999999</v>
      </c>
      <c r="P2441" t="s">
        <v>22211</v>
      </c>
      <c r="Q2441">
        <v>815.75</v>
      </c>
      <c r="R2441" t="s">
        <v>105</v>
      </c>
      <c r="T2441" t="s">
        <v>22212</v>
      </c>
      <c r="U2441" t="s">
        <v>112</v>
      </c>
      <c r="V2441" t="s">
        <v>22213</v>
      </c>
      <c r="X2441" t="s">
        <v>22214</v>
      </c>
      <c r="Z2441" t="s">
        <v>22215</v>
      </c>
      <c r="AA2441" t="s">
        <v>22216</v>
      </c>
      <c r="AB2441" t="s">
        <v>22214</v>
      </c>
      <c r="AD2441">
        <v>91207</v>
      </c>
      <c r="AG2441" t="s">
        <v>498</v>
      </c>
      <c r="AH2441">
        <v>9123186124</v>
      </c>
      <c r="AJ2441" t="s">
        <v>22217</v>
      </c>
      <c r="AK2441" t="s">
        <v>22218</v>
      </c>
      <c r="AL2441" t="s">
        <v>1050</v>
      </c>
      <c r="AN2441" t="s">
        <v>114</v>
      </c>
      <c r="AQ2441" t="s">
        <v>1050</v>
      </c>
      <c r="AR2441" t="s">
        <v>114</v>
      </c>
      <c r="AT2441">
        <v>0</v>
      </c>
      <c r="AW2441" t="s">
        <v>94</v>
      </c>
      <c r="AX2441">
        <v>43426699</v>
      </c>
      <c r="AY2441" t="s">
        <v>95</v>
      </c>
      <c r="AZ2441" t="s">
        <v>96</v>
      </c>
      <c r="BA2441" t="s">
        <v>97</v>
      </c>
      <c r="BB2441">
        <v>1</v>
      </c>
      <c r="BC2441" t="s">
        <v>13359</v>
      </c>
      <c r="BE2441" t="s">
        <v>22219</v>
      </c>
      <c r="BF2441" t="s">
        <v>21884</v>
      </c>
    </row>
    <row r="2442" spans="1:58" x14ac:dyDescent="0.45">
      <c r="A2442">
        <v>61548658691</v>
      </c>
      <c r="B2442" t="s">
        <v>21877</v>
      </c>
      <c r="C2442">
        <v>1</v>
      </c>
      <c r="D2442">
        <v>2938916271</v>
      </c>
      <c r="E2442" t="s">
        <v>671</v>
      </c>
      <c r="F2442" t="s">
        <v>671</v>
      </c>
      <c r="G2442" t="s">
        <v>498</v>
      </c>
      <c r="H2442" t="s">
        <v>424</v>
      </c>
      <c r="I2442" t="s">
        <v>424</v>
      </c>
      <c r="J2442" t="s">
        <v>82</v>
      </c>
      <c r="K2442" t="s">
        <v>119</v>
      </c>
      <c r="L2442">
        <v>11.2</v>
      </c>
      <c r="M2442">
        <v>10.6</v>
      </c>
      <c r="N2442">
        <v>16.931999999999999</v>
      </c>
      <c r="O2442">
        <v>16.809999999999999</v>
      </c>
      <c r="P2442" t="s">
        <v>22330</v>
      </c>
      <c r="Q2442">
        <v>1597</v>
      </c>
      <c r="R2442" t="s">
        <v>105</v>
      </c>
      <c r="T2442" t="s">
        <v>22331</v>
      </c>
      <c r="U2442" t="s">
        <v>22332</v>
      </c>
      <c r="V2442" t="s">
        <v>22333</v>
      </c>
      <c r="X2442" t="s">
        <v>22334</v>
      </c>
      <c r="AA2442" t="s">
        <v>22335</v>
      </c>
      <c r="AB2442" t="s">
        <v>22334</v>
      </c>
      <c r="AD2442">
        <v>32425</v>
      </c>
      <c r="AG2442" t="s">
        <v>498</v>
      </c>
      <c r="AH2442" t="s">
        <v>22336</v>
      </c>
      <c r="AJ2442" t="s">
        <v>22337</v>
      </c>
      <c r="AK2442" t="s">
        <v>22338</v>
      </c>
      <c r="AL2442" t="s">
        <v>22339</v>
      </c>
      <c r="AN2442" t="s">
        <v>438</v>
      </c>
      <c r="AQ2442" t="s">
        <v>22339</v>
      </c>
      <c r="AR2442" t="s">
        <v>438</v>
      </c>
      <c r="AW2442" t="s">
        <v>94</v>
      </c>
      <c r="AX2442">
        <v>97165575226</v>
      </c>
      <c r="AY2442" t="s">
        <v>95</v>
      </c>
      <c r="AZ2442" t="s">
        <v>96</v>
      </c>
      <c r="BA2442" t="s">
        <v>97</v>
      </c>
      <c r="BB2442">
        <v>1</v>
      </c>
      <c r="BC2442" t="s">
        <v>22340</v>
      </c>
      <c r="BE2442" t="s">
        <v>713</v>
      </c>
      <c r="BF2442" t="s">
        <v>21884</v>
      </c>
    </row>
    <row r="2443" spans="1:58" x14ac:dyDescent="0.45">
      <c r="A2443">
        <v>61548658691</v>
      </c>
      <c r="B2443" t="s">
        <v>21877</v>
      </c>
      <c r="C2443">
        <v>1</v>
      </c>
      <c r="D2443">
        <v>2979991044</v>
      </c>
      <c r="E2443" t="s">
        <v>22341</v>
      </c>
      <c r="F2443" t="s">
        <v>15</v>
      </c>
      <c r="G2443" t="s">
        <v>498</v>
      </c>
      <c r="H2443" t="s">
        <v>424</v>
      </c>
      <c r="I2443" t="s">
        <v>8921</v>
      </c>
      <c r="J2443" t="s">
        <v>82</v>
      </c>
      <c r="K2443" t="s">
        <v>119</v>
      </c>
      <c r="L2443">
        <v>2.1</v>
      </c>
      <c r="M2443">
        <v>0</v>
      </c>
      <c r="N2443">
        <v>0</v>
      </c>
      <c r="O2443">
        <v>1.47</v>
      </c>
      <c r="P2443" t="s">
        <v>22342</v>
      </c>
      <c r="Q2443">
        <v>516.39</v>
      </c>
      <c r="R2443" t="s">
        <v>105</v>
      </c>
      <c r="T2443" t="s">
        <v>22343</v>
      </c>
      <c r="U2443" t="s">
        <v>22344</v>
      </c>
      <c r="V2443" t="s">
        <v>22345</v>
      </c>
      <c r="X2443" t="s">
        <v>22346</v>
      </c>
      <c r="Z2443">
        <v>1</v>
      </c>
      <c r="AA2443" t="s">
        <v>22347</v>
      </c>
      <c r="AB2443" t="s">
        <v>22346</v>
      </c>
      <c r="AD2443">
        <v>51147</v>
      </c>
      <c r="AG2443" t="s">
        <v>498</v>
      </c>
      <c r="AH2443" t="s">
        <v>22348</v>
      </c>
      <c r="AJ2443" t="s">
        <v>22349</v>
      </c>
      <c r="AK2443" t="s">
        <v>22350</v>
      </c>
      <c r="AL2443" t="s">
        <v>22351</v>
      </c>
      <c r="AM2443" t="s">
        <v>6111</v>
      </c>
      <c r="AN2443" t="s">
        <v>8934</v>
      </c>
      <c r="AP2443" t="s">
        <v>112</v>
      </c>
      <c r="AQ2443" t="s">
        <v>22352</v>
      </c>
      <c r="AR2443" t="s">
        <v>8934</v>
      </c>
      <c r="AS2443" t="s">
        <v>6111</v>
      </c>
      <c r="AW2443" t="s">
        <v>94</v>
      </c>
      <c r="AX2443">
        <v>97165558551</v>
      </c>
      <c r="AY2443" t="s">
        <v>95</v>
      </c>
      <c r="AZ2443" t="s">
        <v>96</v>
      </c>
      <c r="BA2443" t="s">
        <v>97</v>
      </c>
      <c r="BB2443">
        <v>1</v>
      </c>
      <c r="BC2443" t="s">
        <v>22353</v>
      </c>
      <c r="BE2443" t="s">
        <v>22354</v>
      </c>
      <c r="BF2443" t="s">
        <v>21884</v>
      </c>
    </row>
    <row r="2444" spans="1:58" x14ac:dyDescent="0.45">
      <c r="A2444">
        <v>61548658691</v>
      </c>
      <c r="B2444" t="s">
        <v>21877</v>
      </c>
      <c r="C2444">
        <v>1</v>
      </c>
      <c r="D2444">
        <v>2998528260</v>
      </c>
      <c r="E2444" t="s">
        <v>22355</v>
      </c>
      <c r="F2444" t="s">
        <v>22355</v>
      </c>
      <c r="G2444" t="s">
        <v>498</v>
      </c>
      <c r="H2444" t="s">
        <v>16</v>
      </c>
      <c r="I2444" t="s">
        <v>102</v>
      </c>
      <c r="J2444" t="s">
        <v>82</v>
      </c>
      <c r="K2444" t="s">
        <v>119</v>
      </c>
      <c r="L2444">
        <v>8.5</v>
      </c>
      <c r="M2444">
        <v>7.6</v>
      </c>
      <c r="N2444">
        <v>2.722</v>
      </c>
      <c r="O2444">
        <v>5.45</v>
      </c>
      <c r="P2444" t="s">
        <v>22356</v>
      </c>
      <c r="Q2444">
        <v>800</v>
      </c>
      <c r="R2444" t="s">
        <v>105</v>
      </c>
      <c r="T2444" t="s">
        <v>22357</v>
      </c>
      <c r="U2444" t="s">
        <v>22358</v>
      </c>
      <c r="V2444" t="s">
        <v>22359</v>
      </c>
      <c r="W2444" t="s">
        <v>22360</v>
      </c>
      <c r="X2444" t="s">
        <v>22361</v>
      </c>
      <c r="AA2444" t="s">
        <v>22362</v>
      </c>
      <c r="AB2444" t="s">
        <v>22361</v>
      </c>
      <c r="AC2444" t="s">
        <v>22363</v>
      </c>
      <c r="AD2444">
        <v>18146</v>
      </c>
      <c r="AE2444" t="s">
        <v>22364</v>
      </c>
      <c r="AF2444" t="s">
        <v>22365</v>
      </c>
      <c r="AG2444" t="s">
        <v>498</v>
      </c>
      <c r="AH2444">
        <v>493818089234</v>
      </c>
      <c r="AJ2444" t="s">
        <v>22366</v>
      </c>
      <c r="AK2444" t="s">
        <v>22367</v>
      </c>
      <c r="AL2444" t="s">
        <v>22368</v>
      </c>
      <c r="AM2444" t="s">
        <v>22369</v>
      </c>
      <c r="AN2444" t="s">
        <v>114</v>
      </c>
      <c r="AQ2444" t="s">
        <v>22368</v>
      </c>
      <c r="AR2444" t="s">
        <v>114</v>
      </c>
      <c r="AS2444" t="s">
        <v>22369</v>
      </c>
      <c r="AW2444" t="s">
        <v>94</v>
      </c>
      <c r="AX2444">
        <v>97144107196</v>
      </c>
      <c r="AY2444" t="s">
        <v>95</v>
      </c>
      <c r="AZ2444" t="s">
        <v>96</v>
      </c>
      <c r="BA2444" t="s">
        <v>97</v>
      </c>
      <c r="BB2444">
        <v>1</v>
      </c>
      <c r="BC2444" t="s">
        <v>22370</v>
      </c>
      <c r="BE2444" t="s">
        <v>657</v>
      </c>
      <c r="BF2444" t="s">
        <v>21884</v>
      </c>
    </row>
    <row r="2445" spans="1:58" x14ac:dyDescent="0.45">
      <c r="A2445">
        <v>61548658691</v>
      </c>
      <c r="B2445" t="s">
        <v>21877</v>
      </c>
      <c r="C2445">
        <v>1</v>
      </c>
      <c r="D2445">
        <v>3011602882</v>
      </c>
      <c r="E2445" t="s">
        <v>3462</v>
      </c>
      <c r="F2445" t="s">
        <v>12683</v>
      </c>
      <c r="G2445" t="s">
        <v>3464</v>
      </c>
      <c r="H2445" t="s">
        <v>424</v>
      </c>
      <c r="I2445" t="s">
        <v>424</v>
      </c>
      <c r="J2445" t="s">
        <v>82</v>
      </c>
      <c r="K2445" t="s">
        <v>119</v>
      </c>
      <c r="L2445">
        <v>1.5</v>
      </c>
      <c r="M2445">
        <v>1.58</v>
      </c>
      <c r="N2445">
        <v>1.163</v>
      </c>
      <c r="O2445">
        <v>1.1399999999999999</v>
      </c>
      <c r="P2445" t="s">
        <v>22371</v>
      </c>
      <c r="Q2445">
        <v>3</v>
      </c>
      <c r="R2445" t="s">
        <v>85</v>
      </c>
      <c r="T2445" t="s">
        <v>22372</v>
      </c>
      <c r="U2445" t="s">
        <v>22373</v>
      </c>
      <c r="V2445" t="s">
        <v>22374</v>
      </c>
      <c r="W2445" t="s">
        <v>22375</v>
      </c>
      <c r="X2445" t="s">
        <v>22376</v>
      </c>
      <c r="AA2445" t="s">
        <v>22374</v>
      </c>
      <c r="AB2445" t="s">
        <v>22376</v>
      </c>
      <c r="AC2445" t="s">
        <v>22375</v>
      </c>
      <c r="AD2445">
        <v>360001</v>
      </c>
      <c r="AE2445">
        <v>24</v>
      </c>
      <c r="AG2445" t="s">
        <v>3464</v>
      </c>
      <c r="AH2445">
        <v>7819816992</v>
      </c>
      <c r="AJ2445" t="s">
        <v>22377</v>
      </c>
      <c r="AK2445" t="s">
        <v>22378</v>
      </c>
      <c r="AL2445" t="s">
        <v>22379</v>
      </c>
      <c r="AM2445" t="s">
        <v>22380</v>
      </c>
      <c r="AN2445" t="s">
        <v>1581</v>
      </c>
      <c r="AQ2445" t="s">
        <v>22379</v>
      </c>
      <c r="AR2445" t="s">
        <v>1581</v>
      </c>
      <c r="AS2445" t="s">
        <v>22380</v>
      </c>
      <c r="AW2445" t="s">
        <v>94</v>
      </c>
      <c r="AX2445">
        <v>521095619</v>
      </c>
      <c r="AY2445" t="s">
        <v>95</v>
      </c>
      <c r="AZ2445" t="s">
        <v>96</v>
      </c>
      <c r="BA2445" t="s">
        <v>97</v>
      </c>
      <c r="BB2445">
        <v>1</v>
      </c>
      <c r="BC2445" t="s">
        <v>13526</v>
      </c>
      <c r="BE2445" t="s">
        <v>96</v>
      </c>
      <c r="BF2445" t="s">
        <v>21884</v>
      </c>
    </row>
    <row r="2446" spans="1:58" x14ac:dyDescent="0.45">
      <c r="A2446">
        <v>61548658691</v>
      </c>
      <c r="B2446" t="s">
        <v>21877</v>
      </c>
      <c r="C2446">
        <v>1</v>
      </c>
      <c r="D2446">
        <v>3067541573</v>
      </c>
      <c r="E2446" t="s">
        <v>886</v>
      </c>
      <c r="F2446" t="s">
        <v>886</v>
      </c>
      <c r="G2446" t="s">
        <v>498</v>
      </c>
      <c r="H2446" t="s">
        <v>16</v>
      </c>
      <c r="I2446" t="s">
        <v>102</v>
      </c>
      <c r="J2446" t="s">
        <v>82</v>
      </c>
      <c r="K2446" t="s">
        <v>119</v>
      </c>
      <c r="L2446">
        <v>0.8</v>
      </c>
      <c r="M2446">
        <v>0.8</v>
      </c>
      <c r="N2446">
        <v>1.5349999999999999</v>
      </c>
      <c r="O2446">
        <v>0.8</v>
      </c>
      <c r="P2446" t="s">
        <v>22381</v>
      </c>
      <c r="Q2446">
        <v>1240.8800000000001</v>
      </c>
      <c r="R2446" t="s">
        <v>196</v>
      </c>
      <c r="T2446" t="s">
        <v>22382</v>
      </c>
      <c r="U2446" t="s">
        <v>22383</v>
      </c>
      <c r="V2446" t="s">
        <v>22384</v>
      </c>
      <c r="X2446" t="s">
        <v>891</v>
      </c>
      <c r="AA2446" t="s">
        <v>22385</v>
      </c>
      <c r="AB2446" t="s">
        <v>891</v>
      </c>
      <c r="AD2446">
        <v>10827</v>
      </c>
      <c r="AG2446" t="s">
        <v>498</v>
      </c>
      <c r="AH2446">
        <v>4917685359032</v>
      </c>
      <c r="AJ2446" t="s">
        <v>22386</v>
      </c>
      <c r="AK2446" t="s">
        <v>22387</v>
      </c>
      <c r="AL2446" t="s">
        <v>22388</v>
      </c>
      <c r="AN2446" t="s">
        <v>114</v>
      </c>
      <c r="AQ2446" t="s">
        <v>22389</v>
      </c>
      <c r="AR2446" t="s">
        <v>114</v>
      </c>
      <c r="AT2446">
        <v>53212</v>
      </c>
      <c r="AW2446" t="s">
        <v>94</v>
      </c>
      <c r="AX2446">
        <v>971506255570</v>
      </c>
      <c r="AY2446" t="s">
        <v>95</v>
      </c>
      <c r="AZ2446" t="s">
        <v>96</v>
      </c>
      <c r="BA2446" t="s">
        <v>97</v>
      </c>
      <c r="BB2446">
        <v>1</v>
      </c>
      <c r="BC2446" t="s">
        <v>13359</v>
      </c>
      <c r="BE2446" t="s">
        <v>282</v>
      </c>
      <c r="BF2446" t="s">
        <v>21884</v>
      </c>
    </row>
    <row r="2447" spans="1:58" x14ac:dyDescent="0.45">
      <c r="A2447">
        <v>61548658691</v>
      </c>
      <c r="B2447" t="s">
        <v>21877</v>
      </c>
      <c r="C2447">
        <v>1</v>
      </c>
      <c r="D2447">
        <v>3084437613</v>
      </c>
      <c r="E2447" t="s">
        <v>3521</v>
      </c>
      <c r="F2447" t="s">
        <v>3521</v>
      </c>
      <c r="G2447" t="s">
        <v>498</v>
      </c>
      <c r="H2447" t="s">
        <v>16</v>
      </c>
      <c r="I2447" t="s">
        <v>102</v>
      </c>
      <c r="J2447" t="s">
        <v>343</v>
      </c>
      <c r="K2447" t="s">
        <v>119</v>
      </c>
      <c r="L2447">
        <v>0.5</v>
      </c>
      <c r="M2447">
        <v>1.45</v>
      </c>
      <c r="N2447">
        <v>4.5510000000000002</v>
      </c>
      <c r="O2447">
        <v>7.2</v>
      </c>
      <c r="P2447" t="s">
        <v>22390</v>
      </c>
      <c r="Q2447">
        <v>180</v>
      </c>
      <c r="R2447" t="s">
        <v>105</v>
      </c>
      <c r="T2447" t="s">
        <v>22391</v>
      </c>
      <c r="U2447" t="s">
        <v>22392</v>
      </c>
      <c r="V2447" t="s">
        <v>22393</v>
      </c>
      <c r="W2447" t="s">
        <v>22061</v>
      </c>
      <c r="X2447" t="s">
        <v>22394</v>
      </c>
      <c r="AA2447" t="s">
        <v>22395</v>
      </c>
      <c r="AB2447" t="s">
        <v>22396</v>
      </c>
      <c r="AC2447" t="s">
        <v>680</v>
      </c>
      <c r="AD2447">
        <v>50827</v>
      </c>
      <c r="AE2447" t="s">
        <v>680</v>
      </c>
      <c r="AG2447" t="s">
        <v>498</v>
      </c>
      <c r="AH2447">
        <v>4971317484272</v>
      </c>
      <c r="AJ2447" t="s">
        <v>22397</v>
      </c>
      <c r="AK2447" t="s">
        <v>22398</v>
      </c>
      <c r="AL2447" t="s">
        <v>22399</v>
      </c>
      <c r="AM2447" t="s">
        <v>22400</v>
      </c>
      <c r="AN2447" t="s">
        <v>114</v>
      </c>
      <c r="AQ2447" t="s">
        <v>22401</v>
      </c>
      <c r="AR2447" t="s">
        <v>114</v>
      </c>
      <c r="AS2447" t="s">
        <v>22402</v>
      </c>
      <c r="AV2447" t="s">
        <v>779</v>
      </c>
      <c r="AW2447" t="s">
        <v>94</v>
      </c>
      <c r="AX2447">
        <v>491734331667</v>
      </c>
      <c r="AY2447" t="s">
        <v>95</v>
      </c>
      <c r="AZ2447" t="s">
        <v>190</v>
      </c>
      <c r="BA2447" t="s">
        <v>356</v>
      </c>
      <c r="BB2447">
        <v>1</v>
      </c>
      <c r="BC2447" t="s">
        <v>16650</v>
      </c>
      <c r="BE2447" t="s">
        <v>8506</v>
      </c>
      <c r="BF2447" t="s">
        <v>21884</v>
      </c>
    </row>
    <row r="2448" spans="1:58" x14ac:dyDescent="0.45">
      <c r="A2448">
        <v>61548658691</v>
      </c>
      <c r="B2448" t="s">
        <v>21877</v>
      </c>
      <c r="C2448">
        <v>1</v>
      </c>
      <c r="D2448">
        <v>3088915756</v>
      </c>
      <c r="E2448" t="s">
        <v>497</v>
      </c>
      <c r="F2448" t="s">
        <v>497</v>
      </c>
      <c r="G2448" t="s">
        <v>498</v>
      </c>
      <c r="H2448" t="s">
        <v>499</v>
      </c>
      <c r="I2448" t="s">
        <v>500</v>
      </c>
      <c r="J2448" t="s">
        <v>82</v>
      </c>
      <c r="K2448" t="s">
        <v>119</v>
      </c>
      <c r="L2448">
        <v>0.4</v>
      </c>
      <c r="M2448">
        <v>0.45</v>
      </c>
      <c r="N2448">
        <v>1.7569999999999999</v>
      </c>
      <c r="O2448">
        <v>1.25</v>
      </c>
      <c r="P2448" t="s">
        <v>22403</v>
      </c>
      <c r="Q2448">
        <v>23.5</v>
      </c>
      <c r="R2448" t="s">
        <v>85</v>
      </c>
      <c r="T2448" t="s">
        <v>22404</v>
      </c>
      <c r="U2448" t="s">
        <v>22405</v>
      </c>
      <c r="V2448" t="s">
        <v>22406</v>
      </c>
      <c r="W2448" t="s">
        <v>22407</v>
      </c>
      <c r="X2448" t="s">
        <v>506</v>
      </c>
      <c r="AA2448" t="s">
        <v>22408</v>
      </c>
      <c r="AB2448" t="s">
        <v>506</v>
      </c>
      <c r="AC2448" t="s">
        <v>22409</v>
      </c>
      <c r="AD2448">
        <v>21107</v>
      </c>
      <c r="AE2448" t="s">
        <v>508</v>
      </c>
      <c r="AF2448" t="s">
        <v>13538</v>
      </c>
      <c r="AG2448" t="s">
        <v>498</v>
      </c>
      <c r="AH2448">
        <v>4940743</v>
      </c>
      <c r="AJ2448" t="s">
        <v>15010</v>
      </c>
      <c r="AK2448" t="s">
        <v>15010</v>
      </c>
      <c r="AL2448" t="s">
        <v>22410</v>
      </c>
      <c r="AM2448" t="s">
        <v>22411</v>
      </c>
      <c r="AN2448" t="s">
        <v>513</v>
      </c>
      <c r="AQ2448" t="s">
        <v>22410</v>
      </c>
      <c r="AR2448" t="s">
        <v>513</v>
      </c>
      <c r="AS2448" t="s">
        <v>22411</v>
      </c>
      <c r="AW2448" t="s">
        <v>94</v>
      </c>
      <c r="AX2448">
        <v>4940743</v>
      </c>
      <c r="AY2448" t="s">
        <v>95</v>
      </c>
      <c r="AZ2448" t="s">
        <v>96</v>
      </c>
      <c r="BA2448" t="s">
        <v>97</v>
      </c>
      <c r="BB2448">
        <v>1</v>
      </c>
      <c r="BC2448" t="s">
        <v>22412</v>
      </c>
      <c r="BE2448" t="s">
        <v>163</v>
      </c>
      <c r="BF2448" t="s">
        <v>21884</v>
      </c>
    </row>
    <row r="2449" spans="1:58" x14ac:dyDescent="0.45">
      <c r="A2449">
        <v>61548658691</v>
      </c>
      <c r="B2449" t="s">
        <v>21877</v>
      </c>
      <c r="C2449">
        <v>1</v>
      </c>
      <c r="D2449">
        <v>3165713025</v>
      </c>
      <c r="E2449" t="s">
        <v>18749</v>
      </c>
      <c r="F2449" t="s">
        <v>18750</v>
      </c>
      <c r="G2449" t="s">
        <v>18751</v>
      </c>
      <c r="H2449" t="s">
        <v>16</v>
      </c>
      <c r="I2449" t="s">
        <v>102</v>
      </c>
      <c r="J2449" t="s">
        <v>82</v>
      </c>
      <c r="K2449" t="s">
        <v>119</v>
      </c>
      <c r="L2449">
        <v>0.3</v>
      </c>
      <c r="M2449">
        <v>0.3</v>
      </c>
      <c r="N2449">
        <v>0.69599999999999995</v>
      </c>
      <c r="O2449">
        <v>0.6</v>
      </c>
      <c r="P2449" t="s">
        <v>22413</v>
      </c>
      <c r="Q2449">
        <v>13.55</v>
      </c>
      <c r="R2449" t="s">
        <v>85</v>
      </c>
      <c r="S2449" t="s">
        <v>22414</v>
      </c>
      <c r="T2449" t="s">
        <v>22415</v>
      </c>
      <c r="U2449" t="s">
        <v>22416</v>
      </c>
      <c r="V2449" t="s">
        <v>22417</v>
      </c>
      <c r="W2449" t="s">
        <v>22418</v>
      </c>
      <c r="X2449" t="s">
        <v>22419</v>
      </c>
      <c r="AA2449" t="s">
        <v>22420</v>
      </c>
      <c r="AB2449" t="s">
        <v>22419</v>
      </c>
      <c r="AC2449" t="s">
        <v>169</v>
      </c>
      <c r="AD2449">
        <v>2235</v>
      </c>
      <c r="AE2449" t="s">
        <v>18759</v>
      </c>
      <c r="AF2449" t="s">
        <v>18756</v>
      </c>
      <c r="AG2449" t="s">
        <v>18751</v>
      </c>
      <c r="AH2449">
        <v>35722450833</v>
      </c>
      <c r="AJ2449" t="s">
        <v>22421</v>
      </c>
      <c r="AK2449" t="s">
        <v>22422</v>
      </c>
      <c r="AL2449" t="s">
        <v>22423</v>
      </c>
      <c r="AM2449" t="s">
        <v>22424</v>
      </c>
      <c r="AN2449" t="s">
        <v>114</v>
      </c>
      <c r="AQ2449" t="s">
        <v>22425</v>
      </c>
      <c r="AR2449" t="s">
        <v>114</v>
      </c>
      <c r="AS2449" t="s">
        <v>22426</v>
      </c>
      <c r="AW2449" t="s">
        <v>94</v>
      </c>
      <c r="AX2449">
        <v>97142857112</v>
      </c>
      <c r="AY2449" t="s">
        <v>95</v>
      </c>
      <c r="AZ2449" t="s">
        <v>96</v>
      </c>
      <c r="BA2449" t="s">
        <v>97</v>
      </c>
      <c r="BB2449">
        <v>1</v>
      </c>
      <c r="BC2449" t="s">
        <v>22427</v>
      </c>
      <c r="BE2449" t="s">
        <v>657</v>
      </c>
      <c r="BF2449" t="s">
        <v>21884</v>
      </c>
    </row>
    <row r="2450" spans="1:58" x14ac:dyDescent="0.45">
      <c r="A2450">
        <v>61548658691</v>
      </c>
      <c r="B2450" t="s">
        <v>21877</v>
      </c>
      <c r="C2450">
        <v>1</v>
      </c>
      <c r="D2450">
        <v>3165714963</v>
      </c>
      <c r="E2450" t="s">
        <v>18749</v>
      </c>
      <c r="F2450" t="s">
        <v>422</v>
      </c>
      <c r="G2450" t="s">
        <v>18751</v>
      </c>
      <c r="H2450" t="s">
        <v>16</v>
      </c>
      <c r="I2450" t="s">
        <v>102</v>
      </c>
      <c r="J2450" t="s">
        <v>82</v>
      </c>
      <c r="K2450" t="s">
        <v>119</v>
      </c>
      <c r="L2450">
        <v>0.5</v>
      </c>
      <c r="M2450">
        <v>1.1000000000000001</v>
      </c>
      <c r="N2450">
        <v>0</v>
      </c>
      <c r="O2450">
        <v>0.39</v>
      </c>
      <c r="P2450" t="s">
        <v>22428</v>
      </c>
      <c r="Q2450">
        <v>135</v>
      </c>
      <c r="R2450" t="s">
        <v>105</v>
      </c>
      <c r="T2450" t="s">
        <v>22429</v>
      </c>
      <c r="U2450" t="s">
        <v>22430</v>
      </c>
      <c r="V2450" t="s">
        <v>22431</v>
      </c>
      <c r="W2450" t="s">
        <v>22432</v>
      </c>
      <c r="X2450" t="s">
        <v>22433</v>
      </c>
      <c r="AA2450" t="s">
        <v>22434</v>
      </c>
      <c r="AB2450" t="s">
        <v>22433</v>
      </c>
      <c r="AC2450" t="s">
        <v>22435</v>
      </c>
      <c r="AD2450">
        <v>6052</v>
      </c>
      <c r="AE2450" t="s">
        <v>1905</v>
      </c>
      <c r="AF2450" t="s">
        <v>22436</v>
      </c>
      <c r="AG2450" t="s">
        <v>18751</v>
      </c>
      <c r="AH2450">
        <v>35799230585</v>
      </c>
      <c r="AJ2450" t="s">
        <v>22437</v>
      </c>
      <c r="AK2450" t="s">
        <v>22438</v>
      </c>
      <c r="AL2450" t="s">
        <v>22439</v>
      </c>
      <c r="AM2450" t="s">
        <v>22440</v>
      </c>
      <c r="AN2450" t="s">
        <v>114</v>
      </c>
      <c r="AQ2450" t="s">
        <v>22441</v>
      </c>
      <c r="AR2450" t="s">
        <v>114</v>
      </c>
      <c r="AS2450" t="s">
        <v>22442</v>
      </c>
      <c r="AW2450" t="s">
        <v>94</v>
      </c>
      <c r="AX2450">
        <v>971501006133</v>
      </c>
      <c r="AY2450" t="s">
        <v>95</v>
      </c>
      <c r="AZ2450" t="s">
        <v>96</v>
      </c>
      <c r="BA2450" t="s">
        <v>97</v>
      </c>
      <c r="BB2450">
        <v>1</v>
      </c>
      <c r="BC2450" t="s">
        <v>22443</v>
      </c>
      <c r="BE2450" t="s">
        <v>233</v>
      </c>
      <c r="BF2450" t="s">
        <v>21884</v>
      </c>
    </row>
    <row r="2451" spans="1:58" x14ac:dyDescent="0.45">
      <c r="A2451">
        <v>61548658691</v>
      </c>
      <c r="B2451" t="s">
        <v>21877</v>
      </c>
      <c r="C2451">
        <v>1</v>
      </c>
      <c r="D2451">
        <v>3165723061</v>
      </c>
      <c r="E2451" t="s">
        <v>12874</v>
      </c>
      <c r="F2451" t="s">
        <v>22028</v>
      </c>
      <c r="G2451" t="s">
        <v>12876</v>
      </c>
      <c r="H2451" t="s">
        <v>16</v>
      </c>
      <c r="I2451" t="s">
        <v>102</v>
      </c>
      <c r="J2451" t="s">
        <v>82</v>
      </c>
      <c r="K2451" t="s">
        <v>119</v>
      </c>
      <c r="L2451">
        <v>3</v>
      </c>
      <c r="M2451">
        <v>1.05</v>
      </c>
      <c r="N2451">
        <v>2.41</v>
      </c>
      <c r="O2451">
        <v>2.4</v>
      </c>
      <c r="P2451" t="s">
        <v>22444</v>
      </c>
      <c r="Q2451">
        <v>21</v>
      </c>
      <c r="R2451" t="s">
        <v>105</v>
      </c>
      <c r="S2451">
        <v>998740232</v>
      </c>
      <c r="T2451" t="s">
        <v>22445</v>
      </c>
      <c r="U2451" t="s">
        <v>22446</v>
      </c>
      <c r="V2451" t="s">
        <v>22447</v>
      </c>
      <c r="W2451" t="s">
        <v>22101</v>
      </c>
      <c r="X2451" t="s">
        <v>22033</v>
      </c>
      <c r="AA2451" t="s">
        <v>22447</v>
      </c>
      <c r="AB2451" t="s">
        <v>22033</v>
      </c>
      <c r="AC2451" t="s">
        <v>22032</v>
      </c>
      <c r="AD2451" t="s">
        <v>22448</v>
      </c>
      <c r="AE2451" t="s">
        <v>1905</v>
      </c>
      <c r="AF2451" t="s">
        <v>22033</v>
      </c>
      <c r="AG2451" t="s">
        <v>12876</v>
      </c>
      <c r="AH2451">
        <v>302130113135</v>
      </c>
      <c r="AJ2451" t="s">
        <v>22449</v>
      </c>
      <c r="AK2451" t="s">
        <v>22450</v>
      </c>
      <c r="AL2451" t="s">
        <v>22451</v>
      </c>
      <c r="AM2451" t="s">
        <v>22452</v>
      </c>
      <c r="AN2451" t="s">
        <v>114</v>
      </c>
      <c r="AQ2451" t="s">
        <v>22453</v>
      </c>
      <c r="AR2451" t="s">
        <v>114</v>
      </c>
      <c r="AS2451" t="s">
        <v>22454</v>
      </c>
      <c r="AV2451" t="s">
        <v>779</v>
      </c>
      <c r="AW2451" t="s">
        <v>94</v>
      </c>
      <c r="AX2451">
        <v>97143130296</v>
      </c>
      <c r="AY2451" t="s">
        <v>95</v>
      </c>
      <c r="AZ2451" t="s">
        <v>96</v>
      </c>
      <c r="BA2451" t="s">
        <v>97</v>
      </c>
      <c r="BB2451">
        <v>1</v>
      </c>
      <c r="BC2451" t="s">
        <v>22455</v>
      </c>
      <c r="BE2451" t="s">
        <v>10471</v>
      </c>
      <c r="BF2451" t="s">
        <v>21884</v>
      </c>
    </row>
    <row r="2452" spans="1:58" x14ac:dyDescent="0.45">
      <c r="A2452">
        <v>61548658691</v>
      </c>
      <c r="B2452" t="s">
        <v>21877</v>
      </c>
      <c r="C2452">
        <v>1</v>
      </c>
      <c r="D2452">
        <v>3165860983</v>
      </c>
      <c r="E2452" t="s">
        <v>12836</v>
      </c>
      <c r="F2452" t="s">
        <v>422</v>
      </c>
      <c r="G2452" t="s">
        <v>12837</v>
      </c>
      <c r="H2452" t="s">
        <v>16</v>
      </c>
      <c r="I2452" t="s">
        <v>102</v>
      </c>
      <c r="J2452" t="s">
        <v>82</v>
      </c>
      <c r="K2452" t="s">
        <v>119</v>
      </c>
      <c r="L2452">
        <v>8</v>
      </c>
      <c r="M2452">
        <v>8.0389999999999997</v>
      </c>
      <c r="N2452">
        <v>5.5190000000000001</v>
      </c>
      <c r="O2452">
        <v>5.476</v>
      </c>
      <c r="P2452" t="s">
        <v>22456</v>
      </c>
      <c r="Q2452">
        <v>2750</v>
      </c>
      <c r="R2452" t="s">
        <v>105</v>
      </c>
      <c r="T2452" t="s">
        <v>22457</v>
      </c>
      <c r="U2452" t="s">
        <v>22458</v>
      </c>
      <c r="V2452" t="s">
        <v>22459</v>
      </c>
      <c r="X2452" t="s">
        <v>12842</v>
      </c>
      <c r="AA2452" t="s">
        <v>22459</v>
      </c>
      <c r="AB2452" t="s">
        <v>12842</v>
      </c>
      <c r="AD2452">
        <v>2223</v>
      </c>
      <c r="AG2452" t="s">
        <v>12837</v>
      </c>
      <c r="AH2452">
        <v>37068668721</v>
      </c>
      <c r="AJ2452" t="s">
        <v>942</v>
      </c>
      <c r="AK2452" t="s">
        <v>10261</v>
      </c>
      <c r="AL2452" t="s">
        <v>946</v>
      </c>
      <c r="AM2452" t="s">
        <v>22460</v>
      </c>
      <c r="AN2452" t="s">
        <v>114</v>
      </c>
      <c r="AQ2452" t="s">
        <v>946</v>
      </c>
      <c r="AR2452" t="s">
        <v>114</v>
      </c>
      <c r="AS2452" t="s">
        <v>22460</v>
      </c>
      <c r="AW2452" t="s">
        <v>94</v>
      </c>
      <c r="AX2452">
        <v>971043411301</v>
      </c>
      <c r="AY2452" t="s">
        <v>95</v>
      </c>
      <c r="AZ2452" t="s">
        <v>96</v>
      </c>
      <c r="BA2452" t="s">
        <v>97</v>
      </c>
      <c r="BB2452">
        <v>1</v>
      </c>
      <c r="BC2452" t="s">
        <v>22461</v>
      </c>
      <c r="BE2452" t="s">
        <v>22462</v>
      </c>
      <c r="BF2452" t="s">
        <v>21884</v>
      </c>
    </row>
    <row r="2453" spans="1:58" x14ac:dyDescent="0.45">
      <c r="A2453">
        <v>61548658691</v>
      </c>
      <c r="B2453" t="s">
        <v>21877</v>
      </c>
      <c r="C2453">
        <v>1</v>
      </c>
      <c r="D2453">
        <v>3165874482</v>
      </c>
      <c r="E2453" t="s">
        <v>6872</v>
      </c>
      <c r="F2453" t="s">
        <v>22463</v>
      </c>
      <c r="G2453" t="s">
        <v>133</v>
      </c>
      <c r="H2453" t="s">
        <v>16</v>
      </c>
      <c r="I2453" t="s">
        <v>102</v>
      </c>
      <c r="J2453" t="s">
        <v>82</v>
      </c>
      <c r="K2453" t="s">
        <v>119</v>
      </c>
      <c r="L2453">
        <v>8</v>
      </c>
      <c r="M2453">
        <v>9.7799999999999994</v>
      </c>
      <c r="N2453">
        <v>13.513999999999999</v>
      </c>
      <c r="O2453">
        <v>14.4</v>
      </c>
      <c r="P2453" t="s">
        <v>22464</v>
      </c>
      <c r="Q2453">
        <v>1287.78</v>
      </c>
      <c r="R2453" t="s">
        <v>105</v>
      </c>
      <c r="T2453" t="s">
        <v>22465</v>
      </c>
      <c r="U2453" t="s">
        <v>22466</v>
      </c>
      <c r="V2453" t="s">
        <v>22467</v>
      </c>
      <c r="W2453" t="s">
        <v>22468</v>
      </c>
      <c r="X2453" t="s">
        <v>22469</v>
      </c>
      <c r="AA2453" t="s">
        <v>22470</v>
      </c>
      <c r="AB2453" t="s">
        <v>22469</v>
      </c>
      <c r="AC2453" t="s">
        <v>22471</v>
      </c>
      <c r="AD2453">
        <v>83210</v>
      </c>
      <c r="AG2453" t="s">
        <v>133</v>
      </c>
      <c r="AH2453">
        <v>330494147579</v>
      </c>
      <c r="AJ2453" t="s">
        <v>22472</v>
      </c>
      <c r="AK2453" t="s">
        <v>22473</v>
      </c>
      <c r="AL2453" t="s">
        <v>22474</v>
      </c>
      <c r="AM2453" t="s">
        <v>22475</v>
      </c>
      <c r="AN2453" t="s">
        <v>114</v>
      </c>
      <c r="AQ2453" t="s">
        <v>22476</v>
      </c>
      <c r="AR2453" t="s">
        <v>114</v>
      </c>
      <c r="AS2453" t="s">
        <v>22477</v>
      </c>
      <c r="AW2453" t="s">
        <v>94</v>
      </c>
      <c r="AX2453">
        <v>97148868137</v>
      </c>
      <c r="AY2453" t="s">
        <v>95</v>
      </c>
      <c r="AZ2453" t="s">
        <v>96</v>
      </c>
      <c r="BA2453" t="s">
        <v>97</v>
      </c>
      <c r="BB2453">
        <v>1</v>
      </c>
      <c r="BC2453" t="s">
        <v>22478</v>
      </c>
      <c r="BE2453" t="s">
        <v>96</v>
      </c>
      <c r="BF2453" t="s">
        <v>21884</v>
      </c>
    </row>
    <row r="2454" spans="1:58" x14ac:dyDescent="0.45">
      <c r="A2454">
        <v>61548658691</v>
      </c>
      <c r="B2454" t="s">
        <v>21877</v>
      </c>
      <c r="C2454">
        <v>1</v>
      </c>
      <c r="D2454">
        <v>3165890523</v>
      </c>
      <c r="E2454" t="s">
        <v>3498</v>
      </c>
      <c r="F2454" t="s">
        <v>3498</v>
      </c>
      <c r="G2454" t="s">
        <v>194</v>
      </c>
      <c r="H2454" t="s">
        <v>16</v>
      </c>
      <c r="I2454" t="s">
        <v>102</v>
      </c>
      <c r="J2454" t="s">
        <v>82</v>
      </c>
      <c r="K2454" t="s">
        <v>119</v>
      </c>
      <c r="L2454">
        <v>1</v>
      </c>
      <c r="M2454">
        <v>0.95</v>
      </c>
      <c r="N2454">
        <v>5.17</v>
      </c>
      <c r="O2454">
        <v>5.1449999999999996</v>
      </c>
      <c r="P2454" t="s">
        <v>22479</v>
      </c>
      <c r="Q2454">
        <v>50</v>
      </c>
      <c r="R2454" t="s">
        <v>85</v>
      </c>
      <c r="T2454" t="s">
        <v>22480</v>
      </c>
      <c r="U2454" t="s">
        <v>22481</v>
      </c>
      <c r="V2454" t="s">
        <v>22482</v>
      </c>
      <c r="X2454" t="s">
        <v>22483</v>
      </c>
      <c r="AA2454" t="s">
        <v>22482</v>
      </c>
      <c r="AB2454" t="s">
        <v>22483</v>
      </c>
      <c r="AD2454">
        <v>1206</v>
      </c>
      <c r="AG2454" t="s">
        <v>194</v>
      </c>
      <c r="AH2454">
        <v>41792957467</v>
      </c>
      <c r="AJ2454" t="s">
        <v>22484</v>
      </c>
      <c r="AK2454" t="s">
        <v>22485</v>
      </c>
      <c r="AL2454" t="s">
        <v>22486</v>
      </c>
      <c r="AM2454" t="s">
        <v>22487</v>
      </c>
      <c r="AN2454" t="s">
        <v>22488</v>
      </c>
      <c r="AQ2454" t="s">
        <v>22489</v>
      </c>
      <c r="AR2454" t="s">
        <v>114</v>
      </c>
      <c r="AS2454" t="s">
        <v>22490</v>
      </c>
      <c r="AW2454" t="s">
        <v>94</v>
      </c>
      <c r="AX2454">
        <v>971043308222</v>
      </c>
      <c r="AY2454" t="s">
        <v>95</v>
      </c>
      <c r="AZ2454" t="s">
        <v>96</v>
      </c>
      <c r="BA2454" t="s">
        <v>97</v>
      </c>
      <c r="BB2454">
        <v>1</v>
      </c>
      <c r="BC2454" t="s">
        <v>22491</v>
      </c>
      <c r="BE2454" t="s">
        <v>163</v>
      </c>
      <c r="BF2454" t="s">
        <v>21884</v>
      </c>
    </row>
    <row r="2455" spans="1:58" x14ac:dyDescent="0.45">
      <c r="A2455">
        <v>61548658691</v>
      </c>
      <c r="B2455" t="s">
        <v>21877</v>
      </c>
      <c r="C2455">
        <v>1</v>
      </c>
      <c r="D2455">
        <v>3313489211</v>
      </c>
      <c r="E2455" t="s">
        <v>4334</v>
      </c>
      <c r="F2455" t="s">
        <v>4334</v>
      </c>
      <c r="G2455" t="s">
        <v>498</v>
      </c>
      <c r="H2455" t="s">
        <v>424</v>
      </c>
      <c r="I2455" t="s">
        <v>424</v>
      </c>
      <c r="J2455" t="s">
        <v>82</v>
      </c>
      <c r="K2455" t="s">
        <v>119</v>
      </c>
      <c r="L2455">
        <v>4.8</v>
      </c>
      <c r="M2455">
        <v>4.95</v>
      </c>
      <c r="N2455">
        <v>8.4689999999999994</v>
      </c>
      <c r="O2455">
        <v>7.5</v>
      </c>
      <c r="P2455" t="s">
        <v>14849</v>
      </c>
      <c r="Q2455">
        <v>6114.39</v>
      </c>
      <c r="R2455" t="s">
        <v>85</v>
      </c>
      <c r="T2455" t="s">
        <v>14850</v>
      </c>
      <c r="U2455" t="s">
        <v>12852</v>
      </c>
      <c r="V2455" t="s">
        <v>14851</v>
      </c>
      <c r="W2455" t="s">
        <v>112</v>
      </c>
      <c r="X2455" t="s">
        <v>14852</v>
      </c>
      <c r="AA2455" t="s">
        <v>14853</v>
      </c>
      <c r="AB2455" t="s">
        <v>14852</v>
      </c>
      <c r="AC2455" t="s">
        <v>112</v>
      </c>
      <c r="AD2455">
        <v>63263</v>
      </c>
      <c r="AG2455" t="s">
        <v>498</v>
      </c>
      <c r="AH2455">
        <v>0</v>
      </c>
      <c r="AJ2455" t="s">
        <v>14854</v>
      </c>
      <c r="AK2455" t="s">
        <v>520</v>
      </c>
      <c r="AL2455" t="s">
        <v>14855</v>
      </c>
      <c r="AM2455" t="s">
        <v>112</v>
      </c>
      <c r="AN2455" t="s">
        <v>438</v>
      </c>
      <c r="AP2455" t="s">
        <v>112</v>
      </c>
      <c r="AQ2455" t="s">
        <v>14856</v>
      </c>
      <c r="AR2455" t="s">
        <v>438</v>
      </c>
      <c r="AS2455" t="s">
        <v>112</v>
      </c>
      <c r="AT2455">
        <v>23181</v>
      </c>
      <c r="AW2455" t="s">
        <v>94</v>
      </c>
      <c r="AX2455" t="s">
        <v>520</v>
      </c>
      <c r="AY2455" t="s">
        <v>95</v>
      </c>
      <c r="AZ2455" t="s">
        <v>96</v>
      </c>
      <c r="BA2455" t="s">
        <v>97</v>
      </c>
      <c r="BB2455">
        <v>1</v>
      </c>
      <c r="BC2455" t="s">
        <v>3317</v>
      </c>
      <c r="BE2455" t="s">
        <v>14857</v>
      </c>
      <c r="BF2455" t="s">
        <v>21884</v>
      </c>
    </row>
    <row r="2456" spans="1:58" x14ac:dyDescent="0.45">
      <c r="A2456">
        <v>61548658691</v>
      </c>
      <c r="B2456" t="s">
        <v>21877</v>
      </c>
      <c r="C2456">
        <v>1</v>
      </c>
      <c r="D2456">
        <v>3368471514</v>
      </c>
      <c r="E2456" t="s">
        <v>3400</v>
      </c>
      <c r="F2456" t="s">
        <v>3401</v>
      </c>
      <c r="G2456" t="s">
        <v>1023</v>
      </c>
      <c r="H2456" t="s">
        <v>16</v>
      </c>
      <c r="I2456" t="s">
        <v>102</v>
      </c>
      <c r="J2456" t="s">
        <v>82</v>
      </c>
      <c r="K2456" t="s">
        <v>119</v>
      </c>
      <c r="L2456">
        <v>22.6</v>
      </c>
      <c r="M2456">
        <v>22.6</v>
      </c>
      <c r="N2456">
        <v>12.673999999999999</v>
      </c>
      <c r="O2456">
        <v>13.77</v>
      </c>
      <c r="P2456" t="s">
        <v>22492</v>
      </c>
      <c r="Q2456">
        <v>18800.46</v>
      </c>
      <c r="R2456" t="s">
        <v>105</v>
      </c>
      <c r="T2456" t="s">
        <v>3403</v>
      </c>
      <c r="U2456" t="s">
        <v>22493</v>
      </c>
      <c r="V2456" t="s">
        <v>22494</v>
      </c>
      <c r="X2456" t="s">
        <v>3407</v>
      </c>
      <c r="AA2456" t="s">
        <v>22495</v>
      </c>
      <c r="AB2456" t="s">
        <v>3407</v>
      </c>
      <c r="AD2456" t="s">
        <v>3408</v>
      </c>
      <c r="AG2456" t="s">
        <v>1023</v>
      </c>
      <c r="AH2456">
        <v>46853065550</v>
      </c>
      <c r="AJ2456" t="s">
        <v>22496</v>
      </c>
      <c r="AK2456" t="s">
        <v>22497</v>
      </c>
      <c r="AL2456" t="s">
        <v>22498</v>
      </c>
      <c r="AM2456" t="s">
        <v>22499</v>
      </c>
      <c r="AN2456" t="s">
        <v>22500</v>
      </c>
      <c r="AQ2456" t="s">
        <v>22498</v>
      </c>
      <c r="AR2456" t="s">
        <v>114</v>
      </c>
      <c r="AS2456" t="s">
        <v>22499</v>
      </c>
      <c r="AW2456" t="s">
        <v>94</v>
      </c>
      <c r="AX2456">
        <v>9710583880992</v>
      </c>
      <c r="AY2456" t="s">
        <v>95</v>
      </c>
      <c r="AZ2456" t="s">
        <v>96</v>
      </c>
      <c r="BA2456" t="s">
        <v>97</v>
      </c>
      <c r="BB2456">
        <v>1</v>
      </c>
      <c r="BC2456" t="s">
        <v>6781</v>
      </c>
      <c r="BE2456" t="s">
        <v>163</v>
      </c>
      <c r="BF2456" t="s">
        <v>21884</v>
      </c>
    </row>
    <row r="2457" spans="1:58" x14ac:dyDescent="0.45">
      <c r="A2457">
        <v>61548658691</v>
      </c>
      <c r="B2457" t="s">
        <v>21877</v>
      </c>
      <c r="C2457">
        <v>1</v>
      </c>
      <c r="D2457">
        <v>3368479715</v>
      </c>
      <c r="E2457" t="s">
        <v>375</v>
      </c>
      <c r="F2457" t="s">
        <v>375</v>
      </c>
      <c r="G2457" t="s">
        <v>133</v>
      </c>
      <c r="H2457" t="s">
        <v>16</v>
      </c>
      <c r="I2457" t="s">
        <v>102</v>
      </c>
      <c r="J2457" t="s">
        <v>82</v>
      </c>
      <c r="K2457" t="s">
        <v>119</v>
      </c>
      <c r="L2457">
        <v>7</v>
      </c>
      <c r="M2457">
        <v>6.92</v>
      </c>
      <c r="N2457">
        <v>9.5760000000000005</v>
      </c>
      <c r="O2457">
        <v>0</v>
      </c>
      <c r="P2457" t="s">
        <v>22501</v>
      </c>
      <c r="Q2457">
        <v>275</v>
      </c>
      <c r="R2457" t="s">
        <v>105</v>
      </c>
      <c r="T2457" t="s">
        <v>22502</v>
      </c>
      <c r="U2457" t="s">
        <v>22503</v>
      </c>
      <c r="V2457" t="s">
        <v>22504</v>
      </c>
      <c r="W2457" t="s">
        <v>22505</v>
      </c>
      <c r="X2457" t="s">
        <v>22506</v>
      </c>
      <c r="AA2457" t="s">
        <v>22507</v>
      </c>
      <c r="AB2457" t="s">
        <v>22506</v>
      </c>
      <c r="AC2457" t="s">
        <v>22508</v>
      </c>
      <c r="AD2457">
        <v>85130</v>
      </c>
      <c r="AG2457" t="s">
        <v>133</v>
      </c>
      <c r="AH2457">
        <v>33251643955</v>
      </c>
      <c r="AJ2457" t="s">
        <v>22509</v>
      </c>
      <c r="AK2457" t="s">
        <v>22509</v>
      </c>
      <c r="AL2457" t="s">
        <v>22510</v>
      </c>
      <c r="AM2457" t="s">
        <v>7715</v>
      </c>
      <c r="AN2457" t="s">
        <v>114</v>
      </c>
      <c r="AQ2457" t="s">
        <v>22511</v>
      </c>
      <c r="AR2457" t="s">
        <v>114</v>
      </c>
      <c r="AS2457" t="s">
        <v>18110</v>
      </c>
      <c r="AW2457" t="s">
        <v>94</v>
      </c>
      <c r="AX2457">
        <v>971553731979</v>
      </c>
      <c r="AY2457" t="s">
        <v>95</v>
      </c>
      <c r="AZ2457" t="s">
        <v>96</v>
      </c>
      <c r="BA2457" t="s">
        <v>97</v>
      </c>
      <c r="BB2457">
        <v>1</v>
      </c>
      <c r="BC2457" t="s">
        <v>22512</v>
      </c>
      <c r="BE2457" t="s">
        <v>798</v>
      </c>
      <c r="BF2457" t="s">
        <v>21884</v>
      </c>
    </row>
    <row r="2458" spans="1:58" x14ac:dyDescent="0.45">
      <c r="A2458">
        <v>61548658691</v>
      </c>
      <c r="B2458" t="s">
        <v>21877</v>
      </c>
      <c r="C2458">
        <v>1</v>
      </c>
      <c r="D2458">
        <v>3368507833</v>
      </c>
      <c r="E2458" t="s">
        <v>421</v>
      </c>
      <c r="F2458" t="s">
        <v>422</v>
      </c>
      <c r="G2458" t="s">
        <v>423</v>
      </c>
      <c r="H2458" t="s">
        <v>424</v>
      </c>
      <c r="I2458" t="s">
        <v>1024</v>
      </c>
      <c r="J2458" t="s">
        <v>82</v>
      </c>
      <c r="K2458" t="s">
        <v>119</v>
      </c>
      <c r="L2458">
        <v>2</v>
      </c>
      <c r="M2458">
        <v>0.9</v>
      </c>
      <c r="N2458">
        <v>2.21</v>
      </c>
      <c r="O2458">
        <v>1.9970000000000001</v>
      </c>
      <c r="P2458" t="s">
        <v>22513</v>
      </c>
      <c r="Q2458">
        <v>50</v>
      </c>
      <c r="R2458" t="s">
        <v>12953</v>
      </c>
      <c r="S2458">
        <v>45795436</v>
      </c>
      <c r="T2458" t="s">
        <v>22514</v>
      </c>
      <c r="U2458" t="s">
        <v>22515</v>
      </c>
      <c r="V2458" t="s">
        <v>22516</v>
      </c>
      <c r="W2458" t="s">
        <v>6580</v>
      </c>
      <c r="X2458" t="s">
        <v>6581</v>
      </c>
      <c r="AA2458" t="s">
        <v>22516</v>
      </c>
      <c r="AB2458" t="s">
        <v>6581</v>
      </c>
      <c r="AD2458" t="s">
        <v>22517</v>
      </c>
      <c r="AE2458" t="s">
        <v>6583</v>
      </c>
      <c r="AF2458" t="s">
        <v>421</v>
      </c>
      <c r="AG2458" t="s">
        <v>423</v>
      </c>
      <c r="AH2458">
        <v>420777234789</v>
      </c>
      <c r="AJ2458" t="s">
        <v>22518</v>
      </c>
      <c r="AK2458" t="s">
        <v>22519</v>
      </c>
      <c r="AL2458" t="s">
        <v>22520</v>
      </c>
      <c r="AM2458" t="s">
        <v>22521</v>
      </c>
      <c r="AN2458" t="s">
        <v>1038</v>
      </c>
      <c r="AQ2458" t="s">
        <v>22520</v>
      </c>
      <c r="AR2458" t="s">
        <v>1038</v>
      </c>
      <c r="AS2458" t="s">
        <v>22521</v>
      </c>
      <c r="AW2458" t="s">
        <v>94</v>
      </c>
      <c r="AX2458">
        <v>971561673629</v>
      </c>
      <c r="AY2458" t="s">
        <v>95</v>
      </c>
      <c r="AZ2458" t="s">
        <v>96</v>
      </c>
      <c r="BA2458" t="s">
        <v>97</v>
      </c>
      <c r="BB2458">
        <v>1</v>
      </c>
      <c r="BC2458" t="s">
        <v>22522</v>
      </c>
      <c r="BE2458" t="s">
        <v>233</v>
      </c>
      <c r="BF2458" t="s">
        <v>21884</v>
      </c>
    </row>
    <row r="2459" spans="1:58" x14ac:dyDescent="0.45">
      <c r="A2459">
        <v>61548658691</v>
      </c>
      <c r="B2459" t="s">
        <v>21877</v>
      </c>
      <c r="C2459">
        <v>1</v>
      </c>
      <c r="D2459">
        <v>3368508813</v>
      </c>
      <c r="E2459" t="s">
        <v>178</v>
      </c>
      <c r="F2459" t="s">
        <v>179</v>
      </c>
      <c r="G2459" t="s">
        <v>80</v>
      </c>
      <c r="H2459" t="s">
        <v>16</v>
      </c>
      <c r="I2459" t="s">
        <v>102</v>
      </c>
      <c r="J2459" t="s">
        <v>82</v>
      </c>
      <c r="K2459" t="s">
        <v>119</v>
      </c>
      <c r="L2459">
        <v>11.8</v>
      </c>
      <c r="M2459">
        <v>11.75</v>
      </c>
      <c r="N2459">
        <v>11.276</v>
      </c>
      <c r="O2459">
        <v>9.61</v>
      </c>
      <c r="P2459" t="s">
        <v>2495</v>
      </c>
      <c r="Q2459">
        <v>50</v>
      </c>
      <c r="R2459" t="s">
        <v>105</v>
      </c>
      <c r="T2459" t="s">
        <v>22523</v>
      </c>
      <c r="U2459" t="s">
        <v>22524</v>
      </c>
      <c r="V2459" t="s">
        <v>22525</v>
      </c>
      <c r="X2459" t="s">
        <v>184</v>
      </c>
      <c r="AA2459" t="s">
        <v>22526</v>
      </c>
      <c r="AB2459" t="s">
        <v>184</v>
      </c>
      <c r="AD2459">
        <v>41122</v>
      </c>
      <c r="AG2459" t="s">
        <v>80</v>
      </c>
      <c r="AH2459">
        <v>39059251664</v>
      </c>
      <c r="AJ2459" t="s">
        <v>22527</v>
      </c>
      <c r="AK2459" t="s">
        <v>22527</v>
      </c>
      <c r="AL2459" t="s">
        <v>22528</v>
      </c>
      <c r="AM2459" t="s">
        <v>22529</v>
      </c>
      <c r="AN2459" t="s">
        <v>114</v>
      </c>
      <c r="AQ2459" t="s">
        <v>22528</v>
      </c>
      <c r="AR2459" t="s">
        <v>114</v>
      </c>
      <c r="AS2459" t="s">
        <v>22529</v>
      </c>
      <c r="AW2459" t="s">
        <v>94</v>
      </c>
      <c r="AX2459">
        <v>971556687928</v>
      </c>
      <c r="AY2459" t="s">
        <v>95</v>
      </c>
      <c r="AZ2459" t="s">
        <v>96</v>
      </c>
      <c r="BA2459" t="s">
        <v>97</v>
      </c>
      <c r="BB2459">
        <v>1</v>
      </c>
      <c r="BC2459" t="s">
        <v>22530</v>
      </c>
      <c r="BE2459" t="s">
        <v>798</v>
      </c>
      <c r="BF2459" t="s">
        <v>21884</v>
      </c>
    </row>
    <row r="2460" spans="1:58" x14ac:dyDescent="0.45">
      <c r="A2460">
        <v>61548658691</v>
      </c>
      <c r="B2460" t="s">
        <v>21877</v>
      </c>
      <c r="C2460">
        <v>1</v>
      </c>
      <c r="D2460">
        <v>3368622633</v>
      </c>
      <c r="E2460" t="s">
        <v>16289</v>
      </c>
      <c r="F2460" t="s">
        <v>422</v>
      </c>
      <c r="G2460" t="s">
        <v>7117</v>
      </c>
      <c r="H2460" t="s">
        <v>424</v>
      </c>
      <c r="I2460" t="s">
        <v>424</v>
      </c>
      <c r="J2460" t="s">
        <v>82</v>
      </c>
      <c r="K2460" t="s">
        <v>119</v>
      </c>
      <c r="L2460">
        <v>0.8</v>
      </c>
      <c r="M2460">
        <v>0.85</v>
      </c>
      <c r="N2460">
        <v>0.313</v>
      </c>
      <c r="O2460">
        <v>0.25900000000000001</v>
      </c>
      <c r="P2460" t="s">
        <v>22531</v>
      </c>
      <c r="Q2460">
        <v>234.6</v>
      </c>
      <c r="R2460" t="s">
        <v>105</v>
      </c>
      <c r="T2460" t="s">
        <v>22532</v>
      </c>
      <c r="U2460" t="s">
        <v>22532</v>
      </c>
      <c r="V2460" t="s">
        <v>22533</v>
      </c>
      <c r="W2460" t="s">
        <v>22534</v>
      </c>
      <c r="X2460" t="s">
        <v>22535</v>
      </c>
      <c r="AA2460" t="s">
        <v>22533</v>
      </c>
      <c r="AB2460" t="s">
        <v>22536</v>
      </c>
      <c r="AC2460" t="s">
        <v>22534</v>
      </c>
      <c r="AD2460" t="s">
        <v>22537</v>
      </c>
      <c r="AG2460" t="s">
        <v>7117</v>
      </c>
      <c r="AH2460">
        <v>3530214315700</v>
      </c>
      <c r="AJ2460" t="s">
        <v>22538</v>
      </c>
      <c r="AK2460" t="s">
        <v>22539</v>
      </c>
      <c r="AL2460" t="s">
        <v>22540</v>
      </c>
      <c r="AM2460" t="s">
        <v>22541</v>
      </c>
      <c r="AN2460" t="s">
        <v>438</v>
      </c>
      <c r="AQ2460" t="s">
        <v>22540</v>
      </c>
      <c r="AR2460" t="s">
        <v>438</v>
      </c>
      <c r="AS2460" t="s">
        <v>22541</v>
      </c>
      <c r="AW2460" t="s">
        <v>94</v>
      </c>
      <c r="AX2460">
        <v>971065453366</v>
      </c>
      <c r="AY2460" t="s">
        <v>95</v>
      </c>
      <c r="AZ2460" t="s">
        <v>96</v>
      </c>
      <c r="BA2460" t="s">
        <v>97</v>
      </c>
      <c r="BB2460">
        <v>1</v>
      </c>
      <c r="BC2460" t="s">
        <v>22542</v>
      </c>
      <c r="BE2460" t="s">
        <v>163</v>
      </c>
      <c r="BF2460" t="s">
        <v>21884</v>
      </c>
    </row>
    <row r="2461" spans="1:58" x14ac:dyDescent="0.45">
      <c r="A2461">
        <v>61548658691</v>
      </c>
      <c r="B2461" t="s">
        <v>21877</v>
      </c>
      <c r="C2461">
        <v>1</v>
      </c>
      <c r="D2461">
        <v>3442647950</v>
      </c>
      <c r="E2461" t="s">
        <v>3400</v>
      </c>
      <c r="F2461" t="s">
        <v>3401</v>
      </c>
      <c r="G2461" t="s">
        <v>1023</v>
      </c>
      <c r="H2461" t="s">
        <v>16</v>
      </c>
      <c r="I2461" t="s">
        <v>102</v>
      </c>
      <c r="J2461" t="s">
        <v>82</v>
      </c>
      <c r="K2461" t="s">
        <v>119</v>
      </c>
      <c r="L2461">
        <v>4.4400000000000004</v>
      </c>
      <c r="M2461">
        <v>4.45</v>
      </c>
      <c r="N2461">
        <v>3.6539999999999999</v>
      </c>
      <c r="O2461">
        <v>4.1470000000000002</v>
      </c>
      <c r="P2461" t="s">
        <v>22543</v>
      </c>
      <c r="Q2461">
        <v>11855.5</v>
      </c>
      <c r="R2461" t="s">
        <v>85</v>
      </c>
      <c r="T2461" t="s">
        <v>22544</v>
      </c>
      <c r="U2461" t="s">
        <v>22545</v>
      </c>
      <c r="V2461" t="s">
        <v>22546</v>
      </c>
      <c r="W2461" t="s">
        <v>22547</v>
      </c>
      <c r="X2461" t="s">
        <v>22548</v>
      </c>
      <c r="AA2461" t="s">
        <v>22546</v>
      </c>
      <c r="AB2461" t="s">
        <v>22548</v>
      </c>
      <c r="AC2461" t="s">
        <v>22547</v>
      </c>
      <c r="AD2461" t="s">
        <v>22549</v>
      </c>
      <c r="AG2461" t="s">
        <v>1023</v>
      </c>
      <c r="AH2461">
        <v>46101768100</v>
      </c>
      <c r="AJ2461" t="s">
        <v>22550</v>
      </c>
      <c r="AK2461" t="s">
        <v>22551</v>
      </c>
      <c r="AL2461" t="s">
        <v>22552</v>
      </c>
      <c r="AM2461" t="s">
        <v>22553</v>
      </c>
      <c r="AN2461" t="s">
        <v>22554</v>
      </c>
      <c r="AQ2461" t="s">
        <v>22552</v>
      </c>
      <c r="AR2461" t="s">
        <v>114</v>
      </c>
      <c r="AS2461" t="s">
        <v>22553</v>
      </c>
      <c r="AW2461" t="s">
        <v>94</v>
      </c>
      <c r="AX2461">
        <v>971526181034</v>
      </c>
      <c r="AY2461" t="s">
        <v>95</v>
      </c>
      <c r="AZ2461" t="s">
        <v>96</v>
      </c>
      <c r="BA2461" t="s">
        <v>97</v>
      </c>
      <c r="BB2461">
        <v>1</v>
      </c>
      <c r="BC2461" t="s">
        <v>22555</v>
      </c>
      <c r="BE2461" t="s">
        <v>163</v>
      </c>
      <c r="BF2461" t="s">
        <v>21884</v>
      </c>
    </row>
    <row r="2462" spans="1:58" x14ac:dyDescent="0.45">
      <c r="A2462">
        <v>61548658691</v>
      </c>
      <c r="B2462" t="s">
        <v>21877</v>
      </c>
      <c r="C2462">
        <v>1</v>
      </c>
      <c r="D2462">
        <v>3442648510</v>
      </c>
      <c r="E2462" t="s">
        <v>671</v>
      </c>
      <c r="F2462" t="s">
        <v>671</v>
      </c>
      <c r="G2462" t="s">
        <v>498</v>
      </c>
      <c r="H2462" t="s">
        <v>16</v>
      </c>
      <c r="I2462" t="s">
        <v>102</v>
      </c>
      <c r="J2462" t="s">
        <v>82</v>
      </c>
      <c r="K2462" t="s">
        <v>119</v>
      </c>
      <c r="L2462">
        <v>11.1</v>
      </c>
      <c r="M2462">
        <v>10.55</v>
      </c>
      <c r="N2462">
        <v>15.39</v>
      </c>
      <c r="O2462">
        <v>15.762</v>
      </c>
      <c r="P2462" t="s">
        <v>22556</v>
      </c>
      <c r="Q2462">
        <v>3597.83</v>
      </c>
      <c r="R2462" t="s">
        <v>105</v>
      </c>
      <c r="T2462" t="s">
        <v>22557</v>
      </c>
      <c r="U2462" t="s">
        <v>22558</v>
      </c>
      <c r="V2462" t="s">
        <v>22559</v>
      </c>
      <c r="W2462" t="s">
        <v>22560</v>
      </c>
      <c r="X2462" t="s">
        <v>22561</v>
      </c>
      <c r="AA2462" t="s">
        <v>22562</v>
      </c>
      <c r="AB2462" t="s">
        <v>22561</v>
      </c>
      <c r="AC2462" t="s">
        <v>22563</v>
      </c>
      <c r="AD2462">
        <v>32657</v>
      </c>
      <c r="AE2462" t="s">
        <v>680</v>
      </c>
      <c r="AF2462" t="s">
        <v>3743</v>
      </c>
      <c r="AG2462" t="s">
        <v>498</v>
      </c>
      <c r="AH2462">
        <v>495261968585</v>
      </c>
      <c r="AJ2462" t="s">
        <v>22564</v>
      </c>
      <c r="AK2462" t="s">
        <v>22565</v>
      </c>
      <c r="AL2462" t="s">
        <v>22566</v>
      </c>
      <c r="AM2462" t="s">
        <v>22567</v>
      </c>
      <c r="AN2462" t="s">
        <v>114</v>
      </c>
      <c r="AQ2462" t="s">
        <v>22566</v>
      </c>
      <c r="AR2462" t="s">
        <v>114</v>
      </c>
      <c r="AS2462" t="s">
        <v>22568</v>
      </c>
      <c r="AW2462" t="s">
        <v>94</v>
      </c>
      <c r="AX2462">
        <v>971600545456</v>
      </c>
      <c r="AY2462" t="s">
        <v>95</v>
      </c>
      <c r="AZ2462" t="s">
        <v>96</v>
      </c>
      <c r="BA2462" t="s">
        <v>97</v>
      </c>
      <c r="BB2462">
        <v>1</v>
      </c>
      <c r="BC2462" t="s">
        <v>22569</v>
      </c>
      <c r="BE2462" t="s">
        <v>163</v>
      </c>
      <c r="BF2462" t="s">
        <v>21884</v>
      </c>
    </row>
    <row r="2463" spans="1:58" x14ac:dyDescent="0.45">
      <c r="A2463">
        <v>61548658691</v>
      </c>
      <c r="B2463" t="s">
        <v>21877</v>
      </c>
      <c r="C2463">
        <v>1</v>
      </c>
      <c r="D2463">
        <v>3544796581</v>
      </c>
      <c r="E2463" t="s">
        <v>12874</v>
      </c>
      <c r="F2463" t="s">
        <v>15260</v>
      </c>
      <c r="G2463" t="s">
        <v>12876</v>
      </c>
      <c r="H2463" t="s">
        <v>499</v>
      </c>
      <c r="I2463" t="s">
        <v>500</v>
      </c>
      <c r="J2463" t="s">
        <v>82</v>
      </c>
      <c r="K2463" t="s">
        <v>119</v>
      </c>
      <c r="L2463">
        <v>0.2</v>
      </c>
      <c r="M2463">
        <v>0.2</v>
      </c>
      <c r="N2463">
        <v>0</v>
      </c>
      <c r="O2463">
        <v>0.38</v>
      </c>
      <c r="P2463" t="s">
        <v>22570</v>
      </c>
      <c r="Q2463">
        <v>51.8</v>
      </c>
      <c r="R2463" t="s">
        <v>105</v>
      </c>
      <c r="S2463" t="s">
        <v>22571</v>
      </c>
      <c r="T2463" t="s">
        <v>22572</v>
      </c>
      <c r="U2463" t="s">
        <v>22572</v>
      </c>
      <c r="V2463" t="s">
        <v>22573</v>
      </c>
      <c r="X2463" t="s">
        <v>22574</v>
      </c>
      <c r="AA2463" t="s">
        <v>22575</v>
      </c>
      <c r="AB2463" t="s">
        <v>22574</v>
      </c>
      <c r="AD2463" t="s">
        <v>22576</v>
      </c>
      <c r="AG2463" t="s">
        <v>12876</v>
      </c>
      <c r="AH2463">
        <v>306974055222</v>
      </c>
      <c r="AJ2463" t="s">
        <v>22577</v>
      </c>
      <c r="AK2463" t="s">
        <v>22578</v>
      </c>
      <c r="AL2463" t="s">
        <v>22579</v>
      </c>
      <c r="AM2463" t="s">
        <v>22580</v>
      </c>
      <c r="AN2463" t="s">
        <v>513</v>
      </c>
      <c r="AQ2463" t="s">
        <v>22581</v>
      </c>
      <c r="AR2463" t="s">
        <v>513</v>
      </c>
      <c r="AS2463" t="s">
        <v>22582</v>
      </c>
      <c r="AU2463" t="s">
        <v>9355</v>
      </c>
      <c r="AW2463" t="s">
        <v>94</v>
      </c>
      <c r="AX2463">
        <v>971551255558</v>
      </c>
      <c r="AY2463" t="s">
        <v>95</v>
      </c>
      <c r="AZ2463" t="s">
        <v>96</v>
      </c>
      <c r="BA2463" t="s">
        <v>97</v>
      </c>
      <c r="BB2463">
        <v>1</v>
      </c>
      <c r="BC2463" t="s">
        <v>22583</v>
      </c>
      <c r="BE2463" t="s">
        <v>282</v>
      </c>
      <c r="BF2463" t="s">
        <v>21884</v>
      </c>
    </row>
    <row r="2464" spans="1:58" x14ac:dyDescent="0.45">
      <c r="A2464">
        <v>61548658691</v>
      </c>
      <c r="B2464" t="s">
        <v>21877</v>
      </c>
      <c r="C2464">
        <v>1</v>
      </c>
      <c r="D2464">
        <v>3735637791</v>
      </c>
      <c r="E2464" t="s">
        <v>497</v>
      </c>
      <c r="F2464" t="s">
        <v>497</v>
      </c>
      <c r="G2464" t="s">
        <v>498</v>
      </c>
      <c r="H2464" t="s">
        <v>16</v>
      </c>
      <c r="I2464" t="s">
        <v>102</v>
      </c>
      <c r="J2464" t="s">
        <v>82</v>
      </c>
      <c r="K2464" t="s">
        <v>119</v>
      </c>
      <c r="L2464">
        <v>2</v>
      </c>
      <c r="M2464">
        <v>1.3</v>
      </c>
      <c r="N2464">
        <v>1.323</v>
      </c>
      <c r="O2464">
        <v>1.238</v>
      </c>
      <c r="P2464" t="s">
        <v>12019</v>
      </c>
      <c r="Q2464">
        <v>982.3</v>
      </c>
      <c r="R2464" t="s">
        <v>105</v>
      </c>
      <c r="T2464" t="s">
        <v>6334</v>
      </c>
      <c r="U2464" t="s">
        <v>6334</v>
      </c>
      <c r="V2464" t="s">
        <v>6335</v>
      </c>
      <c r="W2464" t="s">
        <v>6336</v>
      </c>
      <c r="X2464" t="s">
        <v>6337</v>
      </c>
      <c r="AA2464" t="s">
        <v>6335</v>
      </c>
      <c r="AB2464" t="s">
        <v>6337</v>
      </c>
      <c r="AC2464" t="s">
        <v>6338</v>
      </c>
      <c r="AD2464">
        <v>25421</v>
      </c>
      <c r="AE2464" t="s">
        <v>6339</v>
      </c>
      <c r="AF2464" t="s">
        <v>6340</v>
      </c>
      <c r="AG2464" t="s">
        <v>498</v>
      </c>
      <c r="AH2464">
        <v>49410176078</v>
      </c>
      <c r="AJ2464" t="s">
        <v>6341</v>
      </c>
      <c r="AK2464" t="s">
        <v>6342</v>
      </c>
      <c r="AL2464" t="s">
        <v>127</v>
      </c>
      <c r="AM2464" t="s">
        <v>6343</v>
      </c>
      <c r="AN2464" t="s">
        <v>114</v>
      </c>
      <c r="AQ2464" t="s">
        <v>127</v>
      </c>
      <c r="AR2464" t="s">
        <v>114</v>
      </c>
      <c r="AS2464" t="s">
        <v>6343</v>
      </c>
      <c r="AW2464" t="s">
        <v>94</v>
      </c>
      <c r="AX2464">
        <v>97148114281</v>
      </c>
      <c r="AY2464" t="s">
        <v>95</v>
      </c>
      <c r="AZ2464" t="s">
        <v>96</v>
      </c>
      <c r="BA2464" t="s">
        <v>97</v>
      </c>
      <c r="BB2464">
        <v>1</v>
      </c>
      <c r="BC2464" t="s">
        <v>13645</v>
      </c>
      <c r="BE2464" t="s">
        <v>14016</v>
      </c>
      <c r="BF2464" t="s">
        <v>21884</v>
      </c>
    </row>
    <row r="2465" spans="1:58" x14ac:dyDescent="0.45">
      <c r="A2465">
        <v>61548658691</v>
      </c>
      <c r="B2465" t="s">
        <v>21877</v>
      </c>
      <c r="C2465">
        <v>1</v>
      </c>
      <c r="D2465">
        <v>3735690593</v>
      </c>
      <c r="E2465" t="s">
        <v>22584</v>
      </c>
      <c r="F2465" t="s">
        <v>22585</v>
      </c>
      <c r="G2465" t="s">
        <v>1332</v>
      </c>
      <c r="H2465" t="s">
        <v>16</v>
      </c>
      <c r="I2465" t="s">
        <v>102</v>
      </c>
      <c r="J2465" t="s">
        <v>82</v>
      </c>
      <c r="K2465" t="s">
        <v>119</v>
      </c>
      <c r="L2465">
        <v>0.9</v>
      </c>
      <c r="M2465">
        <v>0.92</v>
      </c>
      <c r="N2465">
        <v>1.6240000000000001</v>
      </c>
      <c r="O2465">
        <v>1.6</v>
      </c>
      <c r="P2465" t="s">
        <v>22586</v>
      </c>
      <c r="Q2465">
        <v>190</v>
      </c>
      <c r="R2465" t="s">
        <v>4764</v>
      </c>
      <c r="T2465" t="s">
        <v>22587</v>
      </c>
      <c r="U2465" t="s">
        <v>22588</v>
      </c>
      <c r="V2465" t="s">
        <v>22589</v>
      </c>
      <c r="W2465" t="s">
        <v>112</v>
      </c>
      <c r="X2465" t="s">
        <v>22590</v>
      </c>
      <c r="AA2465" t="s">
        <v>22591</v>
      </c>
      <c r="AB2465" t="s">
        <v>22590</v>
      </c>
      <c r="AC2465" t="s">
        <v>112</v>
      </c>
      <c r="AD2465">
        <v>8012</v>
      </c>
      <c r="AG2465" t="s">
        <v>1332</v>
      </c>
      <c r="AH2465">
        <v>4791606152</v>
      </c>
      <c r="AJ2465" t="s">
        <v>22592</v>
      </c>
      <c r="AK2465" t="s">
        <v>22593</v>
      </c>
      <c r="AL2465" t="s">
        <v>22594</v>
      </c>
      <c r="AM2465" t="s">
        <v>22595</v>
      </c>
      <c r="AN2465" t="s">
        <v>114</v>
      </c>
      <c r="AQ2465" t="s">
        <v>22596</v>
      </c>
      <c r="AR2465" t="s">
        <v>114</v>
      </c>
      <c r="AS2465" t="s">
        <v>22597</v>
      </c>
      <c r="AW2465" t="s">
        <v>94</v>
      </c>
      <c r="AX2465">
        <v>97143131212</v>
      </c>
      <c r="AY2465" t="s">
        <v>95</v>
      </c>
      <c r="AZ2465" t="s">
        <v>96</v>
      </c>
      <c r="BA2465" t="s">
        <v>97</v>
      </c>
      <c r="BB2465">
        <v>1</v>
      </c>
      <c r="BC2465" t="s">
        <v>22598</v>
      </c>
      <c r="BE2465" t="s">
        <v>22599</v>
      </c>
      <c r="BF2465" t="s">
        <v>21884</v>
      </c>
    </row>
    <row r="2466" spans="1:58" x14ac:dyDescent="0.45">
      <c r="A2466">
        <v>61548658691</v>
      </c>
      <c r="B2466" t="s">
        <v>21877</v>
      </c>
      <c r="C2466">
        <v>1</v>
      </c>
      <c r="D2466">
        <v>3782245913</v>
      </c>
      <c r="E2466" t="s">
        <v>3591</v>
      </c>
      <c r="F2466" t="s">
        <v>22600</v>
      </c>
      <c r="G2466" t="s">
        <v>3464</v>
      </c>
      <c r="H2466" t="s">
        <v>16</v>
      </c>
      <c r="I2466" t="s">
        <v>102</v>
      </c>
      <c r="J2466" t="s">
        <v>82</v>
      </c>
      <c r="K2466" t="s">
        <v>119</v>
      </c>
      <c r="L2466">
        <v>1.25</v>
      </c>
      <c r="M2466">
        <v>1.24</v>
      </c>
      <c r="N2466">
        <v>0.93700000000000006</v>
      </c>
      <c r="O2466">
        <v>0.52</v>
      </c>
      <c r="P2466" t="s">
        <v>22601</v>
      </c>
      <c r="Q2466">
        <v>3</v>
      </c>
      <c r="R2466" t="s">
        <v>85</v>
      </c>
      <c r="T2466" t="s">
        <v>22602</v>
      </c>
      <c r="U2466" t="s">
        <v>22603</v>
      </c>
      <c r="V2466" t="s">
        <v>22604</v>
      </c>
      <c r="W2466" t="s">
        <v>22605</v>
      </c>
      <c r="X2466" t="s">
        <v>22606</v>
      </c>
      <c r="AA2466" t="s">
        <v>22607</v>
      </c>
      <c r="AB2466" t="s">
        <v>22606</v>
      </c>
      <c r="AC2466" t="s">
        <v>22608</v>
      </c>
      <c r="AD2466">
        <v>452001</v>
      </c>
      <c r="AE2466">
        <v>23</v>
      </c>
      <c r="AF2466" t="s">
        <v>22609</v>
      </c>
      <c r="AG2466" t="s">
        <v>3464</v>
      </c>
      <c r="AH2466">
        <v>919893499500</v>
      </c>
      <c r="AJ2466" t="s">
        <v>22610</v>
      </c>
      <c r="AK2466" t="s">
        <v>22611</v>
      </c>
      <c r="AL2466" t="s">
        <v>22612</v>
      </c>
      <c r="AM2466" t="s">
        <v>22613</v>
      </c>
      <c r="AN2466" t="s">
        <v>114</v>
      </c>
      <c r="AQ2466" t="s">
        <v>22612</v>
      </c>
      <c r="AR2466" t="s">
        <v>114</v>
      </c>
      <c r="AS2466" t="s">
        <v>22614</v>
      </c>
      <c r="AV2466" t="s">
        <v>114</v>
      </c>
      <c r="AW2466" t="s">
        <v>94</v>
      </c>
      <c r="AX2466">
        <v>97142776008</v>
      </c>
      <c r="AY2466" t="s">
        <v>95</v>
      </c>
      <c r="AZ2466" t="s">
        <v>340</v>
      </c>
      <c r="BA2466" t="s">
        <v>97</v>
      </c>
      <c r="BB2466">
        <v>1</v>
      </c>
      <c r="BC2466" t="s">
        <v>22615</v>
      </c>
      <c r="BE2466" t="s">
        <v>374</v>
      </c>
      <c r="BF2466" t="s">
        <v>21884</v>
      </c>
    </row>
    <row r="2467" spans="1:58" x14ac:dyDescent="0.45">
      <c r="A2467">
        <v>61548658691</v>
      </c>
      <c r="B2467" t="s">
        <v>21877</v>
      </c>
      <c r="C2467">
        <v>1</v>
      </c>
      <c r="D2467">
        <v>3800420654</v>
      </c>
      <c r="E2467" t="s">
        <v>530</v>
      </c>
      <c r="F2467" t="s">
        <v>4446</v>
      </c>
      <c r="G2467" t="s">
        <v>133</v>
      </c>
      <c r="H2467" t="s">
        <v>16</v>
      </c>
      <c r="I2467" t="s">
        <v>102</v>
      </c>
      <c r="J2467" t="s">
        <v>82</v>
      </c>
      <c r="K2467" t="s">
        <v>119</v>
      </c>
      <c r="L2467">
        <v>1.56</v>
      </c>
      <c r="M2467">
        <v>1.56</v>
      </c>
      <c r="N2467">
        <v>3.8079999999999998</v>
      </c>
      <c r="O2467">
        <v>4.2240000000000002</v>
      </c>
      <c r="P2467" t="s">
        <v>3705</v>
      </c>
      <c r="Q2467">
        <v>3055.23</v>
      </c>
      <c r="R2467" t="s">
        <v>105</v>
      </c>
      <c r="T2467" t="s">
        <v>4434</v>
      </c>
      <c r="U2467" t="s">
        <v>4435</v>
      </c>
      <c r="V2467" t="s">
        <v>4436</v>
      </c>
      <c r="X2467" t="s">
        <v>4437</v>
      </c>
      <c r="AA2467" t="s">
        <v>4436</v>
      </c>
      <c r="AB2467" t="s">
        <v>4437</v>
      </c>
      <c r="AD2467">
        <v>69780</v>
      </c>
      <c r="AG2467" t="s">
        <v>133</v>
      </c>
      <c r="AH2467" t="s">
        <v>4438</v>
      </c>
      <c r="AJ2467" t="s">
        <v>22616</v>
      </c>
      <c r="AK2467" t="s">
        <v>22617</v>
      </c>
      <c r="AL2467" t="s">
        <v>22618</v>
      </c>
      <c r="AM2467" t="s">
        <v>22619</v>
      </c>
      <c r="AN2467" t="s">
        <v>114</v>
      </c>
      <c r="AP2467" t="s">
        <v>22620</v>
      </c>
      <c r="AQ2467" t="s">
        <v>22621</v>
      </c>
      <c r="AR2467" t="s">
        <v>114</v>
      </c>
      <c r="AS2467" t="s">
        <v>22619</v>
      </c>
      <c r="AT2467">
        <v>261734</v>
      </c>
      <c r="AW2467" t="s">
        <v>94</v>
      </c>
      <c r="AX2467">
        <v>0</v>
      </c>
      <c r="AY2467" t="s">
        <v>95</v>
      </c>
      <c r="AZ2467" t="s">
        <v>190</v>
      </c>
      <c r="BA2467" t="s">
        <v>97</v>
      </c>
      <c r="BB2467">
        <v>1</v>
      </c>
      <c r="BC2467" t="s">
        <v>4447</v>
      </c>
      <c r="BE2467" t="s">
        <v>22622</v>
      </c>
      <c r="BF2467" t="s">
        <v>21884</v>
      </c>
    </row>
    <row r="2468" spans="1:58" x14ac:dyDescent="0.45">
      <c r="A2468">
        <v>61548658691</v>
      </c>
      <c r="B2468" t="s">
        <v>21877</v>
      </c>
      <c r="C2468">
        <v>1</v>
      </c>
      <c r="D2468">
        <v>3800421052</v>
      </c>
      <c r="E2468" t="s">
        <v>530</v>
      </c>
      <c r="F2468" t="s">
        <v>4446</v>
      </c>
      <c r="G2468" t="s">
        <v>133</v>
      </c>
      <c r="H2468" t="s">
        <v>499</v>
      </c>
      <c r="I2468" t="s">
        <v>500</v>
      </c>
      <c r="J2468" t="s">
        <v>82</v>
      </c>
      <c r="K2468" t="s">
        <v>103</v>
      </c>
      <c r="L2468">
        <v>139.34</v>
      </c>
      <c r="M2468">
        <v>138.38</v>
      </c>
      <c r="N2468">
        <v>77.162000000000006</v>
      </c>
      <c r="O2468">
        <v>68.36</v>
      </c>
      <c r="P2468" t="s">
        <v>3705</v>
      </c>
      <c r="Q2468">
        <v>665.6</v>
      </c>
      <c r="R2468" t="s">
        <v>105</v>
      </c>
      <c r="T2468" t="s">
        <v>4434</v>
      </c>
      <c r="U2468" t="s">
        <v>4435</v>
      </c>
      <c r="V2468" t="s">
        <v>4436</v>
      </c>
      <c r="X2468" t="s">
        <v>4437</v>
      </c>
      <c r="AA2468" t="s">
        <v>4436</v>
      </c>
      <c r="AB2468" t="s">
        <v>4437</v>
      </c>
      <c r="AD2468">
        <v>69780</v>
      </c>
      <c r="AG2468" t="s">
        <v>133</v>
      </c>
      <c r="AH2468" t="s">
        <v>4438</v>
      </c>
      <c r="AJ2468" t="s">
        <v>4439</v>
      </c>
      <c r="AK2468" t="s">
        <v>4440</v>
      </c>
      <c r="AL2468" t="s">
        <v>4441</v>
      </c>
      <c r="AM2468" t="s">
        <v>4442</v>
      </c>
      <c r="AN2468" t="s">
        <v>513</v>
      </c>
      <c r="AP2468" t="s">
        <v>4443</v>
      </c>
      <c r="AQ2468" t="s">
        <v>4444</v>
      </c>
      <c r="AR2468" t="s">
        <v>513</v>
      </c>
      <c r="AS2468" t="s">
        <v>4442</v>
      </c>
      <c r="AT2468" t="s">
        <v>112</v>
      </c>
      <c r="AW2468" t="s">
        <v>94</v>
      </c>
      <c r="AX2468">
        <v>97126730778</v>
      </c>
      <c r="AY2468" t="s">
        <v>95</v>
      </c>
      <c r="AZ2468" t="s">
        <v>96</v>
      </c>
      <c r="BA2468" t="s">
        <v>97</v>
      </c>
      <c r="BB2468">
        <v>2</v>
      </c>
      <c r="BC2468" t="s">
        <v>4447</v>
      </c>
      <c r="BE2468" t="s">
        <v>3365</v>
      </c>
      <c r="BF2468" t="s">
        <v>21884</v>
      </c>
    </row>
    <row r="2469" spans="1:58" x14ac:dyDescent="0.45">
      <c r="A2469">
        <v>61548658691</v>
      </c>
      <c r="B2469" t="s">
        <v>21877</v>
      </c>
      <c r="C2469">
        <v>1</v>
      </c>
      <c r="D2469">
        <v>3817082986</v>
      </c>
      <c r="E2469" t="s">
        <v>12934</v>
      </c>
      <c r="F2469" t="s">
        <v>3816</v>
      </c>
      <c r="G2469" t="s">
        <v>423</v>
      </c>
      <c r="H2469" t="s">
        <v>499</v>
      </c>
      <c r="I2469" t="s">
        <v>500</v>
      </c>
      <c r="J2469" t="s">
        <v>82</v>
      </c>
      <c r="K2469" t="s">
        <v>119</v>
      </c>
      <c r="L2469">
        <v>5.7</v>
      </c>
      <c r="M2469">
        <v>6.36</v>
      </c>
      <c r="N2469">
        <v>25.173999999999999</v>
      </c>
      <c r="O2469">
        <v>27.13</v>
      </c>
      <c r="P2469" t="s">
        <v>22623</v>
      </c>
      <c r="Q2469">
        <v>892.98</v>
      </c>
      <c r="R2469" t="s">
        <v>105</v>
      </c>
      <c r="T2469" t="s">
        <v>22624</v>
      </c>
      <c r="U2469" t="s">
        <v>22625</v>
      </c>
      <c r="V2469" t="s">
        <v>22626</v>
      </c>
      <c r="W2469" t="s">
        <v>22627</v>
      </c>
      <c r="X2469" t="s">
        <v>15487</v>
      </c>
      <c r="AA2469" t="s">
        <v>22626</v>
      </c>
      <c r="AB2469" t="s">
        <v>15487</v>
      </c>
      <c r="AC2469" t="s">
        <v>22628</v>
      </c>
      <c r="AD2469" t="s">
        <v>15489</v>
      </c>
      <c r="AE2469" t="s">
        <v>12972</v>
      </c>
      <c r="AF2469" t="s">
        <v>12934</v>
      </c>
      <c r="AG2469" t="s">
        <v>423</v>
      </c>
      <c r="AH2469">
        <v>420556768552</v>
      </c>
      <c r="AJ2469" t="s">
        <v>22629</v>
      </c>
      <c r="AK2469" t="s">
        <v>22630</v>
      </c>
      <c r="AL2469" t="s">
        <v>22631</v>
      </c>
      <c r="AM2469" t="s">
        <v>22632</v>
      </c>
      <c r="AN2469" t="s">
        <v>513</v>
      </c>
      <c r="AQ2469" t="s">
        <v>22631</v>
      </c>
      <c r="AR2469" t="s">
        <v>513</v>
      </c>
      <c r="AS2469" t="s">
        <v>22633</v>
      </c>
      <c r="AW2469" t="s">
        <v>94</v>
      </c>
      <c r="AX2469">
        <v>971529075655</v>
      </c>
      <c r="AY2469" t="s">
        <v>95</v>
      </c>
      <c r="AZ2469" t="s">
        <v>96</v>
      </c>
      <c r="BA2469" t="s">
        <v>97</v>
      </c>
      <c r="BB2469">
        <v>1</v>
      </c>
      <c r="BC2469" t="s">
        <v>22634</v>
      </c>
      <c r="BE2469" t="s">
        <v>163</v>
      </c>
      <c r="BF2469" t="s">
        <v>21884</v>
      </c>
    </row>
    <row r="2470" spans="1:58" x14ac:dyDescent="0.45">
      <c r="A2470">
        <v>61548658691</v>
      </c>
      <c r="B2470" t="s">
        <v>21877</v>
      </c>
      <c r="C2470">
        <v>1</v>
      </c>
      <c r="D2470">
        <v>3817091563</v>
      </c>
      <c r="E2470" t="s">
        <v>6872</v>
      </c>
      <c r="F2470" t="s">
        <v>22304</v>
      </c>
      <c r="G2470" t="s">
        <v>133</v>
      </c>
      <c r="H2470" t="s">
        <v>16</v>
      </c>
      <c r="I2470" t="s">
        <v>102</v>
      </c>
      <c r="J2470" t="s">
        <v>82</v>
      </c>
      <c r="K2470" t="s">
        <v>119</v>
      </c>
      <c r="L2470">
        <v>0.5</v>
      </c>
      <c r="M2470">
        <v>0.44</v>
      </c>
      <c r="N2470">
        <v>0.85599999999999998</v>
      </c>
      <c r="O2470">
        <v>0.84</v>
      </c>
      <c r="P2470" t="s">
        <v>22635</v>
      </c>
      <c r="Q2470">
        <v>0.02</v>
      </c>
      <c r="R2470" t="s">
        <v>105</v>
      </c>
      <c r="S2470" t="s">
        <v>22636</v>
      </c>
      <c r="T2470" t="s">
        <v>22637</v>
      </c>
      <c r="U2470" t="s">
        <v>22638</v>
      </c>
      <c r="V2470" t="s">
        <v>22639</v>
      </c>
      <c r="X2470" t="s">
        <v>22640</v>
      </c>
      <c r="AA2470" t="s">
        <v>22641</v>
      </c>
      <c r="AB2470" t="s">
        <v>22640</v>
      </c>
      <c r="AD2470">
        <v>34730</v>
      </c>
      <c r="AG2470" t="s">
        <v>133</v>
      </c>
      <c r="AH2470">
        <v>330411321111</v>
      </c>
      <c r="AJ2470" t="s">
        <v>22642</v>
      </c>
      <c r="AK2470" t="s">
        <v>22643</v>
      </c>
      <c r="AL2470" t="s">
        <v>22644</v>
      </c>
      <c r="AM2470" t="s">
        <v>22645</v>
      </c>
      <c r="AN2470" t="s">
        <v>114</v>
      </c>
      <c r="AQ2470" t="s">
        <v>22646</v>
      </c>
      <c r="AR2470" t="s">
        <v>114</v>
      </c>
      <c r="AS2470" t="s">
        <v>22647</v>
      </c>
      <c r="AW2470" t="s">
        <v>94</v>
      </c>
      <c r="AX2470">
        <v>971525745452</v>
      </c>
      <c r="AY2470" t="s">
        <v>95</v>
      </c>
      <c r="AZ2470" t="s">
        <v>190</v>
      </c>
      <c r="BA2470" t="s">
        <v>97</v>
      </c>
      <c r="BB2470">
        <v>1</v>
      </c>
      <c r="BC2470" t="s">
        <v>22648</v>
      </c>
      <c r="BE2470" t="s">
        <v>576</v>
      </c>
      <c r="BF2470" t="s">
        <v>21884</v>
      </c>
    </row>
    <row r="2471" spans="1:58" x14ac:dyDescent="0.45">
      <c r="A2471">
        <v>61548658691</v>
      </c>
      <c r="B2471" t="s">
        <v>21877</v>
      </c>
      <c r="C2471">
        <v>1</v>
      </c>
      <c r="D2471">
        <v>3817128626</v>
      </c>
      <c r="E2471" t="s">
        <v>6872</v>
      </c>
      <c r="F2471" t="s">
        <v>22649</v>
      </c>
      <c r="G2471" t="s">
        <v>133</v>
      </c>
      <c r="H2471" t="s">
        <v>16</v>
      </c>
      <c r="I2471" t="s">
        <v>102</v>
      </c>
      <c r="J2471" t="s">
        <v>82</v>
      </c>
      <c r="K2471" t="s">
        <v>119</v>
      </c>
      <c r="L2471">
        <v>0.2</v>
      </c>
      <c r="M2471">
        <v>0.22</v>
      </c>
      <c r="N2471">
        <v>0.88900000000000001</v>
      </c>
      <c r="O2471">
        <v>0.92</v>
      </c>
      <c r="P2471" t="s">
        <v>22650</v>
      </c>
      <c r="Q2471">
        <v>285</v>
      </c>
      <c r="R2471" t="s">
        <v>105</v>
      </c>
      <c r="S2471" t="s">
        <v>22651</v>
      </c>
      <c r="T2471" t="s">
        <v>22652</v>
      </c>
      <c r="U2471" t="s">
        <v>22653</v>
      </c>
      <c r="V2471" t="s">
        <v>22654</v>
      </c>
      <c r="W2471" t="s">
        <v>22655</v>
      </c>
      <c r="X2471" t="s">
        <v>22656</v>
      </c>
      <c r="AA2471" t="s">
        <v>22657</v>
      </c>
      <c r="AB2471" t="s">
        <v>22656</v>
      </c>
      <c r="AC2471" t="s">
        <v>22658</v>
      </c>
      <c r="AD2471">
        <v>34500</v>
      </c>
      <c r="AF2471" t="s">
        <v>22658</v>
      </c>
      <c r="AG2471" t="s">
        <v>133</v>
      </c>
      <c r="AH2471">
        <v>33467350636</v>
      </c>
      <c r="AJ2471" t="s">
        <v>794</v>
      </c>
      <c r="AK2471" t="s">
        <v>22659</v>
      </c>
      <c r="AL2471" t="s">
        <v>127</v>
      </c>
      <c r="AM2471" t="s">
        <v>796</v>
      </c>
      <c r="AN2471" t="s">
        <v>114</v>
      </c>
      <c r="AQ2471" t="s">
        <v>127</v>
      </c>
      <c r="AR2471" t="s">
        <v>114</v>
      </c>
      <c r="AS2471" t="s">
        <v>796</v>
      </c>
      <c r="AW2471" t="s">
        <v>94</v>
      </c>
      <c r="AX2471">
        <v>97148041440</v>
      </c>
      <c r="AY2471" t="s">
        <v>95</v>
      </c>
      <c r="AZ2471" t="s">
        <v>340</v>
      </c>
      <c r="BA2471" t="s">
        <v>97</v>
      </c>
      <c r="BB2471">
        <v>1</v>
      </c>
      <c r="BC2471" t="s">
        <v>22660</v>
      </c>
      <c r="BE2471" t="s">
        <v>8732</v>
      </c>
      <c r="BF2471" t="s">
        <v>21884</v>
      </c>
    </row>
    <row r="2472" spans="1:58" x14ac:dyDescent="0.45">
      <c r="A2472">
        <v>61548658691</v>
      </c>
      <c r="B2472" t="s">
        <v>21877</v>
      </c>
      <c r="C2472">
        <v>3</v>
      </c>
      <c r="D2472">
        <v>3817165623</v>
      </c>
      <c r="E2472" t="s">
        <v>18749</v>
      </c>
      <c r="F2472" t="s">
        <v>422</v>
      </c>
      <c r="G2472" t="s">
        <v>18751</v>
      </c>
      <c r="H2472" t="s">
        <v>16</v>
      </c>
      <c r="I2472" t="s">
        <v>102</v>
      </c>
      <c r="J2472" t="s">
        <v>82</v>
      </c>
      <c r="K2472" t="s">
        <v>872</v>
      </c>
      <c r="L2472">
        <v>2</v>
      </c>
      <c r="M2472">
        <v>1.35</v>
      </c>
      <c r="N2472">
        <v>4.2640000000000002</v>
      </c>
      <c r="O2472">
        <v>3.24</v>
      </c>
      <c r="P2472" t="s">
        <v>22661</v>
      </c>
      <c r="Q2472">
        <v>3</v>
      </c>
      <c r="R2472" t="s">
        <v>105</v>
      </c>
      <c r="T2472" t="s">
        <v>22662</v>
      </c>
      <c r="U2472" t="s">
        <v>22663</v>
      </c>
      <c r="V2472" t="s">
        <v>22664</v>
      </c>
      <c r="W2472" t="s">
        <v>22665</v>
      </c>
      <c r="X2472" t="s">
        <v>22433</v>
      </c>
      <c r="AA2472" t="s">
        <v>22664</v>
      </c>
      <c r="AB2472" t="s">
        <v>22433</v>
      </c>
      <c r="AC2472" t="s">
        <v>22666</v>
      </c>
      <c r="AD2472">
        <v>6035</v>
      </c>
      <c r="AE2472" t="s">
        <v>1905</v>
      </c>
      <c r="AG2472" t="s">
        <v>18751</v>
      </c>
      <c r="AH2472">
        <v>35799621835</v>
      </c>
      <c r="AJ2472" t="s">
        <v>22449</v>
      </c>
      <c r="AK2472" t="s">
        <v>22667</v>
      </c>
      <c r="AL2472" t="s">
        <v>22668</v>
      </c>
      <c r="AM2472" t="s">
        <v>22669</v>
      </c>
      <c r="AN2472" t="s">
        <v>114</v>
      </c>
      <c r="AQ2472" t="s">
        <v>22668</v>
      </c>
      <c r="AR2472" t="s">
        <v>114</v>
      </c>
      <c r="AS2472" t="s">
        <v>22669</v>
      </c>
      <c r="AW2472" t="s">
        <v>94</v>
      </c>
      <c r="AX2472">
        <v>97143520555</v>
      </c>
      <c r="AY2472" t="s">
        <v>95</v>
      </c>
      <c r="AZ2472" t="s">
        <v>96</v>
      </c>
      <c r="BA2472" t="s">
        <v>97</v>
      </c>
      <c r="BB2472">
        <v>3</v>
      </c>
      <c r="BC2472" t="s">
        <v>22670</v>
      </c>
      <c r="BE2472" t="s">
        <v>233</v>
      </c>
      <c r="BF2472" t="s">
        <v>21884</v>
      </c>
    </row>
    <row r="2473" spans="1:58" x14ac:dyDescent="0.45">
      <c r="A2473">
        <v>61548658691</v>
      </c>
      <c r="B2473" t="s">
        <v>21877</v>
      </c>
      <c r="C2473">
        <v>2</v>
      </c>
      <c r="D2473">
        <v>3817173953</v>
      </c>
      <c r="E2473" t="s">
        <v>18749</v>
      </c>
      <c r="F2473" t="s">
        <v>422</v>
      </c>
      <c r="G2473" t="s">
        <v>18751</v>
      </c>
      <c r="H2473" t="s">
        <v>499</v>
      </c>
      <c r="I2473" t="s">
        <v>500</v>
      </c>
      <c r="J2473" t="s">
        <v>82</v>
      </c>
      <c r="K2473" t="s">
        <v>103</v>
      </c>
      <c r="L2473">
        <v>1.5</v>
      </c>
      <c r="M2473">
        <v>1.1000000000000001</v>
      </c>
      <c r="N2473">
        <v>3.657</v>
      </c>
      <c r="O2473">
        <v>2.88</v>
      </c>
      <c r="P2473" t="s">
        <v>22661</v>
      </c>
      <c r="Q2473">
        <v>2</v>
      </c>
      <c r="R2473" t="s">
        <v>105</v>
      </c>
      <c r="T2473" t="s">
        <v>22662</v>
      </c>
      <c r="U2473" t="s">
        <v>22663</v>
      </c>
      <c r="V2473" t="s">
        <v>22664</v>
      </c>
      <c r="W2473" t="s">
        <v>22665</v>
      </c>
      <c r="X2473" t="s">
        <v>22433</v>
      </c>
      <c r="AA2473" t="s">
        <v>22664</v>
      </c>
      <c r="AB2473" t="s">
        <v>22433</v>
      </c>
      <c r="AC2473" t="s">
        <v>22666</v>
      </c>
      <c r="AD2473">
        <v>6035</v>
      </c>
      <c r="AE2473" t="s">
        <v>1905</v>
      </c>
      <c r="AG2473" t="s">
        <v>18751</v>
      </c>
      <c r="AH2473">
        <v>35799621835</v>
      </c>
      <c r="AJ2473" t="s">
        <v>22449</v>
      </c>
      <c r="AK2473" t="s">
        <v>22671</v>
      </c>
      <c r="AL2473" t="s">
        <v>22672</v>
      </c>
      <c r="AM2473" t="s">
        <v>22673</v>
      </c>
      <c r="AN2473" t="s">
        <v>513</v>
      </c>
      <c r="AQ2473" t="s">
        <v>22672</v>
      </c>
      <c r="AR2473" t="s">
        <v>513</v>
      </c>
      <c r="AS2473" t="s">
        <v>22673</v>
      </c>
      <c r="AW2473" t="s">
        <v>94</v>
      </c>
      <c r="AX2473">
        <v>97126710700</v>
      </c>
      <c r="AY2473" t="s">
        <v>95</v>
      </c>
      <c r="AZ2473" t="s">
        <v>96</v>
      </c>
      <c r="BA2473" t="s">
        <v>97</v>
      </c>
      <c r="BB2473">
        <v>2</v>
      </c>
      <c r="BC2473" t="s">
        <v>22670</v>
      </c>
      <c r="BE2473" t="s">
        <v>233</v>
      </c>
      <c r="BF2473" t="s">
        <v>21884</v>
      </c>
    </row>
    <row r="2474" spans="1:58" x14ac:dyDescent="0.45">
      <c r="A2474">
        <v>61548658691</v>
      </c>
      <c r="B2474" t="s">
        <v>21877</v>
      </c>
      <c r="C2474">
        <v>2</v>
      </c>
      <c r="D2474">
        <v>3817181664</v>
      </c>
      <c r="E2474" t="s">
        <v>18749</v>
      </c>
      <c r="F2474" t="s">
        <v>422</v>
      </c>
      <c r="G2474" t="s">
        <v>18751</v>
      </c>
      <c r="H2474" t="s">
        <v>499</v>
      </c>
      <c r="I2474" t="s">
        <v>500</v>
      </c>
      <c r="J2474" t="s">
        <v>82</v>
      </c>
      <c r="K2474" t="s">
        <v>103</v>
      </c>
      <c r="L2474">
        <v>1.5</v>
      </c>
      <c r="M2474">
        <v>1.1000000000000001</v>
      </c>
      <c r="N2474">
        <v>3.53</v>
      </c>
      <c r="O2474">
        <v>2.88</v>
      </c>
      <c r="P2474" t="s">
        <v>22661</v>
      </c>
      <c r="Q2474">
        <v>2</v>
      </c>
      <c r="R2474" t="s">
        <v>105</v>
      </c>
      <c r="T2474" t="s">
        <v>22662</v>
      </c>
      <c r="U2474" t="s">
        <v>22663</v>
      </c>
      <c r="V2474" t="s">
        <v>22664</v>
      </c>
      <c r="W2474" t="s">
        <v>22665</v>
      </c>
      <c r="X2474" t="s">
        <v>22433</v>
      </c>
      <c r="AA2474" t="s">
        <v>22664</v>
      </c>
      <c r="AB2474" t="s">
        <v>22433</v>
      </c>
      <c r="AC2474" t="s">
        <v>22666</v>
      </c>
      <c r="AD2474">
        <v>6035</v>
      </c>
      <c r="AE2474" t="s">
        <v>1905</v>
      </c>
      <c r="AG2474" t="s">
        <v>18751</v>
      </c>
      <c r="AH2474">
        <v>35799621835</v>
      </c>
      <c r="AJ2474" t="s">
        <v>22449</v>
      </c>
      <c r="AK2474" t="s">
        <v>22674</v>
      </c>
      <c r="AL2474" t="s">
        <v>22672</v>
      </c>
      <c r="AM2474" t="s">
        <v>22673</v>
      </c>
      <c r="AN2474" t="s">
        <v>513</v>
      </c>
      <c r="AQ2474" t="s">
        <v>22672</v>
      </c>
      <c r="AR2474" t="s">
        <v>513</v>
      </c>
      <c r="AS2474" t="s">
        <v>22673</v>
      </c>
      <c r="AW2474" t="s">
        <v>94</v>
      </c>
      <c r="AX2474">
        <v>97126710700</v>
      </c>
      <c r="AY2474" t="s">
        <v>95</v>
      </c>
      <c r="AZ2474" t="s">
        <v>96</v>
      </c>
      <c r="BA2474" t="s">
        <v>97</v>
      </c>
      <c r="BB2474">
        <v>2</v>
      </c>
      <c r="BC2474" t="s">
        <v>22670</v>
      </c>
      <c r="BE2474" t="s">
        <v>233</v>
      </c>
      <c r="BF2474" t="s">
        <v>21884</v>
      </c>
    </row>
    <row r="2475" spans="1:58" x14ac:dyDescent="0.45">
      <c r="A2475">
        <v>61548658691</v>
      </c>
      <c r="B2475" t="s">
        <v>21877</v>
      </c>
      <c r="C2475">
        <v>3</v>
      </c>
      <c r="D2475">
        <v>3851705395</v>
      </c>
      <c r="E2475" t="s">
        <v>827</v>
      </c>
      <c r="F2475" t="s">
        <v>422</v>
      </c>
      <c r="G2475" t="s">
        <v>7117</v>
      </c>
      <c r="H2475" t="s">
        <v>478</v>
      </c>
      <c r="I2475" t="s">
        <v>479</v>
      </c>
      <c r="J2475" t="s">
        <v>343</v>
      </c>
      <c r="K2475" t="s">
        <v>872</v>
      </c>
      <c r="L2475">
        <v>27</v>
      </c>
      <c r="M2475">
        <v>26.59</v>
      </c>
      <c r="N2475">
        <v>36.139000000000003</v>
      </c>
      <c r="O2475">
        <v>34.345999999999997</v>
      </c>
      <c r="P2475" t="s">
        <v>21996</v>
      </c>
      <c r="Q2475">
        <v>5824.98</v>
      </c>
      <c r="R2475" t="s">
        <v>85</v>
      </c>
      <c r="T2475" t="s">
        <v>21997</v>
      </c>
      <c r="U2475" t="s">
        <v>21998</v>
      </c>
      <c r="V2475" t="s">
        <v>21999</v>
      </c>
      <c r="W2475" t="s">
        <v>22000</v>
      </c>
      <c r="X2475" t="s">
        <v>22001</v>
      </c>
      <c r="AA2475" t="s">
        <v>21999</v>
      </c>
      <c r="AB2475" t="s">
        <v>21957</v>
      </c>
      <c r="AC2475" t="s">
        <v>22000</v>
      </c>
      <c r="AD2475" t="s">
        <v>22002</v>
      </c>
      <c r="AG2475" t="s">
        <v>7117</v>
      </c>
      <c r="AH2475">
        <v>353871636610</v>
      </c>
      <c r="AJ2475" t="s">
        <v>22003</v>
      </c>
      <c r="AK2475" t="s">
        <v>22003</v>
      </c>
      <c r="AL2475" t="s">
        <v>22004</v>
      </c>
      <c r="AM2475" t="s">
        <v>22005</v>
      </c>
      <c r="AN2475" t="s">
        <v>779</v>
      </c>
      <c r="AQ2475" t="s">
        <v>22004</v>
      </c>
      <c r="AR2475" t="s">
        <v>127</v>
      </c>
      <c r="AS2475" t="s">
        <v>22005</v>
      </c>
      <c r="AW2475" t="s">
        <v>94</v>
      </c>
      <c r="AX2475">
        <v>9710557104515</v>
      </c>
      <c r="AY2475" t="s">
        <v>95</v>
      </c>
      <c r="AZ2475" t="s">
        <v>96</v>
      </c>
      <c r="BA2475" t="s">
        <v>356</v>
      </c>
      <c r="BB2475">
        <v>3</v>
      </c>
      <c r="BC2475" t="s">
        <v>22006</v>
      </c>
      <c r="BE2475" t="s">
        <v>163</v>
      </c>
      <c r="BF2475" t="s">
        <v>21884</v>
      </c>
    </row>
    <row r="2476" spans="1:58" x14ac:dyDescent="0.45">
      <c r="A2476">
        <v>61548658691</v>
      </c>
      <c r="B2476" t="s">
        <v>21877</v>
      </c>
      <c r="C2476">
        <v>1</v>
      </c>
      <c r="D2476">
        <v>3851722206</v>
      </c>
      <c r="E2476" t="s">
        <v>3498</v>
      </c>
      <c r="F2476" t="s">
        <v>3499</v>
      </c>
      <c r="G2476" t="s">
        <v>194</v>
      </c>
      <c r="H2476" t="s">
        <v>16</v>
      </c>
      <c r="I2476" t="s">
        <v>102</v>
      </c>
      <c r="J2476" t="s">
        <v>82</v>
      </c>
      <c r="K2476" t="s">
        <v>119</v>
      </c>
      <c r="L2476">
        <v>0.55000000000000004</v>
      </c>
      <c r="M2476">
        <v>0.55000000000000004</v>
      </c>
      <c r="N2476">
        <v>3.1480000000000001</v>
      </c>
      <c r="O2476">
        <v>3.125</v>
      </c>
      <c r="P2476" t="s">
        <v>22675</v>
      </c>
      <c r="Q2476">
        <v>2900</v>
      </c>
      <c r="R2476" t="s">
        <v>297</v>
      </c>
      <c r="T2476" t="s">
        <v>22676</v>
      </c>
      <c r="U2476" t="s">
        <v>22677</v>
      </c>
      <c r="V2476" t="s">
        <v>22678</v>
      </c>
      <c r="X2476" t="s">
        <v>22679</v>
      </c>
      <c r="AA2476" t="s">
        <v>22678</v>
      </c>
      <c r="AB2476" t="s">
        <v>22679</v>
      </c>
      <c r="AD2476">
        <v>2610</v>
      </c>
      <c r="AG2476" t="s">
        <v>194</v>
      </c>
      <c r="AH2476">
        <v>41329425373</v>
      </c>
      <c r="AJ2476" t="s">
        <v>22680</v>
      </c>
      <c r="AK2476" t="s">
        <v>22681</v>
      </c>
      <c r="AL2476" t="s">
        <v>22682</v>
      </c>
      <c r="AM2476" t="s">
        <v>628</v>
      </c>
      <c r="AN2476" t="s">
        <v>114</v>
      </c>
      <c r="AQ2476" t="s">
        <v>22682</v>
      </c>
      <c r="AR2476" t="s">
        <v>114</v>
      </c>
      <c r="AS2476" t="s">
        <v>628</v>
      </c>
      <c r="AW2476" t="s">
        <v>94</v>
      </c>
      <c r="AX2476">
        <v>97142531000</v>
      </c>
      <c r="AY2476" t="s">
        <v>95</v>
      </c>
      <c r="AZ2476" t="s">
        <v>190</v>
      </c>
      <c r="BA2476" t="s">
        <v>97</v>
      </c>
      <c r="BB2476">
        <v>1</v>
      </c>
      <c r="BC2476" t="s">
        <v>22683</v>
      </c>
      <c r="BE2476" t="s">
        <v>265</v>
      </c>
      <c r="BF2476" t="s">
        <v>21884</v>
      </c>
    </row>
    <row r="2477" spans="1:58" x14ac:dyDescent="0.45">
      <c r="A2477">
        <v>61548658691</v>
      </c>
      <c r="B2477" t="s">
        <v>21877</v>
      </c>
      <c r="C2477">
        <v>1</v>
      </c>
      <c r="D2477">
        <v>3851751945</v>
      </c>
      <c r="E2477" t="s">
        <v>497</v>
      </c>
      <c r="F2477" t="s">
        <v>497</v>
      </c>
      <c r="G2477" t="s">
        <v>498</v>
      </c>
      <c r="H2477" t="s">
        <v>424</v>
      </c>
      <c r="I2477" t="s">
        <v>424</v>
      </c>
      <c r="J2477" t="s">
        <v>82</v>
      </c>
      <c r="K2477" t="s">
        <v>119</v>
      </c>
      <c r="L2477">
        <v>16.5</v>
      </c>
      <c r="M2477">
        <v>16.3</v>
      </c>
      <c r="N2477">
        <v>12.311999999999999</v>
      </c>
      <c r="O2477">
        <v>12.439</v>
      </c>
      <c r="P2477" t="s">
        <v>22684</v>
      </c>
      <c r="Q2477">
        <v>200</v>
      </c>
      <c r="R2477" t="s">
        <v>105</v>
      </c>
      <c r="T2477" t="s">
        <v>22685</v>
      </c>
      <c r="U2477" t="s">
        <v>22686</v>
      </c>
      <c r="V2477" t="s">
        <v>22687</v>
      </c>
      <c r="W2477" t="s">
        <v>3526</v>
      </c>
      <c r="X2477" t="s">
        <v>22688</v>
      </c>
      <c r="AA2477" t="s">
        <v>22689</v>
      </c>
      <c r="AB2477" t="s">
        <v>22688</v>
      </c>
      <c r="AC2477" t="s">
        <v>3529</v>
      </c>
      <c r="AD2477">
        <v>21438</v>
      </c>
      <c r="AE2477" t="s">
        <v>3529</v>
      </c>
      <c r="AG2477" t="s">
        <v>498</v>
      </c>
      <c r="AH2477">
        <v>4904185585770</v>
      </c>
      <c r="AJ2477" t="s">
        <v>22690</v>
      </c>
      <c r="AK2477" t="s">
        <v>22691</v>
      </c>
      <c r="AL2477" t="s">
        <v>22692</v>
      </c>
      <c r="AM2477" t="s">
        <v>22693</v>
      </c>
      <c r="AN2477" t="s">
        <v>438</v>
      </c>
      <c r="AQ2477" t="s">
        <v>22694</v>
      </c>
      <c r="AR2477" t="s">
        <v>438</v>
      </c>
      <c r="AS2477" t="s">
        <v>22695</v>
      </c>
      <c r="AW2477" t="s">
        <v>94</v>
      </c>
      <c r="AX2477">
        <v>971543774078</v>
      </c>
      <c r="AY2477" t="s">
        <v>95</v>
      </c>
      <c r="AZ2477" t="s">
        <v>96</v>
      </c>
      <c r="BA2477" t="s">
        <v>97</v>
      </c>
      <c r="BB2477">
        <v>1</v>
      </c>
      <c r="BC2477" t="s">
        <v>22696</v>
      </c>
      <c r="BE2477" t="s">
        <v>233</v>
      </c>
      <c r="BF2477" t="s">
        <v>21884</v>
      </c>
    </row>
    <row r="2478" spans="1:58" x14ac:dyDescent="0.45">
      <c r="A2478">
        <v>61548658691</v>
      </c>
      <c r="B2478" t="s">
        <v>21877</v>
      </c>
      <c r="C2478">
        <v>1</v>
      </c>
      <c r="D2478">
        <v>3856832302</v>
      </c>
      <c r="E2478" t="s">
        <v>15016</v>
      </c>
      <c r="F2478" t="s">
        <v>15016</v>
      </c>
      <c r="G2478" t="s">
        <v>15017</v>
      </c>
      <c r="H2478" t="s">
        <v>478</v>
      </c>
      <c r="I2478" t="s">
        <v>479</v>
      </c>
      <c r="J2478" t="s">
        <v>82</v>
      </c>
      <c r="K2478" t="s">
        <v>103</v>
      </c>
      <c r="L2478">
        <v>12</v>
      </c>
      <c r="M2478">
        <v>11.72</v>
      </c>
      <c r="N2478">
        <v>10.75</v>
      </c>
      <c r="O2478">
        <v>12.04</v>
      </c>
      <c r="P2478" t="s">
        <v>15018</v>
      </c>
      <c r="Q2478">
        <v>17260.240000000002</v>
      </c>
      <c r="R2478" t="s">
        <v>85</v>
      </c>
      <c r="S2478">
        <v>31740001810</v>
      </c>
      <c r="T2478" t="s">
        <v>15019</v>
      </c>
      <c r="U2478" t="s">
        <v>15020</v>
      </c>
      <c r="V2478" t="s">
        <v>15021</v>
      </c>
      <c r="W2478" t="s">
        <v>15022</v>
      </c>
      <c r="X2478" t="s">
        <v>15023</v>
      </c>
      <c r="AA2478" t="s">
        <v>15024</v>
      </c>
      <c r="AB2478" t="s">
        <v>15023</v>
      </c>
      <c r="AC2478" t="s">
        <v>15025</v>
      </c>
      <c r="AD2478">
        <v>60000</v>
      </c>
      <c r="AE2478" t="s">
        <v>15026</v>
      </c>
      <c r="AF2478" t="s">
        <v>15027</v>
      </c>
      <c r="AG2478" t="s">
        <v>15017</v>
      </c>
      <c r="AH2478">
        <v>77021586323</v>
      </c>
      <c r="AJ2478" t="s">
        <v>9843</v>
      </c>
      <c r="AK2478" t="s">
        <v>15028</v>
      </c>
      <c r="AL2478" t="s">
        <v>15029</v>
      </c>
      <c r="AM2478" t="s">
        <v>15030</v>
      </c>
      <c r="AN2478" t="s">
        <v>1610</v>
      </c>
      <c r="AQ2478" t="s">
        <v>15031</v>
      </c>
      <c r="AR2478" t="s">
        <v>1610</v>
      </c>
      <c r="AS2478" t="s">
        <v>15032</v>
      </c>
      <c r="AW2478" t="s">
        <v>94</v>
      </c>
      <c r="AX2478">
        <v>97148110219</v>
      </c>
      <c r="AY2478" t="s">
        <v>95</v>
      </c>
      <c r="AZ2478" t="s">
        <v>96</v>
      </c>
      <c r="BA2478" t="s">
        <v>97</v>
      </c>
      <c r="BB2478">
        <v>2</v>
      </c>
      <c r="BC2478" t="s">
        <v>15033</v>
      </c>
      <c r="BE2478" t="s">
        <v>130</v>
      </c>
      <c r="BF2478" t="s">
        <v>21884</v>
      </c>
    </row>
    <row r="2479" spans="1:58" x14ac:dyDescent="0.45">
      <c r="A2479">
        <v>61548658691</v>
      </c>
      <c r="B2479" t="s">
        <v>21877</v>
      </c>
      <c r="C2479">
        <v>1</v>
      </c>
      <c r="D2479">
        <v>4113452884</v>
      </c>
      <c r="E2479" t="s">
        <v>250</v>
      </c>
      <c r="F2479" t="s">
        <v>1233</v>
      </c>
      <c r="G2479" t="s">
        <v>147</v>
      </c>
      <c r="H2479" t="s">
        <v>16</v>
      </c>
      <c r="I2479" t="s">
        <v>102</v>
      </c>
      <c r="J2479" t="s">
        <v>82</v>
      </c>
      <c r="K2479" t="s">
        <v>119</v>
      </c>
      <c r="L2479">
        <v>0.7</v>
      </c>
      <c r="M2479">
        <v>0.7</v>
      </c>
      <c r="N2479">
        <v>1.895</v>
      </c>
      <c r="O2479">
        <v>0.16700000000000001</v>
      </c>
      <c r="P2479" t="s">
        <v>22697</v>
      </c>
      <c r="Q2479">
        <v>0.01</v>
      </c>
      <c r="R2479" t="s">
        <v>105</v>
      </c>
      <c r="S2479" t="s">
        <v>22698</v>
      </c>
      <c r="T2479" t="s">
        <v>22699</v>
      </c>
      <c r="U2479" t="s">
        <v>22700</v>
      </c>
      <c r="V2479" t="s">
        <v>22701</v>
      </c>
      <c r="X2479" t="s">
        <v>1308</v>
      </c>
      <c r="AA2479" t="s">
        <v>22701</v>
      </c>
      <c r="AB2479" t="s">
        <v>1308</v>
      </c>
      <c r="AD2479" t="s">
        <v>22702</v>
      </c>
      <c r="AG2479" t="s">
        <v>147</v>
      </c>
      <c r="AH2479" t="s">
        <v>22703</v>
      </c>
      <c r="AJ2479" t="s">
        <v>22704</v>
      </c>
      <c r="AK2479" t="s">
        <v>22705</v>
      </c>
      <c r="AL2479" t="s">
        <v>22706</v>
      </c>
      <c r="AM2479" t="s">
        <v>22707</v>
      </c>
      <c r="AN2479" t="s">
        <v>114</v>
      </c>
      <c r="AQ2479" t="s">
        <v>22706</v>
      </c>
      <c r="AR2479" t="s">
        <v>114</v>
      </c>
      <c r="AS2479" t="s">
        <v>22707</v>
      </c>
      <c r="AT2479">
        <v>0</v>
      </c>
      <c r="AW2479" t="s">
        <v>94</v>
      </c>
      <c r="AX2479">
        <v>529869119</v>
      </c>
      <c r="AY2479" t="s">
        <v>95</v>
      </c>
      <c r="AZ2479" t="s">
        <v>96</v>
      </c>
      <c r="BA2479" t="s">
        <v>97</v>
      </c>
      <c r="BB2479">
        <v>1</v>
      </c>
      <c r="BC2479" t="s">
        <v>22708</v>
      </c>
      <c r="BE2479" t="s">
        <v>96</v>
      </c>
      <c r="BF2479" t="s">
        <v>21884</v>
      </c>
    </row>
    <row r="2480" spans="1:58" x14ac:dyDescent="0.45">
      <c r="A2480">
        <v>61548658691</v>
      </c>
      <c r="B2480" t="s">
        <v>21877</v>
      </c>
      <c r="C2480">
        <v>1</v>
      </c>
      <c r="D2480">
        <v>4198368812</v>
      </c>
      <c r="E2480" t="s">
        <v>178</v>
      </c>
      <c r="F2480" t="s">
        <v>6221</v>
      </c>
      <c r="G2480" t="s">
        <v>80</v>
      </c>
      <c r="H2480" t="s">
        <v>16</v>
      </c>
      <c r="I2480" t="s">
        <v>102</v>
      </c>
      <c r="J2480" t="s">
        <v>82</v>
      </c>
      <c r="K2480" t="s">
        <v>119</v>
      </c>
      <c r="L2480">
        <v>1</v>
      </c>
      <c r="M2480">
        <v>0.7</v>
      </c>
      <c r="N2480">
        <v>1.3680000000000001</v>
      </c>
      <c r="O2480">
        <v>1.1759999999999999</v>
      </c>
      <c r="P2480" t="s">
        <v>16697</v>
      </c>
      <c r="Q2480">
        <v>280</v>
      </c>
      <c r="R2480" t="s">
        <v>105</v>
      </c>
      <c r="S2480">
        <v>2050461207</v>
      </c>
      <c r="T2480" t="s">
        <v>6223</v>
      </c>
      <c r="U2480" t="s">
        <v>6223</v>
      </c>
      <c r="V2480" t="s">
        <v>22709</v>
      </c>
      <c r="W2480" t="s">
        <v>6226</v>
      </c>
      <c r="X2480" t="s">
        <v>6225</v>
      </c>
      <c r="Z2480" t="s">
        <v>112</v>
      </c>
      <c r="AA2480" t="s">
        <v>22710</v>
      </c>
      <c r="AB2480" t="s">
        <v>6225</v>
      </c>
      <c r="AC2480" t="s">
        <v>6226</v>
      </c>
      <c r="AD2480">
        <v>40010</v>
      </c>
      <c r="AG2480" t="s">
        <v>80</v>
      </c>
      <c r="AH2480">
        <v>0</v>
      </c>
      <c r="AJ2480" t="s">
        <v>22711</v>
      </c>
      <c r="AK2480" t="s">
        <v>22711</v>
      </c>
      <c r="AL2480" t="s">
        <v>22712</v>
      </c>
      <c r="AN2480" t="s">
        <v>114</v>
      </c>
      <c r="AQ2480" t="s">
        <v>22712</v>
      </c>
      <c r="AR2480" t="s">
        <v>114</v>
      </c>
      <c r="AW2480" t="s">
        <v>94</v>
      </c>
      <c r="AX2480">
        <v>0</v>
      </c>
      <c r="AY2480" t="s">
        <v>95</v>
      </c>
      <c r="AZ2480" t="s">
        <v>96</v>
      </c>
      <c r="BA2480" t="s">
        <v>97</v>
      </c>
      <c r="BB2480">
        <v>1</v>
      </c>
      <c r="BC2480" t="s">
        <v>6280</v>
      </c>
      <c r="BE2480" t="s">
        <v>12812</v>
      </c>
      <c r="BF2480" t="s">
        <v>21884</v>
      </c>
    </row>
    <row r="2481" spans="1:58" x14ac:dyDescent="0.45">
      <c r="A2481">
        <v>61548658691</v>
      </c>
      <c r="B2481" t="s">
        <v>21877</v>
      </c>
      <c r="C2481">
        <v>1</v>
      </c>
      <c r="D2481">
        <v>4198429303</v>
      </c>
      <c r="E2481" t="s">
        <v>17963</v>
      </c>
      <c r="F2481" t="s">
        <v>17963</v>
      </c>
      <c r="G2481" t="s">
        <v>477</v>
      </c>
      <c r="H2481" t="s">
        <v>499</v>
      </c>
      <c r="I2481" t="s">
        <v>500</v>
      </c>
      <c r="J2481" t="s">
        <v>1177</v>
      </c>
      <c r="K2481" t="s">
        <v>119</v>
      </c>
      <c r="L2481">
        <v>4</v>
      </c>
      <c r="M2481">
        <v>3.7</v>
      </c>
      <c r="N2481">
        <v>3.36</v>
      </c>
      <c r="O2481">
        <v>0</v>
      </c>
      <c r="P2481" t="s">
        <v>18655</v>
      </c>
      <c r="Q2481">
        <v>0</v>
      </c>
      <c r="R2481" t="s">
        <v>105</v>
      </c>
      <c r="T2481" t="s">
        <v>22713</v>
      </c>
      <c r="U2481" t="s">
        <v>22714</v>
      </c>
      <c r="V2481" t="s">
        <v>22715</v>
      </c>
      <c r="W2481" t="s">
        <v>22716</v>
      </c>
      <c r="X2481" t="s">
        <v>22716</v>
      </c>
      <c r="AA2481" t="s">
        <v>22715</v>
      </c>
      <c r="AB2481" t="s">
        <v>22716</v>
      </c>
      <c r="AC2481" t="s">
        <v>22716</v>
      </c>
      <c r="AD2481">
        <v>10000</v>
      </c>
      <c r="AG2481" t="s">
        <v>477</v>
      </c>
      <c r="AH2481">
        <v>212537768154</v>
      </c>
      <c r="AJ2481" t="s">
        <v>22717</v>
      </c>
      <c r="AK2481" t="s">
        <v>22718</v>
      </c>
      <c r="AL2481" t="s">
        <v>22719</v>
      </c>
      <c r="AM2481" t="s">
        <v>22720</v>
      </c>
      <c r="AN2481" t="s">
        <v>513</v>
      </c>
      <c r="AQ2481" t="s">
        <v>22719</v>
      </c>
      <c r="AR2481" t="s">
        <v>513</v>
      </c>
      <c r="AS2481" t="s">
        <v>22720</v>
      </c>
      <c r="AW2481" t="s">
        <v>94</v>
      </c>
      <c r="AX2481">
        <v>97124466195</v>
      </c>
      <c r="AY2481" t="s">
        <v>95</v>
      </c>
      <c r="BA2481" t="s">
        <v>1186</v>
      </c>
      <c r="BB2481">
        <v>1</v>
      </c>
      <c r="BC2481" t="s">
        <v>22721</v>
      </c>
      <c r="BE2481" t="s">
        <v>22722</v>
      </c>
      <c r="BF2481" t="s">
        <v>21884</v>
      </c>
    </row>
    <row r="2482" spans="1:58" x14ac:dyDescent="0.45">
      <c r="A2482">
        <v>61548658691</v>
      </c>
      <c r="B2482" t="s">
        <v>21877</v>
      </c>
      <c r="C2482">
        <v>1</v>
      </c>
      <c r="D2482">
        <v>4198429513</v>
      </c>
      <c r="E2482" t="s">
        <v>17963</v>
      </c>
      <c r="F2482" t="s">
        <v>17963</v>
      </c>
      <c r="G2482" t="s">
        <v>477</v>
      </c>
      <c r="H2482" t="s">
        <v>16</v>
      </c>
      <c r="I2482" t="s">
        <v>102</v>
      </c>
      <c r="J2482" t="s">
        <v>1177</v>
      </c>
      <c r="K2482" t="s">
        <v>119</v>
      </c>
      <c r="L2482">
        <v>4</v>
      </c>
      <c r="M2482">
        <v>3.72</v>
      </c>
      <c r="N2482">
        <v>3.78</v>
      </c>
      <c r="O2482">
        <v>0</v>
      </c>
      <c r="P2482" t="s">
        <v>18655</v>
      </c>
      <c r="Q2482">
        <v>0</v>
      </c>
      <c r="R2482" t="s">
        <v>105</v>
      </c>
      <c r="T2482" t="s">
        <v>22713</v>
      </c>
      <c r="U2482" t="s">
        <v>22714</v>
      </c>
      <c r="V2482" t="s">
        <v>22715</v>
      </c>
      <c r="W2482" t="s">
        <v>22716</v>
      </c>
      <c r="X2482" t="s">
        <v>22716</v>
      </c>
      <c r="AA2482" t="s">
        <v>22715</v>
      </c>
      <c r="AB2482" t="s">
        <v>22716</v>
      </c>
      <c r="AC2482" t="s">
        <v>22716</v>
      </c>
      <c r="AD2482">
        <v>10000</v>
      </c>
      <c r="AG2482" t="s">
        <v>477</v>
      </c>
      <c r="AH2482">
        <v>212537768154</v>
      </c>
      <c r="AJ2482" t="s">
        <v>22723</v>
      </c>
      <c r="AK2482" t="s">
        <v>22724</v>
      </c>
      <c r="AL2482" t="s">
        <v>22725</v>
      </c>
      <c r="AM2482" t="s">
        <v>22726</v>
      </c>
      <c r="AN2482" t="s">
        <v>114</v>
      </c>
      <c r="AQ2482" t="s">
        <v>22725</v>
      </c>
      <c r="AR2482" t="s">
        <v>114</v>
      </c>
      <c r="AS2482" t="s">
        <v>22726</v>
      </c>
      <c r="AW2482" t="s">
        <v>94</v>
      </c>
      <c r="AX2482">
        <v>97143496377</v>
      </c>
      <c r="AY2482" t="s">
        <v>95</v>
      </c>
      <c r="BA2482" t="s">
        <v>1186</v>
      </c>
      <c r="BB2482">
        <v>1</v>
      </c>
      <c r="BC2482" t="s">
        <v>22721</v>
      </c>
      <c r="BE2482" t="s">
        <v>22722</v>
      </c>
      <c r="BF2482" t="s">
        <v>21884</v>
      </c>
    </row>
    <row r="2483" spans="1:58" x14ac:dyDescent="0.45">
      <c r="A2483">
        <v>61548658691</v>
      </c>
      <c r="B2483" t="s">
        <v>21877</v>
      </c>
      <c r="C2483">
        <v>2</v>
      </c>
      <c r="D2483">
        <v>4199843395</v>
      </c>
      <c r="E2483" t="s">
        <v>14</v>
      </c>
      <c r="F2483" t="s">
        <v>14</v>
      </c>
      <c r="G2483" t="s">
        <v>498</v>
      </c>
      <c r="H2483" t="s">
        <v>16</v>
      </c>
      <c r="I2483" t="s">
        <v>102</v>
      </c>
      <c r="J2483" t="s">
        <v>82</v>
      </c>
      <c r="K2483" t="s">
        <v>103</v>
      </c>
      <c r="L2483">
        <v>19.600000000000001</v>
      </c>
      <c r="M2483">
        <v>18.95</v>
      </c>
      <c r="N2483">
        <v>24.800999999999998</v>
      </c>
      <c r="O2483">
        <v>25.943999999999999</v>
      </c>
      <c r="P2483" t="s">
        <v>6502</v>
      </c>
      <c r="Q2483">
        <v>41786</v>
      </c>
      <c r="R2483" t="s">
        <v>196</v>
      </c>
      <c r="T2483" t="s">
        <v>6503</v>
      </c>
      <c r="U2483" t="s">
        <v>6504</v>
      </c>
      <c r="V2483" t="s">
        <v>6505</v>
      </c>
      <c r="W2483" t="s">
        <v>6506</v>
      </c>
      <c r="X2483" t="s">
        <v>6507</v>
      </c>
      <c r="AA2483" t="s">
        <v>6505</v>
      </c>
      <c r="AB2483" t="s">
        <v>6507</v>
      </c>
      <c r="AC2483" t="s">
        <v>6506</v>
      </c>
      <c r="AD2483">
        <v>6116</v>
      </c>
      <c r="AG2483" t="s">
        <v>498</v>
      </c>
      <c r="AH2483">
        <v>4934529279833</v>
      </c>
      <c r="AJ2483" t="s">
        <v>6508</v>
      </c>
      <c r="AK2483" t="s">
        <v>6509</v>
      </c>
      <c r="AL2483" t="s">
        <v>6510</v>
      </c>
      <c r="AM2483" t="s">
        <v>6511</v>
      </c>
      <c r="AN2483" t="s">
        <v>114</v>
      </c>
      <c r="AP2483" t="s">
        <v>6512</v>
      </c>
      <c r="AQ2483" t="s">
        <v>6513</v>
      </c>
      <c r="AR2483" t="s">
        <v>114</v>
      </c>
      <c r="AS2483" t="s">
        <v>6511</v>
      </c>
      <c r="AW2483" t="s">
        <v>94</v>
      </c>
      <c r="AX2483">
        <v>9710429241904780</v>
      </c>
      <c r="AY2483" t="s">
        <v>95</v>
      </c>
      <c r="AZ2483" t="s">
        <v>96</v>
      </c>
      <c r="BA2483" t="s">
        <v>97</v>
      </c>
      <c r="BB2483">
        <v>2</v>
      </c>
      <c r="BC2483" t="s">
        <v>22727</v>
      </c>
      <c r="BE2483" t="s">
        <v>4358</v>
      </c>
      <c r="BF2483" t="s">
        <v>21884</v>
      </c>
    </row>
    <row r="2484" spans="1:58" x14ac:dyDescent="0.45">
      <c r="A2484">
        <v>61548658691</v>
      </c>
      <c r="B2484" t="s">
        <v>21877</v>
      </c>
      <c r="C2484">
        <v>1</v>
      </c>
      <c r="D2484">
        <v>4277753395</v>
      </c>
      <c r="E2484" t="s">
        <v>3400</v>
      </c>
      <c r="F2484" t="s">
        <v>3401</v>
      </c>
      <c r="G2484" t="s">
        <v>1023</v>
      </c>
      <c r="H2484" t="s">
        <v>16</v>
      </c>
      <c r="I2484" t="s">
        <v>102</v>
      </c>
      <c r="J2484" t="s">
        <v>82</v>
      </c>
      <c r="K2484" t="s">
        <v>119</v>
      </c>
      <c r="L2484">
        <v>0.84</v>
      </c>
      <c r="M2484">
        <v>0.85</v>
      </c>
      <c r="N2484">
        <v>1.3089999999999999</v>
      </c>
      <c r="O2484">
        <v>1.1399999999999999</v>
      </c>
      <c r="P2484" t="s">
        <v>22728</v>
      </c>
      <c r="Q2484">
        <v>555</v>
      </c>
      <c r="R2484" t="s">
        <v>85</v>
      </c>
      <c r="T2484" t="s">
        <v>22544</v>
      </c>
      <c r="U2484" t="s">
        <v>22545</v>
      </c>
      <c r="V2484" t="s">
        <v>22546</v>
      </c>
      <c r="X2484" t="s">
        <v>22548</v>
      </c>
      <c r="AA2484" t="s">
        <v>22546</v>
      </c>
      <c r="AB2484" t="s">
        <v>22548</v>
      </c>
      <c r="AD2484" t="s">
        <v>22549</v>
      </c>
      <c r="AG2484" t="s">
        <v>1023</v>
      </c>
      <c r="AH2484">
        <v>46101768100</v>
      </c>
      <c r="AJ2484" t="s">
        <v>22550</v>
      </c>
      <c r="AK2484" t="s">
        <v>22729</v>
      </c>
      <c r="AL2484" t="s">
        <v>22552</v>
      </c>
      <c r="AM2484" t="s">
        <v>22553</v>
      </c>
      <c r="AN2484" t="s">
        <v>22554</v>
      </c>
      <c r="AQ2484" t="s">
        <v>22552</v>
      </c>
      <c r="AR2484" t="s">
        <v>114</v>
      </c>
      <c r="AS2484" t="s">
        <v>22553</v>
      </c>
      <c r="AW2484" t="s">
        <v>94</v>
      </c>
      <c r="AX2484">
        <v>971526181034</v>
      </c>
      <c r="AY2484" t="s">
        <v>95</v>
      </c>
      <c r="AZ2484" t="s">
        <v>96</v>
      </c>
      <c r="BA2484" t="s">
        <v>97</v>
      </c>
      <c r="BB2484">
        <v>1</v>
      </c>
      <c r="BC2484" t="s">
        <v>22730</v>
      </c>
      <c r="BE2484" t="s">
        <v>163</v>
      </c>
      <c r="BF2484" t="s">
        <v>21884</v>
      </c>
    </row>
    <row r="2485" spans="1:58" x14ac:dyDescent="0.45">
      <c r="A2485">
        <v>61548658691</v>
      </c>
      <c r="B2485" t="s">
        <v>21877</v>
      </c>
      <c r="C2485">
        <v>1</v>
      </c>
      <c r="D2485">
        <v>4318676703</v>
      </c>
      <c r="E2485" t="s">
        <v>689</v>
      </c>
      <c r="F2485" t="s">
        <v>15</v>
      </c>
      <c r="G2485" t="s">
        <v>690</v>
      </c>
      <c r="H2485" t="s">
        <v>499</v>
      </c>
      <c r="I2485" t="s">
        <v>500</v>
      </c>
      <c r="J2485" t="s">
        <v>82</v>
      </c>
      <c r="K2485" t="s">
        <v>119</v>
      </c>
      <c r="L2485">
        <v>0.43</v>
      </c>
      <c r="M2485">
        <v>0.44</v>
      </c>
      <c r="N2485">
        <v>1.784</v>
      </c>
      <c r="O2485">
        <v>1.8</v>
      </c>
      <c r="P2485" t="s">
        <v>4522</v>
      </c>
      <c r="Q2485">
        <v>1512.84</v>
      </c>
      <c r="R2485" t="s">
        <v>85</v>
      </c>
      <c r="T2485" t="s">
        <v>4511</v>
      </c>
      <c r="U2485" t="s">
        <v>4512</v>
      </c>
      <c r="V2485" t="s">
        <v>4515</v>
      </c>
      <c r="X2485" t="s">
        <v>4514</v>
      </c>
      <c r="AA2485" t="s">
        <v>4515</v>
      </c>
      <c r="AB2485" t="s">
        <v>4514</v>
      </c>
      <c r="AD2485">
        <v>2770</v>
      </c>
      <c r="AG2485" t="s">
        <v>690</v>
      </c>
      <c r="AH2485" t="s">
        <v>4516</v>
      </c>
      <c r="AJ2485" t="s">
        <v>22731</v>
      </c>
      <c r="AK2485" t="s">
        <v>4518</v>
      </c>
      <c r="AL2485" t="s">
        <v>14845</v>
      </c>
      <c r="AN2485" t="s">
        <v>513</v>
      </c>
      <c r="AQ2485" t="s">
        <v>14845</v>
      </c>
      <c r="AR2485" t="s">
        <v>513</v>
      </c>
      <c r="AT2485" t="s">
        <v>112</v>
      </c>
      <c r="AW2485" t="s">
        <v>94</v>
      </c>
      <c r="AX2485" t="s">
        <v>22732</v>
      </c>
      <c r="AY2485" t="s">
        <v>95</v>
      </c>
      <c r="AZ2485" t="s">
        <v>96</v>
      </c>
      <c r="BA2485" t="s">
        <v>97</v>
      </c>
      <c r="BB2485">
        <v>1</v>
      </c>
      <c r="BC2485" t="s">
        <v>4521</v>
      </c>
      <c r="BE2485" t="s">
        <v>3365</v>
      </c>
      <c r="BF2485" t="s">
        <v>21884</v>
      </c>
    </row>
    <row r="2486" spans="1:58" x14ac:dyDescent="0.45">
      <c r="A2486">
        <v>61548658691</v>
      </c>
      <c r="B2486" t="s">
        <v>21877</v>
      </c>
      <c r="C2486">
        <v>1</v>
      </c>
      <c r="D2486">
        <v>4318677042</v>
      </c>
      <c r="E2486" t="s">
        <v>689</v>
      </c>
      <c r="F2486" t="s">
        <v>15</v>
      </c>
      <c r="G2486" t="s">
        <v>690</v>
      </c>
      <c r="H2486" t="s">
        <v>499</v>
      </c>
      <c r="I2486" t="s">
        <v>500</v>
      </c>
      <c r="J2486" t="s">
        <v>82</v>
      </c>
      <c r="K2486" t="s">
        <v>119</v>
      </c>
      <c r="L2486">
        <v>7.63</v>
      </c>
      <c r="M2486">
        <v>7.68</v>
      </c>
      <c r="N2486">
        <v>20.23</v>
      </c>
      <c r="O2486">
        <v>20.295999999999999</v>
      </c>
      <c r="P2486" t="s">
        <v>4522</v>
      </c>
      <c r="Q2486">
        <v>5638.96</v>
      </c>
      <c r="R2486" t="s">
        <v>85</v>
      </c>
      <c r="T2486" t="s">
        <v>4511</v>
      </c>
      <c r="U2486" t="s">
        <v>4512</v>
      </c>
      <c r="V2486" t="s">
        <v>4515</v>
      </c>
      <c r="X2486" t="s">
        <v>4514</v>
      </c>
      <c r="AA2486" t="s">
        <v>4515</v>
      </c>
      <c r="AB2486" t="s">
        <v>4514</v>
      </c>
      <c r="AD2486">
        <v>2770</v>
      </c>
      <c r="AG2486" t="s">
        <v>690</v>
      </c>
      <c r="AH2486" t="s">
        <v>4516</v>
      </c>
      <c r="AJ2486" t="s">
        <v>22731</v>
      </c>
      <c r="AK2486" t="s">
        <v>4518</v>
      </c>
      <c r="AL2486" t="s">
        <v>14845</v>
      </c>
      <c r="AN2486" t="s">
        <v>513</v>
      </c>
      <c r="AQ2486" t="s">
        <v>14845</v>
      </c>
      <c r="AR2486" t="s">
        <v>513</v>
      </c>
      <c r="AT2486" t="s">
        <v>112</v>
      </c>
      <c r="AW2486" t="s">
        <v>94</v>
      </c>
      <c r="AX2486" t="s">
        <v>22732</v>
      </c>
      <c r="AY2486" t="s">
        <v>95</v>
      </c>
      <c r="AZ2486" t="s">
        <v>96</v>
      </c>
      <c r="BA2486" t="s">
        <v>97</v>
      </c>
      <c r="BB2486">
        <v>1</v>
      </c>
      <c r="BC2486" t="s">
        <v>17672</v>
      </c>
      <c r="BE2486" t="s">
        <v>3365</v>
      </c>
      <c r="BF2486" t="s">
        <v>21884</v>
      </c>
    </row>
    <row r="2487" spans="1:58" x14ac:dyDescent="0.45">
      <c r="A2487">
        <v>61548658691</v>
      </c>
      <c r="B2487" t="s">
        <v>21877</v>
      </c>
      <c r="C2487">
        <v>1</v>
      </c>
      <c r="D2487">
        <v>4318677322</v>
      </c>
      <c r="E2487" t="s">
        <v>689</v>
      </c>
      <c r="F2487" t="s">
        <v>15</v>
      </c>
      <c r="G2487" t="s">
        <v>690</v>
      </c>
      <c r="H2487" t="s">
        <v>499</v>
      </c>
      <c r="I2487" t="s">
        <v>500</v>
      </c>
      <c r="J2487" t="s">
        <v>82</v>
      </c>
      <c r="K2487" t="s">
        <v>119</v>
      </c>
      <c r="L2487">
        <v>1</v>
      </c>
      <c r="M2487">
        <v>1.1200000000000001</v>
      </c>
      <c r="N2487">
        <v>1.83</v>
      </c>
      <c r="O2487">
        <v>1.8</v>
      </c>
      <c r="P2487" t="s">
        <v>4522</v>
      </c>
      <c r="Q2487">
        <v>2456.67</v>
      </c>
      <c r="R2487" t="s">
        <v>85</v>
      </c>
      <c r="T2487" t="s">
        <v>4511</v>
      </c>
      <c r="U2487" t="s">
        <v>22733</v>
      </c>
      <c r="V2487" t="s">
        <v>4515</v>
      </c>
      <c r="X2487" t="s">
        <v>4514</v>
      </c>
      <c r="AA2487" t="s">
        <v>4515</v>
      </c>
      <c r="AB2487" t="s">
        <v>4514</v>
      </c>
      <c r="AD2487">
        <v>2770</v>
      </c>
      <c r="AG2487" t="s">
        <v>690</v>
      </c>
      <c r="AH2487" t="s">
        <v>4516</v>
      </c>
      <c r="AJ2487" t="s">
        <v>22731</v>
      </c>
      <c r="AK2487" t="s">
        <v>4518</v>
      </c>
      <c r="AL2487" t="s">
        <v>14845</v>
      </c>
      <c r="AN2487" t="s">
        <v>513</v>
      </c>
      <c r="AQ2487" t="s">
        <v>14845</v>
      </c>
      <c r="AR2487" t="s">
        <v>513</v>
      </c>
      <c r="AT2487" t="s">
        <v>112</v>
      </c>
      <c r="AW2487" t="s">
        <v>94</v>
      </c>
      <c r="AX2487" t="s">
        <v>22732</v>
      </c>
      <c r="AY2487" t="s">
        <v>95</v>
      </c>
      <c r="AZ2487" t="s">
        <v>96</v>
      </c>
      <c r="BA2487" t="s">
        <v>97</v>
      </c>
      <c r="BB2487">
        <v>1</v>
      </c>
      <c r="BC2487" t="s">
        <v>17672</v>
      </c>
      <c r="BE2487" t="s">
        <v>3365</v>
      </c>
      <c r="BF2487" t="s">
        <v>21884</v>
      </c>
    </row>
    <row r="2488" spans="1:58" x14ac:dyDescent="0.45">
      <c r="A2488">
        <v>61548658691</v>
      </c>
      <c r="B2488" t="s">
        <v>21877</v>
      </c>
      <c r="C2488">
        <v>1</v>
      </c>
      <c r="D2488">
        <v>4422545680</v>
      </c>
      <c r="E2488" t="s">
        <v>497</v>
      </c>
      <c r="F2488" t="s">
        <v>497</v>
      </c>
      <c r="G2488" t="s">
        <v>498</v>
      </c>
      <c r="H2488" t="s">
        <v>16</v>
      </c>
      <c r="I2488" t="s">
        <v>102</v>
      </c>
      <c r="J2488" t="s">
        <v>82</v>
      </c>
      <c r="K2488" t="s">
        <v>119</v>
      </c>
      <c r="L2488">
        <v>2.6</v>
      </c>
      <c r="M2488">
        <v>2.15</v>
      </c>
      <c r="N2488">
        <v>5.58</v>
      </c>
      <c r="O2488">
        <v>4.6379999999999999</v>
      </c>
      <c r="P2488" t="s">
        <v>3548</v>
      </c>
      <c r="Q2488">
        <v>828.59</v>
      </c>
      <c r="R2488" t="s">
        <v>105</v>
      </c>
      <c r="T2488" t="s">
        <v>3538</v>
      </c>
      <c r="U2488" t="s">
        <v>3539</v>
      </c>
      <c r="V2488" t="s">
        <v>3540</v>
      </c>
      <c r="X2488" t="s">
        <v>506</v>
      </c>
      <c r="AA2488" t="s">
        <v>3541</v>
      </c>
      <c r="AB2488" t="s">
        <v>506</v>
      </c>
      <c r="AD2488">
        <v>21033</v>
      </c>
      <c r="AG2488" t="s">
        <v>498</v>
      </c>
      <c r="AH2488" t="s">
        <v>3542</v>
      </c>
      <c r="AJ2488" t="s">
        <v>22734</v>
      </c>
      <c r="AK2488">
        <v>100329468100003</v>
      </c>
      <c r="AL2488" t="s">
        <v>22735</v>
      </c>
      <c r="AN2488" t="s">
        <v>114</v>
      </c>
      <c r="AQ2488" t="s">
        <v>22736</v>
      </c>
      <c r="AR2488" t="s">
        <v>114</v>
      </c>
      <c r="AW2488" t="s">
        <v>94</v>
      </c>
      <c r="AX2488">
        <v>48806790</v>
      </c>
      <c r="AY2488" t="s">
        <v>95</v>
      </c>
      <c r="AZ2488" t="s">
        <v>96</v>
      </c>
      <c r="BA2488" t="s">
        <v>97</v>
      </c>
      <c r="BB2488">
        <v>1</v>
      </c>
      <c r="BC2488" t="s">
        <v>22737</v>
      </c>
      <c r="BE2488" t="s">
        <v>3547</v>
      </c>
      <c r="BF2488" t="s">
        <v>21884</v>
      </c>
    </row>
    <row r="2489" spans="1:58" x14ac:dyDescent="0.45">
      <c r="A2489">
        <v>61548658691</v>
      </c>
      <c r="B2489" t="s">
        <v>21877</v>
      </c>
      <c r="C2489">
        <v>1</v>
      </c>
      <c r="D2489">
        <v>4422564613</v>
      </c>
      <c r="E2489" t="s">
        <v>19002</v>
      </c>
      <c r="F2489" t="s">
        <v>422</v>
      </c>
      <c r="G2489" t="s">
        <v>7117</v>
      </c>
      <c r="H2489" t="s">
        <v>16</v>
      </c>
      <c r="I2489" t="s">
        <v>102</v>
      </c>
      <c r="J2489" t="s">
        <v>82</v>
      </c>
      <c r="K2489" t="s">
        <v>119</v>
      </c>
      <c r="L2489">
        <v>1.8</v>
      </c>
      <c r="M2489">
        <v>0.92</v>
      </c>
      <c r="N2489">
        <v>1.9470000000000001</v>
      </c>
      <c r="O2489">
        <v>1.8</v>
      </c>
      <c r="P2489" t="s">
        <v>19003</v>
      </c>
      <c r="Q2489">
        <v>535</v>
      </c>
      <c r="R2489" t="s">
        <v>85</v>
      </c>
      <c r="S2489" t="s">
        <v>19004</v>
      </c>
      <c r="T2489" t="s">
        <v>19005</v>
      </c>
      <c r="U2489" t="s">
        <v>19006</v>
      </c>
      <c r="V2489" t="s">
        <v>19007</v>
      </c>
      <c r="W2489" t="s">
        <v>19008</v>
      </c>
      <c r="X2489" t="s">
        <v>19009</v>
      </c>
      <c r="AA2489" t="s">
        <v>19010</v>
      </c>
      <c r="AB2489" t="s">
        <v>19009</v>
      </c>
      <c r="AC2489" t="s">
        <v>19011</v>
      </c>
      <c r="AD2489" t="s">
        <v>19012</v>
      </c>
      <c r="AG2489" t="s">
        <v>7117</v>
      </c>
      <c r="AH2489">
        <v>35391874650</v>
      </c>
      <c r="AJ2489" t="s">
        <v>22738</v>
      </c>
      <c r="AK2489" t="s">
        <v>22739</v>
      </c>
      <c r="AL2489" t="s">
        <v>22740</v>
      </c>
      <c r="AN2489" t="s">
        <v>114</v>
      </c>
      <c r="AQ2489" t="s">
        <v>22741</v>
      </c>
      <c r="AR2489" t="s">
        <v>114</v>
      </c>
      <c r="AW2489" t="s">
        <v>94</v>
      </c>
      <c r="AX2489">
        <v>971528668244</v>
      </c>
      <c r="AY2489" t="s">
        <v>95</v>
      </c>
      <c r="AZ2489" t="s">
        <v>96</v>
      </c>
      <c r="BA2489" t="s">
        <v>97</v>
      </c>
      <c r="BB2489">
        <v>1</v>
      </c>
      <c r="BC2489" t="s">
        <v>22742</v>
      </c>
      <c r="BE2489" t="s">
        <v>223</v>
      </c>
      <c r="BF2489" t="s">
        <v>21884</v>
      </c>
    </row>
    <row r="2490" spans="1:58" x14ac:dyDescent="0.45">
      <c r="A2490">
        <v>61548658691</v>
      </c>
      <c r="B2490" t="s">
        <v>21877</v>
      </c>
      <c r="C2490">
        <v>1</v>
      </c>
      <c r="D2490">
        <v>4481149072</v>
      </c>
      <c r="E2490" t="s">
        <v>3462</v>
      </c>
      <c r="F2490" t="s">
        <v>12683</v>
      </c>
      <c r="G2490" t="s">
        <v>3464</v>
      </c>
      <c r="H2490" t="s">
        <v>424</v>
      </c>
      <c r="I2490" t="s">
        <v>424</v>
      </c>
      <c r="J2490" t="s">
        <v>82</v>
      </c>
      <c r="K2490" t="s">
        <v>119</v>
      </c>
      <c r="L2490">
        <v>1.8</v>
      </c>
      <c r="M2490">
        <v>1.7</v>
      </c>
      <c r="N2490">
        <v>0.88500000000000001</v>
      </c>
      <c r="O2490">
        <v>1.05</v>
      </c>
      <c r="P2490" t="s">
        <v>22743</v>
      </c>
      <c r="Q2490">
        <v>1</v>
      </c>
      <c r="R2490" t="s">
        <v>85</v>
      </c>
      <c r="T2490" t="s">
        <v>22744</v>
      </c>
      <c r="U2490" t="s">
        <v>22745</v>
      </c>
      <c r="V2490" t="s">
        <v>22746</v>
      </c>
      <c r="W2490" t="s">
        <v>22747</v>
      </c>
      <c r="X2490" t="s">
        <v>22748</v>
      </c>
      <c r="AA2490" t="s">
        <v>22746</v>
      </c>
      <c r="AB2490" t="s">
        <v>22749</v>
      </c>
      <c r="AC2490" t="s">
        <v>22747</v>
      </c>
      <c r="AD2490">
        <v>361001</v>
      </c>
      <c r="AE2490">
        <v>24</v>
      </c>
      <c r="AG2490" t="s">
        <v>3464</v>
      </c>
      <c r="AH2490">
        <v>8866309487</v>
      </c>
      <c r="AJ2490" t="s">
        <v>2679</v>
      </c>
      <c r="AK2490" t="s">
        <v>22750</v>
      </c>
      <c r="AL2490" t="s">
        <v>22751</v>
      </c>
      <c r="AM2490" t="s">
        <v>438</v>
      </c>
      <c r="AN2490" t="s">
        <v>438</v>
      </c>
      <c r="AQ2490" t="s">
        <v>22751</v>
      </c>
      <c r="AR2490" t="s">
        <v>438</v>
      </c>
      <c r="AS2490" t="s">
        <v>438</v>
      </c>
      <c r="AW2490" t="s">
        <v>94</v>
      </c>
      <c r="AX2490">
        <v>97165528799</v>
      </c>
      <c r="AY2490" t="s">
        <v>95</v>
      </c>
      <c r="AZ2490" t="s">
        <v>96</v>
      </c>
      <c r="BA2490" t="s">
        <v>97</v>
      </c>
      <c r="BB2490">
        <v>1</v>
      </c>
      <c r="BC2490" t="s">
        <v>22752</v>
      </c>
      <c r="BE2490" t="s">
        <v>96</v>
      </c>
      <c r="BF2490" t="s">
        <v>21884</v>
      </c>
    </row>
    <row r="2491" spans="1:58" x14ac:dyDescent="0.45">
      <c r="A2491">
        <v>61548658691</v>
      </c>
      <c r="B2491" t="s">
        <v>21877</v>
      </c>
      <c r="C2491">
        <v>1</v>
      </c>
      <c r="D2491">
        <v>4521829970</v>
      </c>
      <c r="E2491" t="s">
        <v>421</v>
      </c>
      <c r="F2491" t="s">
        <v>422</v>
      </c>
      <c r="G2491" t="s">
        <v>423</v>
      </c>
      <c r="H2491" t="s">
        <v>16</v>
      </c>
      <c r="I2491" t="s">
        <v>102</v>
      </c>
      <c r="J2491" t="s">
        <v>82</v>
      </c>
      <c r="K2491" t="s">
        <v>360</v>
      </c>
      <c r="L2491">
        <v>10.199999999999999</v>
      </c>
      <c r="M2491">
        <v>10.7</v>
      </c>
      <c r="N2491">
        <v>7.9480000000000004</v>
      </c>
      <c r="O2491">
        <v>10.199999999999999</v>
      </c>
      <c r="P2491" t="s">
        <v>22753</v>
      </c>
      <c r="Q2491">
        <v>311</v>
      </c>
      <c r="R2491" t="s">
        <v>85</v>
      </c>
      <c r="S2491" t="s">
        <v>22754</v>
      </c>
      <c r="T2491" t="s">
        <v>22755</v>
      </c>
      <c r="U2491" t="s">
        <v>22756</v>
      </c>
      <c r="V2491" t="s">
        <v>22757</v>
      </c>
      <c r="X2491" t="s">
        <v>22758</v>
      </c>
      <c r="AA2491" t="s">
        <v>22759</v>
      </c>
      <c r="AB2491" t="s">
        <v>22760</v>
      </c>
      <c r="AD2491" t="s">
        <v>22761</v>
      </c>
      <c r="AG2491" t="s">
        <v>423</v>
      </c>
      <c r="AH2491">
        <v>420222263718</v>
      </c>
      <c r="AJ2491" t="s">
        <v>22762</v>
      </c>
      <c r="AK2491" t="s">
        <v>22763</v>
      </c>
      <c r="AL2491" t="s">
        <v>22764</v>
      </c>
      <c r="AM2491" t="s">
        <v>22765</v>
      </c>
      <c r="AN2491" t="s">
        <v>114</v>
      </c>
      <c r="AQ2491" t="s">
        <v>22766</v>
      </c>
      <c r="AR2491" t="s">
        <v>114</v>
      </c>
      <c r="AS2491" t="s">
        <v>22767</v>
      </c>
      <c r="AW2491" t="s">
        <v>94</v>
      </c>
      <c r="AX2491">
        <v>971508799666</v>
      </c>
      <c r="AY2491" t="s">
        <v>95</v>
      </c>
      <c r="AZ2491" t="s">
        <v>190</v>
      </c>
      <c r="BA2491" t="s">
        <v>97</v>
      </c>
      <c r="BB2491">
        <v>2</v>
      </c>
      <c r="BC2491" t="s">
        <v>22768</v>
      </c>
      <c r="BE2491" t="s">
        <v>576</v>
      </c>
      <c r="BF2491" t="s">
        <v>21884</v>
      </c>
    </row>
    <row r="2492" spans="1:58" x14ac:dyDescent="0.45">
      <c r="A2492">
        <v>61548658691</v>
      </c>
      <c r="B2492" t="s">
        <v>21877</v>
      </c>
      <c r="C2492">
        <v>2</v>
      </c>
      <c r="D2492">
        <v>4549584421</v>
      </c>
      <c r="E2492" t="s">
        <v>22769</v>
      </c>
      <c r="F2492" t="s">
        <v>22769</v>
      </c>
      <c r="G2492" t="s">
        <v>166</v>
      </c>
      <c r="H2492" t="s">
        <v>16</v>
      </c>
      <c r="I2492" t="s">
        <v>102</v>
      </c>
      <c r="J2492" t="s">
        <v>82</v>
      </c>
      <c r="K2492" t="s">
        <v>103</v>
      </c>
      <c r="L2492">
        <v>9.4</v>
      </c>
      <c r="M2492">
        <v>9.4</v>
      </c>
      <c r="N2492">
        <v>14.602</v>
      </c>
      <c r="O2492">
        <v>14.515000000000001</v>
      </c>
      <c r="P2492" t="s">
        <v>22770</v>
      </c>
      <c r="Q2492">
        <v>328.2</v>
      </c>
      <c r="R2492" t="s">
        <v>85</v>
      </c>
      <c r="T2492" t="s">
        <v>22771</v>
      </c>
      <c r="U2492" t="s">
        <v>22772</v>
      </c>
      <c r="V2492" t="s">
        <v>22773</v>
      </c>
      <c r="X2492" t="s">
        <v>22774</v>
      </c>
      <c r="AA2492" t="s">
        <v>22773</v>
      </c>
      <c r="AB2492" t="s">
        <v>22774</v>
      </c>
      <c r="AD2492">
        <v>65380</v>
      </c>
      <c r="AG2492" t="s">
        <v>166</v>
      </c>
      <c r="AH2492" t="s">
        <v>208</v>
      </c>
      <c r="AJ2492" t="s">
        <v>777</v>
      </c>
      <c r="AK2492">
        <v>2101785674</v>
      </c>
      <c r="AL2492" t="s">
        <v>780</v>
      </c>
      <c r="AN2492" t="s">
        <v>114</v>
      </c>
      <c r="AQ2492" t="s">
        <v>780</v>
      </c>
      <c r="AR2492" t="s">
        <v>114</v>
      </c>
      <c r="AW2492" t="s">
        <v>94</v>
      </c>
      <c r="AX2492" t="s">
        <v>208</v>
      </c>
      <c r="AY2492" t="s">
        <v>95</v>
      </c>
      <c r="AZ2492" t="s">
        <v>96</v>
      </c>
      <c r="BA2492" t="s">
        <v>97</v>
      </c>
      <c r="BB2492">
        <v>2</v>
      </c>
      <c r="BC2492" t="s">
        <v>22775</v>
      </c>
      <c r="BE2492" t="s">
        <v>130</v>
      </c>
      <c r="BF2492" t="s">
        <v>21884</v>
      </c>
    </row>
    <row r="2493" spans="1:58" x14ac:dyDescent="0.45">
      <c r="A2493">
        <v>61548658691</v>
      </c>
      <c r="B2493" t="s">
        <v>21877</v>
      </c>
      <c r="C2493">
        <v>1</v>
      </c>
      <c r="D2493">
        <v>4561466501</v>
      </c>
      <c r="E2493" t="s">
        <v>3498</v>
      </c>
      <c r="F2493" t="s">
        <v>3499</v>
      </c>
      <c r="G2493" t="s">
        <v>194</v>
      </c>
      <c r="H2493" t="s">
        <v>424</v>
      </c>
      <c r="I2493" t="s">
        <v>424</v>
      </c>
      <c r="J2493" t="s">
        <v>343</v>
      </c>
      <c r="K2493" t="s">
        <v>119</v>
      </c>
      <c r="L2493">
        <v>0.3</v>
      </c>
      <c r="M2493">
        <v>0.52</v>
      </c>
      <c r="N2493">
        <v>0.68200000000000005</v>
      </c>
      <c r="O2493">
        <v>0.6</v>
      </c>
      <c r="P2493" t="s">
        <v>22776</v>
      </c>
      <c r="Q2493">
        <v>45</v>
      </c>
      <c r="R2493" t="s">
        <v>85</v>
      </c>
      <c r="T2493" t="s">
        <v>22777</v>
      </c>
      <c r="U2493" t="s">
        <v>22778</v>
      </c>
      <c r="V2493" t="s">
        <v>22779</v>
      </c>
      <c r="W2493" t="s">
        <v>22780</v>
      </c>
      <c r="X2493" t="s">
        <v>22781</v>
      </c>
      <c r="AA2493" t="s">
        <v>22782</v>
      </c>
      <c r="AB2493" t="s">
        <v>22781</v>
      </c>
      <c r="AC2493" t="s">
        <v>22777</v>
      </c>
      <c r="AD2493">
        <v>2000</v>
      </c>
      <c r="AF2493" t="s">
        <v>22781</v>
      </c>
      <c r="AG2493" t="s">
        <v>194</v>
      </c>
      <c r="AH2493">
        <v>41325665395</v>
      </c>
      <c r="AJ2493" t="s">
        <v>22783</v>
      </c>
      <c r="AK2493" t="s">
        <v>22784</v>
      </c>
      <c r="AL2493" t="s">
        <v>22785</v>
      </c>
      <c r="AM2493" t="s">
        <v>22786</v>
      </c>
      <c r="AN2493" t="s">
        <v>438</v>
      </c>
      <c r="AQ2493" t="s">
        <v>22787</v>
      </c>
      <c r="AR2493" t="s">
        <v>438</v>
      </c>
      <c r="AS2493" t="s">
        <v>22788</v>
      </c>
      <c r="AW2493" t="s">
        <v>94</v>
      </c>
      <c r="AX2493">
        <v>971506083698</v>
      </c>
      <c r="AY2493" t="s">
        <v>95</v>
      </c>
      <c r="AZ2493" t="s">
        <v>96</v>
      </c>
      <c r="BA2493" t="s">
        <v>356</v>
      </c>
      <c r="BB2493">
        <v>1</v>
      </c>
      <c r="BC2493" t="s">
        <v>22789</v>
      </c>
      <c r="BE2493" t="s">
        <v>8041</v>
      </c>
      <c r="BF2493" t="s">
        <v>21884</v>
      </c>
    </row>
    <row r="2494" spans="1:58" x14ac:dyDescent="0.45">
      <c r="A2494">
        <v>61548658691</v>
      </c>
      <c r="B2494" t="s">
        <v>21877</v>
      </c>
      <c r="C2494">
        <v>2</v>
      </c>
      <c r="D2494">
        <v>4561509352</v>
      </c>
      <c r="E2494" t="s">
        <v>19002</v>
      </c>
      <c r="F2494" t="s">
        <v>422</v>
      </c>
      <c r="G2494" t="s">
        <v>7117</v>
      </c>
      <c r="H2494" t="s">
        <v>16</v>
      </c>
      <c r="I2494" t="s">
        <v>102</v>
      </c>
      <c r="J2494" t="s">
        <v>82</v>
      </c>
      <c r="K2494" t="s">
        <v>103</v>
      </c>
      <c r="L2494">
        <v>5</v>
      </c>
      <c r="M2494">
        <v>3.54</v>
      </c>
      <c r="N2494">
        <v>7.1180000000000003</v>
      </c>
      <c r="O2494">
        <v>6.58</v>
      </c>
      <c r="P2494" t="s">
        <v>22790</v>
      </c>
      <c r="Q2494">
        <v>2417.4</v>
      </c>
      <c r="R2494" t="s">
        <v>105</v>
      </c>
      <c r="T2494" t="s">
        <v>22791</v>
      </c>
      <c r="U2494" t="s">
        <v>22792</v>
      </c>
      <c r="V2494" t="s">
        <v>22793</v>
      </c>
      <c r="W2494" t="s">
        <v>22794</v>
      </c>
      <c r="X2494" t="s">
        <v>22795</v>
      </c>
      <c r="AA2494" t="s">
        <v>22796</v>
      </c>
      <c r="AB2494" t="s">
        <v>22795</v>
      </c>
      <c r="AC2494" t="s">
        <v>22797</v>
      </c>
      <c r="AD2494" t="s">
        <v>22798</v>
      </c>
      <c r="AG2494" t="s">
        <v>7117</v>
      </c>
      <c r="AH2494">
        <v>353646690311</v>
      </c>
      <c r="AJ2494" t="s">
        <v>22799</v>
      </c>
      <c r="AK2494" t="s">
        <v>22800</v>
      </c>
      <c r="AL2494" t="s">
        <v>2270</v>
      </c>
      <c r="AM2494" t="s">
        <v>22801</v>
      </c>
      <c r="AN2494" t="s">
        <v>114</v>
      </c>
      <c r="AQ2494" t="s">
        <v>2270</v>
      </c>
      <c r="AR2494" t="s">
        <v>114</v>
      </c>
      <c r="AS2494" t="s">
        <v>22801</v>
      </c>
      <c r="AW2494" t="s">
        <v>94</v>
      </c>
      <c r="AX2494">
        <v>971505100923</v>
      </c>
      <c r="AY2494" t="s">
        <v>95</v>
      </c>
      <c r="AZ2494" t="s">
        <v>96</v>
      </c>
      <c r="BA2494" t="s">
        <v>97</v>
      </c>
      <c r="BB2494">
        <v>2</v>
      </c>
      <c r="BC2494" t="s">
        <v>22802</v>
      </c>
      <c r="BE2494" t="s">
        <v>163</v>
      </c>
      <c r="BF2494" t="s">
        <v>21884</v>
      </c>
    </row>
    <row r="2495" spans="1:58" x14ac:dyDescent="0.45">
      <c r="A2495">
        <v>61548658691</v>
      </c>
      <c r="B2495" t="s">
        <v>21877</v>
      </c>
      <c r="C2495">
        <v>1</v>
      </c>
      <c r="D2495">
        <v>4649141910</v>
      </c>
      <c r="E2495" t="s">
        <v>2018</v>
      </c>
      <c r="F2495" t="s">
        <v>2018</v>
      </c>
      <c r="G2495" t="s">
        <v>498</v>
      </c>
      <c r="H2495" t="s">
        <v>16</v>
      </c>
      <c r="I2495" t="s">
        <v>102</v>
      </c>
      <c r="J2495" t="s">
        <v>82</v>
      </c>
      <c r="K2495" t="s">
        <v>119</v>
      </c>
      <c r="L2495">
        <v>0.84</v>
      </c>
      <c r="M2495">
        <v>0.35</v>
      </c>
      <c r="N2495">
        <v>1.085</v>
      </c>
      <c r="O2495">
        <v>0.89600000000000002</v>
      </c>
      <c r="P2495" t="s">
        <v>22211</v>
      </c>
      <c r="Q2495">
        <v>409.35</v>
      </c>
      <c r="R2495" t="s">
        <v>105</v>
      </c>
      <c r="T2495" t="s">
        <v>22803</v>
      </c>
      <c r="U2495" t="s">
        <v>112</v>
      </c>
      <c r="V2495" t="s">
        <v>22804</v>
      </c>
      <c r="X2495" t="s">
        <v>22805</v>
      </c>
      <c r="Z2495" t="s">
        <v>22806</v>
      </c>
      <c r="AA2495" t="s">
        <v>22807</v>
      </c>
      <c r="AB2495" t="s">
        <v>22805</v>
      </c>
      <c r="AD2495">
        <v>90607</v>
      </c>
      <c r="AG2495" t="s">
        <v>498</v>
      </c>
      <c r="AH2495">
        <v>91195755</v>
      </c>
      <c r="AJ2495" t="s">
        <v>22217</v>
      </c>
      <c r="AK2495" t="s">
        <v>22218</v>
      </c>
      <c r="AL2495" t="s">
        <v>1050</v>
      </c>
      <c r="AN2495" t="s">
        <v>114</v>
      </c>
      <c r="AQ2495" t="s">
        <v>1050</v>
      </c>
      <c r="AR2495" t="s">
        <v>114</v>
      </c>
      <c r="AT2495">
        <v>0</v>
      </c>
      <c r="AW2495" t="s">
        <v>94</v>
      </c>
      <c r="AX2495">
        <v>43426699</v>
      </c>
      <c r="AY2495" t="s">
        <v>95</v>
      </c>
      <c r="AZ2495" t="s">
        <v>96</v>
      </c>
      <c r="BA2495" t="s">
        <v>97</v>
      </c>
      <c r="BB2495">
        <v>1</v>
      </c>
      <c r="BC2495" t="s">
        <v>19218</v>
      </c>
      <c r="BE2495" t="s">
        <v>22219</v>
      </c>
      <c r="BF2495" t="s">
        <v>21884</v>
      </c>
    </row>
    <row r="2496" spans="1:58" x14ac:dyDescent="0.45">
      <c r="A2496">
        <v>61548658691</v>
      </c>
      <c r="B2496" t="s">
        <v>21877</v>
      </c>
      <c r="C2496">
        <v>1</v>
      </c>
      <c r="D2496">
        <v>4649151032</v>
      </c>
      <c r="E2496" t="s">
        <v>3498</v>
      </c>
      <c r="F2496" t="s">
        <v>3499</v>
      </c>
      <c r="G2496" t="s">
        <v>194</v>
      </c>
      <c r="H2496" t="s">
        <v>16</v>
      </c>
      <c r="I2496" t="s">
        <v>102</v>
      </c>
      <c r="J2496" t="s">
        <v>82</v>
      </c>
      <c r="K2496" t="s">
        <v>119</v>
      </c>
      <c r="L2496">
        <v>0.46</v>
      </c>
      <c r="M2496">
        <v>0.52</v>
      </c>
      <c r="N2496">
        <v>0.85099999999999998</v>
      </c>
      <c r="O2496">
        <v>0.72</v>
      </c>
      <c r="P2496" t="s">
        <v>22808</v>
      </c>
      <c r="Q2496">
        <v>268.27999999999997</v>
      </c>
      <c r="R2496" t="s">
        <v>297</v>
      </c>
      <c r="T2496" t="s">
        <v>22809</v>
      </c>
      <c r="U2496" t="s">
        <v>22810</v>
      </c>
      <c r="V2496" t="s">
        <v>22811</v>
      </c>
      <c r="X2496" t="s">
        <v>22812</v>
      </c>
      <c r="AA2496" t="s">
        <v>22813</v>
      </c>
      <c r="AB2496" t="s">
        <v>22812</v>
      </c>
      <c r="AD2496">
        <v>2400</v>
      </c>
      <c r="AG2496" t="s">
        <v>194</v>
      </c>
      <c r="AH2496">
        <v>41789736747</v>
      </c>
      <c r="AJ2496" t="s">
        <v>22814</v>
      </c>
      <c r="AK2496" t="s">
        <v>22815</v>
      </c>
      <c r="AL2496" t="s">
        <v>22816</v>
      </c>
      <c r="AN2496" t="s">
        <v>114</v>
      </c>
      <c r="AQ2496" t="s">
        <v>22817</v>
      </c>
      <c r="AR2496" t="s">
        <v>114</v>
      </c>
      <c r="AT2496">
        <v>0</v>
      </c>
      <c r="AW2496" t="s">
        <v>94</v>
      </c>
      <c r="AX2496">
        <v>971553906565</v>
      </c>
      <c r="AY2496" t="s">
        <v>95</v>
      </c>
      <c r="AZ2496" t="s">
        <v>190</v>
      </c>
      <c r="BA2496" t="s">
        <v>97</v>
      </c>
      <c r="BB2496">
        <v>1</v>
      </c>
      <c r="BC2496" t="s">
        <v>22818</v>
      </c>
      <c r="BE2496" t="s">
        <v>2628</v>
      </c>
      <c r="BF2496" t="s">
        <v>21884</v>
      </c>
    </row>
    <row r="2497" spans="1:58" x14ac:dyDescent="0.45">
      <c r="A2497">
        <v>61548658691</v>
      </c>
      <c r="B2497" t="s">
        <v>21877</v>
      </c>
      <c r="C2497">
        <v>1</v>
      </c>
      <c r="D2497">
        <v>4654406525</v>
      </c>
      <c r="E2497" t="s">
        <v>497</v>
      </c>
      <c r="F2497" t="s">
        <v>497</v>
      </c>
      <c r="G2497" t="s">
        <v>498</v>
      </c>
      <c r="H2497" t="s">
        <v>16</v>
      </c>
      <c r="I2497" t="s">
        <v>102</v>
      </c>
      <c r="J2497" t="s">
        <v>82</v>
      </c>
      <c r="K2497" t="s">
        <v>119</v>
      </c>
      <c r="L2497">
        <v>1.7</v>
      </c>
      <c r="M2497">
        <v>1.1000000000000001</v>
      </c>
      <c r="N2497">
        <v>3.3860000000000001</v>
      </c>
      <c r="O2497">
        <v>0</v>
      </c>
      <c r="P2497" t="s">
        <v>22819</v>
      </c>
      <c r="Q2497">
        <v>137.66999999999999</v>
      </c>
      <c r="R2497" t="s">
        <v>105</v>
      </c>
      <c r="S2497" t="s">
        <v>6544</v>
      </c>
      <c r="T2497" t="s">
        <v>14663</v>
      </c>
      <c r="U2497" t="s">
        <v>520</v>
      </c>
      <c r="V2497" t="s">
        <v>21275</v>
      </c>
      <c r="W2497" t="s">
        <v>21276</v>
      </c>
      <c r="X2497" t="s">
        <v>21277</v>
      </c>
      <c r="AA2497" t="s">
        <v>21278</v>
      </c>
      <c r="AB2497" t="s">
        <v>21279</v>
      </c>
      <c r="AC2497" t="s">
        <v>21280</v>
      </c>
      <c r="AD2497">
        <v>21423</v>
      </c>
      <c r="AG2497" t="s">
        <v>498</v>
      </c>
      <c r="AH2497">
        <v>161081000</v>
      </c>
      <c r="AJ2497" t="s">
        <v>22820</v>
      </c>
      <c r="AK2497" t="s">
        <v>22821</v>
      </c>
      <c r="AL2497" t="s">
        <v>22822</v>
      </c>
      <c r="AM2497" t="s">
        <v>6973</v>
      </c>
      <c r="AN2497" t="s">
        <v>114</v>
      </c>
      <c r="AP2497" t="s">
        <v>22823</v>
      </c>
      <c r="AQ2497" t="s">
        <v>22824</v>
      </c>
      <c r="AR2497" t="s">
        <v>114</v>
      </c>
      <c r="AS2497" t="s">
        <v>6975</v>
      </c>
      <c r="AT2497">
        <v>0</v>
      </c>
      <c r="AU2497" t="s">
        <v>6976</v>
      </c>
      <c r="AW2497" t="s">
        <v>94</v>
      </c>
      <c r="AX2497">
        <v>971508958424</v>
      </c>
      <c r="AY2497" t="s">
        <v>95</v>
      </c>
      <c r="AZ2497" t="s">
        <v>190</v>
      </c>
      <c r="BA2497" t="s">
        <v>97</v>
      </c>
      <c r="BB2497">
        <v>1</v>
      </c>
      <c r="BC2497" t="s">
        <v>22825</v>
      </c>
      <c r="BE2497" t="s">
        <v>576</v>
      </c>
      <c r="BF2497" t="s">
        <v>21884</v>
      </c>
    </row>
    <row r="2498" spans="1:58" x14ac:dyDescent="0.45">
      <c r="A2498">
        <v>61548658691</v>
      </c>
      <c r="B2498" t="s">
        <v>21877</v>
      </c>
      <c r="C2498">
        <v>1</v>
      </c>
      <c r="D2498">
        <v>4654406912</v>
      </c>
      <c r="E2498" t="s">
        <v>497</v>
      </c>
      <c r="F2498" t="s">
        <v>497</v>
      </c>
      <c r="G2498" t="s">
        <v>498</v>
      </c>
      <c r="H2498" t="s">
        <v>424</v>
      </c>
      <c r="I2498" t="s">
        <v>424</v>
      </c>
      <c r="J2498" t="s">
        <v>82</v>
      </c>
      <c r="K2498" t="s">
        <v>119</v>
      </c>
      <c r="L2498">
        <v>1.03</v>
      </c>
      <c r="M2498">
        <v>0.45</v>
      </c>
      <c r="N2498">
        <v>4.9059999999999997</v>
      </c>
      <c r="O2498">
        <v>0</v>
      </c>
      <c r="P2498" t="s">
        <v>22826</v>
      </c>
      <c r="Q2498">
        <v>45.39</v>
      </c>
      <c r="R2498" t="s">
        <v>105</v>
      </c>
      <c r="S2498" t="s">
        <v>6544</v>
      </c>
      <c r="T2498" t="s">
        <v>14663</v>
      </c>
      <c r="U2498" t="s">
        <v>520</v>
      </c>
      <c r="V2498" t="s">
        <v>21275</v>
      </c>
      <c r="W2498" t="s">
        <v>21276</v>
      </c>
      <c r="X2498" t="s">
        <v>21277</v>
      </c>
      <c r="AA2498" t="s">
        <v>21278</v>
      </c>
      <c r="AB2498" t="s">
        <v>21279</v>
      </c>
      <c r="AC2498" t="s">
        <v>21280</v>
      </c>
      <c r="AD2498">
        <v>21423</v>
      </c>
      <c r="AG2498" t="s">
        <v>498</v>
      </c>
      <c r="AH2498">
        <v>161081000</v>
      </c>
      <c r="AJ2498" t="s">
        <v>22827</v>
      </c>
      <c r="AK2498" t="s">
        <v>22828</v>
      </c>
      <c r="AL2498" t="s">
        <v>22829</v>
      </c>
      <c r="AM2498" t="s">
        <v>22830</v>
      </c>
      <c r="AN2498" t="s">
        <v>438</v>
      </c>
      <c r="AP2498" t="s">
        <v>22831</v>
      </c>
      <c r="AQ2498" t="s">
        <v>22832</v>
      </c>
      <c r="AR2498" t="s">
        <v>438</v>
      </c>
      <c r="AS2498" t="s">
        <v>15168</v>
      </c>
      <c r="AT2498">
        <v>0</v>
      </c>
      <c r="AU2498" t="s">
        <v>15169</v>
      </c>
      <c r="AW2498" t="s">
        <v>94</v>
      </c>
      <c r="AX2498">
        <v>971509957042</v>
      </c>
      <c r="AY2498" t="s">
        <v>95</v>
      </c>
      <c r="AZ2498" t="s">
        <v>190</v>
      </c>
      <c r="BA2498" t="s">
        <v>97</v>
      </c>
      <c r="BB2498">
        <v>1</v>
      </c>
      <c r="BC2498" t="s">
        <v>21307</v>
      </c>
      <c r="BE2498" t="s">
        <v>2494</v>
      </c>
      <c r="BF2498" t="s">
        <v>21884</v>
      </c>
    </row>
    <row r="2499" spans="1:58" x14ac:dyDescent="0.45">
      <c r="A2499">
        <v>61548658691</v>
      </c>
      <c r="B2499" t="s">
        <v>21877</v>
      </c>
      <c r="C2499">
        <v>1</v>
      </c>
      <c r="D2499">
        <v>4654439451</v>
      </c>
      <c r="E2499" t="s">
        <v>14</v>
      </c>
      <c r="F2499" t="s">
        <v>14</v>
      </c>
      <c r="G2499" t="s">
        <v>498</v>
      </c>
      <c r="H2499" t="s">
        <v>16</v>
      </c>
      <c r="I2499" t="s">
        <v>102</v>
      </c>
      <c r="J2499" t="s">
        <v>82</v>
      </c>
      <c r="K2499" t="s">
        <v>119</v>
      </c>
      <c r="L2499">
        <v>0.3</v>
      </c>
      <c r="M2499">
        <v>0.28000000000000003</v>
      </c>
      <c r="N2499">
        <v>0</v>
      </c>
      <c r="O2499">
        <v>0</v>
      </c>
      <c r="P2499" t="s">
        <v>22833</v>
      </c>
      <c r="Q2499">
        <v>18.97</v>
      </c>
      <c r="R2499" t="s">
        <v>105</v>
      </c>
      <c r="S2499" t="s">
        <v>6544</v>
      </c>
      <c r="T2499" t="s">
        <v>6545</v>
      </c>
      <c r="U2499" t="s">
        <v>520</v>
      </c>
      <c r="V2499" t="s">
        <v>6546</v>
      </c>
      <c r="W2499" t="s">
        <v>6547</v>
      </c>
      <c r="X2499" t="s">
        <v>6548</v>
      </c>
      <c r="AA2499" t="s">
        <v>6549</v>
      </c>
      <c r="AB2499" t="s">
        <v>6548</v>
      </c>
      <c r="AC2499" t="s">
        <v>6550</v>
      </c>
      <c r="AD2499">
        <v>39171</v>
      </c>
      <c r="AG2499" t="s">
        <v>498</v>
      </c>
      <c r="AH2499">
        <v>161081000</v>
      </c>
      <c r="AJ2499" t="s">
        <v>22834</v>
      </c>
      <c r="AK2499" t="s">
        <v>22835</v>
      </c>
      <c r="AL2499" t="s">
        <v>22836</v>
      </c>
      <c r="AM2499" t="s">
        <v>7014</v>
      </c>
      <c r="AN2499" t="s">
        <v>114</v>
      </c>
      <c r="AP2499" t="s">
        <v>22837</v>
      </c>
      <c r="AQ2499" t="s">
        <v>22838</v>
      </c>
      <c r="AR2499" t="s">
        <v>114</v>
      </c>
      <c r="AS2499" t="s">
        <v>7017</v>
      </c>
      <c r="AT2499">
        <v>0</v>
      </c>
      <c r="AU2499" t="s">
        <v>2503</v>
      </c>
      <c r="AW2499" t="s">
        <v>94</v>
      </c>
      <c r="AX2499">
        <v>971507586672</v>
      </c>
      <c r="AY2499" t="s">
        <v>95</v>
      </c>
      <c r="AZ2499" t="s">
        <v>190</v>
      </c>
      <c r="BA2499" t="s">
        <v>97</v>
      </c>
      <c r="BB2499">
        <v>1</v>
      </c>
      <c r="BC2499" t="s">
        <v>22839</v>
      </c>
      <c r="BE2499" t="s">
        <v>2494</v>
      </c>
      <c r="BF2499" t="s">
        <v>21884</v>
      </c>
    </row>
    <row r="2500" spans="1:58" x14ac:dyDescent="0.45">
      <c r="A2500">
        <v>61548658691</v>
      </c>
      <c r="B2500" t="s">
        <v>21877</v>
      </c>
      <c r="C2500">
        <v>1</v>
      </c>
      <c r="D2500">
        <v>4654447044</v>
      </c>
      <c r="E2500" t="s">
        <v>497</v>
      </c>
      <c r="F2500" t="s">
        <v>497</v>
      </c>
      <c r="G2500" t="s">
        <v>498</v>
      </c>
      <c r="H2500" t="s">
        <v>16</v>
      </c>
      <c r="I2500" t="s">
        <v>102</v>
      </c>
      <c r="J2500" t="s">
        <v>82</v>
      </c>
      <c r="K2500" t="s">
        <v>119</v>
      </c>
      <c r="L2500">
        <v>0.53</v>
      </c>
      <c r="M2500">
        <v>0.53</v>
      </c>
      <c r="N2500">
        <v>0</v>
      </c>
      <c r="O2500">
        <v>0</v>
      </c>
      <c r="P2500" t="s">
        <v>22840</v>
      </c>
      <c r="Q2500">
        <v>68.86</v>
      </c>
      <c r="R2500" t="s">
        <v>105</v>
      </c>
      <c r="S2500" t="s">
        <v>6544</v>
      </c>
      <c r="T2500" t="s">
        <v>14663</v>
      </c>
      <c r="U2500" t="s">
        <v>520</v>
      </c>
      <c r="V2500" t="s">
        <v>21275</v>
      </c>
      <c r="W2500" t="s">
        <v>21276</v>
      </c>
      <c r="X2500" t="s">
        <v>21277</v>
      </c>
      <c r="AA2500" t="s">
        <v>21278</v>
      </c>
      <c r="AB2500" t="s">
        <v>21279</v>
      </c>
      <c r="AC2500" t="s">
        <v>21280</v>
      </c>
      <c r="AD2500">
        <v>21423</v>
      </c>
      <c r="AG2500" t="s">
        <v>498</v>
      </c>
      <c r="AH2500">
        <v>161081000</v>
      </c>
      <c r="AJ2500" t="s">
        <v>22841</v>
      </c>
      <c r="AK2500" t="s">
        <v>22842</v>
      </c>
      <c r="AL2500" t="s">
        <v>22843</v>
      </c>
      <c r="AM2500" t="s">
        <v>7234</v>
      </c>
      <c r="AN2500" t="s">
        <v>114</v>
      </c>
      <c r="AP2500" t="s">
        <v>22844</v>
      </c>
      <c r="AQ2500" t="s">
        <v>22845</v>
      </c>
      <c r="AR2500" t="s">
        <v>114</v>
      </c>
      <c r="AS2500" t="s">
        <v>7237</v>
      </c>
      <c r="AT2500">
        <v>0</v>
      </c>
      <c r="AU2500" t="s">
        <v>7238</v>
      </c>
      <c r="AW2500" t="s">
        <v>94</v>
      </c>
      <c r="AX2500">
        <v>971552978909</v>
      </c>
      <c r="AY2500" t="s">
        <v>95</v>
      </c>
      <c r="AZ2500" t="s">
        <v>190</v>
      </c>
      <c r="BA2500" t="s">
        <v>97</v>
      </c>
      <c r="BB2500">
        <v>1</v>
      </c>
      <c r="BC2500" t="s">
        <v>857</v>
      </c>
      <c r="BE2500" t="s">
        <v>2494</v>
      </c>
      <c r="BF2500" t="s">
        <v>21884</v>
      </c>
    </row>
    <row r="2501" spans="1:58" x14ac:dyDescent="0.45">
      <c r="A2501">
        <v>61548658691</v>
      </c>
      <c r="B2501" t="s">
        <v>21877</v>
      </c>
      <c r="C2501">
        <v>3</v>
      </c>
      <c r="D2501">
        <v>4695518273</v>
      </c>
      <c r="E2501" t="s">
        <v>3719</v>
      </c>
      <c r="F2501" t="s">
        <v>422</v>
      </c>
      <c r="G2501" t="s">
        <v>3721</v>
      </c>
      <c r="H2501" t="s">
        <v>478</v>
      </c>
      <c r="I2501" t="s">
        <v>479</v>
      </c>
      <c r="J2501" t="s">
        <v>82</v>
      </c>
      <c r="K2501" t="s">
        <v>410</v>
      </c>
      <c r="L2501">
        <v>14</v>
      </c>
      <c r="M2501">
        <v>14.25</v>
      </c>
      <c r="N2501">
        <v>11.375999999999999</v>
      </c>
      <c r="O2501">
        <v>8.4239999999999995</v>
      </c>
      <c r="P2501" t="s">
        <v>15217</v>
      </c>
      <c r="Q2501">
        <v>3753</v>
      </c>
      <c r="R2501" t="s">
        <v>85</v>
      </c>
      <c r="T2501" t="s">
        <v>15218</v>
      </c>
      <c r="U2501" t="s">
        <v>15219</v>
      </c>
      <c r="V2501" t="s">
        <v>15220</v>
      </c>
      <c r="X2501" t="s">
        <v>15221</v>
      </c>
      <c r="AA2501" t="s">
        <v>15222</v>
      </c>
      <c r="AB2501" t="s">
        <v>15221</v>
      </c>
      <c r="AD2501">
        <v>1185</v>
      </c>
      <c r="AG2501" t="s">
        <v>3721</v>
      </c>
      <c r="AH2501">
        <v>3613823286</v>
      </c>
      <c r="AJ2501" t="s">
        <v>15223</v>
      </c>
      <c r="AK2501" t="s">
        <v>15224</v>
      </c>
      <c r="AL2501" t="s">
        <v>15225</v>
      </c>
      <c r="AM2501" t="s">
        <v>15226</v>
      </c>
      <c r="AN2501" t="s">
        <v>1828</v>
      </c>
      <c r="AQ2501" t="s">
        <v>15225</v>
      </c>
      <c r="AR2501" t="s">
        <v>1828</v>
      </c>
      <c r="AS2501" t="s">
        <v>15226</v>
      </c>
      <c r="AW2501" t="s">
        <v>94</v>
      </c>
      <c r="AX2501">
        <v>971506722734</v>
      </c>
      <c r="AY2501" t="s">
        <v>95</v>
      </c>
      <c r="AZ2501" t="s">
        <v>96</v>
      </c>
      <c r="BA2501" t="s">
        <v>97</v>
      </c>
      <c r="BB2501">
        <v>4</v>
      </c>
      <c r="BC2501" t="s">
        <v>14679</v>
      </c>
      <c r="BE2501" t="s">
        <v>15227</v>
      </c>
      <c r="BF2501" t="s">
        <v>21884</v>
      </c>
    </row>
    <row r="2502" spans="1:58" x14ac:dyDescent="0.45">
      <c r="A2502">
        <v>61548658691</v>
      </c>
      <c r="B2502" t="s">
        <v>21877</v>
      </c>
      <c r="C2502">
        <v>1</v>
      </c>
      <c r="D2502">
        <v>4720749180</v>
      </c>
      <c r="E2502" t="s">
        <v>3498</v>
      </c>
      <c r="F2502" t="s">
        <v>3498</v>
      </c>
      <c r="G2502" t="s">
        <v>194</v>
      </c>
      <c r="H2502" t="s">
        <v>16</v>
      </c>
      <c r="I2502" t="s">
        <v>102</v>
      </c>
      <c r="J2502" t="s">
        <v>82</v>
      </c>
      <c r="K2502" t="s">
        <v>119</v>
      </c>
      <c r="L2502">
        <v>0.1</v>
      </c>
      <c r="M2502">
        <v>3.25</v>
      </c>
      <c r="N2502">
        <v>4.9749999999999996</v>
      </c>
      <c r="O2502">
        <v>0.1</v>
      </c>
      <c r="P2502" t="s">
        <v>22846</v>
      </c>
      <c r="Q2502">
        <v>8230.49</v>
      </c>
      <c r="R2502" t="s">
        <v>196</v>
      </c>
      <c r="T2502" t="s">
        <v>22847</v>
      </c>
      <c r="U2502" t="s">
        <v>22848</v>
      </c>
      <c r="V2502" t="s">
        <v>22849</v>
      </c>
      <c r="W2502" t="s">
        <v>22850</v>
      </c>
      <c r="X2502" t="s">
        <v>22109</v>
      </c>
      <c r="AA2502" t="s">
        <v>22849</v>
      </c>
      <c r="AB2502" t="s">
        <v>22109</v>
      </c>
      <c r="AC2502" t="s">
        <v>22850</v>
      </c>
      <c r="AD2502">
        <v>1217</v>
      </c>
      <c r="AG2502" t="s">
        <v>194</v>
      </c>
      <c r="AH2502" t="s">
        <v>22851</v>
      </c>
      <c r="AJ2502" t="s">
        <v>22852</v>
      </c>
      <c r="AK2502" t="s">
        <v>22852</v>
      </c>
      <c r="AL2502" t="s">
        <v>22853</v>
      </c>
      <c r="AM2502" t="s">
        <v>22854</v>
      </c>
      <c r="AN2502" t="s">
        <v>114</v>
      </c>
      <c r="AQ2502" t="s">
        <v>22853</v>
      </c>
      <c r="AR2502" t="s">
        <v>114</v>
      </c>
      <c r="AS2502" t="s">
        <v>22854</v>
      </c>
      <c r="AT2502">
        <v>0</v>
      </c>
      <c r="AW2502" t="s">
        <v>94</v>
      </c>
      <c r="AX2502">
        <v>971551075888</v>
      </c>
      <c r="AY2502" t="s">
        <v>95</v>
      </c>
      <c r="AZ2502" t="s">
        <v>190</v>
      </c>
      <c r="BA2502" t="s">
        <v>97</v>
      </c>
      <c r="BB2502">
        <v>1</v>
      </c>
      <c r="BC2502" t="s">
        <v>22855</v>
      </c>
      <c r="BE2502" t="s">
        <v>22856</v>
      </c>
      <c r="BF2502" t="s">
        <v>21884</v>
      </c>
    </row>
    <row r="2503" spans="1:58" x14ac:dyDescent="0.45">
      <c r="A2503">
        <v>61548658691</v>
      </c>
      <c r="B2503" t="s">
        <v>21877</v>
      </c>
      <c r="C2503">
        <v>1</v>
      </c>
      <c r="D2503">
        <v>4777721605</v>
      </c>
      <c r="E2503" t="s">
        <v>3591</v>
      </c>
      <c r="F2503" t="s">
        <v>13503</v>
      </c>
      <c r="G2503" t="s">
        <v>3464</v>
      </c>
      <c r="H2503" t="s">
        <v>424</v>
      </c>
      <c r="I2503" t="s">
        <v>424</v>
      </c>
      <c r="J2503" t="s">
        <v>82</v>
      </c>
      <c r="K2503" t="s">
        <v>119</v>
      </c>
      <c r="L2503">
        <v>5</v>
      </c>
      <c r="M2503">
        <v>5.7</v>
      </c>
      <c r="N2503">
        <v>3.89</v>
      </c>
      <c r="O2503">
        <v>3.72</v>
      </c>
      <c r="P2503" t="s">
        <v>22857</v>
      </c>
      <c r="Q2503">
        <v>20</v>
      </c>
      <c r="R2503" t="s">
        <v>13668</v>
      </c>
      <c r="T2503" t="s">
        <v>22858</v>
      </c>
      <c r="U2503" t="s">
        <v>22859</v>
      </c>
      <c r="V2503" t="s">
        <v>22860</v>
      </c>
      <c r="W2503" t="s">
        <v>22861</v>
      </c>
      <c r="X2503" t="s">
        <v>22862</v>
      </c>
      <c r="AA2503" t="s">
        <v>22860</v>
      </c>
      <c r="AB2503" t="s">
        <v>22863</v>
      </c>
      <c r="AC2503" t="s">
        <v>22861</v>
      </c>
      <c r="AD2503">
        <v>301001</v>
      </c>
      <c r="AE2503">
        <v>8</v>
      </c>
      <c r="AG2503" t="s">
        <v>3464</v>
      </c>
      <c r="AH2503" t="s">
        <v>22864</v>
      </c>
      <c r="AJ2503" t="s">
        <v>22865</v>
      </c>
      <c r="AK2503" t="s">
        <v>22866</v>
      </c>
      <c r="AL2503" t="s">
        <v>22867</v>
      </c>
      <c r="AM2503" t="s">
        <v>22868</v>
      </c>
      <c r="AN2503" t="s">
        <v>438</v>
      </c>
      <c r="AQ2503" t="s">
        <v>22867</v>
      </c>
      <c r="AR2503" t="s">
        <v>438</v>
      </c>
      <c r="AS2503" t="s">
        <v>22868</v>
      </c>
      <c r="AW2503" t="s">
        <v>94</v>
      </c>
      <c r="AX2503">
        <v>97158754930</v>
      </c>
      <c r="AY2503" t="s">
        <v>95</v>
      </c>
      <c r="AZ2503" t="s">
        <v>96</v>
      </c>
      <c r="BA2503" t="s">
        <v>97</v>
      </c>
      <c r="BB2503">
        <v>1</v>
      </c>
      <c r="BC2503" t="s">
        <v>22869</v>
      </c>
      <c r="BE2503" t="s">
        <v>96</v>
      </c>
      <c r="BF2503" t="s">
        <v>21884</v>
      </c>
    </row>
    <row r="2504" spans="1:58" x14ac:dyDescent="0.45">
      <c r="A2504">
        <v>61548658691</v>
      </c>
      <c r="B2504" t="s">
        <v>21877</v>
      </c>
      <c r="C2504">
        <v>1</v>
      </c>
      <c r="D2504">
        <v>4819037834</v>
      </c>
      <c r="E2504" t="s">
        <v>145</v>
      </c>
      <c r="F2504" t="s">
        <v>146</v>
      </c>
      <c r="G2504" t="s">
        <v>147</v>
      </c>
      <c r="H2504" t="s">
        <v>16</v>
      </c>
      <c r="I2504" t="s">
        <v>102</v>
      </c>
      <c r="J2504" t="s">
        <v>343</v>
      </c>
      <c r="K2504" t="s">
        <v>360</v>
      </c>
      <c r="L2504">
        <v>16</v>
      </c>
      <c r="M2504">
        <v>14.53</v>
      </c>
      <c r="N2504">
        <v>2.0430000000000001</v>
      </c>
      <c r="O2504">
        <v>17.66</v>
      </c>
      <c r="P2504" t="s">
        <v>22870</v>
      </c>
      <c r="Q2504">
        <v>1545.45</v>
      </c>
      <c r="R2504" t="s">
        <v>105</v>
      </c>
      <c r="S2504" t="s">
        <v>22871</v>
      </c>
      <c r="T2504" t="s">
        <v>22872</v>
      </c>
      <c r="U2504" t="s">
        <v>22873</v>
      </c>
      <c r="V2504" t="s">
        <v>22874</v>
      </c>
      <c r="X2504" t="s">
        <v>22875</v>
      </c>
      <c r="AA2504" t="s">
        <v>22874</v>
      </c>
      <c r="AB2504" t="s">
        <v>22875</v>
      </c>
      <c r="AD2504" t="s">
        <v>22876</v>
      </c>
      <c r="AG2504" t="s">
        <v>147</v>
      </c>
      <c r="AH2504">
        <v>31786969769</v>
      </c>
      <c r="AJ2504" t="s">
        <v>22877</v>
      </c>
      <c r="AK2504" t="s">
        <v>22878</v>
      </c>
      <c r="AL2504" t="s">
        <v>22879</v>
      </c>
      <c r="AM2504" t="s">
        <v>2477</v>
      </c>
      <c r="AN2504" t="s">
        <v>114</v>
      </c>
      <c r="AQ2504" t="s">
        <v>22880</v>
      </c>
      <c r="AR2504" t="s">
        <v>114</v>
      </c>
      <c r="AS2504" t="s">
        <v>2477</v>
      </c>
      <c r="AW2504" t="s">
        <v>94</v>
      </c>
      <c r="AX2504">
        <v>97144270132</v>
      </c>
      <c r="AY2504" t="s">
        <v>95</v>
      </c>
      <c r="AZ2504" t="s">
        <v>190</v>
      </c>
      <c r="BA2504" t="s">
        <v>356</v>
      </c>
      <c r="BB2504">
        <v>2</v>
      </c>
      <c r="BC2504" t="s">
        <v>22881</v>
      </c>
      <c r="BE2504" t="s">
        <v>265</v>
      </c>
      <c r="BF2504" t="s">
        <v>21884</v>
      </c>
    </row>
    <row r="2505" spans="1:58" x14ac:dyDescent="0.45">
      <c r="A2505">
        <v>61548658691</v>
      </c>
      <c r="B2505" t="s">
        <v>21877</v>
      </c>
      <c r="C2505">
        <v>1</v>
      </c>
      <c r="D2505">
        <v>4829399164</v>
      </c>
      <c r="E2505" t="s">
        <v>19002</v>
      </c>
      <c r="F2505" t="s">
        <v>422</v>
      </c>
      <c r="G2505" t="s">
        <v>7117</v>
      </c>
      <c r="H2505" t="s">
        <v>499</v>
      </c>
      <c r="I2505" t="s">
        <v>500</v>
      </c>
      <c r="J2505" t="s">
        <v>82</v>
      </c>
      <c r="K2505" t="s">
        <v>119</v>
      </c>
      <c r="L2505">
        <v>16</v>
      </c>
      <c r="M2505">
        <v>16.04</v>
      </c>
      <c r="N2505">
        <v>37.026000000000003</v>
      </c>
      <c r="O2505">
        <v>34.520000000000003</v>
      </c>
      <c r="P2505" t="s">
        <v>22882</v>
      </c>
      <c r="Q2505">
        <v>38837.5</v>
      </c>
      <c r="R2505" t="s">
        <v>85</v>
      </c>
      <c r="T2505" t="s">
        <v>22883</v>
      </c>
      <c r="U2505" t="s">
        <v>22884</v>
      </c>
      <c r="V2505" t="s">
        <v>22885</v>
      </c>
      <c r="W2505" t="s">
        <v>22886</v>
      </c>
      <c r="X2505" t="s">
        <v>22887</v>
      </c>
      <c r="AA2505" t="s">
        <v>22888</v>
      </c>
      <c r="AB2505" t="s">
        <v>22887</v>
      </c>
      <c r="AC2505" t="s">
        <v>22889</v>
      </c>
      <c r="AD2505" t="s">
        <v>22890</v>
      </c>
      <c r="AG2505" t="s">
        <v>7117</v>
      </c>
      <c r="AH2505">
        <v>353061710601</v>
      </c>
      <c r="AJ2505" t="s">
        <v>22891</v>
      </c>
      <c r="AK2505" t="s">
        <v>22892</v>
      </c>
      <c r="AL2505" t="s">
        <v>22893</v>
      </c>
      <c r="AM2505" t="s">
        <v>22894</v>
      </c>
      <c r="AN2505" t="s">
        <v>513</v>
      </c>
      <c r="AQ2505" t="s">
        <v>22893</v>
      </c>
      <c r="AR2505" t="s">
        <v>513</v>
      </c>
      <c r="AS2505" t="s">
        <v>22895</v>
      </c>
      <c r="AV2505" t="s">
        <v>655</v>
      </c>
      <c r="AW2505" t="s">
        <v>94</v>
      </c>
      <c r="AX2505">
        <v>971506413614</v>
      </c>
      <c r="AY2505" t="s">
        <v>95</v>
      </c>
      <c r="AZ2505" t="s">
        <v>96</v>
      </c>
      <c r="BA2505" t="s">
        <v>97</v>
      </c>
      <c r="BB2505">
        <v>1</v>
      </c>
      <c r="BC2505" t="s">
        <v>22896</v>
      </c>
      <c r="BE2505" t="s">
        <v>163</v>
      </c>
      <c r="BF2505" t="s">
        <v>21884</v>
      </c>
    </row>
    <row r="2506" spans="1:58" x14ac:dyDescent="0.45">
      <c r="A2506">
        <v>61548658691</v>
      </c>
      <c r="B2506" t="s">
        <v>21877</v>
      </c>
      <c r="C2506">
        <v>2</v>
      </c>
      <c r="D2506">
        <v>4960736550</v>
      </c>
      <c r="E2506" t="s">
        <v>671</v>
      </c>
      <c r="F2506" t="s">
        <v>671</v>
      </c>
      <c r="G2506" t="s">
        <v>498</v>
      </c>
      <c r="H2506" t="s">
        <v>16</v>
      </c>
      <c r="I2506" t="s">
        <v>102</v>
      </c>
      <c r="J2506" t="s">
        <v>343</v>
      </c>
      <c r="K2506" t="s">
        <v>103</v>
      </c>
      <c r="L2506">
        <v>6.37</v>
      </c>
      <c r="M2506">
        <v>6.82</v>
      </c>
      <c r="N2506">
        <v>17.989000000000001</v>
      </c>
      <c r="O2506">
        <v>17.672999999999998</v>
      </c>
      <c r="P2506" t="s">
        <v>22897</v>
      </c>
      <c r="Q2506">
        <v>13068.9</v>
      </c>
      <c r="R2506" t="s">
        <v>105</v>
      </c>
      <c r="T2506" t="s">
        <v>22898</v>
      </c>
      <c r="U2506" t="s">
        <v>22899</v>
      </c>
      <c r="V2506" t="s">
        <v>22900</v>
      </c>
      <c r="W2506" t="s">
        <v>22901</v>
      </c>
      <c r="X2506" t="s">
        <v>22902</v>
      </c>
      <c r="AA2506" t="s">
        <v>22903</v>
      </c>
      <c r="AB2506" t="s">
        <v>22902</v>
      </c>
      <c r="AC2506" t="s">
        <v>22904</v>
      </c>
      <c r="AD2506">
        <v>33428</v>
      </c>
      <c r="AE2506" t="s">
        <v>680</v>
      </c>
      <c r="AF2506" t="s">
        <v>3743</v>
      </c>
      <c r="AG2506" t="s">
        <v>498</v>
      </c>
      <c r="AH2506">
        <v>49524171744</v>
      </c>
      <c r="AJ2506" t="s">
        <v>22905</v>
      </c>
      <c r="AK2506" t="s">
        <v>22906</v>
      </c>
      <c r="AL2506" t="s">
        <v>22907</v>
      </c>
      <c r="AM2506" t="s">
        <v>22908</v>
      </c>
      <c r="AN2506" t="s">
        <v>114</v>
      </c>
      <c r="AQ2506" t="s">
        <v>22909</v>
      </c>
      <c r="AR2506" t="s">
        <v>114</v>
      </c>
      <c r="AS2506" t="s">
        <v>22910</v>
      </c>
      <c r="AV2506" t="s">
        <v>16519</v>
      </c>
      <c r="AW2506" t="s">
        <v>94</v>
      </c>
      <c r="AX2506">
        <v>97148105588</v>
      </c>
      <c r="AY2506" t="s">
        <v>95</v>
      </c>
      <c r="AZ2506" t="s">
        <v>340</v>
      </c>
      <c r="BA2506" t="s">
        <v>356</v>
      </c>
      <c r="BB2506">
        <v>2</v>
      </c>
      <c r="BC2506" t="s">
        <v>22911</v>
      </c>
      <c r="BE2506" t="s">
        <v>6321</v>
      </c>
      <c r="BF2506" t="s">
        <v>21884</v>
      </c>
    </row>
    <row r="2507" spans="1:58" x14ac:dyDescent="0.45">
      <c r="A2507">
        <v>61548658691</v>
      </c>
      <c r="B2507" t="s">
        <v>21877</v>
      </c>
      <c r="C2507">
        <v>1</v>
      </c>
      <c r="D2507">
        <v>4960991825</v>
      </c>
      <c r="E2507" t="s">
        <v>1176</v>
      </c>
      <c r="F2507" t="s">
        <v>22912</v>
      </c>
      <c r="G2507" t="s">
        <v>394</v>
      </c>
      <c r="H2507" t="s">
        <v>16</v>
      </c>
      <c r="I2507" t="s">
        <v>102</v>
      </c>
      <c r="J2507" t="s">
        <v>82</v>
      </c>
      <c r="K2507" t="s">
        <v>119</v>
      </c>
      <c r="L2507">
        <v>22</v>
      </c>
      <c r="M2507">
        <v>21.7</v>
      </c>
      <c r="N2507">
        <v>28.782</v>
      </c>
      <c r="O2507">
        <v>28.8</v>
      </c>
      <c r="P2507" t="s">
        <v>22913</v>
      </c>
      <c r="Q2507">
        <v>10</v>
      </c>
      <c r="R2507" t="s">
        <v>85</v>
      </c>
      <c r="T2507" t="s">
        <v>22914</v>
      </c>
      <c r="U2507" t="s">
        <v>22915</v>
      </c>
      <c r="V2507" t="s">
        <v>22916</v>
      </c>
      <c r="W2507" t="s">
        <v>22917</v>
      </c>
      <c r="X2507" t="s">
        <v>22918</v>
      </c>
      <c r="AA2507" t="s">
        <v>22919</v>
      </c>
      <c r="AB2507" t="s">
        <v>22918</v>
      </c>
      <c r="AC2507" t="s">
        <v>22920</v>
      </c>
      <c r="AD2507" t="s">
        <v>22921</v>
      </c>
      <c r="AF2507" t="s">
        <v>22922</v>
      </c>
      <c r="AG2507" t="s">
        <v>394</v>
      </c>
      <c r="AH2507">
        <v>351233426384</v>
      </c>
      <c r="AJ2507" t="s">
        <v>22923</v>
      </c>
      <c r="AK2507" t="s">
        <v>22924</v>
      </c>
      <c r="AL2507" t="s">
        <v>22925</v>
      </c>
      <c r="AM2507" t="s">
        <v>22926</v>
      </c>
      <c r="AN2507" t="s">
        <v>114</v>
      </c>
      <c r="AQ2507" t="s">
        <v>22927</v>
      </c>
      <c r="AR2507" t="s">
        <v>114</v>
      </c>
      <c r="AS2507" t="s">
        <v>22928</v>
      </c>
      <c r="AW2507" t="s">
        <v>94</v>
      </c>
      <c r="AX2507">
        <v>97143617199</v>
      </c>
      <c r="AY2507" t="s">
        <v>95</v>
      </c>
      <c r="AZ2507" t="s">
        <v>190</v>
      </c>
      <c r="BA2507" t="s">
        <v>97</v>
      </c>
      <c r="BB2507">
        <v>1</v>
      </c>
      <c r="BC2507" t="s">
        <v>22929</v>
      </c>
      <c r="BE2507" t="s">
        <v>842</v>
      </c>
      <c r="BF2507" t="s">
        <v>21884</v>
      </c>
    </row>
    <row r="2508" spans="1:58" x14ac:dyDescent="0.45">
      <c r="A2508">
        <v>61548658691</v>
      </c>
      <c r="B2508" t="s">
        <v>21877</v>
      </c>
      <c r="C2508">
        <v>1</v>
      </c>
      <c r="D2508">
        <v>4961145280</v>
      </c>
      <c r="E2508" t="s">
        <v>497</v>
      </c>
      <c r="F2508" t="s">
        <v>497</v>
      </c>
      <c r="G2508" t="s">
        <v>498</v>
      </c>
      <c r="H2508" t="s">
        <v>499</v>
      </c>
      <c r="I2508" t="s">
        <v>500</v>
      </c>
      <c r="J2508" t="s">
        <v>82</v>
      </c>
      <c r="K2508" t="s">
        <v>119</v>
      </c>
      <c r="L2508">
        <v>0.5</v>
      </c>
      <c r="M2508">
        <v>0.55000000000000004</v>
      </c>
      <c r="N2508">
        <v>1.69</v>
      </c>
      <c r="O2508">
        <v>1.6220000000000001</v>
      </c>
      <c r="P2508" t="s">
        <v>3554</v>
      </c>
      <c r="Q2508">
        <v>467.8</v>
      </c>
      <c r="R2508" t="s">
        <v>85</v>
      </c>
      <c r="T2508" t="s">
        <v>3555</v>
      </c>
      <c r="U2508" t="s">
        <v>3556</v>
      </c>
      <c r="V2508" t="s">
        <v>3557</v>
      </c>
      <c r="W2508" t="s">
        <v>505</v>
      </c>
      <c r="X2508" t="s">
        <v>506</v>
      </c>
      <c r="AA2508" t="s">
        <v>3558</v>
      </c>
      <c r="AB2508" t="s">
        <v>506</v>
      </c>
      <c r="AC2508" t="s">
        <v>508</v>
      </c>
      <c r="AD2508">
        <v>21147</v>
      </c>
      <c r="AE2508" t="s">
        <v>508</v>
      </c>
      <c r="AG2508" t="s">
        <v>498</v>
      </c>
      <c r="AH2508">
        <v>494074351237</v>
      </c>
      <c r="AJ2508" t="s">
        <v>3559</v>
      </c>
      <c r="AK2508" t="s">
        <v>3560</v>
      </c>
      <c r="AL2508" t="s">
        <v>3561</v>
      </c>
      <c r="AM2508" t="s">
        <v>3562</v>
      </c>
      <c r="AN2508" t="s">
        <v>513</v>
      </c>
      <c r="AQ2508" t="s">
        <v>3561</v>
      </c>
      <c r="AR2508" t="s">
        <v>513</v>
      </c>
      <c r="AS2508" t="s">
        <v>3562</v>
      </c>
      <c r="AW2508" t="s">
        <v>94</v>
      </c>
      <c r="AX2508">
        <v>97125110000</v>
      </c>
      <c r="AY2508" t="s">
        <v>95</v>
      </c>
      <c r="AZ2508" t="s">
        <v>96</v>
      </c>
      <c r="BA2508" t="s">
        <v>97</v>
      </c>
      <c r="BB2508">
        <v>1</v>
      </c>
      <c r="BC2508" t="s">
        <v>22930</v>
      </c>
      <c r="BE2508" t="s">
        <v>163</v>
      </c>
      <c r="BF2508" t="s">
        <v>21884</v>
      </c>
    </row>
    <row r="2509" spans="1:58" x14ac:dyDescent="0.45">
      <c r="A2509">
        <v>61548658691</v>
      </c>
      <c r="B2509" t="s">
        <v>21877</v>
      </c>
      <c r="C2509">
        <v>1</v>
      </c>
      <c r="D2509">
        <v>4961150891</v>
      </c>
      <c r="E2509" t="s">
        <v>22315</v>
      </c>
      <c r="F2509" t="s">
        <v>422</v>
      </c>
      <c r="G2509" t="s">
        <v>8759</v>
      </c>
      <c r="H2509" t="s">
        <v>16</v>
      </c>
      <c r="I2509" t="s">
        <v>102</v>
      </c>
      <c r="J2509" t="s">
        <v>82</v>
      </c>
      <c r="K2509" t="s">
        <v>119</v>
      </c>
      <c r="L2509">
        <v>0.78</v>
      </c>
      <c r="M2509">
        <v>0.9</v>
      </c>
      <c r="N2509">
        <v>1.8720000000000001</v>
      </c>
      <c r="O2509">
        <v>2.1280000000000001</v>
      </c>
      <c r="P2509" t="s">
        <v>22931</v>
      </c>
      <c r="Q2509">
        <v>8.4</v>
      </c>
      <c r="R2509" t="s">
        <v>105</v>
      </c>
      <c r="S2509">
        <v>460876675</v>
      </c>
      <c r="T2509" t="s">
        <v>22932</v>
      </c>
      <c r="U2509" t="s">
        <v>22933</v>
      </c>
      <c r="V2509" t="s">
        <v>22934</v>
      </c>
      <c r="X2509" t="s">
        <v>22935</v>
      </c>
      <c r="AA2509" t="s">
        <v>22934</v>
      </c>
      <c r="AB2509" t="s">
        <v>22935</v>
      </c>
      <c r="AD2509">
        <v>4540</v>
      </c>
      <c r="AG2509" t="s">
        <v>8759</v>
      </c>
      <c r="AH2509">
        <v>4372587900</v>
      </c>
      <c r="AJ2509" t="s">
        <v>22936</v>
      </c>
      <c r="AK2509" t="s">
        <v>208</v>
      </c>
      <c r="AL2509" t="s">
        <v>22937</v>
      </c>
      <c r="AM2509" t="s">
        <v>22938</v>
      </c>
      <c r="AN2509" t="s">
        <v>114</v>
      </c>
      <c r="AQ2509" t="s">
        <v>22937</v>
      </c>
      <c r="AR2509" t="s">
        <v>114</v>
      </c>
      <c r="AS2509" t="s">
        <v>22938</v>
      </c>
      <c r="AW2509" t="s">
        <v>94</v>
      </c>
      <c r="AX2509">
        <v>971509064565</v>
      </c>
      <c r="AY2509" t="s">
        <v>95</v>
      </c>
      <c r="AZ2509" t="s">
        <v>190</v>
      </c>
      <c r="BA2509" t="s">
        <v>97</v>
      </c>
      <c r="BB2509">
        <v>1</v>
      </c>
      <c r="BC2509" t="s">
        <v>22911</v>
      </c>
      <c r="BE2509" t="s">
        <v>576</v>
      </c>
      <c r="BF2509" t="s">
        <v>21884</v>
      </c>
    </row>
    <row r="2510" spans="1:58" x14ac:dyDescent="0.45">
      <c r="A2510">
        <v>61548658691</v>
      </c>
      <c r="B2510" t="s">
        <v>21877</v>
      </c>
      <c r="C2510">
        <v>2</v>
      </c>
      <c r="D2510">
        <v>4961374390</v>
      </c>
      <c r="E2510" t="s">
        <v>18749</v>
      </c>
      <c r="F2510" t="s">
        <v>422</v>
      </c>
      <c r="G2510" t="s">
        <v>18751</v>
      </c>
      <c r="H2510" t="s">
        <v>16</v>
      </c>
      <c r="I2510" t="s">
        <v>102</v>
      </c>
      <c r="J2510" t="s">
        <v>82</v>
      </c>
      <c r="K2510" t="s">
        <v>103</v>
      </c>
      <c r="L2510">
        <v>1.5</v>
      </c>
      <c r="M2510">
        <v>1.1499999999999999</v>
      </c>
      <c r="N2510">
        <v>3.5790000000000002</v>
      </c>
      <c r="O2510">
        <v>2.88</v>
      </c>
      <c r="P2510" t="s">
        <v>22661</v>
      </c>
      <c r="Q2510">
        <v>2</v>
      </c>
      <c r="R2510" t="s">
        <v>105</v>
      </c>
      <c r="T2510" t="s">
        <v>22662</v>
      </c>
      <c r="U2510" t="s">
        <v>22663</v>
      </c>
      <c r="V2510" t="s">
        <v>22664</v>
      </c>
      <c r="W2510" t="s">
        <v>22665</v>
      </c>
      <c r="X2510" t="s">
        <v>22433</v>
      </c>
      <c r="AA2510" t="s">
        <v>22664</v>
      </c>
      <c r="AB2510" t="s">
        <v>22433</v>
      </c>
      <c r="AC2510" t="s">
        <v>22666</v>
      </c>
      <c r="AD2510">
        <v>6035</v>
      </c>
      <c r="AE2510" t="s">
        <v>1905</v>
      </c>
      <c r="AG2510" t="s">
        <v>18751</v>
      </c>
      <c r="AH2510">
        <v>35799621835</v>
      </c>
      <c r="AJ2510" t="s">
        <v>22449</v>
      </c>
      <c r="AK2510" t="s">
        <v>22939</v>
      </c>
      <c r="AL2510" t="s">
        <v>22668</v>
      </c>
      <c r="AM2510" t="s">
        <v>22669</v>
      </c>
      <c r="AN2510" t="s">
        <v>114</v>
      </c>
      <c r="AQ2510" t="s">
        <v>22668</v>
      </c>
      <c r="AR2510" t="s">
        <v>114</v>
      </c>
      <c r="AS2510" t="s">
        <v>22669</v>
      </c>
      <c r="AW2510" t="s">
        <v>94</v>
      </c>
      <c r="AX2510">
        <v>97143520555</v>
      </c>
      <c r="AY2510" t="s">
        <v>95</v>
      </c>
      <c r="AZ2510" t="s">
        <v>96</v>
      </c>
      <c r="BA2510" t="s">
        <v>97</v>
      </c>
      <c r="BB2510">
        <v>2</v>
      </c>
      <c r="BC2510" t="s">
        <v>22670</v>
      </c>
      <c r="BE2510" t="s">
        <v>233</v>
      </c>
      <c r="BF2510" t="s">
        <v>21884</v>
      </c>
    </row>
    <row r="2511" spans="1:58" x14ac:dyDescent="0.45">
      <c r="A2511">
        <v>61548658691</v>
      </c>
      <c r="B2511" t="s">
        <v>21877</v>
      </c>
      <c r="C2511">
        <v>2</v>
      </c>
      <c r="D2511">
        <v>4961411980</v>
      </c>
      <c r="E2511" t="s">
        <v>19002</v>
      </c>
      <c r="F2511" t="s">
        <v>422</v>
      </c>
      <c r="G2511" t="s">
        <v>7117</v>
      </c>
      <c r="H2511" t="s">
        <v>16</v>
      </c>
      <c r="I2511" t="s">
        <v>102</v>
      </c>
      <c r="J2511" t="s">
        <v>343</v>
      </c>
      <c r="K2511" t="s">
        <v>103</v>
      </c>
      <c r="L2511">
        <v>34.9</v>
      </c>
      <c r="M2511">
        <v>35.04</v>
      </c>
      <c r="N2511">
        <v>37.088999999999999</v>
      </c>
      <c r="O2511">
        <v>37.71</v>
      </c>
      <c r="P2511" t="s">
        <v>22940</v>
      </c>
      <c r="Q2511">
        <v>15624.18</v>
      </c>
      <c r="R2511" t="s">
        <v>85</v>
      </c>
      <c r="T2511" t="s">
        <v>22941</v>
      </c>
      <c r="U2511" t="s">
        <v>22942</v>
      </c>
      <c r="V2511" t="s">
        <v>22943</v>
      </c>
      <c r="W2511" t="s">
        <v>22943</v>
      </c>
      <c r="X2511" t="s">
        <v>22944</v>
      </c>
      <c r="AA2511" t="s">
        <v>22945</v>
      </c>
      <c r="AB2511" t="s">
        <v>22944</v>
      </c>
      <c r="AC2511" t="s">
        <v>22945</v>
      </c>
      <c r="AD2511" t="s">
        <v>22946</v>
      </c>
      <c r="AG2511" t="s">
        <v>7117</v>
      </c>
      <c r="AH2511">
        <v>353860851064</v>
      </c>
      <c r="AJ2511" t="s">
        <v>22947</v>
      </c>
      <c r="AK2511" t="s">
        <v>22948</v>
      </c>
      <c r="AL2511" t="s">
        <v>22949</v>
      </c>
      <c r="AM2511" t="s">
        <v>16455</v>
      </c>
      <c r="AN2511" t="s">
        <v>114</v>
      </c>
      <c r="AQ2511" t="s">
        <v>22949</v>
      </c>
      <c r="AR2511" t="s">
        <v>114</v>
      </c>
      <c r="AS2511" t="s">
        <v>16455</v>
      </c>
      <c r="AW2511" t="s">
        <v>94</v>
      </c>
      <c r="AX2511">
        <v>971526234560</v>
      </c>
      <c r="AY2511" t="s">
        <v>95</v>
      </c>
      <c r="AZ2511" t="s">
        <v>96</v>
      </c>
      <c r="BA2511" t="s">
        <v>356</v>
      </c>
      <c r="BB2511">
        <v>2</v>
      </c>
      <c r="BC2511" t="s">
        <v>22950</v>
      </c>
      <c r="BE2511" t="s">
        <v>163</v>
      </c>
      <c r="BF2511" t="s">
        <v>21884</v>
      </c>
    </row>
    <row r="2512" spans="1:58" x14ac:dyDescent="0.45">
      <c r="A2512">
        <v>61548658691</v>
      </c>
      <c r="B2512" t="s">
        <v>21877</v>
      </c>
      <c r="C2512">
        <v>1</v>
      </c>
      <c r="D2512">
        <v>4961455752</v>
      </c>
      <c r="E2512" t="s">
        <v>375</v>
      </c>
      <c r="F2512" t="s">
        <v>375</v>
      </c>
      <c r="G2512" t="s">
        <v>133</v>
      </c>
      <c r="H2512" t="s">
        <v>424</v>
      </c>
      <c r="I2512" t="s">
        <v>424</v>
      </c>
      <c r="J2512" t="s">
        <v>82</v>
      </c>
      <c r="K2512" t="s">
        <v>119</v>
      </c>
      <c r="L2512">
        <v>7.67</v>
      </c>
      <c r="M2512">
        <v>7.66</v>
      </c>
      <c r="N2512">
        <v>16.547000000000001</v>
      </c>
      <c r="O2512">
        <v>17.760000000000002</v>
      </c>
      <c r="P2512" t="s">
        <v>22951</v>
      </c>
      <c r="Q2512">
        <v>62</v>
      </c>
      <c r="R2512" t="s">
        <v>105</v>
      </c>
      <c r="T2512" t="s">
        <v>22952</v>
      </c>
      <c r="U2512" t="s">
        <v>5847</v>
      </c>
      <c r="V2512" t="s">
        <v>22953</v>
      </c>
      <c r="X2512" t="s">
        <v>22954</v>
      </c>
      <c r="AA2512" t="s">
        <v>22953</v>
      </c>
      <c r="AB2512" t="s">
        <v>22954</v>
      </c>
      <c r="AD2512">
        <v>44118</v>
      </c>
      <c r="AG2512" t="s">
        <v>133</v>
      </c>
      <c r="AH2512">
        <v>33251795755</v>
      </c>
      <c r="AJ2512" t="s">
        <v>22955</v>
      </c>
      <c r="AK2512" t="s">
        <v>22955</v>
      </c>
      <c r="AL2512" t="s">
        <v>22956</v>
      </c>
      <c r="AM2512" t="s">
        <v>22957</v>
      </c>
      <c r="AN2512" t="s">
        <v>438</v>
      </c>
      <c r="AQ2512" t="s">
        <v>22958</v>
      </c>
      <c r="AR2512" t="s">
        <v>438</v>
      </c>
      <c r="AS2512" t="s">
        <v>22959</v>
      </c>
      <c r="AW2512" t="s">
        <v>94</v>
      </c>
      <c r="AX2512">
        <v>971569746509</v>
      </c>
      <c r="AY2512" t="s">
        <v>95</v>
      </c>
      <c r="AZ2512" t="s">
        <v>190</v>
      </c>
      <c r="BA2512" t="s">
        <v>97</v>
      </c>
      <c r="BB2512">
        <v>1</v>
      </c>
      <c r="BC2512" t="s">
        <v>22960</v>
      </c>
      <c r="BE2512" t="s">
        <v>265</v>
      </c>
      <c r="BF2512" t="s">
        <v>21884</v>
      </c>
    </row>
    <row r="2513" spans="1:58" x14ac:dyDescent="0.45">
      <c r="A2513">
        <v>61548658691</v>
      </c>
      <c r="B2513" t="s">
        <v>21877</v>
      </c>
      <c r="C2513">
        <v>1</v>
      </c>
      <c r="D2513">
        <v>4961470986</v>
      </c>
      <c r="E2513" t="s">
        <v>6872</v>
      </c>
      <c r="F2513" t="s">
        <v>22649</v>
      </c>
      <c r="G2513" t="s">
        <v>133</v>
      </c>
      <c r="H2513" t="s">
        <v>16</v>
      </c>
      <c r="I2513" t="s">
        <v>102</v>
      </c>
      <c r="J2513" t="s">
        <v>82</v>
      </c>
      <c r="K2513" t="s">
        <v>119</v>
      </c>
      <c r="L2513">
        <v>25.7</v>
      </c>
      <c r="M2513">
        <v>25.7</v>
      </c>
      <c r="N2513">
        <v>7.085</v>
      </c>
      <c r="O2513">
        <v>7.2</v>
      </c>
      <c r="P2513" t="s">
        <v>22961</v>
      </c>
      <c r="Q2513">
        <v>7652</v>
      </c>
      <c r="R2513" t="s">
        <v>105</v>
      </c>
      <c r="S2513" t="s">
        <v>22651</v>
      </c>
      <c r="T2513" t="s">
        <v>22652</v>
      </c>
      <c r="U2513" t="s">
        <v>22653</v>
      </c>
      <c r="V2513" t="s">
        <v>22654</v>
      </c>
      <c r="W2513" t="s">
        <v>22655</v>
      </c>
      <c r="X2513" t="s">
        <v>22656</v>
      </c>
      <c r="AA2513" t="s">
        <v>22657</v>
      </c>
      <c r="AB2513" t="s">
        <v>22656</v>
      </c>
      <c r="AC2513" t="s">
        <v>22658</v>
      </c>
      <c r="AD2513">
        <v>34500</v>
      </c>
      <c r="AF2513" t="s">
        <v>22658</v>
      </c>
      <c r="AG2513" t="s">
        <v>133</v>
      </c>
      <c r="AH2513">
        <v>33467350636</v>
      </c>
      <c r="AJ2513" t="s">
        <v>794</v>
      </c>
      <c r="AK2513" t="s">
        <v>22659</v>
      </c>
      <c r="AL2513" t="s">
        <v>127</v>
      </c>
      <c r="AM2513" t="s">
        <v>796</v>
      </c>
      <c r="AN2513" t="s">
        <v>114</v>
      </c>
      <c r="AQ2513" t="s">
        <v>127</v>
      </c>
      <c r="AR2513" t="s">
        <v>114</v>
      </c>
      <c r="AS2513" t="s">
        <v>796</v>
      </c>
      <c r="AW2513" t="s">
        <v>94</v>
      </c>
      <c r="AX2513">
        <v>97148041440</v>
      </c>
      <c r="AY2513" t="s">
        <v>95</v>
      </c>
      <c r="AZ2513" t="s">
        <v>340</v>
      </c>
      <c r="BA2513" t="s">
        <v>97</v>
      </c>
      <c r="BB2513">
        <v>1</v>
      </c>
      <c r="BC2513" t="s">
        <v>22660</v>
      </c>
      <c r="BE2513" t="s">
        <v>8732</v>
      </c>
      <c r="BF2513" t="s">
        <v>21884</v>
      </c>
    </row>
    <row r="2514" spans="1:58" x14ac:dyDescent="0.45">
      <c r="A2514">
        <v>61548658691</v>
      </c>
      <c r="B2514" t="s">
        <v>21877</v>
      </c>
      <c r="C2514">
        <v>1</v>
      </c>
      <c r="D2514">
        <v>4961506734</v>
      </c>
      <c r="E2514" t="s">
        <v>12836</v>
      </c>
      <c r="F2514" t="s">
        <v>422</v>
      </c>
      <c r="G2514" t="s">
        <v>12837</v>
      </c>
      <c r="H2514" t="s">
        <v>16</v>
      </c>
      <c r="I2514" t="s">
        <v>102</v>
      </c>
      <c r="J2514" t="s">
        <v>343</v>
      </c>
      <c r="K2514" t="s">
        <v>119</v>
      </c>
      <c r="L2514">
        <v>0.5</v>
      </c>
      <c r="M2514">
        <v>0.46</v>
      </c>
      <c r="N2514">
        <v>1.31</v>
      </c>
      <c r="O2514">
        <v>0.78</v>
      </c>
      <c r="P2514" t="s">
        <v>22962</v>
      </c>
      <c r="Q2514">
        <v>135</v>
      </c>
      <c r="R2514" t="s">
        <v>105</v>
      </c>
      <c r="T2514" t="s">
        <v>22963</v>
      </c>
      <c r="U2514" t="s">
        <v>22964</v>
      </c>
      <c r="V2514" t="s">
        <v>22965</v>
      </c>
      <c r="W2514" t="s">
        <v>22966</v>
      </c>
      <c r="X2514" t="s">
        <v>12842</v>
      </c>
      <c r="AA2514" t="s">
        <v>22967</v>
      </c>
      <c r="AB2514" t="s">
        <v>12842</v>
      </c>
      <c r="AC2514" t="s">
        <v>22968</v>
      </c>
      <c r="AD2514">
        <v>2155</v>
      </c>
      <c r="AF2514" t="s">
        <v>22968</v>
      </c>
      <c r="AG2514" t="s">
        <v>12837</v>
      </c>
      <c r="AH2514">
        <v>37063672133</v>
      </c>
      <c r="AJ2514" t="s">
        <v>22969</v>
      </c>
      <c r="AK2514" t="s">
        <v>8246</v>
      </c>
      <c r="AL2514" t="s">
        <v>22970</v>
      </c>
      <c r="AM2514" t="s">
        <v>22971</v>
      </c>
      <c r="AN2514" t="s">
        <v>114</v>
      </c>
      <c r="AQ2514" t="s">
        <v>22970</v>
      </c>
      <c r="AR2514" t="s">
        <v>114</v>
      </c>
      <c r="AS2514" t="s">
        <v>22971</v>
      </c>
      <c r="AW2514" t="s">
        <v>94</v>
      </c>
      <c r="AX2514">
        <v>97148521463</v>
      </c>
      <c r="AY2514" t="s">
        <v>95</v>
      </c>
      <c r="AZ2514" t="s">
        <v>340</v>
      </c>
      <c r="BA2514" t="s">
        <v>356</v>
      </c>
      <c r="BB2514">
        <v>1</v>
      </c>
      <c r="BC2514" t="s">
        <v>22972</v>
      </c>
      <c r="BE2514" t="s">
        <v>764</v>
      </c>
      <c r="BF2514" t="s">
        <v>21884</v>
      </c>
    </row>
    <row r="2515" spans="1:58" x14ac:dyDescent="0.45">
      <c r="A2515">
        <v>61548658691</v>
      </c>
      <c r="B2515" t="s">
        <v>21877</v>
      </c>
      <c r="C2515">
        <v>1</v>
      </c>
      <c r="D2515">
        <v>4961540942</v>
      </c>
      <c r="E2515" t="s">
        <v>3400</v>
      </c>
      <c r="F2515" t="s">
        <v>3401</v>
      </c>
      <c r="G2515" t="s">
        <v>1023</v>
      </c>
      <c r="H2515" t="s">
        <v>16</v>
      </c>
      <c r="I2515" t="s">
        <v>102</v>
      </c>
      <c r="J2515" t="s">
        <v>82</v>
      </c>
      <c r="K2515" t="s">
        <v>119</v>
      </c>
      <c r="L2515">
        <v>4</v>
      </c>
      <c r="M2515">
        <v>3.6</v>
      </c>
      <c r="N2515">
        <v>4.4400000000000004</v>
      </c>
      <c r="O2515">
        <v>4.5</v>
      </c>
      <c r="P2515" t="s">
        <v>22973</v>
      </c>
      <c r="Q2515">
        <v>220</v>
      </c>
      <c r="R2515" t="s">
        <v>14817</v>
      </c>
      <c r="T2515" t="s">
        <v>22974</v>
      </c>
      <c r="U2515" t="s">
        <v>22975</v>
      </c>
      <c r="V2515" t="s">
        <v>22976</v>
      </c>
      <c r="W2515" t="s">
        <v>22977</v>
      </c>
      <c r="X2515" t="s">
        <v>22978</v>
      </c>
      <c r="AA2515" t="s">
        <v>22976</v>
      </c>
      <c r="AB2515" t="s">
        <v>18829</v>
      </c>
      <c r="AC2515" t="s">
        <v>22977</v>
      </c>
      <c r="AD2515" t="s">
        <v>22979</v>
      </c>
      <c r="AF2515" t="s">
        <v>22980</v>
      </c>
      <c r="AG2515" t="s">
        <v>1023</v>
      </c>
      <c r="AH2515">
        <v>46704008847</v>
      </c>
      <c r="AJ2515" t="s">
        <v>22981</v>
      </c>
      <c r="AK2515" t="s">
        <v>22982</v>
      </c>
      <c r="AL2515" t="s">
        <v>22983</v>
      </c>
      <c r="AM2515" t="s">
        <v>10574</v>
      </c>
      <c r="AN2515" t="s">
        <v>114</v>
      </c>
      <c r="AQ2515" t="s">
        <v>22983</v>
      </c>
      <c r="AR2515" t="s">
        <v>114</v>
      </c>
      <c r="AS2515" t="s">
        <v>10574</v>
      </c>
      <c r="AW2515" t="s">
        <v>94</v>
      </c>
      <c r="AX2515">
        <v>97143233220</v>
      </c>
      <c r="AY2515" t="s">
        <v>95</v>
      </c>
      <c r="AZ2515" t="s">
        <v>190</v>
      </c>
      <c r="BA2515" t="s">
        <v>97</v>
      </c>
      <c r="BB2515">
        <v>1</v>
      </c>
      <c r="BC2515" t="s">
        <v>22984</v>
      </c>
      <c r="BE2515" t="s">
        <v>576</v>
      </c>
      <c r="BF2515" t="s">
        <v>21884</v>
      </c>
    </row>
    <row r="2516" spans="1:58" x14ac:dyDescent="0.45">
      <c r="A2516">
        <v>61548658691</v>
      </c>
      <c r="B2516" t="s">
        <v>21877</v>
      </c>
      <c r="C2516">
        <v>1</v>
      </c>
      <c r="D2516">
        <v>4961549283</v>
      </c>
      <c r="E2516" t="s">
        <v>827</v>
      </c>
      <c r="F2516" t="s">
        <v>422</v>
      </c>
      <c r="G2516" t="s">
        <v>7117</v>
      </c>
      <c r="H2516" t="s">
        <v>16</v>
      </c>
      <c r="I2516" t="s">
        <v>102</v>
      </c>
      <c r="J2516" t="s">
        <v>82</v>
      </c>
      <c r="K2516" t="s">
        <v>119</v>
      </c>
      <c r="L2516">
        <v>0.5</v>
      </c>
      <c r="M2516">
        <v>0.08</v>
      </c>
      <c r="N2516">
        <v>0.40699999999999997</v>
      </c>
      <c r="O2516">
        <v>0.308</v>
      </c>
      <c r="P2516" t="s">
        <v>22985</v>
      </c>
      <c r="Q2516">
        <v>0.2</v>
      </c>
      <c r="R2516" t="s">
        <v>85</v>
      </c>
      <c r="T2516" t="s">
        <v>22986</v>
      </c>
      <c r="U2516" t="s">
        <v>22987</v>
      </c>
      <c r="V2516" t="s">
        <v>22988</v>
      </c>
      <c r="W2516" t="s">
        <v>22989</v>
      </c>
      <c r="X2516" t="s">
        <v>22990</v>
      </c>
      <c r="AA2516" t="s">
        <v>22988</v>
      </c>
      <c r="AB2516" t="s">
        <v>22991</v>
      </c>
      <c r="AC2516" t="s">
        <v>22989</v>
      </c>
      <c r="AD2516" t="s">
        <v>22992</v>
      </c>
      <c r="AG2516" t="s">
        <v>7117</v>
      </c>
      <c r="AH2516">
        <v>35312238666</v>
      </c>
      <c r="AJ2516" t="s">
        <v>22993</v>
      </c>
      <c r="AK2516">
        <v>128044</v>
      </c>
      <c r="AL2516" t="s">
        <v>22994</v>
      </c>
      <c r="AM2516" t="s">
        <v>22995</v>
      </c>
      <c r="AN2516" t="s">
        <v>22996</v>
      </c>
      <c r="AQ2516" t="s">
        <v>22994</v>
      </c>
      <c r="AR2516" t="s">
        <v>114</v>
      </c>
      <c r="AS2516" t="s">
        <v>22995</v>
      </c>
      <c r="AW2516" t="s">
        <v>94</v>
      </c>
      <c r="AX2516">
        <v>97143384551</v>
      </c>
      <c r="AY2516" t="s">
        <v>95</v>
      </c>
      <c r="AZ2516" t="s">
        <v>96</v>
      </c>
      <c r="BA2516" t="s">
        <v>97</v>
      </c>
      <c r="BB2516">
        <v>1</v>
      </c>
      <c r="BC2516" t="s">
        <v>22997</v>
      </c>
      <c r="BE2516" t="s">
        <v>233</v>
      </c>
      <c r="BF2516" t="s">
        <v>21884</v>
      </c>
    </row>
    <row r="2517" spans="1:58" x14ac:dyDescent="0.45">
      <c r="A2517">
        <v>61548658691</v>
      </c>
      <c r="B2517" t="s">
        <v>21877</v>
      </c>
      <c r="C2517">
        <v>1</v>
      </c>
      <c r="D2517">
        <v>4961586523</v>
      </c>
      <c r="E2517" t="s">
        <v>19002</v>
      </c>
      <c r="F2517" t="s">
        <v>422</v>
      </c>
      <c r="G2517" t="s">
        <v>7117</v>
      </c>
      <c r="H2517" t="s">
        <v>16</v>
      </c>
      <c r="I2517" t="s">
        <v>102</v>
      </c>
      <c r="J2517" t="s">
        <v>82</v>
      </c>
      <c r="K2517" t="s">
        <v>119</v>
      </c>
      <c r="L2517">
        <v>2</v>
      </c>
      <c r="M2517">
        <v>1.1599999999999999</v>
      </c>
      <c r="N2517">
        <v>1.607</v>
      </c>
      <c r="O2517">
        <v>1.37</v>
      </c>
      <c r="P2517" t="s">
        <v>22998</v>
      </c>
      <c r="Q2517">
        <v>1200.2</v>
      </c>
      <c r="R2517" t="s">
        <v>105</v>
      </c>
      <c r="T2517" t="s">
        <v>22791</v>
      </c>
      <c r="U2517" t="s">
        <v>22792</v>
      </c>
      <c r="V2517" t="s">
        <v>22793</v>
      </c>
      <c r="W2517" t="s">
        <v>22794</v>
      </c>
      <c r="X2517" t="s">
        <v>22795</v>
      </c>
      <c r="AA2517" t="s">
        <v>22796</v>
      </c>
      <c r="AB2517" t="s">
        <v>22795</v>
      </c>
      <c r="AC2517" t="s">
        <v>22797</v>
      </c>
      <c r="AD2517" t="s">
        <v>22798</v>
      </c>
      <c r="AG2517" t="s">
        <v>7117</v>
      </c>
      <c r="AH2517">
        <v>353646690311</v>
      </c>
      <c r="AJ2517" t="s">
        <v>22799</v>
      </c>
      <c r="AK2517" t="s">
        <v>22800</v>
      </c>
      <c r="AL2517" t="s">
        <v>2270</v>
      </c>
      <c r="AM2517" t="s">
        <v>22801</v>
      </c>
      <c r="AN2517" t="s">
        <v>114</v>
      </c>
      <c r="AQ2517" t="s">
        <v>2270</v>
      </c>
      <c r="AR2517" t="s">
        <v>114</v>
      </c>
      <c r="AS2517" t="s">
        <v>22801</v>
      </c>
      <c r="AW2517" t="s">
        <v>94</v>
      </c>
      <c r="AX2517">
        <v>971505100923</v>
      </c>
      <c r="AY2517" t="s">
        <v>95</v>
      </c>
      <c r="AZ2517" t="s">
        <v>96</v>
      </c>
      <c r="BA2517" t="s">
        <v>97</v>
      </c>
      <c r="BB2517">
        <v>1</v>
      </c>
      <c r="BC2517" t="s">
        <v>22802</v>
      </c>
      <c r="BE2517" t="s">
        <v>163</v>
      </c>
      <c r="BF2517" t="s">
        <v>21884</v>
      </c>
    </row>
    <row r="2518" spans="1:58" x14ac:dyDescent="0.45">
      <c r="A2518">
        <v>61548658691</v>
      </c>
      <c r="B2518" t="s">
        <v>21877</v>
      </c>
      <c r="C2518">
        <v>6</v>
      </c>
      <c r="D2518">
        <v>4961622105</v>
      </c>
      <c r="E2518" t="s">
        <v>421</v>
      </c>
      <c r="F2518" t="s">
        <v>422</v>
      </c>
      <c r="G2518" t="s">
        <v>423</v>
      </c>
      <c r="H2518" t="s">
        <v>16</v>
      </c>
      <c r="I2518" t="s">
        <v>102</v>
      </c>
      <c r="J2518" t="s">
        <v>82</v>
      </c>
      <c r="K2518" t="s">
        <v>236</v>
      </c>
      <c r="L2518">
        <v>65</v>
      </c>
      <c r="M2518">
        <v>66.349999999999994</v>
      </c>
      <c r="N2518">
        <v>91.986999999999995</v>
      </c>
      <c r="O2518">
        <v>91.915000000000006</v>
      </c>
      <c r="P2518" t="s">
        <v>6576</v>
      </c>
      <c r="Q2518">
        <v>13687</v>
      </c>
      <c r="R2518" t="s">
        <v>85</v>
      </c>
      <c r="T2518" t="s">
        <v>6577</v>
      </c>
      <c r="U2518" t="s">
        <v>6578</v>
      </c>
      <c r="V2518" t="s">
        <v>6579</v>
      </c>
      <c r="W2518" t="s">
        <v>6580</v>
      </c>
      <c r="X2518" t="s">
        <v>6581</v>
      </c>
      <c r="AA2518" t="s">
        <v>6579</v>
      </c>
      <c r="AB2518" t="s">
        <v>6581</v>
      </c>
      <c r="AD2518" t="s">
        <v>6582</v>
      </c>
      <c r="AE2518" t="s">
        <v>6583</v>
      </c>
      <c r="AF2518" t="s">
        <v>421</v>
      </c>
      <c r="AG2518" t="s">
        <v>423</v>
      </c>
      <c r="AH2518">
        <v>420774722096</v>
      </c>
      <c r="AJ2518" t="s">
        <v>6584</v>
      </c>
      <c r="AK2518" t="s">
        <v>6585</v>
      </c>
      <c r="AL2518" t="s">
        <v>6586</v>
      </c>
      <c r="AM2518" t="s">
        <v>6587</v>
      </c>
      <c r="AN2518" t="s">
        <v>6588</v>
      </c>
      <c r="AQ2518" t="s">
        <v>6586</v>
      </c>
      <c r="AR2518" t="s">
        <v>114</v>
      </c>
      <c r="AS2518" t="s">
        <v>6587</v>
      </c>
      <c r="AW2518" t="s">
        <v>94</v>
      </c>
      <c r="AX2518">
        <v>971503945026</v>
      </c>
      <c r="AY2518" t="s">
        <v>95</v>
      </c>
      <c r="AZ2518" t="s">
        <v>96</v>
      </c>
      <c r="BA2518" t="s">
        <v>97</v>
      </c>
      <c r="BB2518">
        <v>7</v>
      </c>
      <c r="BC2518" t="s">
        <v>6589</v>
      </c>
      <c r="BE2518" t="s">
        <v>6590</v>
      </c>
      <c r="BF2518" t="s">
        <v>21884</v>
      </c>
    </row>
    <row r="2519" spans="1:58" x14ac:dyDescent="0.45">
      <c r="A2519">
        <v>61548658691</v>
      </c>
      <c r="B2519" t="s">
        <v>21877</v>
      </c>
      <c r="C2519">
        <v>1</v>
      </c>
      <c r="D2519">
        <v>4961624415</v>
      </c>
      <c r="E2519" t="s">
        <v>12874</v>
      </c>
      <c r="F2519" t="s">
        <v>15260</v>
      </c>
      <c r="G2519" t="s">
        <v>12876</v>
      </c>
      <c r="H2519" t="s">
        <v>424</v>
      </c>
      <c r="I2519" t="s">
        <v>424</v>
      </c>
      <c r="J2519" t="s">
        <v>82</v>
      </c>
      <c r="K2519" t="s">
        <v>119</v>
      </c>
      <c r="L2519">
        <v>2</v>
      </c>
      <c r="M2519">
        <v>3.5</v>
      </c>
      <c r="N2519">
        <v>1.3660000000000001</v>
      </c>
      <c r="O2519">
        <v>2.5</v>
      </c>
      <c r="P2519" t="s">
        <v>22999</v>
      </c>
      <c r="Q2519">
        <v>1</v>
      </c>
      <c r="R2519" t="s">
        <v>105</v>
      </c>
      <c r="T2519" t="s">
        <v>23000</v>
      </c>
      <c r="U2519" t="s">
        <v>23001</v>
      </c>
      <c r="V2519" t="s">
        <v>23002</v>
      </c>
      <c r="W2519" t="s">
        <v>15267</v>
      </c>
      <c r="X2519" t="s">
        <v>22574</v>
      </c>
      <c r="AA2519" t="s">
        <v>23002</v>
      </c>
      <c r="AB2519" t="s">
        <v>22574</v>
      </c>
      <c r="AD2519" t="s">
        <v>22576</v>
      </c>
      <c r="AE2519" t="s">
        <v>1439</v>
      </c>
      <c r="AF2519" t="s">
        <v>15266</v>
      </c>
      <c r="AG2519" t="s">
        <v>12876</v>
      </c>
      <c r="AH2519">
        <v>302130319384</v>
      </c>
      <c r="AJ2519" t="s">
        <v>2679</v>
      </c>
      <c r="AK2519" t="s">
        <v>23003</v>
      </c>
      <c r="AL2519" t="s">
        <v>23004</v>
      </c>
      <c r="AM2519" t="s">
        <v>23005</v>
      </c>
      <c r="AN2519" t="s">
        <v>438</v>
      </c>
      <c r="AQ2519" t="s">
        <v>23004</v>
      </c>
      <c r="AR2519" t="s">
        <v>438</v>
      </c>
      <c r="AS2519" t="s">
        <v>23005</v>
      </c>
      <c r="AW2519" t="s">
        <v>94</v>
      </c>
      <c r="AX2519">
        <v>971558450995</v>
      </c>
      <c r="AY2519" t="s">
        <v>95</v>
      </c>
      <c r="AZ2519" t="s">
        <v>96</v>
      </c>
      <c r="BA2519" t="s">
        <v>97</v>
      </c>
      <c r="BB2519">
        <v>1</v>
      </c>
      <c r="BC2519" t="s">
        <v>23006</v>
      </c>
      <c r="BE2519" t="s">
        <v>23007</v>
      </c>
      <c r="BF2519" t="s">
        <v>21884</v>
      </c>
    </row>
    <row r="2520" spans="1:58" x14ac:dyDescent="0.45">
      <c r="A2520">
        <v>61548658691</v>
      </c>
      <c r="B2520" t="s">
        <v>21877</v>
      </c>
      <c r="C2520">
        <v>1</v>
      </c>
      <c r="D2520">
        <v>5086650170</v>
      </c>
      <c r="E2520" t="s">
        <v>886</v>
      </c>
      <c r="F2520" t="s">
        <v>886</v>
      </c>
      <c r="G2520" t="s">
        <v>498</v>
      </c>
      <c r="H2520" t="s">
        <v>16</v>
      </c>
      <c r="I2520" t="s">
        <v>102</v>
      </c>
      <c r="J2520" t="s">
        <v>82</v>
      </c>
      <c r="K2520" t="s">
        <v>119</v>
      </c>
      <c r="L2520">
        <v>2</v>
      </c>
      <c r="M2520">
        <v>3.8</v>
      </c>
      <c r="N2520">
        <v>2.2669999999999999</v>
      </c>
      <c r="O2520">
        <v>2.0699999999999998</v>
      </c>
      <c r="P2520" t="s">
        <v>23008</v>
      </c>
      <c r="Q2520">
        <v>32</v>
      </c>
      <c r="R2520" t="s">
        <v>105</v>
      </c>
      <c r="S2520" t="s">
        <v>23009</v>
      </c>
      <c r="T2520" t="s">
        <v>23010</v>
      </c>
      <c r="U2520" t="s">
        <v>23011</v>
      </c>
      <c r="V2520" t="s">
        <v>23012</v>
      </c>
      <c r="W2520" t="s">
        <v>13471</v>
      </c>
      <c r="X2520" t="s">
        <v>891</v>
      </c>
      <c r="AA2520" t="s">
        <v>23013</v>
      </c>
      <c r="AB2520" t="s">
        <v>891</v>
      </c>
      <c r="AC2520" t="s">
        <v>13473</v>
      </c>
      <c r="AD2520">
        <v>10435</v>
      </c>
      <c r="AE2520" t="s">
        <v>12674</v>
      </c>
      <c r="AF2520" t="s">
        <v>13474</v>
      </c>
      <c r="AG2520" t="s">
        <v>498</v>
      </c>
      <c r="AH2520">
        <v>491732817270</v>
      </c>
      <c r="AJ2520" t="s">
        <v>23014</v>
      </c>
      <c r="AK2520" t="s">
        <v>23015</v>
      </c>
      <c r="AL2520" t="s">
        <v>23016</v>
      </c>
      <c r="AM2520" t="s">
        <v>23017</v>
      </c>
      <c r="AN2520" t="s">
        <v>114</v>
      </c>
      <c r="AQ2520" t="s">
        <v>23018</v>
      </c>
      <c r="AR2520" t="s">
        <v>114</v>
      </c>
      <c r="AS2520" t="s">
        <v>23019</v>
      </c>
      <c r="AV2520" t="s">
        <v>779</v>
      </c>
      <c r="AW2520" t="s">
        <v>94</v>
      </c>
      <c r="AX2520">
        <v>971509306361</v>
      </c>
      <c r="AY2520" t="s">
        <v>95</v>
      </c>
      <c r="AZ2520" t="s">
        <v>190</v>
      </c>
      <c r="BA2520" t="s">
        <v>97</v>
      </c>
      <c r="BB2520">
        <v>1</v>
      </c>
      <c r="BC2520" t="s">
        <v>23020</v>
      </c>
      <c r="BE2520" t="s">
        <v>576</v>
      </c>
      <c r="BF2520" t="s">
        <v>21884</v>
      </c>
    </row>
    <row r="2521" spans="1:58" x14ac:dyDescent="0.45">
      <c r="A2521">
        <v>61548658691</v>
      </c>
      <c r="B2521" t="s">
        <v>21877</v>
      </c>
      <c r="C2521">
        <v>1</v>
      </c>
      <c r="D2521">
        <v>5086687620</v>
      </c>
      <c r="E2521" t="s">
        <v>3498</v>
      </c>
      <c r="F2521" t="s">
        <v>3498</v>
      </c>
      <c r="G2521" t="s">
        <v>194</v>
      </c>
      <c r="H2521" t="s">
        <v>16</v>
      </c>
      <c r="I2521" t="s">
        <v>102</v>
      </c>
      <c r="J2521" t="s">
        <v>82</v>
      </c>
      <c r="K2521" t="s">
        <v>119</v>
      </c>
      <c r="L2521">
        <v>0.22</v>
      </c>
      <c r="M2521">
        <v>0.22</v>
      </c>
      <c r="N2521">
        <v>0.55700000000000005</v>
      </c>
      <c r="O2521">
        <v>0</v>
      </c>
      <c r="P2521" t="s">
        <v>3512</v>
      </c>
      <c r="Q2521">
        <v>1</v>
      </c>
      <c r="R2521" t="s">
        <v>297</v>
      </c>
      <c r="T2521" t="s">
        <v>3513</v>
      </c>
      <c r="U2521" t="s">
        <v>3514</v>
      </c>
      <c r="V2521" t="s">
        <v>3652</v>
      </c>
      <c r="X2521" t="s">
        <v>3516</v>
      </c>
      <c r="AA2521" t="s">
        <v>3515</v>
      </c>
      <c r="AB2521" t="s">
        <v>3516</v>
      </c>
      <c r="AD2521">
        <v>1242</v>
      </c>
      <c r="AG2521" t="s">
        <v>194</v>
      </c>
      <c r="AH2521">
        <v>41227802254</v>
      </c>
      <c r="AJ2521" t="s">
        <v>3607</v>
      </c>
      <c r="AK2521" t="s">
        <v>3608</v>
      </c>
      <c r="AL2521" t="s">
        <v>3609</v>
      </c>
      <c r="AM2521" t="s">
        <v>714</v>
      </c>
      <c r="AN2521" t="s">
        <v>114</v>
      </c>
      <c r="AQ2521" t="s">
        <v>3609</v>
      </c>
      <c r="AR2521" t="s">
        <v>114</v>
      </c>
      <c r="AS2521" t="s">
        <v>714</v>
      </c>
      <c r="AW2521" t="s">
        <v>94</v>
      </c>
      <c r="AX2521">
        <v>97143636920</v>
      </c>
      <c r="AY2521" t="s">
        <v>95</v>
      </c>
      <c r="AZ2521" t="s">
        <v>190</v>
      </c>
      <c r="BA2521" t="s">
        <v>97</v>
      </c>
      <c r="BB2521">
        <v>1</v>
      </c>
      <c r="BC2521" t="s">
        <v>23021</v>
      </c>
      <c r="BE2521" t="s">
        <v>576</v>
      </c>
      <c r="BF2521" t="s">
        <v>21884</v>
      </c>
    </row>
    <row r="2522" spans="1:58" x14ac:dyDescent="0.45">
      <c r="A2522">
        <v>61548658691</v>
      </c>
      <c r="B2522" t="s">
        <v>21877</v>
      </c>
      <c r="C2522">
        <v>1</v>
      </c>
      <c r="D2522">
        <v>5086690420</v>
      </c>
      <c r="E2522" t="s">
        <v>1331</v>
      </c>
      <c r="F2522" t="s">
        <v>422</v>
      </c>
      <c r="G2522" t="s">
        <v>1332</v>
      </c>
      <c r="H2522" t="s">
        <v>16</v>
      </c>
      <c r="I2522" t="s">
        <v>102</v>
      </c>
      <c r="J2522" t="s">
        <v>343</v>
      </c>
      <c r="K2522" t="s">
        <v>119</v>
      </c>
      <c r="L2522">
        <v>6</v>
      </c>
      <c r="M2522">
        <v>5.92</v>
      </c>
      <c r="N2522">
        <v>3.6930000000000001</v>
      </c>
      <c r="O2522">
        <v>3.6</v>
      </c>
      <c r="P2522" t="s">
        <v>23022</v>
      </c>
      <c r="Q2522">
        <v>72</v>
      </c>
      <c r="R2522" t="s">
        <v>4764</v>
      </c>
      <c r="T2522" t="s">
        <v>23023</v>
      </c>
      <c r="U2522" t="s">
        <v>23024</v>
      </c>
      <c r="V2522" t="s">
        <v>23025</v>
      </c>
      <c r="W2522" t="s">
        <v>23026</v>
      </c>
      <c r="X2522" t="s">
        <v>1337</v>
      </c>
      <c r="AA2522" t="s">
        <v>23027</v>
      </c>
      <c r="AB2522" t="s">
        <v>1337</v>
      </c>
      <c r="AC2522" t="s">
        <v>23028</v>
      </c>
      <c r="AD2522">
        <v>4029</v>
      </c>
      <c r="AF2522" t="s">
        <v>23028</v>
      </c>
      <c r="AG2522" t="s">
        <v>1332</v>
      </c>
      <c r="AH2522">
        <v>4794163895</v>
      </c>
      <c r="AJ2522" t="s">
        <v>23029</v>
      </c>
      <c r="AK2522" t="s">
        <v>23030</v>
      </c>
      <c r="AL2522" t="s">
        <v>23031</v>
      </c>
      <c r="AM2522" t="s">
        <v>23032</v>
      </c>
      <c r="AN2522" t="s">
        <v>114</v>
      </c>
      <c r="AQ2522" t="s">
        <v>23033</v>
      </c>
      <c r="AR2522" t="s">
        <v>114</v>
      </c>
      <c r="AS2522" t="s">
        <v>23034</v>
      </c>
      <c r="AW2522" t="s">
        <v>94</v>
      </c>
      <c r="AX2522">
        <v>97142705483</v>
      </c>
      <c r="AY2522" t="s">
        <v>95</v>
      </c>
      <c r="AZ2522" t="s">
        <v>190</v>
      </c>
      <c r="BA2522" t="s">
        <v>356</v>
      </c>
      <c r="BB2522">
        <v>1</v>
      </c>
      <c r="BC2522" t="s">
        <v>23035</v>
      </c>
      <c r="BE2522" t="s">
        <v>576</v>
      </c>
      <c r="BF2522" t="s">
        <v>21884</v>
      </c>
    </row>
    <row r="2523" spans="1:58" x14ac:dyDescent="0.45">
      <c r="A2523">
        <v>61548658691</v>
      </c>
      <c r="B2523" t="s">
        <v>21877</v>
      </c>
      <c r="C2523">
        <v>1</v>
      </c>
      <c r="D2523">
        <v>5086697770</v>
      </c>
      <c r="E2523" t="s">
        <v>3498</v>
      </c>
      <c r="F2523" t="s">
        <v>3498</v>
      </c>
      <c r="G2523" t="s">
        <v>194</v>
      </c>
      <c r="H2523" t="s">
        <v>16</v>
      </c>
      <c r="I2523" t="s">
        <v>102</v>
      </c>
      <c r="J2523" t="s">
        <v>82</v>
      </c>
      <c r="K2523" t="s">
        <v>119</v>
      </c>
      <c r="L2523">
        <v>0.17</v>
      </c>
      <c r="M2523">
        <v>0.15</v>
      </c>
      <c r="N2523">
        <v>0.58199999999999996</v>
      </c>
      <c r="O2523">
        <v>0</v>
      </c>
      <c r="P2523" t="s">
        <v>3512</v>
      </c>
      <c r="Q2523">
        <v>10</v>
      </c>
      <c r="R2523" t="s">
        <v>297</v>
      </c>
      <c r="T2523" t="s">
        <v>3513</v>
      </c>
      <c r="U2523" t="s">
        <v>3514</v>
      </c>
      <c r="V2523" t="s">
        <v>3515</v>
      </c>
      <c r="X2523" t="s">
        <v>3516</v>
      </c>
      <c r="AA2523" t="s">
        <v>3515</v>
      </c>
      <c r="AB2523" t="s">
        <v>3516</v>
      </c>
      <c r="AD2523">
        <v>1242</v>
      </c>
      <c r="AG2523" t="s">
        <v>194</v>
      </c>
      <c r="AH2523">
        <v>41227802254</v>
      </c>
      <c r="AJ2523" t="s">
        <v>3607</v>
      </c>
      <c r="AK2523" t="s">
        <v>23036</v>
      </c>
      <c r="AL2523" t="s">
        <v>3609</v>
      </c>
      <c r="AM2523" t="s">
        <v>714</v>
      </c>
      <c r="AN2523" t="s">
        <v>22079</v>
      </c>
      <c r="AQ2523" t="s">
        <v>3609</v>
      </c>
      <c r="AR2523" t="s">
        <v>114</v>
      </c>
      <c r="AS2523" t="s">
        <v>714</v>
      </c>
      <c r="AW2523" t="s">
        <v>94</v>
      </c>
      <c r="AX2523">
        <v>971564039089</v>
      </c>
      <c r="AY2523" t="s">
        <v>95</v>
      </c>
      <c r="AZ2523" t="s">
        <v>190</v>
      </c>
      <c r="BA2523" t="s">
        <v>97</v>
      </c>
      <c r="BB2523">
        <v>1</v>
      </c>
      <c r="BC2523" t="s">
        <v>23037</v>
      </c>
      <c r="BE2523" t="s">
        <v>576</v>
      </c>
      <c r="BF2523" t="s">
        <v>21884</v>
      </c>
    </row>
    <row r="2524" spans="1:58" x14ac:dyDescent="0.45">
      <c r="A2524">
        <v>61548658691</v>
      </c>
      <c r="B2524" t="s">
        <v>21877</v>
      </c>
      <c r="C2524">
        <v>1</v>
      </c>
      <c r="D2524">
        <v>5158765614</v>
      </c>
      <c r="E2524" t="s">
        <v>23038</v>
      </c>
      <c r="F2524" t="s">
        <v>23038</v>
      </c>
      <c r="G2524" t="s">
        <v>498</v>
      </c>
      <c r="H2524" t="s">
        <v>424</v>
      </c>
      <c r="I2524" t="s">
        <v>424</v>
      </c>
      <c r="J2524" t="s">
        <v>82</v>
      </c>
      <c r="K2524" t="s">
        <v>23039</v>
      </c>
      <c r="L2524">
        <v>13.14</v>
      </c>
      <c r="M2524">
        <v>13.04</v>
      </c>
      <c r="N2524">
        <v>23.623000000000001</v>
      </c>
      <c r="O2524">
        <v>20.693999999999999</v>
      </c>
      <c r="P2524" t="s">
        <v>23040</v>
      </c>
      <c r="Q2524">
        <v>14332.25</v>
      </c>
      <c r="R2524" t="s">
        <v>105</v>
      </c>
      <c r="T2524" t="s">
        <v>23041</v>
      </c>
      <c r="U2524" t="s">
        <v>520</v>
      </c>
      <c r="V2524" t="s">
        <v>23042</v>
      </c>
      <c r="X2524" t="s">
        <v>23043</v>
      </c>
      <c r="AA2524" t="s">
        <v>23042</v>
      </c>
      <c r="AB2524" t="s">
        <v>23043</v>
      </c>
      <c r="AD2524">
        <v>78532</v>
      </c>
      <c r="AG2524" t="s">
        <v>498</v>
      </c>
      <c r="AH2524">
        <f>49/7461/95-0</f>
        <v>6.9131413173061329E-5</v>
      </c>
      <c r="AJ2524" t="s">
        <v>23044</v>
      </c>
      <c r="AK2524" t="s">
        <v>520</v>
      </c>
      <c r="AL2524" t="s">
        <v>23045</v>
      </c>
      <c r="AN2524" t="s">
        <v>438</v>
      </c>
      <c r="AQ2524" t="s">
        <v>23045</v>
      </c>
      <c r="AR2524" t="s">
        <v>438</v>
      </c>
      <c r="AT2524" t="s">
        <v>1029</v>
      </c>
      <c r="AW2524" t="s">
        <v>94</v>
      </c>
      <c r="AX2524" t="s">
        <v>520</v>
      </c>
      <c r="AY2524" t="s">
        <v>95</v>
      </c>
      <c r="AZ2524" t="s">
        <v>96</v>
      </c>
      <c r="BA2524" t="s">
        <v>97</v>
      </c>
      <c r="BB2524">
        <v>9</v>
      </c>
      <c r="BC2524" t="s">
        <v>23046</v>
      </c>
      <c r="BE2524" t="s">
        <v>3365</v>
      </c>
      <c r="BF2524" t="s">
        <v>21884</v>
      </c>
    </row>
    <row r="2525" spans="1:58" x14ac:dyDescent="0.45">
      <c r="A2525">
        <v>61548658691</v>
      </c>
      <c r="B2525" t="s">
        <v>21877</v>
      </c>
      <c r="C2525">
        <v>1</v>
      </c>
      <c r="D2525">
        <v>5182518600</v>
      </c>
      <c r="E2525" t="s">
        <v>421</v>
      </c>
      <c r="F2525" t="s">
        <v>19489</v>
      </c>
      <c r="G2525" t="s">
        <v>423</v>
      </c>
      <c r="H2525" t="s">
        <v>16</v>
      </c>
      <c r="I2525" t="s">
        <v>102</v>
      </c>
      <c r="J2525" t="s">
        <v>82</v>
      </c>
      <c r="K2525" t="s">
        <v>119</v>
      </c>
      <c r="L2525">
        <v>1.5</v>
      </c>
      <c r="M2525">
        <v>1.35</v>
      </c>
      <c r="N2525">
        <v>3.6720000000000002</v>
      </c>
      <c r="O2525">
        <v>3.75</v>
      </c>
      <c r="P2525" t="s">
        <v>23047</v>
      </c>
      <c r="Q2525">
        <v>1432.79</v>
      </c>
      <c r="R2525" t="s">
        <v>85</v>
      </c>
      <c r="T2525" t="s">
        <v>23048</v>
      </c>
      <c r="U2525" t="s">
        <v>23049</v>
      </c>
      <c r="V2525" t="s">
        <v>23050</v>
      </c>
      <c r="W2525" t="s">
        <v>23051</v>
      </c>
      <c r="X2525">
        <v>36</v>
      </c>
      <c r="AA2525" t="s">
        <v>23050</v>
      </c>
      <c r="AB2525" t="s">
        <v>23052</v>
      </c>
      <c r="AC2525" t="s">
        <v>23051</v>
      </c>
      <c r="AD2525" t="s">
        <v>23053</v>
      </c>
      <c r="AE2525" t="s">
        <v>6583</v>
      </c>
      <c r="AG2525" t="s">
        <v>423</v>
      </c>
      <c r="AH2525">
        <v>420261300944</v>
      </c>
      <c r="AJ2525" t="s">
        <v>23054</v>
      </c>
      <c r="AK2525" t="s">
        <v>23055</v>
      </c>
      <c r="AL2525" t="s">
        <v>23056</v>
      </c>
      <c r="AM2525" t="s">
        <v>23057</v>
      </c>
      <c r="AN2525" t="s">
        <v>23058</v>
      </c>
      <c r="AQ2525" t="s">
        <v>23059</v>
      </c>
      <c r="AR2525" t="s">
        <v>114</v>
      </c>
      <c r="AS2525" t="s">
        <v>23060</v>
      </c>
      <c r="AV2525" t="s">
        <v>94</v>
      </c>
      <c r="AW2525" t="s">
        <v>94</v>
      </c>
      <c r="AX2525">
        <v>971505449319</v>
      </c>
      <c r="AY2525" t="s">
        <v>95</v>
      </c>
      <c r="AZ2525" t="s">
        <v>340</v>
      </c>
      <c r="BA2525" t="s">
        <v>97</v>
      </c>
      <c r="BB2525">
        <v>1</v>
      </c>
      <c r="BC2525" t="s">
        <v>23061</v>
      </c>
      <c r="BE2525" t="s">
        <v>764</v>
      </c>
      <c r="BF2525" t="s">
        <v>21884</v>
      </c>
    </row>
    <row r="2526" spans="1:58" x14ac:dyDescent="0.45">
      <c r="A2526">
        <v>61548658691</v>
      </c>
      <c r="B2526" t="s">
        <v>21877</v>
      </c>
      <c r="C2526">
        <v>1</v>
      </c>
      <c r="D2526">
        <v>5312138086</v>
      </c>
      <c r="E2526" t="s">
        <v>14</v>
      </c>
      <c r="F2526" t="s">
        <v>14</v>
      </c>
      <c r="G2526" t="s">
        <v>498</v>
      </c>
      <c r="H2526" t="s">
        <v>16</v>
      </c>
      <c r="I2526" t="s">
        <v>102</v>
      </c>
      <c r="J2526" t="s">
        <v>82</v>
      </c>
      <c r="K2526" t="s">
        <v>119</v>
      </c>
      <c r="L2526">
        <v>1</v>
      </c>
      <c r="M2526">
        <v>0.7</v>
      </c>
      <c r="N2526">
        <v>1.6970000000000001</v>
      </c>
      <c r="O2526">
        <v>1.8240000000000001</v>
      </c>
      <c r="P2526" t="s">
        <v>23062</v>
      </c>
      <c r="Q2526">
        <v>735.87</v>
      </c>
      <c r="R2526" t="s">
        <v>105</v>
      </c>
      <c r="T2526" t="s">
        <v>6592</v>
      </c>
      <c r="U2526" t="s">
        <v>4021</v>
      </c>
      <c r="V2526" t="s">
        <v>6593</v>
      </c>
      <c r="X2526" t="s">
        <v>6594</v>
      </c>
      <c r="AA2526" t="s">
        <v>6593</v>
      </c>
      <c r="AB2526" t="s">
        <v>6594</v>
      </c>
      <c r="AD2526">
        <v>4435</v>
      </c>
      <c r="AG2526" t="s">
        <v>498</v>
      </c>
      <c r="AH2526">
        <v>4989127695100</v>
      </c>
      <c r="AJ2526" t="s">
        <v>23063</v>
      </c>
      <c r="AK2526" t="s">
        <v>23064</v>
      </c>
      <c r="AL2526" t="s">
        <v>23065</v>
      </c>
      <c r="AN2526" t="s">
        <v>23066</v>
      </c>
      <c r="AQ2526" t="s">
        <v>23067</v>
      </c>
      <c r="AR2526" t="s">
        <v>114</v>
      </c>
      <c r="AT2526">
        <v>500823</v>
      </c>
      <c r="AW2526" t="s">
        <v>94</v>
      </c>
      <c r="AX2526">
        <v>34618437495</v>
      </c>
      <c r="AY2526" t="s">
        <v>95</v>
      </c>
      <c r="AZ2526" t="s">
        <v>190</v>
      </c>
      <c r="BA2526" t="s">
        <v>97</v>
      </c>
      <c r="BB2526">
        <v>1</v>
      </c>
      <c r="BC2526" t="s">
        <v>7061</v>
      </c>
      <c r="BE2526" t="s">
        <v>6600</v>
      </c>
      <c r="BF2526" t="s">
        <v>21884</v>
      </c>
    </row>
    <row r="2527" spans="1:58" x14ac:dyDescent="0.45">
      <c r="A2527">
        <v>61548658691</v>
      </c>
      <c r="B2527" t="s">
        <v>21877</v>
      </c>
      <c r="C2527">
        <v>1</v>
      </c>
      <c r="D2527">
        <v>5312159591</v>
      </c>
      <c r="E2527" t="s">
        <v>14</v>
      </c>
      <c r="F2527" t="s">
        <v>14</v>
      </c>
      <c r="G2527" t="s">
        <v>498</v>
      </c>
      <c r="H2527" t="s">
        <v>16</v>
      </c>
      <c r="I2527" t="s">
        <v>102</v>
      </c>
      <c r="J2527" t="s">
        <v>82</v>
      </c>
      <c r="K2527" t="s">
        <v>119</v>
      </c>
      <c r="L2527">
        <v>3</v>
      </c>
      <c r="M2527">
        <v>2.15</v>
      </c>
      <c r="N2527">
        <v>5.63</v>
      </c>
      <c r="O2527">
        <v>6.26</v>
      </c>
      <c r="P2527" t="s">
        <v>23068</v>
      </c>
      <c r="Q2527">
        <v>470.03</v>
      </c>
      <c r="R2527" t="s">
        <v>105</v>
      </c>
      <c r="T2527" t="s">
        <v>6592</v>
      </c>
      <c r="U2527" t="s">
        <v>4021</v>
      </c>
      <c r="V2527" t="s">
        <v>6593</v>
      </c>
      <c r="X2527" t="s">
        <v>6594</v>
      </c>
      <c r="AA2527" t="s">
        <v>6593</v>
      </c>
      <c r="AB2527" t="s">
        <v>6594</v>
      </c>
      <c r="AD2527">
        <v>4435</v>
      </c>
      <c r="AG2527" t="s">
        <v>498</v>
      </c>
      <c r="AH2527">
        <v>4989127695100</v>
      </c>
      <c r="AJ2527" t="s">
        <v>23069</v>
      </c>
      <c r="AK2527" t="s">
        <v>23070</v>
      </c>
      <c r="AL2527" t="s">
        <v>23071</v>
      </c>
      <c r="AM2527" t="s">
        <v>23072</v>
      </c>
      <c r="AN2527" t="s">
        <v>114</v>
      </c>
      <c r="AQ2527" t="s">
        <v>23071</v>
      </c>
      <c r="AR2527" t="s">
        <v>114</v>
      </c>
      <c r="AS2527" t="s">
        <v>23072</v>
      </c>
      <c r="AT2527" t="s">
        <v>16</v>
      </c>
      <c r="AW2527" t="s">
        <v>94</v>
      </c>
      <c r="AX2527">
        <v>971508642222</v>
      </c>
      <c r="AY2527" t="s">
        <v>95</v>
      </c>
      <c r="AZ2527" t="s">
        <v>190</v>
      </c>
      <c r="BA2527" t="s">
        <v>97</v>
      </c>
      <c r="BB2527">
        <v>1</v>
      </c>
      <c r="BC2527" t="s">
        <v>7386</v>
      </c>
      <c r="BE2527" t="s">
        <v>6600</v>
      </c>
      <c r="BF2527" t="s">
        <v>21884</v>
      </c>
    </row>
    <row r="2528" spans="1:58" x14ac:dyDescent="0.45">
      <c r="A2528">
        <v>61548658691</v>
      </c>
      <c r="B2528" t="s">
        <v>21877</v>
      </c>
      <c r="C2528">
        <v>1</v>
      </c>
      <c r="D2528">
        <v>5312181781</v>
      </c>
      <c r="E2528" t="s">
        <v>14</v>
      </c>
      <c r="F2528" t="s">
        <v>14</v>
      </c>
      <c r="G2528" t="s">
        <v>498</v>
      </c>
      <c r="H2528" t="s">
        <v>16</v>
      </c>
      <c r="I2528" t="s">
        <v>102</v>
      </c>
      <c r="J2528" t="s">
        <v>82</v>
      </c>
      <c r="K2528" t="s">
        <v>119</v>
      </c>
      <c r="L2528">
        <v>2</v>
      </c>
      <c r="M2528">
        <v>1.35</v>
      </c>
      <c r="N2528">
        <v>3.0339999999999998</v>
      </c>
      <c r="O2528">
        <v>3.13</v>
      </c>
      <c r="P2528" t="s">
        <v>13354</v>
      </c>
      <c r="Q2528">
        <v>441.26</v>
      </c>
      <c r="R2528" t="s">
        <v>105</v>
      </c>
      <c r="T2528" t="s">
        <v>6592</v>
      </c>
      <c r="U2528" t="s">
        <v>4021</v>
      </c>
      <c r="V2528" t="s">
        <v>6593</v>
      </c>
      <c r="X2528" t="s">
        <v>6594</v>
      </c>
      <c r="AA2528" t="s">
        <v>6593</v>
      </c>
      <c r="AB2528" t="s">
        <v>6594</v>
      </c>
      <c r="AD2528">
        <v>4435</v>
      </c>
      <c r="AG2528" t="s">
        <v>498</v>
      </c>
      <c r="AH2528">
        <v>4989127695100</v>
      </c>
      <c r="AJ2528" t="s">
        <v>23073</v>
      </c>
      <c r="AK2528" t="s">
        <v>23074</v>
      </c>
      <c r="AL2528" t="s">
        <v>23075</v>
      </c>
      <c r="AM2528" t="s">
        <v>23076</v>
      </c>
      <c r="AN2528" t="s">
        <v>114</v>
      </c>
      <c r="AQ2528" t="s">
        <v>23075</v>
      </c>
      <c r="AR2528" t="s">
        <v>114</v>
      </c>
      <c r="AS2528" t="s">
        <v>23076</v>
      </c>
      <c r="AT2528" t="s">
        <v>520</v>
      </c>
      <c r="AW2528" t="s">
        <v>94</v>
      </c>
      <c r="AX2528">
        <v>971503622748</v>
      </c>
      <c r="AY2528" t="s">
        <v>95</v>
      </c>
      <c r="AZ2528" t="s">
        <v>190</v>
      </c>
      <c r="BA2528" t="s">
        <v>97</v>
      </c>
      <c r="BB2528">
        <v>1</v>
      </c>
      <c r="BC2528" t="s">
        <v>23077</v>
      </c>
      <c r="BE2528" t="s">
        <v>6600</v>
      </c>
      <c r="BF2528" t="s">
        <v>21884</v>
      </c>
    </row>
    <row r="2529" spans="1:58" x14ac:dyDescent="0.45">
      <c r="A2529">
        <v>61548658691</v>
      </c>
      <c r="B2529" t="s">
        <v>21877</v>
      </c>
      <c r="C2529">
        <v>1</v>
      </c>
      <c r="D2529">
        <v>5312199502</v>
      </c>
      <c r="E2529" t="s">
        <v>14</v>
      </c>
      <c r="F2529" t="s">
        <v>14</v>
      </c>
      <c r="G2529" t="s">
        <v>498</v>
      </c>
      <c r="H2529" t="s">
        <v>499</v>
      </c>
      <c r="I2529" t="s">
        <v>500</v>
      </c>
      <c r="J2529" t="s">
        <v>82</v>
      </c>
      <c r="K2529" t="s">
        <v>119</v>
      </c>
      <c r="L2529">
        <v>2</v>
      </c>
      <c r="M2529">
        <v>0.85</v>
      </c>
      <c r="N2529">
        <v>2.9260000000000002</v>
      </c>
      <c r="O2529">
        <v>3.13</v>
      </c>
      <c r="P2529" t="s">
        <v>13380</v>
      </c>
      <c r="Q2529">
        <v>476.68</v>
      </c>
      <c r="R2529" t="s">
        <v>105</v>
      </c>
      <c r="T2529" t="s">
        <v>6592</v>
      </c>
      <c r="U2529" t="s">
        <v>4021</v>
      </c>
      <c r="V2529" t="s">
        <v>6593</v>
      </c>
      <c r="X2529" t="s">
        <v>6594</v>
      </c>
      <c r="AA2529" t="s">
        <v>6593</v>
      </c>
      <c r="AB2529" t="s">
        <v>6594</v>
      </c>
      <c r="AD2529">
        <v>4435</v>
      </c>
      <c r="AG2529" t="s">
        <v>498</v>
      </c>
      <c r="AH2529">
        <v>4989127695100</v>
      </c>
      <c r="AJ2529" t="s">
        <v>23078</v>
      </c>
      <c r="AK2529" t="s">
        <v>23079</v>
      </c>
      <c r="AL2529" t="s">
        <v>23080</v>
      </c>
      <c r="AM2529" t="s">
        <v>12481</v>
      </c>
      <c r="AN2529" t="s">
        <v>513</v>
      </c>
      <c r="AQ2529" t="s">
        <v>23080</v>
      </c>
      <c r="AR2529" t="s">
        <v>513</v>
      </c>
      <c r="AS2529" t="s">
        <v>12481</v>
      </c>
      <c r="AT2529">
        <v>2808</v>
      </c>
      <c r="AW2529" t="s">
        <v>94</v>
      </c>
      <c r="AX2529">
        <v>506552558</v>
      </c>
      <c r="AY2529" t="s">
        <v>95</v>
      </c>
      <c r="AZ2529" t="s">
        <v>190</v>
      </c>
      <c r="BA2529" t="s">
        <v>97</v>
      </c>
      <c r="BB2529">
        <v>1</v>
      </c>
      <c r="BC2529" t="s">
        <v>23081</v>
      </c>
      <c r="BE2529" t="s">
        <v>6600</v>
      </c>
      <c r="BF2529" t="s">
        <v>21884</v>
      </c>
    </row>
    <row r="2530" spans="1:58" x14ac:dyDescent="0.45">
      <c r="A2530">
        <v>61548658691</v>
      </c>
      <c r="B2530" t="s">
        <v>21877</v>
      </c>
      <c r="C2530">
        <v>1</v>
      </c>
      <c r="D2530">
        <v>5312225085</v>
      </c>
      <c r="E2530" t="s">
        <v>14</v>
      </c>
      <c r="F2530" t="s">
        <v>14</v>
      </c>
      <c r="G2530" t="s">
        <v>498</v>
      </c>
      <c r="H2530" t="s">
        <v>16</v>
      </c>
      <c r="I2530" t="s">
        <v>102</v>
      </c>
      <c r="J2530" t="s">
        <v>82</v>
      </c>
      <c r="K2530" t="s">
        <v>119</v>
      </c>
      <c r="L2530">
        <v>1.32</v>
      </c>
      <c r="M2530">
        <v>0.8</v>
      </c>
      <c r="N2530">
        <v>3.0939999999999999</v>
      </c>
      <c r="O2530">
        <v>3.13</v>
      </c>
      <c r="P2530" t="s">
        <v>23082</v>
      </c>
      <c r="Q2530">
        <v>443.99</v>
      </c>
      <c r="R2530" t="s">
        <v>105</v>
      </c>
      <c r="T2530" t="s">
        <v>6592</v>
      </c>
      <c r="U2530" t="s">
        <v>4021</v>
      </c>
      <c r="V2530" t="s">
        <v>6593</v>
      </c>
      <c r="X2530" t="s">
        <v>6594</v>
      </c>
      <c r="AA2530" t="s">
        <v>6593</v>
      </c>
      <c r="AB2530" t="s">
        <v>6594</v>
      </c>
      <c r="AD2530">
        <v>4435</v>
      </c>
      <c r="AG2530" t="s">
        <v>498</v>
      </c>
      <c r="AH2530">
        <v>4989127695100</v>
      </c>
      <c r="AJ2530" t="s">
        <v>23083</v>
      </c>
      <c r="AK2530" t="s">
        <v>23084</v>
      </c>
      <c r="AL2530" t="s">
        <v>23085</v>
      </c>
      <c r="AM2530" t="s">
        <v>23086</v>
      </c>
      <c r="AN2530" t="s">
        <v>114</v>
      </c>
      <c r="AQ2530" t="s">
        <v>23085</v>
      </c>
      <c r="AR2530" t="s">
        <v>114</v>
      </c>
      <c r="AS2530" t="s">
        <v>23086</v>
      </c>
      <c r="AT2530" t="s">
        <v>520</v>
      </c>
      <c r="AW2530" t="s">
        <v>94</v>
      </c>
      <c r="AX2530">
        <v>971585602807</v>
      </c>
      <c r="AY2530" t="s">
        <v>95</v>
      </c>
      <c r="AZ2530" t="s">
        <v>190</v>
      </c>
      <c r="BA2530" t="s">
        <v>97</v>
      </c>
      <c r="BB2530">
        <v>1</v>
      </c>
      <c r="BC2530" t="s">
        <v>23087</v>
      </c>
      <c r="BE2530" t="s">
        <v>6600</v>
      </c>
      <c r="BF2530" t="s">
        <v>21884</v>
      </c>
    </row>
    <row r="2531" spans="1:58" x14ac:dyDescent="0.45">
      <c r="A2531">
        <v>61548658691</v>
      </c>
      <c r="B2531" t="s">
        <v>21877</v>
      </c>
      <c r="C2531">
        <v>1</v>
      </c>
      <c r="D2531">
        <v>5312301934</v>
      </c>
      <c r="E2531" t="s">
        <v>14</v>
      </c>
      <c r="F2531" t="s">
        <v>14</v>
      </c>
      <c r="G2531" t="s">
        <v>498</v>
      </c>
      <c r="H2531" t="s">
        <v>16</v>
      </c>
      <c r="I2531" t="s">
        <v>102</v>
      </c>
      <c r="J2531" t="s">
        <v>82</v>
      </c>
      <c r="K2531" t="s">
        <v>119</v>
      </c>
      <c r="L2531">
        <v>3.8</v>
      </c>
      <c r="M2531">
        <v>3.3</v>
      </c>
      <c r="N2531">
        <v>7.327</v>
      </c>
      <c r="O2531">
        <v>7.3029999999999999</v>
      </c>
      <c r="P2531" t="s">
        <v>23088</v>
      </c>
      <c r="Q2531">
        <v>2646.98</v>
      </c>
      <c r="R2531" t="s">
        <v>105</v>
      </c>
      <c r="T2531" t="s">
        <v>6592</v>
      </c>
      <c r="U2531" t="s">
        <v>4021</v>
      </c>
      <c r="V2531" t="s">
        <v>6593</v>
      </c>
      <c r="X2531" t="s">
        <v>6594</v>
      </c>
      <c r="AA2531" t="s">
        <v>6593</v>
      </c>
      <c r="AB2531" t="s">
        <v>6594</v>
      </c>
      <c r="AD2531">
        <v>4435</v>
      </c>
      <c r="AG2531" t="s">
        <v>498</v>
      </c>
      <c r="AH2531">
        <v>4989127695100</v>
      </c>
      <c r="AJ2531" t="s">
        <v>13417</v>
      </c>
      <c r="AK2531" t="s">
        <v>13418</v>
      </c>
      <c r="AL2531" t="s">
        <v>13419</v>
      </c>
      <c r="AM2531" t="s">
        <v>13420</v>
      </c>
      <c r="AN2531" t="s">
        <v>114</v>
      </c>
      <c r="AQ2531" t="s">
        <v>13419</v>
      </c>
      <c r="AR2531" t="s">
        <v>114</v>
      </c>
      <c r="AS2531" t="s">
        <v>13420</v>
      </c>
      <c r="AT2531" t="s">
        <v>520</v>
      </c>
      <c r="AW2531" t="s">
        <v>94</v>
      </c>
      <c r="AX2531">
        <v>971506607168</v>
      </c>
      <c r="AY2531" t="s">
        <v>95</v>
      </c>
      <c r="AZ2531" t="s">
        <v>190</v>
      </c>
      <c r="BA2531" t="s">
        <v>97</v>
      </c>
      <c r="BB2531">
        <v>1</v>
      </c>
      <c r="BC2531" t="s">
        <v>23089</v>
      </c>
      <c r="BE2531" t="s">
        <v>6600</v>
      </c>
      <c r="BF2531" t="s">
        <v>21884</v>
      </c>
    </row>
    <row r="2532" spans="1:58" x14ac:dyDescent="0.45">
      <c r="A2532">
        <v>61548658691</v>
      </c>
      <c r="B2532" t="s">
        <v>21877</v>
      </c>
      <c r="C2532">
        <v>1</v>
      </c>
      <c r="D2532">
        <v>5312311130</v>
      </c>
      <c r="E2532" t="s">
        <v>14</v>
      </c>
      <c r="F2532" t="s">
        <v>14</v>
      </c>
      <c r="G2532" t="s">
        <v>498</v>
      </c>
      <c r="H2532" t="s">
        <v>16</v>
      </c>
      <c r="I2532" t="s">
        <v>102</v>
      </c>
      <c r="J2532" t="s">
        <v>82</v>
      </c>
      <c r="K2532" t="s">
        <v>119</v>
      </c>
      <c r="L2532">
        <v>0.98</v>
      </c>
      <c r="M2532">
        <v>0.45</v>
      </c>
      <c r="N2532">
        <v>1.786</v>
      </c>
      <c r="O2532">
        <v>1.8240000000000001</v>
      </c>
      <c r="P2532" t="s">
        <v>13270</v>
      </c>
      <c r="Q2532">
        <v>266.85000000000002</v>
      </c>
      <c r="R2532" t="s">
        <v>105</v>
      </c>
      <c r="T2532" t="s">
        <v>6592</v>
      </c>
      <c r="U2532" t="s">
        <v>4021</v>
      </c>
      <c r="V2532" t="s">
        <v>6593</v>
      </c>
      <c r="X2532" t="s">
        <v>6594</v>
      </c>
      <c r="AA2532" t="s">
        <v>6593</v>
      </c>
      <c r="AB2532" t="s">
        <v>6594</v>
      </c>
      <c r="AD2532">
        <v>4435</v>
      </c>
      <c r="AG2532" t="s">
        <v>498</v>
      </c>
      <c r="AH2532">
        <v>4989127695100</v>
      </c>
      <c r="AJ2532" t="s">
        <v>23090</v>
      </c>
      <c r="AK2532" t="s">
        <v>23091</v>
      </c>
      <c r="AL2532" t="s">
        <v>23092</v>
      </c>
      <c r="AM2532" t="s">
        <v>23093</v>
      </c>
      <c r="AN2532" t="s">
        <v>114</v>
      </c>
      <c r="AQ2532" t="s">
        <v>23092</v>
      </c>
      <c r="AR2532" t="s">
        <v>114</v>
      </c>
      <c r="AS2532" t="s">
        <v>23093</v>
      </c>
      <c r="AT2532" t="s">
        <v>520</v>
      </c>
      <c r="AW2532" t="s">
        <v>94</v>
      </c>
      <c r="AX2532">
        <v>504513273</v>
      </c>
      <c r="AY2532" t="s">
        <v>95</v>
      </c>
      <c r="AZ2532" t="s">
        <v>190</v>
      </c>
      <c r="BA2532" t="s">
        <v>97</v>
      </c>
      <c r="BB2532">
        <v>1</v>
      </c>
      <c r="BC2532" t="s">
        <v>6599</v>
      </c>
      <c r="BE2532" t="s">
        <v>6600</v>
      </c>
      <c r="BF2532" t="s">
        <v>21884</v>
      </c>
    </row>
    <row r="2533" spans="1:58" x14ac:dyDescent="0.45">
      <c r="A2533">
        <v>61548658691</v>
      </c>
      <c r="B2533" t="s">
        <v>21877</v>
      </c>
      <c r="C2533">
        <v>1</v>
      </c>
      <c r="D2533">
        <v>5312315735</v>
      </c>
      <c r="E2533" t="s">
        <v>14</v>
      </c>
      <c r="F2533" t="s">
        <v>14</v>
      </c>
      <c r="G2533" t="s">
        <v>498</v>
      </c>
      <c r="H2533" t="s">
        <v>16</v>
      </c>
      <c r="I2533" t="s">
        <v>102</v>
      </c>
      <c r="J2533" t="s">
        <v>82</v>
      </c>
      <c r="K2533" t="s">
        <v>119</v>
      </c>
      <c r="L2533">
        <v>1.2</v>
      </c>
      <c r="M2533">
        <v>0.95</v>
      </c>
      <c r="N2533">
        <v>3.0939999999999999</v>
      </c>
      <c r="O2533">
        <v>3.13</v>
      </c>
      <c r="P2533" t="s">
        <v>23094</v>
      </c>
      <c r="Q2533">
        <v>59.58</v>
      </c>
      <c r="R2533" t="s">
        <v>105</v>
      </c>
      <c r="T2533" t="s">
        <v>6592</v>
      </c>
      <c r="U2533" t="s">
        <v>4021</v>
      </c>
      <c r="V2533" t="s">
        <v>6593</v>
      </c>
      <c r="X2533" t="s">
        <v>6594</v>
      </c>
      <c r="AA2533" t="s">
        <v>6593</v>
      </c>
      <c r="AB2533" t="s">
        <v>6594</v>
      </c>
      <c r="AD2533">
        <v>4435</v>
      </c>
      <c r="AG2533" t="s">
        <v>498</v>
      </c>
      <c r="AH2533">
        <v>4989127695100</v>
      </c>
      <c r="AJ2533" t="s">
        <v>23095</v>
      </c>
      <c r="AK2533" t="s">
        <v>23096</v>
      </c>
      <c r="AL2533" t="s">
        <v>23097</v>
      </c>
      <c r="AN2533" t="s">
        <v>114</v>
      </c>
      <c r="AQ2533" t="s">
        <v>23097</v>
      </c>
      <c r="AR2533" t="s">
        <v>114</v>
      </c>
      <c r="AT2533">
        <v>2667</v>
      </c>
      <c r="AW2533" t="s">
        <v>94</v>
      </c>
      <c r="AX2533">
        <v>971556005040</v>
      </c>
      <c r="AY2533" t="s">
        <v>95</v>
      </c>
      <c r="AZ2533" t="s">
        <v>190</v>
      </c>
      <c r="BA2533" t="s">
        <v>97</v>
      </c>
      <c r="BB2533">
        <v>1</v>
      </c>
      <c r="BC2533" t="s">
        <v>6599</v>
      </c>
      <c r="BE2533" t="s">
        <v>6600</v>
      </c>
      <c r="BF2533" t="s">
        <v>21884</v>
      </c>
    </row>
    <row r="2534" spans="1:58" x14ac:dyDescent="0.45">
      <c r="A2534">
        <v>61548658691</v>
      </c>
      <c r="B2534" t="s">
        <v>21877</v>
      </c>
      <c r="C2534">
        <v>1</v>
      </c>
      <c r="D2534">
        <v>5312340843</v>
      </c>
      <c r="E2534" t="s">
        <v>14</v>
      </c>
      <c r="F2534" t="s">
        <v>14</v>
      </c>
      <c r="G2534" t="s">
        <v>498</v>
      </c>
      <c r="H2534" t="s">
        <v>499</v>
      </c>
      <c r="I2534" t="s">
        <v>500</v>
      </c>
      <c r="J2534" t="s">
        <v>82</v>
      </c>
      <c r="K2534" t="s">
        <v>119</v>
      </c>
      <c r="L2534">
        <v>10</v>
      </c>
      <c r="M2534">
        <v>9.9499999999999993</v>
      </c>
      <c r="N2534">
        <v>18.096</v>
      </c>
      <c r="O2534">
        <v>19.372</v>
      </c>
      <c r="P2534" t="s">
        <v>23098</v>
      </c>
      <c r="Q2534">
        <v>4189.84</v>
      </c>
      <c r="R2534" t="s">
        <v>105</v>
      </c>
      <c r="T2534" t="s">
        <v>6592</v>
      </c>
      <c r="U2534" t="s">
        <v>4021</v>
      </c>
      <c r="V2534" t="s">
        <v>6593</v>
      </c>
      <c r="X2534" t="s">
        <v>6594</v>
      </c>
      <c r="AA2534" t="s">
        <v>6593</v>
      </c>
      <c r="AB2534" t="s">
        <v>6594</v>
      </c>
      <c r="AD2534">
        <v>4435</v>
      </c>
      <c r="AG2534" t="s">
        <v>498</v>
      </c>
      <c r="AH2534">
        <v>4989127695100</v>
      </c>
      <c r="AJ2534" t="s">
        <v>23099</v>
      </c>
      <c r="AK2534" t="s">
        <v>23100</v>
      </c>
      <c r="AL2534" t="s">
        <v>23101</v>
      </c>
      <c r="AM2534" t="s">
        <v>23102</v>
      </c>
      <c r="AN2534" t="s">
        <v>513</v>
      </c>
      <c r="AQ2534" t="s">
        <v>23101</v>
      </c>
      <c r="AR2534" t="s">
        <v>513</v>
      </c>
      <c r="AS2534" t="s">
        <v>23102</v>
      </c>
      <c r="AT2534" t="s">
        <v>520</v>
      </c>
      <c r="AW2534" t="s">
        <v>94</v>
      </c>
      <c r="AX2534">
        <v>971508845512</v>
      </c>
      <c r="AY2534" t="s">
        <v>95</v>
      </c>
      <c r="AZ2534" t="s">
        <v>190</v>
      </c>
      <c r="BA2534" t="s">
        <v>97</v>
      </c>
      <c r="BB2534">
        <v>1</v>
      </c>
      <c r="BC2534" t="s">
        <v>23089</v>
      </c>
      <c r="BE2534" t="s">
        <v>6600</v>
      </c>
      <c r="BF2534" t="s">
        <v>21884</v>
      </c>
    </row>
    <row r="2535" spans="1:58" x14ac:dyDescent="0.45">
      <c r="A2535">
        <v>61548658691</v>
      </c>
      <c r="B2535" t="s">
        <v>21877</v>
      </c>
      <c r="C2535">
        <v>1</v>
      </c>
      <c r="D2535">
        <v>5312349814</v>
      </c>
      <c r="E2535" t="s">
        <v>14</v>
      </c>
      <c r="F2535" t="s">
        <v>14</v>
      </c>
      <c r="G2535" t="s">
        <v>498</v>
      </c>
      <c r="H2535" t="s">
        <v>16</v>
      </c>
      <c r="I2535" t="s">
        <v>102</v>
      </c>
      <c r="J2535" t="s">
        <v>82</v>
      </c>
      <c r="K2535" t="s">
        <v>119</v>
      </c>
      <c r="L2535">
        <v>1.72</v>
      </c>
      <c r="M2535">
        <v>1.1000000000000001</v>
      </c>
      <c r="N2535">
        <v>2.9260000000000002</v>
      </c>
      <c r="O2535">
        <v>3.13</v>
      </c>
      <c r="P2535" t="s">
        <v>23103</v>
      </c>
      <c r="Q2535">
        <v>574.57000000000005</v>
      </c>
      <c r="R2535" t="s">
        <v>105</v>
      </c>
      <c r="T2535" t="s">
        <v>6592</v>
      </c>
      <c r="U2535" t="s">
        <v>4021</v>
      </c>
      <c r="V2535" t="s">
        <v>6593</v>
      </c>
      <c r="X2535" t="s">
        <v>6594</v>
      </c>
      <c r="AA2535" t="s">
        <v>6593</v>
      </c>
      <c r="AB2535" t="s">
        <v>6594</v>
      </c>
      <c r="AD2535">
        <v>4435</v>
      </c>
      <c r="AG2535" t="s">
        <v>498</v>
      </c>
      <c r="AH2535">
        <v>4989127695100</v>
      </c>
      <c r="AJ2535" t="s">
        <v>23104</v>
      </c>
      <c r="AK2535" t="s">
        <v>23105</v>
      </c>
      <c r="AL2535" t="s">
        <v>23106</v>
      </c>
      <c r="AM2535" t="s">
        <v>23106</v>
      </c>
      <c r="AN2535" t="s">
        <v>114</v>
      </c>
      <c r="AQ2535" t="s">
        <v>23106</v>
      </c>
      <c r="AR2535" t="s">
        <v>114</v>
      </c>
      <c r="AS2535" t="s">
        <v>23106</v>
      </c>
      <c r="AT2535" t="s">
        <v>520</v>
      </c>
      <c r="AW2535" t="s">
        <v>94</v>
      </c>
      <c r="AX2535" t="s">
        <v>23107</v>
      </c>
      <c r="AY2535" t="s">
        <v>95</v>
      </c>
      <c r="AZ2535" t="s">
        <v>190</v>
      </c>
      <c r="BA2535" t="s">
        <v>97</v>
      </c>
      <c r="BB2535">
        <v>1</v>
      </c>
      <c r="BC2535" t="s">
        <v>8225</v>
      </c>
      <c r="BE2535" t="s">
        <v>6600</v>
      </c>
      <c r="BF2535" t="s">
        <v>21884</v>
      </c>
    </row>
    <row r="2536" spans="1:58" x14ac:dyDescent="0.45">
      <c r="A2536">
        <v>61548658691</v>
      </c>
      <c r="B2536" t="s">
        <v>21877</v>
      </c>
      <c r="C2536">
        <v>1</v>
      </c>
      <c r="D2536">
        <v>5312358741</v>
      </c>
      <c r="E2536" t="s">
        <v>14</v>
      </c>
      <c r="F2536" t="s">
        <v>14</v>
      </c>
      <c r="G2536" t="s">
        <v>498</v>
      </c>
      <c r="H2536" t="s">
        <v>16</v>
      </c>
      <c r="I2536" t="s">
        <v>102</v>
      </c>
      <c r="J2536" t="s">
        <v>82</v>
      </c>
      <c r="K2536" t="s">
        <v>119</v>
      </c>
      <c r="L2536">
        <v>2.5</v>
      </c>
      <c r="M2536">
        <v>2.25</v>
      </c>
      <c r="N2536">
        <v>5.7960000000000003</v>
      </c>
      <c r="O2536">
        <v>6.26</v>
      </c>
      <c r="P2536" t="s">
        <v>13289</v>
      </c>
      <c r="Q2536">
        <v>642.66</v>
      </c>
      <c r="R2536" t="s">
        <v>105</v>
      </c>
      <c r="T2536" t="s">
        <v>6592</v>
      </c>
      <c r="U2536" t="s">
        <v>4021</v>
      </c>
      <c r="V2536" t="s">
        <v>6593</v>
      </c>
      <c r="X2536" t="s">
        <v>6594</v>
      </c>
      <c r="AA2536" t="s">
        <v>6593</v>
      </c>
      <c r="AB2536" t="s">
        <v>6594</v>
      </c>
      <c r="AD2536">
        <v>4435</v>
      </c>
      <c r="AG2536" t="s">
        <v>498</v>
      </c>
      <c r="AH2536">
        <v>4989127695100</v>
      </c>
      <c r="AJ2536" t="s">
        <v>23108</v>
      </c>
      <c r="AK2536" t="s">
        <v>23109</v>
      </c>
      <c r="AL2536" t="s">
        <v>23110</v>
      </c>
      <c r="AM2536" t="s">
        <v>23111</v>
      </c>
      <c r="AN2536" t="s">
        <v>114</v>
      </c>
      <c r="AQ2536" t="s">
        <v>23110</v>
      </c>
      <c r="AR2536" t="s">
        <v>114</v>
      </c>
      <c r="AS2536" t="s">
        <v>23111</v>
      </c>
      <c r="AT2536" t="s">
        <v>520</v>
      </c>
      <c r="AW2536" t="s">
        <v>94</v>
      </c>
      <c r="AX2536">
        <v>585335131</v>
      </c>
      <c r="AY2536" t="s">
        <v>95</v>
      </c>
      <c r="AZ2536" t="s">
        <v>190</v>
      </c>
      <c r="BA2536" t="s">
        <v>97</v>
      </c>
      <c r="BB2536">
        <v>1</v>
      </c>
      <c r="BC2536" t="s">
        <v>23077</v>
      </c>
      <c r="BE2536" t="s">
        <v>6600</v>
      </c>
      <c r="BF2536" t="s">
        <v>21884</v>
      </c>
    </row>
    <row r="2537" spans="1:58" x14ac:dyDescent="0.45">
      <c r="A2537">
        <v>61548658691</v>
      </c>
      <c r="B2537" t="s">
        <v>21877</v>
      </c>
      <c r="C2537">
        <v>1</v>
      </c>
      <c r="D2537">
        <v>5312358892</v>
      </c>
      <c r="E2537" t="s">
        <v>14</v>
      </c>
      <c r="F2537" t="s">
        <v>14</v>
      </c>
      <c r="G2537" t="s">
        <v>498</v>
      </c>
      <c r="H2537" t="s">
        <v>16</v>
      </c>
      <c r="I2537" t="s">
        <v>102</v>
      </c>
      <c r="J2537" t="s">
        <v>82</v>
      </c>
      <c r="K2537" t="s">
        <v>119</v>
      </c>
      <c r="L2537">
        <v>2</v>
      </c>
      <c r="M2537">
        <v>1.45</v>
      </c>
      <c r="N2537">
        <v>7.0979999999999999</v>
      </c>
      <c r="O2537">
        <v>7.3029999999999999</v>
      </c>
      <c r="P2537" t="s">
        <v>23112</v>
      </c>
      <c r="Q2537">
        <v>676.71</v>
      </c>
      <c r="R2537" t="s">
        <v>105</v>
      </c>
      <c r="T2537" t="s">
        <v>6592</v>
      </c>
      <c r="U2537" t="s">
        <v>4021</v>
      </c>
      <c r="V2537" t="s">
        <v>6593</v>
      </c>
      <c r="X2537" t="s">
        <v>6594</v>
      </c>
      <c r="AA2537" t="s">
        <v>6593</v>
      </c>
      <c r="AB2537" t="s">
        <v>6594</v>
      </c>
      <c r="AD2537">
        <v>4435</v>
      </c>
      <c r="AG2537" t="s">
        <v>498</v>
      </c>
      <c r="AH2537">
        <v>4989127695100</v>
      </c>
      <c r="AJ2537" t="s">
        <v>23113</v>
      </c>
      <c r="AK2537" t="s">
        <v>23114</v>
      </c>
      <c r="AL2537" t="s">
        <v>23115</v>
      </c>
      <c r="AM2537" t="s">
        <v>23116</v>
      </c>
      <c r="AN2537" t="s">
        <v>114</v>
      </c>
      <c r="AQ2537" t="s">
        <v>23115</v>
      </c>
      <c r="AR2537" t="s">
        <v>114</v>
      </c>
      <c r="AS2537" t="s">
        <v>23116</v>
      </c>
      <c r="AT2537" t="s">
        <v>520</v>
      </c>
      <c r="AW2537" t="s">
        <v>94</v>
      </c>
      <c r="AX2537">
        <v>971544376670</v>
      </c>
      <c r="AY2537" t="s">
        <v>95</v>
      </c>
      <c r="AZ2537" t="s">
        <v>190</v>
      </c>
      <c r="BA2537" t="s">
        <v>97</v>
      </c>
      <c r="BB2537">
        <v>1</v>
      </c>
      <c r="BC2537" t="s">
        <v>23077</v>
      </c>
      <c r="BE2537" t="s">
        <v>6600</v>
      </c>
      <c r="BF2537" t="s">
        <v>21884</v>
      </c>
    </row>
    <row r="2538" spans="1:58" x14ac:dyDescent="0.45">
      <c r="A2538">
        <v>61548658691</v>
      </c>
      <c r="B2538" t="s">
        <v>21877</v>
      </c>
      <c r="C2538">
        <v>9</v>
      </c>
      <c r="D2538">
        <v>5386976755</v>
      </c>
      <c r="E2538" t="s">
        <v>375</v>
      </c>
      <c r="F2538" t="s">
        <v>422</v>
      </c>
      <c r="G2538" t="s">
        <v>133</v>
      </c>
      <c r="H2538" t="s">
        <v>16</v>
      </c>
      <c r="I2538" t="s">
        <v>102</v>
      </c>
      <c r="J2538" t="s">
        <v>82</v>
      </c>
      <c r="K2538" t="s">
        <v>23117</v>
      </c>
      <c r="L2538">
        <v>84.94</v>
      </c>
      <c r="M2538">
        <v>86.8</v>
      </c>
      <c r="N2538">
        <v>91.081999999999994</v>
      </c>
      <c r="O2538">
        <v>86.56</v>
      </c>
      <c r="P2538" t="s">
        <v>23118</v>
      </c>
      <c r="Q2538">
        <v>5581.68</v>
      </c>
      <c r="R2538" t="s">
        <v>105</v>
      </c>
      <c r="T2538" t="s">
        <v>23119</v>
      </c>
      <c r="U2538" t="s">
        <v>23120</v>
      </c>
      <c r="V2538" t="s">
        <v>23121</v>
      </c>
      <c r="X2538" t="s">
        <v>23122</v>
      </c>
      <c r="Z2538" t="s">
        <v>23123</v>
      </c>
      <c r="AA2538" t="s">
        <v>23124</v>
      </c>
      <c r="AB2538" t="s">
        <v>23122</v>
      </c>
      <c r="AD2538">
        <v>44150</v>
      </c>
      <c r="AG2538" t="s">
        <v>133</v>
      </c>
      <c r="AH2538" t="s">
        <v>23125</v>
      </c>
      <c r="AJ2538" t="s">
        <v>23126</v>
      </c>
      <c r="AK2538" t="s">
        <v>23127</v>
      </c>
      <c r="AL2538" t="s">
        <v>23128</v>
      </c>
      <c r="AM2538" t="s">
        <v>23129</v>
      </c>
      <c r="AN2538" t="s">
        <v>114</v>
      </c>
      <c r="AQ2538" t="s">
        <v>23128</v>
      </c>
      <c r="AR2538" t="s">
        <v>114</v>
      </c>
      <c r="AS2538" t="s">
        <v>23129</v>
      </c>
      <c r="AT2538" t="s">
        <v>23130</v>
      </c>
      <c r="AW2538" t="s">
        <v>94</v>
      </c>
      <c r="AX2538" t="s">
        <v>23131</v>
      </c>
      <c r="AY2538" t="s">
        <v>95</v>
      </c>
      <c r="AZ2538" t="s">
        <v>96</v>
      </c>
      <c r="BA2538" t="s">
        <v>97</v>
      </c>
      <c r="BB2538">
        <v>10</v>
      </c>
      <c r="BC2538" t="s">
        <v>23132</v>
      </c>
      <c r="BE2538" t="s">
        <v>3365</v>
      </c>
      <c r="BF2538" t="s">
        <v>21884</v>
      </c>
    </row>
    <row r="2539" spans="1:58" x14ac:dyDescent="0.45">
      <c r="A2539">
        <v>61548658691</v>
      </c>
      <c r="B2539" t="s">
        <v>21877</v>
      </c>
      <c r="C2539">
        <v>1</v>
      </c>
      <c r="D2539">
        <v>5394888413</v>
      </c>
      <c r="E2539" t="s">
        <v>19002</v>
      </c>
      <c r="F2539" t="s">
        <v>422</v>
      </c>
      <c r="G2539" t="s">
        <v>7117</v>
      </c>
      <c r="H2539" t="s">
        <v>16</v>
      </c>
      <c r="I2539" t="s">
        <v>102</v>
      </c>
      <c r="J2539" t="s">
        <v>82</v>
      </c>
      <c r="K2539" t="s">
        <v>119</v>
      </c>
      <c r="L2539">
        <v>0.5</v>
      </c>
      <c r="M2539">
        <v>0.2</v>
      </c>
      <c r="N2539">
        <v>0.47799999999999998</v>
      </c>
      <c r="O2539">
        <v>0.2</v>
      </c>
      <c r="P2539" t="s">
        <v>23133</v>
      </c>
      <c r="Q2539">
        <v>175.14</v>
      </c>
      <c r="R2539" t="s">
        <v>105</v>
      </c>
      <c r="T2539" t="s">
        <v>23134</v>
      </c>
      <c r="U2539" t="s">
        <v>23135</v>
      </c>
      <c r="V2539" t="s">
        <v>23136</v>
      </c>
      <c r="W2539" t="s">
        <v>23137</v>
      </c>
      <c r="X2539" t="s">
        <v>22944</v>
      </c>
      <c r="AA2539" t="s">
        <v>23138</v>
      </c>
      <c r="AB2539" t="s">
        <v>22944</v>
      </c>
      <c r="AC2539" t="s">
        <v>23139</v>
      </c>
      <c r="AD2539" t="s">
        <v>23140</v>
      </c>
      <c r="AG2539" t="s">
        <v>7117</v>
      </c>
      <c r="AH2539" t="s">
        <v>23141</v>
      </c>
      <c r="AI2539" t="s">
        <v>23142</v>
      </c>
      <c r="AJ2539" t="s">
        <v>23143</v>
      </c>
      <c r="AK2539" t="s">
        <v>23144</v>
      </c>
      <c r="AL2539" t="s">
        <v>23145</v>
      </c>
      <c r="AM2539" t="s">
        <v>1017</v>
      </c>
      <c r="AN2539" t="s">
        <v>114</v>
      </c>
      <c r="AQ2539" t="s">
        <v>23146</v>
      </c>
      <c r="AR2539" t="s">
        <v>114</v>
      </c>
      <c r="AS2539" t="s">
        <v>6882</v>
      </c>
      <c r="AW2539" t="s">
        <v>94</v>
      </c>
      <c r="AX2539">
        <v>35312646199</v>
      </c>
      <c r="AY2539" t="s">
        <v>95</v>
      </c>
      <c r="AZ2539" t="s">
        <v>96</v>
      </c>
      <c r="BA2539" t="s">
        <v>97</v>
      </c>
      <c r="BB2539">
        <v>1</v>
      </c>
      <c r="BC2539" t="s">
        <v>23147</v>
      </c>
      <c r="BD2539" t="s">
        <v>23142</v>
      </c>
      <c r="BE2539" t="s">
        <v>223</v>
      </c>
      <c r="BF2539" t="s">
        <v>21884</v>
      </c>
    </row>
    <row r="2540" spans="1:58" x14ac:dyDescent="0.45">
      <c r="A2540">
        <v>61548658691</v>
      </c>
      <c r="B2540" t="s">
        <v>21877</v>
      </c>
      <c r="C2540">
        <v>1</v>
      </c>
      <c r="D2540">
        <v>5407746470</v>
      </c>
      <c r="E2540" t="s">
        <v>476</v>
      </c>
      <c r="F2540" t="s">
        <v>23148</v>
      </c>
      <c r="G2540" t="s">
        <v>477</v>
      </c>
      <c r="H2540" t="s">
        <v>499</v>
      </c>
      <c r="I2540" t="s">
        <v>500</v>
      </c>
      <c r="J2540" t="s">
        <v>82</v>
      </c>
      <c r="K2540" t="s">
        <v>119</v>
      </c>
      <c r="L2540">
        <v>3</v>
      </c>
      <c r="M2540">
        <v>2.78</v>
      </c>
      <c r="N2540">
        <v>0</v>
      </c>
      <c r="O2540">
        <v>0.32</v>
      </c>
      <c r="P2540" t="s">
        <v>23149</v>
      </c>
      <c r="Q2540">
        <v>50</v>
      </c>
      <c r="R2540" t="s">
        <v>105</v>
      </c>
      <c r="T2540" t="s">
        <v>23150</v>
      </c>
      <c r="U2540" t="s">
        <v>23150</v>
      </c>
      <c r="V2540" t="s">
        <v>23151</v>
      </c>
      <c r="W2540">
        <v>0</v>
      </c>
      <c r="X2540" t="s">
        <v>485</v>
      </c>
      <c r="AA2540" t="s">
        <v>23152</v>
      </c>
      <c r="AB2540" t="s">
        <v>485</v>
      </c>
      <c r="AC2540">
        <v>0</v>
      </c>
      <c r="AD2540">
        <v>90000</v>
      </c>
      <c r="AG2540" t="s">
        <v>477</v>
      </c>
      <c r="AH2540">
        <v>522202121</v>
      </c>
      <c r="AJ2540" t="s">
        <v>23153</v>
      </c>
      <c r="AK2540" t="s">
        <v>23153</v>
      </c>
      <c r="AL2540" t="s">
        <v>23154</v>
      </c>
      <c r="AM2540" t="s">
        <v>23155</v>
      </c>
      <c r="AN2540" t="s">
        <v>513</v>
      </c>
      <c r="AQ2540" t="s">
        <v>23154</v>
      </c>
      <c r="AR2540" t="s">
        <v>513</v>
      </c>
      <c r="AS2540" t="s">
        <v>23155</v>
      </c>
      <c r="AT2540">
        <v>11111</v>
      </c>
      <c r="AW2540" t="s">
        <v>94</v>
      </c>
      <c r="AX2540">
        <v>971553844888</v>
      </c>
      <c r="AY2540" t="s">
        <v>95</v>
      </c>
      <c r="AZ2540" t="s">
        <v>96</v>
      </c>
      <c r="BA2540" t="s">
        <v>97</v>
      </c>
      <c r="BB2540">
        <v>1</v>
      </c>
      <c r="BC2540" t="s">
        <v>23156</v>
      </c>
      <c r="BE2540" t="s">
        <v>130</v>
      </c>
      <c r="BF2540" t="s">
        <v>21884</v>
      </c>
    </row>
    <row r="2541" spans="1:58" x14ac:dyDescent="0.45">
      <c r="A2541">
        <v>61548658691</v>
      </c>
      <c r="B2541" t="s">
        <v>21877</v>
      </c>
      <c r="C2541">
        <v>1</v>
      </c>
      <c r="D2541">
        <v>5508887171</v>
      </c>
      <c r="E2541" t="s">
        <v>6872</v>
      </c>
      <c r="F2541" t="s">
        <v>22649</v>
      </c>
      <c r="G2541" t="s">
        <v>133</v>
      </c>
      <c r="H2541" t="s">
        <v>16</v>
      </c>
      <c r="I2541" t="s">
        <v>102</v>
      </c>
      <c r="J2541" t="s">
        <v>82</v>
      </c>
      <c r="K2541" t="s">
        <v>119</v>
      </c>
      <c r="L2541">
        <v>2.5</v>
      </c>
      <c r="M2541">
        <v>3.38</v>
      </c>
      <c r="N2541">
        <v>4.1020000000000003</v>
      </c>
      <c r="O2541">
        <v>2.1800000000000002</v>
      </c>
      <c r="P2541" t="s">
        <v>23157</v>
      </c>
      <c r="Q2541">
        <v>25</v>
      </c>
      <c r="R2541" t="s">
        <v>105</v>
      </c>
      <c r="T2541" t="s">
        <v>23158</v>
      </c>
      <c r="U2541" t="s">
        <v>23159</v>
      </c>
      <c r="V2541" t="s">
        <v>23160</v>
      </c>
      <c r="X2541" t="s">
        <v>23161</v>
      </c>
      <c r="AA2541" t="s">
        <v>23162</v>
      </c>
      <c r="AB2541" t="s">
        <v>23161</v>
      </c>
      <c r="AD2541">
        <v>34770</v>
      </c>
      <c r="AG2541" t="s">
        <v>133</v>
      </c>
      <c r="AH2541">
        <v>33628903964</v>
      </c>
      <c r="AJ2541" t="s">
        <v>23163</v>
      </c>
      <c r="AK2541" t="s">
        <v>23164</v>
      </c>
      <c r="AL2541" t="s">
        <v>23165</v>
      </c>
      <c r="AM2541" t="s">
        <v>23166</v>
      </c>
      <c r="AN2541" t="s">
        <v>114</v>
      </c>
      <c r="AQ2541" t="s">
        <v>23167</v>
      </c>
      <c r="AR2541" t="s">
        <v>114</v>
      </c>
      <c r="AS2541" t="s">
        <v>23168</v>
      </c>
      <c r="AW2541" t="s">
        <v>94</v>
      </c>
      <c r="AX2541">
        <v>971521257616</v>
      </c>
      <c r="AY2541" t="s">
        <v>95</v>
      </c>
      <c r="AZ2541" t="s">
        <v>96</v>
      </c>
      <c r="BA2541" t="s">
        <v>97</v>
      </c>
      <c r="BB2541">
        <v>1</v>
      </c>
      <c r="BC2541" t="s">
        <v>3428</v>
      </c>
      <c r="BE2541" t="s">
        <v>798</v>
      </c>
      <c r="BF2541" t="s">
        <v>21884</v>
      </c>
    </row>
    <row r="2542" spans="1:58" x14ac:dyDescent="0.45">
      <c r="A2542">
        <v>61548658691</v>
      </c>
      <c r="B2542" t="s">
        <v>21877</v>
      </c>
      <c r="C2542">
        <v>1</v>
      </c>
      <c r="D2542">
        <v>5509139694</v>
      </c>
      <c r="E2542" t="s">
        <v>671</v>
      </c>
      <c r="F2542" t="s">
        <v>671</v>
      </c>
      <c r="G2542" t="s">
        <v>498</v>
      </c>
      <c r="H2542" t="s">
        <v>16</v>
      </c>
      <c r="I2542" t="s">
        <v>102</v>
      </c>
      <c r="J2542" t="s">
        <v>343</v>
      </c>
      <c r="K2542" t="s">
        <v>119</v>
      </c>
      <c r="L2542">
        <v>2.63</v>
      </c>
      <c r="M2542">
        <v>2.8</v>
      </c>
      <c r="N2542">
        <v>6.952</v>
      </c>
      <c r="O2542">
        <v>6.3470000000000004</v>
      </c>
      <c r="P2542" t="s">
        <v>23169</v>
      </c>
      <c r="Q2542">
        <v>6863.52</v>
      </c>
      <c r="R2542" t="s">
        <v>105</v>
      </c>
      <c r="T2542" t="s">
        <v>22898</v>
      </c>
      <c r="U2542" t="s">
        <v>22899</v>
      </c>
      <c r="V2542" t="s">
        <v>22900</v>
      </c>
      <c r="W2542" t="s">
        <v>22901</v>
      </c>
      <c r="X2542" t="s">
        <v>22902</v>
      </c>
      <c r="AA2542" t="s">
        <v>22903</v>
      </c>
      <c r="AB2542" t="s">
        <v>22902</v>
      </c>
      <c r="AC2542" t="s">
        <v>22904</v>
      </c>
      <c r="AD2542">
        <v>33428</v>
      </c>
      <c r="AE2542" t="s">
        <v>680</v>
      </c>
      <c r="AF2542" t="s">
        <v>3743</v>
      </c>
      <c r="AG2542" t="s">
        <v>498</v>
      </c>
      <c r="AH2542">
        <v>49524171744</v>
      </c>
      <c r="AJ2542" t="s">
        <v>22905</v>
      </c>
      <c r="AK2542" t="s">
        <v>22906</v>
      </c>
      <c r="AL2542" t="s">
        <v>22907</v>
      </c>
      <c r="AM2542" t="s">
        <v>22908</v>
      </c>
      <c r="AN2542" t="s">
        <v>114</v>
      </c>
      <c r="AQ2542" t="s">
        <v>22909</v>
      </c>
      <c r="AR2542" t="s">
        <v>114</v>
      </c>
      <c r="AS2542" t="s">
        <v>22910</v>
      </c>
      <c r="AV2542" t="s">
        <v>16519</v>
      </c>
      <c r="AW2542" t="s">
        <v>94</v>
      </c>
      <c r="AX2542">
        <v>97148105588</v>
      </c>
      <c r="AY2542" t="s">
        <v>95</v>
      </c>
      <c r="AZ2542" t="s">
        <v>340</v>
      </c>
      <c r="BA2542" t="s">
        <v>356</v>
      </c>
      <c r="BB2542">
        <v>1</v>
      </c>
      <c r="BC2542" t="s">
        <v>22911</v>
      </c>
      <c r="BE2542" t="s">
        <v>764</v>
      </c>
      <c r="BF2542" t="s">
        <v>21884</v>
      </c>
    </row>
    <row r="2543" spans="1:58" x14ac:dyDescent="0.45">
      <c r="A2543">
        <v>61548658691</v>
      </c>
      <c r="B2543" t="s">
        <v>21877</v>
      </c>
      <c r="C2543">
        <v>2</v>
      </c>
      <c r="D2543">
        <v>5693745013</v>
      </c>
      <c r="E2543" t="s">
        <v>266</v>
      </c>
      <c r="F2543" t="s">
        <v>23170</v>
      </c>
      <c r="G2543" t="s">
        <v>80</v>
      </c>
      <c r="H2543" t="s">
        <v>16</v>
      </c>
      <c r="I2543" t="s">
        <v>102</v>
      </c>
      <c r="J2543" t="s">
        <v>82</v>
      </c>
      <c r="K2543" t="s">
        <v>410</v>
      </c>
      <c r="L2543">
        <v>31</v>
      </c>
      <c r="M2543">
        <v>19.95</v>
      </c>
      <c r="N2543">
        <v>16.385999999999999</v>
      </c>
      <c r="O2543">
        <v>23.22</v>
      </c>
      <c r="P2543" t="s">
        <v>8518</v>
      </c>
      <c r="Q2543">
        <v>106</v>
      </c>
      <c r="R2543" t="s">
        <v>105</v>
      </c>
      <c r="S2543" t="s">
        <v>23171</v>
      </c>
      <c r="T2543" t="s">
        <v>23172</v>
      </c>
      <c r="U2543" t="s">
        <v>23172</v>
      </c>
      <c r="V2543" t="s">
        <v>23173</v>
      </c>
      <c r="W2543" t="s">
        <v>112</v>
      </c>
      <c r="X2543" t="s">
        <v>23174</v>
      </c>
      <c r="AA2543" t="s">
        <v>23173</v>
      </c>
      <c r="AB2543" t="s">
        <v>23174</v>
      </c>
      <c r="AC2543" t="s">
        <v>112</v>
      </c>
      <c r="AD2543">
        <v>5022</v>
      </c>
      <c r="AG2543" t="s">
        <v>80</v>
      </c>
      <c r="AH2543">
        <v>390744930747</v>
      </c>
      <c r="AJ2543" t="s">
        <v>23175</v>
      </c>
      <c r="AK2543" t="s">
        <v>23175</v>
      </c>
      <c r="AL2543" t="s">
        <v>23176</v>
      </c>
      <c r="AM2543" t="s">
        <v>23177</v>
      </c>
      <c r="AN2543" t="s">
        <v>114</v>
      </c>
      <c r="AQ2543" t="s">
        <v>23176</v>
      </c>
      <c r="AR2543" t="s">
        <v>114</v>
      </c>
      <c r="AS2543" t="s">
        <v>23177</v>
      </c>
      <c r="AW2543" t="s">
        <v>94</v>
      </c>
      <c r="AX2543">
        <v>971586877052</v>
      </c>
      <c r="AY2543" t="s">
        <v>95</v>
      </c>
      <c r="AZ2543" t="s">
        <v>96</v>
      </c>
      <c r="BA2543" t="s">
        <v>97</v>
      </c>
      <c r="BB2543">
        <v>4</v>
      </c>
      <c r="BC2543" t="s">
        <v>23178</v>
      </c>
      <c r="BE2543" t="s">
        <v>233</v>
      </c>
      <c r="BF2543" t="s">
        <v>21884</v>
      </c>
    </row>
    <row r="2544" spans="1:58" x14ac:dyDescent="0.45">
      <c r="A2544">
        <v>61548658691</v>
      </c>
      <c r="B2544" t="s">
        <v>21877</v>
      </c>
      <c r="C2544">
        <v>3</v>
      </c>
      <c r="D2544">
        <v>5705419823</v>
      </c>
      <c r="E2544" t="s">
        <v>3462</v>
      </c>
      <c r="F2544" t="s">
        <v>13482</v>
      </c>
      <c r="G2544" t="s">
        <v>3464</v>
      </c>
      <c r="H2544" t="s">
        <v>16</v>
      </c>
      <c r="I2544" t="s">
        <v>102</v>
      </c>
      <c r="J2544" t="s">
        <v>82</v>
      </c>
      <c r="K2544" t="s">
        <v>410</v>
      </c>
      <c r="L2544">
        <v>32</v>
      </c>
      <c r="M2544">
        <v>20.57</v>
      </c>
      <c r="N2544">
        <v>22.742000000000001</v>
      </c>
      <c r="O2544">
        <v>7.69</v>
      </c>
      <c r="P2544" t="s">
        <v>13483</v>
      </c>
      <c r="Q2544">
        <v>1</v>
      </c>
      <c r="R2544" t="s">
        <v>85</v>
      </c>
      <c r="T2544" t="s">
        <v>13484</v>
      </c>
      <c r="U2544" t="s">
        <v>13485</v>
      </c>
      <c r="V2544" t="s">
        <v>13486</v>
      </c>
      <c r="W2544" t="s">
        <v>13487</v>
      </c>
      <c r="X2544" t="s">
        <v>112</v>
      </c>
      <c r="AA2544" t="s">
        <v>13486</v>
      </c>
      <c r="AB2544" t="s">
        <v>13488</v>
      </c>
      <c r="AC2544" t="s">
        <v>13487</v>
      </c>
      <c r="AD2544">
        <v>391780</v>
      </c>
      <c r="AE2544">
        <v>24</v>
      </c>
      <c r="AG2544" t="s">
        <v>3464</v>
      </c>
      <c r="AH2544">
        <v>919265346782</v>
      </c>
      <c r="AJ2544" t="s">
        <v>13489</v>
      </c>
      <c r="AK2544" t="s">
        <v>13490</v>
      </c>
      <c r="AL2544" t="s">
        <v>13491</v>
      </c>
      <c r="AM2544" t="s">
        <v>13492</v>
      </c>
      <c r="AN2544" t="s">
        <v>114</v>
      </c>
      <c r="AQ2544" t="s">
        <v>13491</v>
      </c>
      <c r="AR2544" t="s">
        <v>114</v>
      </c>
      <c r="AS2544" t="s">
        <v>13492</v>
      </c>
      <c r="AT2544" t="s">
        <v>1029</v>
      </c>
      <c r="AW2544" t="s">
        <v>94</v>
      </c>
      <c r="AX2544">
        <v>971544480741</v>
      </c>
      <c r="AY2544" t="s">
        <v>95</v>
      </c>
      <c r="AZ2544" t="s">
        <v>96</v>
      </c>
      <c r="BA2544" t="s">
        <v>97</v>
      </c>
      <c r="BB2544">
        <v>4</v>
      </c>
      <c r="BC2544" t="s">
        <v>13493</v>
      </c>
      <c r="BE2544" t="s">
        <v>96</v>
      </c>
      <c r="BF2544" t="s">
        <v>21884</v>
      </c>
    </row>
    <row r="2545" spans="1:58" x14ac:dyDescent="0.45">
      <c r="A2545">
        <v>61548658691</v>
      </c>
      <c r="B2545" t="s">
        <v>21877</v>
      </c>
      <c r="C2545">
        <v>1</v>
      </c>
      <c r="D2545">
        <v>5734967711</v>
      </c>
      <c r="E2545" t="s">
        <v>3591</v>
      </c>
      <c r="F2545" t="s">
        <v>13503</v>
      </c>
      <c r="G2545" t="s">
        <v>3464</v>
      </c>
      <c r="H2545" t="s">
        <v>16</v>
      </c>
      <c r="I2545" t="s">
        <v>102</v>
      </c>
      <c r="J2545" t="s">
        <v>82</v>
      </c>
      <c r="K2545" t="s">
        <v>119</v>
      </c>
      <c r="L2545">
        <v>2.9</v>
      </c>
      <c r="M2545">
        <v>3.08</v>
      </c>
      <c r="N2545">
        <v>1.98</v>
      </c>
      <c r="O2545">
        <v>2.04</v>
      </c>
      <c r="P2545" t="s">
        <v>23179</v>
      </c>
      <c r="Q2545">
        <v>2</v>
      </c>
      <c r="R2545" t="s">
        <v>85</v>
      </c>
      <c r="T2545" t="s">
        <v>23180</v>
      </c>
      <c r="U2545" t="s">
        <v>23181</v>
      </c>
      <c r="V2545" t="s">
        <v>23182</v>
      </c>
      <c r="W2545" t="s">
        <v>23183</v>
      </c>
      <c r="X2545" t="s">
        <v>23184</v>
      </c>
      <c r="AA2545" t="s">
        <v>23182</v>
      </c>
      <c r="AB2545" t="s">
        <v>23185</v>
      </c>
      <c r="AC2545" t="s">
        <v>23186</v>
      </c>
      <c r="AD2545">
        <v>122001</v>
      </c>
      <c r="AE2545">
        <v>6</v>
      </c>
      <c r="AG2545" t="s">
        <v>3464</v>
      </c>
      <c r="AH2545">
        <v>9717107027</v>
      </c>
      <c r="AJ2545" t="s">
        <v>23187</v>
      </c>
      <c r="AK2545" t="s">
        <v>12227</v>
      </c>
      <c r="AL2545" t="s">
        <v>23188</v>
      </c>
      <c r="AM2545" t="s">
        <v>23189</v>
      </c>
      <c r="AN2545" t="s">
        <v>114</v>
      </c>
      <c r="AQ2545" t="s">
        <v>23188</v>
      </c>
      <c r="AR2545" t="s">
        <v>114</v>
      </c>
      <c r="AS2545" t="s">
        <v>23189</v>
      </c>
      <c r="AT2545">
        <v>0</v>
      </c>
      <c r="AW2545" t="s">
        <v>94</v>
      </c>
      <c r="AX2545">
        <v>971562195544</v>
      </c>
      <c r="AY2545" t="s">
        <v>95</v>
      </c>
      <c r="AZ2545" t="s">
        <v>96</v>
      </c>
      <c r="BA2545" t="s">
        <v>97</v>
      </c>
      <c r="BB2545">
        <v>1</v>
      </c>
      <c r="BC2545" t="s">
        <v>23190</v>
      </c>
      <c r="BE2545" t="s">
        <v>96</v>
      </c>
      <c r="BF2545" t="s">
        <v>21884</v>
      </c>
    </row>
    <row r="2546" spans="1:58" x14ac:dyDescent="0.45">
      <c r="A2546">
        <v>61548658691</v>
      </c>
      <c r="B2546" t="s">
        <v>21877</v>
      </c>
      <c r="C2546">
        <v>1</v>
      </c>
      <c r="D2546">
        <v>5774662143</v>
      </c>
      <c r="E2546" t="s">
        <v>266</v>
      </c>
      <c r="F2546" t="s">
        <v>16215</v>
      </c>
      <c r="G2546" t="s">
        <v>80</v>
      </c>
      <c r="H2546" t="s">
        <v>16</v>
      </c>
      <c r="I2546" t="s">
        <v>102</v>
      </c>
      <c r="J2546" t="s">
        <v>82</v>
      </c>
      <c r="K2546" t="s">
        <v>119</v>
      </c>
      <c r="L2546">
        <v>7</v>
      </c>
      <c r="M2546">
        <v>7.36</v>
      </c>
      <c r="N2546">
        <v>6.4749999999999996</v>
      </c>
      <c r="O2546">
        <v>5.33</v>
      </c>
      <c r="P2546" t="s">
        <v>23191</v>
      </c>
      <c r="Q2546">
        <v>50</v>
      </c>
      <c r="R2546" t="s">
        <v>105</v>
      </c>
      <c r="S2546">
        <v>704680602</v>
      </c>
      <c r="T2546" t="s">
        <v>23192</v>
      </c>
      <c r="U2546" t="s">
        <v>23193</v>
      </c>
      <c r="V2546" t="s">
        <v>23194</v>
      </c>
      <c r="W2546" t="s">
        <v>16220</v>
      </c>
      <c r="X2546" t="s">
        <v>16221</v>
      </c>
      <c r="AA2546" t="s">
        <v>23195</v>
      </c>
      <c r="AB2546" t="s">
        <v>16221</v>
      </c>
      <c r="AC2546" t="s">
        <v>12837</v>
      </c>
      <c r="AD2546">
        <v>4011</v>
      </c>
      <c r="AF2546" t="s">
        <v>12837</v>
      </c>
      <c r="AG2546" t="s">
        <v>80</v>
      </c>
      <c r="AH2546">
        <v>390692870045</v>
      </c>
      <c r="AJ2546" t="s">
        <v>23196</v>
      </c>
      <c r="AK2546" t="s">
        <v>23196</v>
      </c>
      <c r="AL2546" t="s">
        <v>23197</v>
      </c>
      <c r="AM2546" t="s">
        <v>23197</v>
      </c>
      <c r="AN2546" t="s">
        <v>1537</v>
      </c>
      <c r="AQ2546" t="s">
        <v>23197</v>
      </c>
      <c r="AR2546" t="s">
        <v>1537</v>
      </c>
      <c r="AS2546" t="s">
        <v>23197</v>
      </c>
      <c r="AW2546" t="s">
        <v>94</v>
      </c>
      <c r="AX2546">
        <v>97143263980</v>
      </c>
      <c r="AY2546" t="s">
        <v>95</v>
      </c>
      <c r="AZ2546" t="s">
        <v>96</v>
      </c>
      <c r="BA2546" t="s">
        <v>97</v>
      </c>
      <c r="BB2546">
        <v>1</v>
      </c>
      <c r="BC2546" t="s">
        <v>23198</v>
      </c>
      <c r="BE2546" t="s">
        <v>233</v>
      </c>
      <c r="BF2546" t="s">
        <v>21884</v>
      </c>
    </row>
    <row r="2547" spans="1:58" x14ac:dyDescent="0.45">
      <c r="A2547">
        <v>61548658691</v>
      </c>
      <c r="B2547" t="s">
        <v>21877</v>
      </c>
      <c r="C2547">
        <v>1</v>
      </c>
      <c r="D2547">
        <v>5984712252</v>
      </c>
      <c r="E2547" t="s">
        <v>14413</v>
      </c>
      <c r="F2547" t="s">
        <v>14413</v>
      </c>
      <c r="G2547" t="s">
        <v>310</v>
      </c>
      <c r="H2547" t="s">
        <v>16</v>
      </c>
      <c r="I2547" t="s">
        <v>102</v>
      </c>
      <c r="J2547" t="s">
        <v>82</v>
      </c>
      <c r="K2547" t="s">
        <v>119</v>
      </c>
      <c r="L2547">
        <v>2.9929999999999999</v>
      </c>
      <c r="M2547">
        <v>2.6</v>
      </c>
      <c r="N2547">
        <v>5.4320000000000004</v>
      </c>
      <c r="O2547">
        <v>2.1</v>
      </c>
      <c r="P2547" t="s">
        <v>23199</v>
      </c>
      <c r="Q2547">
        <v>642.08000000000004</v>
      </c>
      <c r="R2547" t="s">
        <v>861</v>
      </c>
      <c r="T2547" t="s">
        <v>19019</v>
      </c>
      <c r="U2547" t="s">
        <v>19020</v>
      </c>
      <c r="V2547" t="s">
        <v>19021</v>
      </c>
      <c r="W2547" t="s">
        <v>19022</v>
      </c>
      <c r="X2547" t="s">
        <v>19023</v>
      </c>
      <c r="AA2547" t="s">
        <v>19021</v>
      </c>
      <c r="AB2547" t="s">
        <v>19023</v>
      </c>
      <c r="AC2547" t="s">
        <v>19022</v>
      </c>
      <c r="AD2547" t="s">
        <v>19024</v>
      </c>
      <c r="AE2547" t="s">
        <v>147</v>
      </c>
      <c r="AG2547" t="s">
        <v>310</v>
      </c>
      <c r="AH2547">
        <v>0</v>
      </c>
      <c r="AJ2547" t="s">
        <v>23200</v>
      </c>
      <c r="AK2547" t="s">
        <v>23201</v>
      </c>
      <c r="AL2547" t="s">
        <v>23202</v>
      </c>
      <c r="AM2547" t="s">
        <v>23203</v>
      </c>
      <c r="AN2547" t="s">
        <v>114</v>
      </c>
      <c r="AQ2547" t="s">
        <v>23202</v>
      </c>
      <c r="AR2547" t="s">
        <v>114</v>
      </c>
      <c r="AS2547" t="s">
        <v>23203</v>
      </c>
      <c r="AT2547">
        <v>0</v>
      </c>
      <c r="AU2547" t="s">
        <v>4229</v>
      </c>
      <c r="AW2547" t="s">
        <v>94</v>
      </c>
      <c r="AX2547" t="s">
        <v>112</v>
      </c>
      <c r="AY2547" t="s">
        <v>95</v>
      </c>
      <c r="AZ2547" t="s">
        <v>190</v>
      </c>
      <c r="BA2547" t="s">
        <v>97</v>
      </c>
      <c r="BB2547">
        <v>1</v>
      </c>
      <c r="BC2547" t="s">
        <v>23204</v>
      </c>
      <c r="BE2547" t="s">
        <v>576</v>
      </c>
      <c r="BF2547" t="s">
        <v>21884</v>
      </c>
    </row>
    <row r="2548" spans="1:58" x14ac:dyDescent="0.45">
      <c r="A2548">
        <v>61548658691</v>
      </c>
      <c r="B2548" t="s">
        <v>21877</v>
      </c>
      <c r="C2548">
        <v>1</v>
      </c>
      <c r="D2548">
        <v>5984732821</v>
      </c>
      <c r="E2548" t="s">
        <v>12874</v>
      </c>
      <c r="F2548" t="s">
        <v>15260</v>
      </c>
      <c r="G2548" t="s">
        <v>12876</v>
      </c>
      <c r="H2548" t="s">
        <v>16</v>
      </c>
      <c r="I2548" t="s">
        <v>102</v>
      </c>
      <c r="J2548" t="s">
        <v>82</v>
      </c>
      <c r="K2548" t="s">
        <v>119</v>
      </c>
      <c r="L2548">
        <v>0.4</v>
      </c>
      <c r="M2548">
        <v>0.45</v>
      </c>
      <c r="N2548">
        <v>1.3</v>
      </c>
      <c r="O2548">
        <v>0.39800000000000002</v>
      </c>
      <c r="P2548" t="s">
        <v>23205</v>
      </c>
      <c r="Q2548">
        <v>3875.64</v>
      </c>
      <c r="R2548" t="s">
        <v>196</v>
      </c>
      <c r="S2548" t="s">
        <v>18991</v>
      </c>
      <c r="T2548" t="s">
        <v>13457</v>
      </c>
      <c r="U2548" t="s">
        <v>23206</v>
      </c>
      <c r="V2548" t="s">
        <v>23207</v>
      </c>
      <c r="X2548" t="s">
        <v>23208</v>
      </c>
      <c r="AA2548" t="s">
        <v>23207</v>
      </c>
      <c r="AB2548" t="s">
        <v>23208</v>
      </c>
      <c r="AD2548" t="s">
        <v>23209</v>
      </c>
      <c r="AG2548" t="s">
        <v>12876</v>
      </c>
      <c r="AH2548">
        <v>302109238202</v>
      </c>
      <c r="AJ2548" t="s">
        <v>10663</v>
      </c>
      <c r="AK2548" t="s">
        <v>10664</v>
      </c>
      <c r="AL2548" t="s">
        <v>23210</v>
      </c>
      <c r="AM2548" t="s">
        <v>23211</v>
      </c>
      <c r="AN2548" t="s">
        <v>114</v>
      </c>
      <c r="AQ2548" t="s">
        <v>23212</v>
      </c>
      <c r="AR2548" t="s">
        <v>114</v>
      </c>
      <c r="AS2548" t="s">
        <v>23211</v>
      </c>
      <c r="AT2548">
        <v>0</v>
      </c>
      <c r="AW2548" t="s">
        <v>94</v>
      </c>
      <c r="AX2548">
        <v>971505822142</v>
      </c>
      <c r="AY2548" t="s">
        <v>95</v>
      </c>
      <c r="AZ2548" t="s">
        <v>190</v>
      </c>
      <c r="BA2548" t="s">
        <v>97</v>
      </c>
      <c r="BB2548">
        <v>1</v>
      </c>
      <c r="BC2548" t="s">
        <v>23213</v>
      </c>
      <c r="BE2548" t="s">
        <v>13466</v>
      </c>
      <c r="BF2548" t="s">
        <v>21884</v>
      </c>
    </row>
    <row r="2549" spans="1:58" x14ac:dyDescent="0.45">
      <c r="A2549">
        <v>61548658691</v>
      </c>
      <c r="B2549" t="s">
        <v>21877</v>
      </c>
      <c r="C2549">
        <v>1</v>
      </c>
      <c r="D2549">
        <v>6283407222</v>
      </c>
      <c r="E2549" t="s">
        <v>131</v>
      </c>
      <c r="F2549" t="s">
        <v>132</v>
      </c>
      <c r="G2549" t="s">
        <v>133</v>
      </c>
      <c r="H2549" t="s">
        <v>424</v>
      </c>
      <c r="I2549" t="s">
        <v>424</v>
      </c>
      <c r="J2549" t="s">
        <v>82</v>
      </c>
      <c r="K2549" t="s">
        <v>119</v>
      </c>
      <c r="L2549">
        <v>1</v>
      </c>
      <c r="M2549">
        <v>0.86</v>
      </c>
      <c r="N2549">
        <v>1.92</v>
      </c>
      <c r="O2549">
        <v>0</v>
      </c>
      <c r="P2549" t="s">
        <v>23214</v>
      </c>
      <c r="Q2549">
        <v>3.23</v>
      </c>
      <c r="R2549" t="s">
        <v>105</v>
      </c>
      <c r="T2549" t="s">
        <v>23215</v>
      </c>
      <c r="U2549" t="s">
        <v>23216</v>
      </c>
      <c r="V2549" t="s">
        <v>23217</v>
      </c>
      <c r="X2549" t="s">
        <v>3583</v>
      </c>
      <c r="AA2549" t="s">
        <v>23217</v>
      </c>
      <c r="AB2549" t="s">
        <v>3583</v>
      </c>
      <c r="AD2549">
        <v>6130</v>
      </c>
      <c r="AG2549" t="s">
        <v>133</v>
      </c>
      <c r="AH2549">
        <v>33493703782</v>
      </c>
      <c r="AJ2549" t="s">
        <v>23218</v>
      </c>
      <c r="AK2549" t="s">
        <v>23219</v>
      </c>
      <c r="AL2549" t="s">
        <v>23220</v>
      </c>
      <c r="AM2549" t="s">
        <v>23221</v>
      </c>
      <c r="AN2549" t="s">
        <v>438</v>
      </c>
      <c r="AQ2549" t="s">
        <v>23222</v>
      </c>
      <c r="AR2549" t="s">
        <v>438</v>
      </c>
      <c r="AS2549" t="s">
        <v>23223</v>
      </c>
      <c r="AV2549" t="s">
        <v>94</v>
      </c>
      <c r="AW2549" t="s">
        <v>94</v>
      </c>
      <c r="AX2549">
        <v>97165744451</v>
      </c>
      <c r="AY2549" t="s">
        <v>95</v>
      </c>
      <c r="AZ2549" t="s">
        <v>96</v>
      </c>
      <c r="BA2549" t="s">
        <v>97</v>
      </c>
      <c r="BB2549">
        <v>1</v>
      </c>
      <c r="BC2549" t="s">
        <v>23224</v>
      </c>
      <c r="BE2549" t="s">
        <v>23225</v>
      </c>
      <c r="BF2549" t="s">
        <v>21884</v>
      </c>
    </row>
    <row r="2550" spans="1:58" x14ac:dyDescent="0.45">
      <c r="A2550">
        <v>61548658691</v>
      </c>
      <c r="B2550" t="s">
        <v>21877</v>
      </c>
      <c r="C2550">
        <v>1</v>
      </c>
      <c r="D2550">
        <v>6283411713</v>
      </c>
      <c r="E2550" t="s">
        <v>131</v>
      </c>
      <c r="F2550" t="s">
        <v>132</v>
      </c>
      <c r="G2550" t="s">
        <v>133</v>
      </c>
      <c r="H2550" t="s">
        <v>16</v>
      </c>
      <c r="I2550" t="s">
        <v>102</v>
      </c>
      <c r="J2550" t="s">
        <v>82</v>
      </c>
      <c r="K2550" t="s">
        <v>119</v>
      </c>
      <c r="L2550">
        <v>1</v>
      </c>
      <c r="M2550">
        <v>1.42</v>
      </c>
      <c r="N2550">
        <v>3.85</v>
      </c>
      <c r="O2550">
        <v>0</v>
      </c>
      <c r="P2550" t="s">
        <v>23214</v>
      </c>
      <c r="Q2550">
        <v>4.8499999999999996</v>
      </c>
      <c r="R2550" t="s">
        <v>105</v>
      </c>
      <c r="T2550" t="s">
        <v>23215</v>
      </c>
      <c r="U2550" t="s">
        <v>23216</v>
      </c>
      <c r="V2550" t="s">
        <v>23217</v>
      </c>
      <c r="X2550" t="s">
        <v>3583</v>
      </c>
      <c r="AA2550" t="s">
        <v>23217</v>
      </c>
      <c r="AB2550" t="s">
        <v>3583</v>
      </c>
      <c r="AD2550">
        <v>6130</v>
      </c>
      <c r="AG2550" t="s">
        <v>133</v>
      </c>
      <c r="AH2550">
        <v>33493703782</v>
      </c>
      <c r="AJ2550" t="s">
        <v>23226</v>
      </c>
      <c r="AK2550" t="s">
        <v>23227</v>
      </c>
      <c r="AL2550" t="s">
        <v>23228</v>
      </c>
      <c r="AM2550" t="s">
        <v>112</v>
      </c>
      <c r="AN2550" t="s">
        <v>114</v>
      </c>
      <c r="AQ2550" t="s">
        <v>23228</v>
      </c>
      <c r="AR2550" t="s">
        <v>114</v>
      </c>
      <c r="AS2550" t="s">
        <v>112</v>
      </c>
      <c r="AW2550" t="s">
        <v>94</v>
      </c>
      <c r="AX2550">
        <v>97148855588</v>
      </c>
      <c r="AY2550" t="s">
        <v>95</v>
      </c>
      <c r="AZ2550" t="s">
        <v>96</v>
      </c>
      <c r="BA2550" t="s">
        <v>97</v>
      </c>
      <c r="BB2550">
        <v>1</v>
      </c>
      <c r="BC2550" t="s">
        <v>23224</v>
      </c>
      <c r="BE2550" t="s">
        <v>23225</v>
      </c>
      <c r="BF2550" t="s">
        <v>21884</v>
      </c>
    </row>
    <row r="2551" spans="1:58" x14ac:dyDescent="0.45">
      <c r="A2551">
        <v>61548658691</v>
      </c>
      <c r="B2551" t="s">
        <v>21877</v>
      </c>
      <c r="C2551">
        <v>1</v>
      </c>
      <c r="D2551">
        <v>6321937952</v>
      </c>
      <c r="E2551" t="s">
        <v>3462</v>
      </c>
      <c r="F2551" t="s">
        <v>12683</v>
      </c>
      <c r="G2551" t="s">
        <v>3464</v>
      </c>
      <c r="H2551" t="s">
        <v>499</v>
      </c>
      <c r="I2551" t="s">
        <v>500</v>
      </c>
      <c r="J2551" t="s">
        <v>82</v>
      </c>
      <c r="K2551" t="s">
        <v>119</v>
      </c>
      <c r="L2551">
        <v>1.5</v>
      </c>
      <c r="M2551">
        <v>1.5</v>
      </c>
      <c r="N2551">
        <v>1.228</v>
      </c>
      <c r="O2551">
        <v>0.2</v>
      </c>
      <c r="P2551" t="s">
        <v>23229</v>
      </c>
      <c r="Q2551">
        <v>50</v>
      </c>
      <c r="R2551" t="s">
        <v>85</v>
      </c>
      <c r="T2551" t="s">
        <v>23230</v>
      </c>
      <c r="U2551" t="s">
        <v>23231</v>
      </c>
      <c r="V2551" t="s">
        <v>23232</v>
      </c>
      <c r="W2551" t="s">
        <v>23233</v>
      </c>
      <c r="X2551" t="s">
        <v>12690</v>
      </c>
      <c r="AA2551" t="s">
        <v>23232</v>
      </c>
      <c r="AB2551" t="s">
        <v>12690</v>
      </c>
      <c r="AC2551" t="s">
        <v>23233</v>
      </c>
      <c r="AD2551">
        <v>382421</v>
      </c>
      <c r="AE2551">
        <v>24</v>
      </c>
      <c r="AG2551" t="s">
        <v>3464</v>
      </c>
      <c r="AH2551">
        <v>9898399309</v>
      </c>
      <c r="AJ2551" t="s">
        <v>23234</v>
      </c>
      <c r="AK2551" t="s">
        <v>23234</v>
      </c>
      <c r="AL2551" t="s">
        <v>23235</v>
      </c>
      <c r="AM2551" t="s">
        <v>23236</v>
      </c>
      <c r="AN2551" t="s">
        <v>513</v>
      </c>
      <c r="AQ2551" t="s">
        <v>23235</v>
      </c>
      <c r="AR2551" t="s">
        <v>513</v>
      </c>
      <c r="AS2551" t="s">
        <v>23237</v>
      </c>
      <c r="AU2551" t="s">
        <v>1413</v>
      </c>
      <c r="AW2551" t="s">
        <v>94</v>
      </c>
      <c r="AX2551">
        <v>555822245</v>
      </c>
      <c r="AY2551" t="s">
        <v>95</v>
      </c>
      <c r="AZ2551" t="s">
        <v>96</v>
      </c>
      <c r="BA2551" t="s">
        <v>97</v>
      </c>
      <c r="BB2551">
        <v>1</v>
      </c>
      <c r="BC2551" t="s">
        <v>23238</v>
      </c>
      <c r="BE2551" t="s">
        <v>96</v>
      </c>
      <c r="BF2551" t="s">
        <v>21884</v>
      </c>
    </row>
    <row r="2552" spans="1:58" x14ac:dyDescent="0.45">
      <c r="A2552">
        <v>61548658691</v>
      </c>
      <c r="B2552" t="s">
        <v>21877</v>
      </c>
      <c r="C2552">
        <v>1</v>
      </c>
      <c r="D2552">
        <v>6357838196</v>
      </c>
      <c r="E2552" t="s">
        <v>497</v>
      </c>
      <c r="F2552" t="s">
        <v>497</v>
      </c>
      <c r="G2552" t="s">
        <v>498</v>
      </c>
      <c r="H2552" t="s">
        <v>16</v>
      </c>
      <c r="I2552" t="s">
        <v>102</v>
      </c>
      <c r="J2552" t="s">
        <v>82</v>
      </c>
      <c r="K2552" t="s">
        <v>119</v>
      </c>
      <c r="L2552">
        <v>4</v>
      </c>
      <c r="M2552">
        <v>3.4</v>
      </c>
      <c r="N2552">
        <v>4.3090000000000002</v>
      </c>
      <c r="O2552">
        <v>3.7130000000000001</v>
      </c>
      <c r="P2552" t="s">
        <v>23239</v>
      </c>
      <c r="Q2552">
        <v>5842.86</v>
      </c>
      <c r="R2552" t="s">
        <v>105</v>
      </c>
      <c r="T2552" t="s">
        <v>23240</v>
      </c>
      <c r="U2552" t="s">
        <v>23241</v>
      </c>
      <c r="V2552" t="s">
        <v>17192</v>
      </c>
      <c r="X2552" t="s">
        <v>506</v>
      </c>
      <c r="AA2552" t="s">
        <v>17192</v>
      </c>
      <c r="AB2552" t="s">
        <v>506</v>
      </c>
      <c r="AD2552">
        <v>21035</v>
      </c>
      <c r="AG2552" t="s">
        <v>498</v>
      </c>
      <c r="AH2552" t="s">
        <v>23242</v>
      </c>
      <c r="AJ2552" t="s">
        <v>23243</v>
      </c>
      <c r="AK2552" t="s">
        <v>1413</v>
      </c>
      <c r="AL2552" t="s">
        <v>23244</v>
      </c>
      <c r="AN2552" t="s">
        <v>114</v>
      </c>
      <c r="AQ2552" t="s">
        <v>23245</v>
      </c>
      <c r="AR2552" t="s">
        <v>114</v>
      </c>
      <c r="AT2552" t="s">
        <v>112</v>
      </c>
      <c r="AW2552" t="s">
        <v>94</v>
      </c>
      <c r="AX2552" t="s">
        <v>1413</v>
      </c>
      <c r="AY2552" t="s">
        <v>95</v>
      </c>
      <c r="AZ2552" t="s">
        <v>96</v>
      </c>
      <c r="BA2552" t="s">
        <v>97</v>
      </c>
      <c r="BB2552">
        <v>1</v>
      </c>
      <c r="BC2552" t="s">
        <v>3428</v>
      </c>
      <c r="BE2552" t="s">
        <v>4358</v>
      </c>
      <c r="BF2552" t="s">
        <v>21884</v>
      </c>
    </row>
    <row r="2553" spans="1:58" x14ac:dyDescent="0.45">
      <c r="A2553">
        <v>61548658691</v>
      </c>
      <c r="B2553" t="s">
        <v>21877</v>
      </c>
      <c r="C2553">
        <v>1</v>
      </c>
      <c r="D2553">
        <v>6357838200</v>
      </c>
      <c r="E2553" t="s">
        <v>497</v>
      </c>
      <c r="F2553" t="s">
        <v>497</v>
      </c>
      <c r="G2553" t="s">
        <v>498</v>
      </c>
      <c r="H2553" t="s">
        <v>16</v>
      </c>
      <c r="I2553" t="s">
        <v>102</v>
      </c>
      <c r="J2553" t="s">
        <v>82</v>
      </c>
      <c r="K2553" t="s">
        <v>119</v>
      </c>
      <c r="L2553">
        <v>5.9</v>
      </c>
      <c r="M2553">
        <v>5.35</v>
      </c>
      <c r="N2553">
        <v>7.476</v>
      </c>
      <c r="O2553">
        <v>6.72</v>
      </c>
      <c r="P2553" t="s">
        <v>23239</v>
      </c>
      <c r="Q2553">
        <v>18774.48</v>
      </c>
      <c r="R2553" t="s">
        <v>105</v>
      </c>
      <c r="T2553" t="s">
        <v>23240</v>
      </c>
      <c r="U2553" t="s">
        <v>23241</v>
      </c>
      <c r="V2553" t="s">
        <v>17192</v>
      </c>
      <c r="X2553" t="s">
        <v>506</v>
      </c>
      <c r="AA2553" t="s">
        <v>17192</v>
      </c>
      <c r="AB2553" t="s">
        <v>506</v>
      </c>
      <c r="AD2553">
        <v>21035</v>
      </c>
      <c r="AG2553" t="s">
        <v>498</v>
      </c>
      <c r="AH2553" t="s">
        <v>23242</v>
      </c>
      <c r="AJ2553" t="s">
        <v>23243</v>
      </c>
      <c r="AK2553" t="s">
        <v>1413</v>
      </c>
      <c r="AL2553" t="s">
        <v>23244</v>
      </c>
      <c r="AN2553" t="s">
        <v>114</v>
      </c>
      <c r="AQ2553" t="s">
        <v>23245</v>
      </c>
      <c r="AR2553" t="s">
        <v>114</v>
      </c>
      <c r="AT2553" t="s">
        <v>112</v>
      </c>
      <c r="AW2553" t="s">
        <v>94</v>
      </c>
      <c r="AX2553" t="s">
        <v>1413</v>
      </c>
      <c r="AY2553" t="s">
        <v>95</v>
      </c>
      <c r="AZ2553" t="s">
        <v>96</v>
      </c>
      <c r="BA2553" t="s">
        <v>97</v>
      </c>
      <c r="BB2553">
        <v>1</v>
      </c>
      <c r="BC2553" t="s">
        <v>3428</v>
      </c>
      <c r="BE2553" t="s">
        <v>4358</v>
      </c>
      <c r="BF2553" t="s">
        <v>21884</v>
      </c>
    </row>
    <row r="2554" spans="1:58" x14ac:dyDescent="0.45">
      <c r="A2554">
        <v>61548658691</v>
      </c>
      <c r="B2554" t="s">
        <v>21877</v>
      </c>
      <c r="C2554">
        <v>1</v>
      </c>
      <c r="D2554">
        <v>6357838244</v>
      </c>
      <c r="E2554" t="s">
        <v>497</v>
      </c>
      <c r="F2554" t="s">
        <v>497</v>
      </c>
      <c r="G2554" t="s">
        <v>498</v>
      </c>
      <c r="H2554" t="s">
        <v>16</v>
      </c>
      <c r="I2554" t="s">
        <v>102</v>
      </c>
      <c r="J2554" t="s">
        <v>82</v>
      </c>
      <c r="K2554" t="s">
        <v>119</v>
      </c>
      <c r="L2554">
        <v>14</v>
      </c>
      <c r="M2554">
        <v>13.45</v>
      </c>
      <c r="N2554">
        <v>14.682</v>
      </c>
      <c r="O2554">
        <v>0.64400000000000002</v>
      </c>
      <c r="P2554" t="s">
        <v>23239</v>
      </c>
      <c r="Q2554">
        <v>9305.3700000000008</v>
      </c>
      <c r="R2554" t="s">
        <v>105</v>
      </c>
      <c r="T2554" t="s">
        <v>23240</v>
      </c>
      <c r="U2554" t="s">
        <v>23241</v>
      </c>
      <c r="V2554" t="s">
        <v>17192</v>
      </c>
      <c r="X2554" t="s">
        <v>506</v>
      </c>
      <c r="AA2554" t="s">
        <v>17192</v>
      </c>
      <c r="AB2554" t="s">
        <v>506</v>
      </c>
      <c r="AD2554">
        <v>21035</v>
      </c>
      <c r="AG2554" t="s">
        <v>498</v>
      </c>
      <c r="AH2554" t="s">
        <v>23242</v>
      </c>
      <c r="AJ2554" t="s">
        <v>23243</v>
      </c>
      <c r="AK2554" t="s">
        <v>1413</v>
      </c>
      <c r="AL2554" t="s">
        <v>23244</v>
      </c>
      <c r="AN2554" t="s">
        <v>114</v>
      </c>
      <c r="AQ2554" t="s">
        <v>23245</v>
      </c>
      <c r="AR2554" t="s">
        <v>114</v>
      </c>
      <c r="AT2554" t="s">
        <v>112</v>
      </c>
      <c r="AW2554" t="s">
        <v>94</v>
      </c>
      <c r="AX2554" t="s">
        <v>1413</v>
      </c>
      <c r="AY2554" t="s">
        <v>95</v>
      </c>
      <c r="AZ2554" t="s">
        <v>96</v>
      </c>
      <c r="BA2554" t="s">
        <v>97</v>
      </c>
      <c r="BB2554">
        <v>1</v>
      </c>
      <c r="BC2554" t="s">
        <v>3428</v>
      </c>
      <c r="BE2554" t="s">
        <v>4358</v>
      </c>
      <c r="BF2554" t="s">
        <v>21884</v>
      </c>
    </row>
    <row r="2555" spans="1:58" x14ac:dyDescent="0.45">
      <c r="A2555">
        <v>61548658691</v>
      </c>
      <c r="B2555" t="s">
        <v>21877</v>
      </c>
      <c r="C2555">
        <v>1</v>
      </c>
      <c r="D2555">
        <v>6469023260</v>
      </c>
      <c r="E2555" t="s">
        <v>23246</v>
      </c>
      <c r="F2555" t="s">
        <v>23246</v>
      </c>
      <c r="G2555" t="s">
        <v>498</v>
      </c>
      <c r="H2555" t="s">
        <v>499</v>
      </c>
      <c r="I2555" t="s">
        <v>500</v>
      </c>
      <c r="J2555" t="s">
        <v>82</v>
      </c>
      <c r="K2555" t="s">
        <v>119</v>
      </c>
      <c r="L2555">
        <v>0.8</v>
      </c>
      <c r="M2555">
        <v>0.84</v>
      </c>
      <c r="N2555">
        <v>1.919</v>
      </c>
      <c r="O2555">
        <v>1.8560000000000001</v>
      </c>
      <c r="P2555" t="s">
        <v>23247</v>
      </c>
      <c r="Q2555">
        <v>609</v>
      </c>
      <c r="R2555" t="s">
        <v>105</v>
      </c>
      <c r="T2555" t="s">
        <v>23248</v>
      </c>
      <c r="U2555" t="s">
        <v>23249</v>
      </c>
      <c r="V2555" t="s">
        <v>23250</v>
      </c>
      <c r="X2555" t="s">
        <v>23251</v>
      </c>
      <c r="AA2555" t="s">
        <v>23250</v>
      </c>
      <c r="AB2555" t="s">
        <v>23252</v>
      </c>
      <c r="AD2555">
        <v>2957</v>
      </c>
      <c r="AG2555" t="s">
        <v>498</v>
      </c>
      <c r="AH2555">
        <v>493577198264</v>
      </c>
      <c r="AJ2555" t="s">
        <v>23253</v>
      </c>
      <c r="AK2555" t="s">
        <v>23254</v>
      </c>
      <c r="AL2555" t="s">
        <v>23255</v>
      </c>
      <c r="AM2555" t="s">
        <v>23256</v>
      </c>
      <c r="AN2555" t="s">
        <v>513</v>
      </c>
      <c r="AQ2555" t="s">
        <v>23255</v>
      </c>
      <c r="AR2555" t="s">
        <v>513</v>
      </c>
      <c r="AS2555" t="s">
        <v>23256</v>
      </c>
      <c r="AW2555" t="s">
        <v>94</v>
      </c>
      <c r="AX2555">
        <v>9710000000</v>
      </c>
      <c r="AY2555" t="s">
        <v>95</v>
      </c>
      <c r="AZ2555" t="s">
        <v>96</v>
      </c>
      <c r="BA2555" t="s">
        <v>97</v>
      </c>
      <c r="BB2555">
        <v>1</v>
      </c>
      <c r="BC2555" t="s">
        <v>23257</v>
      </c>
      <c r="BE2555" t="s">
        <v>1154</v>
      </c>
      <c r="BF2555" t="s">
        <v>21884</v>
      </c>
    </row>
    <row r="2556" spans="1:58" x14ac:dyDescent="0.45">
      <c r="A2556">
        <v>61548658691</v>
      </c>
      <c r="B2556" t="s">
        <v>21877</v>
      </c>
      <c r="C2556">
        <v>1</v>
      </c>
      <c r="D2556">
        <v>6487902094</v>
      </c>
      <c r="E2556" t="s">
        <v>19002</v>
      </c>
      <c r="F2556" t="s">
        <v>422</v>
      </c>
      <c r="G2556" t="s">
        <v>7117</v>
      </c>
      <c r="H2556" t="s">
        <v>16</v>
      </c>
      <c r="I2556" t="s">
        <v>102</v>
      </c>
      <c r="J2556" t="s">
        <v>82</v>
      </c>
      <c r="K2556" t="s">
        <v>119</v>
      </c>
      <c r="L2556">
        <v>1.59</v>
      </c>
      <c r="M2556">
        <v>0.52</v>
      </c>
      <c r="N2556">
        <v>0.874</v>
      </c>
      <c r="O2556">
        <v>1.59</v>
      </c>
      <c r="P2556" t="s">
        <v>19003</v>
      </c>
      <c r="Q2556">
        <v>899.75</v>
      </c>
      <c r="R2556" t="s">
        <v>85</v>
      </c>
      <c r="S2556" t="s">
        <v>19004</v>
      </c>
      <c r="T2556" t="s">
        <v>19005</v>
      </c>
      <c r="U2556" t="s">
        <v>19006</v>
      </c>
      <c r="V2556" t="s">
        <v>19007</v>
      </c>
      <c r="W2556" t="s">
        <v>19008</v>
      </c>
      <c r="X2556" t="s">
        <v>19009</v>
      </c>
      <c r="AA2556" t="s">
        <v>19010</v>
      </c>
      <c r="AB2556" t="s">
        <v>19009</v>
      </c>
      <c r="AC2556" t="s">
        <v>19011</v>
      </c>
      <c r="AD2556" t="s">
        <v>19012</v>
      </c>
      <c r="AG2556" t="s">
        <v>7117</v>
      </c>
      <c r="AH2556">
        <v>35391874650</v>
      </c>
      <c r="AJ2556" t="s">
        <v>23258</v>
      </c>
      <c r="AK2556" t="s">
        <v>23259</v>
      </c>
      <c r="AL2556" t="s">
        <v>23260</v>
      </c>
      <c r="AM2556" t="s">
        <v>23261</v>
      </c>
      <c r="AN2556" t="s">
        <v>114</v>
      </c>
      <c r="AQ2556" t="s">
        <v>23262</v>
      </c>
      <c r="AR2556" t="s">
        <v>114</v>
      </c>
      <c r="AS2556" t="s">
        <v>23263</v>
      </c>
      <c r="AW2556" t="s">
        <v>94</v>
      </c>
      <c r="AX2556">
        <v>971502959999</v>
      </c>
      <c r="AY2556" t="s">
        <v>95</v>
      </c>
      <c r="AZ2556" t="s">
        <v>96</v>
      </c>
      <c r="BA2556" t="s">
        <v>97</v>
      </c>
      <c r="BB2556">
        <v>1</v>
      </c>
      <c r="BC2556" t="s">
        <v>23264</v>
      </c>
      <c r="BE2556" t="s">
        <v>223</v>
      </c>
      <c r="BF2556" t="s">
        <v>21884</v>
      </c>
    </row>
    <row r="2557" spans="1:58" x14ac:dyDescent="0.45">
      <c r="A2557">
        <v>61548658691</v>
      </c>
      <c r="B2557" t="s">
        <v>21877</v>
      </c>
      <c r="C2557">
        <v>1</v>
      </c>
      <c r="D2557">
        <v>6488060633</v>
      </c>
      <c r="E2557" t="s">
        <v>266</v>
      </c>
      <c r="F2557" t="s">
        <v>15998</v>
      </c>
      <c r="G2557" t="s">
        <v>80</v>
      </c>
      <c r="H2557" t="s">
        <v>16</v>
      </c>
      <c r="I2557" t="s">
        <v>102</v>
      </c>
      <c r="J2557" t="s">
        <v>82</v>
      </c>
      <c r="K2557" t="s">
        <v>119</v>
      </c>
      <c r="L2557">
        <v>2.5</v>
      </c>
      <c r="M2557">
        <v>2.1800000000000002</v>
      </c>
      <c r="N2557">
        <v>0</v>
      </c>
      <c r="O2557">
        <v>1.75</v>
      </c>
      <c r="P2557" t="s">
        <v>2474</v>
      </c>
      <c r="Q2557">
        <v>36</v>
      </c>
      <c r="R2557" t="s">
        <v>105</v>
      </c>
      <c r="S2557" t="s">
        <v>23265</v>
      </c>
      <c r="T2557" t="s">
        <v>23266</v>
      </c>
      <c r="U2557" t="s">
        <v>23267</v>
      </c>
      <c r="V2557" t="s">
        <v>23268</v>
      </c>
      <c r="X2557" t="s">
        <v>14965</v>
      </c>
      <c r="AA2557" t="s">
        <v>23269</v>
      </c>
      <c r="AB2557" t="s">
        <v>18625</v>
      </c>
      <c r="AD2557">
        <v>185</v>
      </c>
      <c r="AG2557" t="s">
        <v>80</v>
      </c>
      <c r="AH2557">
        <v>393497126622</v>
      </c>
      <c r="AJ2557" t="s">
        <v>23270</v>
      </c>
      <c r="AK2557" t="s">
        <v>23271</v>
      </c>
      <c r="AL2557" t="s">
        <v>23272</v>
      </c>
      <c r="AM2557" t="s">
        <v>23273</v>
      </c>
      <c r="AN2557" t="s">
        <v>114</v>
      </c>
      <c r="AQ2557" t="s">
        <v>23274</v>
      </c>
      <c r="AR2557" t="s">
        <v>114</v>
      </c>
      <c r="AS2557" t="s">
        <v>23275</v>
      </c>
      <c r="AT2557">
        <v>341041</v>
      </c>
      <c r="AW2557" t="s">
        <v>94</v>
      </c>
      <c r="AX2557">
        <v>393497126622</v>
      </c>
      <c r="AY2557" t="s">
        <v>95</v>
      </c>
      <c r="AZ2557" t="s">
        <v>96</v>
      </c>
      <c r="BA2557" t="s">
        <v>97</v>
      </c>
      <c r="BB2557">
        <v>1</v>
      </c>
      <c r="BC2557" t="s">
        <v>23276</v>
      </c>
      <c r="BE2557" t="s">
        <v>3547</v>
      </c>
      <c r="BF2557" t="s">
        <v>21884</v>
      </c>
    </row>
    <row r="2558" spans="1:58" x14ac:dyDescent="0.45">
      <c r="A2558">
        <v>61548658691</v>
      </c>
      <c r="B2558" t="s">
        <v>21877</v>
      </c>
      <c r="C2558">
        <v>1</v>
      </c>
      <c r="D2558">
        <v>6489280862</v>
      </c>
      <c r="E2558" t="s">
        <v>3846</v>
      </c>
      <c r="F2558" t="s">
        <v>422</v>
      </c>
      <c r="G2558" t="s">
        <v>3847</v>
      </c>
      <c r="H2558" t="s">
        <v>424</v>
      </c>
      <c r="I2558" t="s">
        <v>424</v>
      </c>
      <c r="J2558" t="s">
        <v>82</v>
      </c>
      <c r="K2558" t="s">
        <v>119</v>
      </c>
      <c r="L2558">
        <v>6</v>
      </c>
      <c r="M2558">
        <v>6</v>
      </c>
      <c r="N2558">
        <v>6.9260000000000002</v>
      </c>
      <c r="O2558">
        <v>7.9</v>
      </c>
      <c r="P2558" t="s">
        <v>23277</v>
      </c>
      <c r="Q2558">
        <v>1600</v>
      </c>
      <c r="R2558" t="s">
        <v>105</v>
      </c>
      <c r="T2558" t="s">
        <v>23278</v>
      </c>
      <c r="U2558" t="s">
        <v>23279</v>
      </c>
      <c r="V2558" t="s">
        <v>23280</v>
      </c>
      <c r="X2558" t="s">
        <v>23281</v>
      </c>
      <c r="AA2558" t="s">
        <v>23282</v>
      </c>
      <c r="AB2558" t="s">
        <v>23281</v>
      </c>
      <c r="AD2558">
        <v>1053</v>
      </c>
      <c r="AG2558" t="s">
        <v>3847</v>
      </c>
      <c r="AH2558">
        <v>37167068722</v>
      </c>
      <c r="AJ2558" t="s">
        <v>19499</v>
      </c>
      <c r="AK2558" t="s">
        <v>23283</v>
      </c>
      <c r="AL2558" t="s">
        <v>23284</v>
      </c>
      <c r="AM2558" t="s">
        <v>23285</v>
      </c>
      <c r="AN2558" t="s">
        <v>438</v>
      </c>
      <c r="AQ2558" t="s">
        <v>23286</v>
      </c>
      <c r="AR2558" t="s">
        <v>438</v>
      </c>
      <c r="AS2558" t="s">
        <v>23287</v>
      </c>
      <c r="AW2558" t="s">
        <v>94</v>
      </c>
      <c r="AX2558">
        <v>37167207392</v>
      </c>
      <c r="AY2558" t="s">
        <v>95</v>
      </c>
      <c r="AZ2558" t="s">
        <v>96</v>
      </c>
      <c r="BA2558" t="s">
        <v>97</v>
      </c>
      <c r="BB2558">
        <v>1</v>
      </c>
      <c r="BC2558" t="s">
        <v>23288</v>
      </c>
      <c r="BE2558" t="s">
        <v>554</v>
      </c>
      <c r="BF2558" t="s">
        <v>21884</v>
      </c>
    </row>
    <row r="2559" spans="1:58" x14ac:dyDescent="0.45">
      <c r="A2559">
        <v>61548658691</v>
      </c>
      <c r="B2559" t="s">
        <v>21877</v>
      </c>
      <c r="C2559">
        <v>1</v>
      </c>
      <c r="D2559">
        <v>6489329114</v>
      </c>
      <c r="E2559" t="s">
        <v>886</v>
      </c>
      <c r="F2559" t="s">
        <v>886</v>
      </c>
      <c r="G2559" t="s">
        <v>498</v>
      </c>
      <c r="H2559" t="s">
        <v>16</v>
      </c>
      <c r="I2559" t="s">
        <v>102</v>
      </c>
      <c r="J2559" t="s">
        <v>82</v>
      </c>
      <c r="K2559" t="s">
        <v>119</v>
      </c>
      <c r="L2559">
        <v>1.27</v>
      </c>
      <c r="M2559">
        <v>1.3</v>
      </c>
      <c r="N2559">
        <v>2.5</v>
      </c>
      <c r="O2559">
        <v>2.226</v>
      </c>
      <c r="P2559" t="s">
        <v>23289</v>
      </c>
      <c r="Q2559">
        <v>5.79</v>
      </c>
      <c r="R2559" t="s">
        <v>105</v>
      </c>
      <c r="T2559" t="s">
        <v>7963</v>
      </c>
      <c r="U2559" t="s">
        <v>7964</v>
      </c>
      <c r="V2559" t="s">
        <v>23290</v>
      </c>
      <c r="X2559" t="s">
        <v>891</v>
      </c>
      <c r="AA2559" t="s">
        <v>23290</v>
      </c>
      <c r="AB2559" t="s">
        <v>891</v>
      </c>
      <c r="AD2559">
        <v>13597</v>
      </c>
      <c r="AG2559" t="s">
        <v>498</v>
      </c>
      <c r="AH2559">
        <v>4930330870</v>
      </c>
      <c r="AJ2559" t="s">
        <v>7967</v>
      </c>
      <c r="AK2559" t="s">
        <v>23291</v>
      </c>
      <c r="AL2559" t="s">
        <v>7969</v>
      </c>
      <c r="AM2559" t="s">
        <v>7970</v>
      </c>
      <c r="AN2559" t="s">
        <v>114</v>
      </c>
      <c r="AQ2559" t="s">
        <v>7969</v>
      </c>
      <c r="AR2559" t="s">
        <v>114</v>
      </c>
      <c r="AS2559" t="s">
        <v>4229</v>
      </c>
      <c r="AT2559">
        <v>261060</v>
      </c>
      <c r="AU2559" t="s">
        <v>4229</v>
      </c>
      <c r="AW2559" t="s">
        <v>94</v>
      </c>
      <c r="AX2559">
        <v>9714886161</v>
      </c>
      <c r="AY2559" t="s">
        <v>95</v>
      </c>
      <c r="AZ2559" t="s">
        <v>96</v>
      </c>
      <c r="BA2559" t="s">
        <v>97</v>
      </c>
      <c r="BB2559">
        <v>1</v>
      </c>
      <c r="BC2559" t="s">
        <v>23292</v>
      </c>
      <c r="BE2559" t="s">
        <v>23293</v>
      </c>
      <c r="BF2559" t="s">
        <v>21884</v>
      </c>
    </row>
    <row r="2560" spans="1:58" x14ac:dyDescent="0.45">
      <c r="A2560">
        <v>61548658691</v>
      </c>
      <c r="B2560" t="s">
        <v>21877</v>
      </c>
      <c r="C2560">
        <v>1</v>
      </c>
      <c r="D2560">
        <v>6518330711</v>
      </c>
      <c r="E2560" t="s">
        <v>178</v>
      </c>
      <c r="F2560" t="s">
        <v>8950</v>
      </c>
      <c r="G2560" t="s">
        <v>80</v>
      </c>
      <c r="H2560" t="s">
        <v>424</v>
      </c>
      <c r="I2560" t="s">
        <v>424</v>
      </c>
      <c r="J2560" t="s">
        <v>343</v>
      </c>
      <c r="K2560" t="s">
        <v>119</v>
      </c>
      <c r="L2560">
        <v>0.28000000000000003</v>
      </c>
      <c r="M2560">
        <v>0.3</v>
      </c>
      <c r="N2560">
        <v>0.86399999999999999</v>
      </c>
      <c r="O2560">
        <v>0.73</v>
      </c>
      <c r="P2560" t="s">
        <v>23294</v>
      </c>
      <c r="Q2560">
        <v>28.36</v>
      </c>
      <c r="R2560" t="s">
        <v>105</v>
      </c>
      <c r="T2560" t="s">
        <v>23295</v>
      </c>
      <c r="U2560" t="s">
        <v>23296</v>
      </c>
      <c r="V2560" t="s">
        <v>23297</v>
      </c>
      <c r="W2560" t="s">
        <v>23298</v>
      </c>
      <c r="X2560" t="s">
        <v>23299</v>
      </c>
      <c r="AA2560" t="s">
        <v>23300</v>
      </c>
      <c r="AB2560" t="s">
        <v>23299</v>
      </c>
      <c r="AC2560" t="s">
        <v>23301</v>
      </c>
      <c r="AD2560">
        <v>47522</v>
      </c>
      <c r="AF2560" t="s">
        <v>23302</v>
      </c>
      <c r="AG2560" t="s">
        <v>80</v>
      </c>
      <c r="AH2560">
        <v>390547341111</v>
      </c>
      <c r="AJ2560" t="s">
        <v>23303</v>
      </c>
      <c r="AK2560" t="s">
        <v>23304</v>
      </c>
      <c r="AL2560" t="s">
        <v>23305</v>
      </c>
      <c r="AM2560" t="s">
        <v>23306</v>
      </c>
      <c r="AN2560" t="s">
        <v>438</v>
      </c>
      <c r="AQ2560" t="s">
        <v>23307</v>
      </c>
      <c r="AR2560" t="s">
        <v>438</v>
      </c>
      <c r="AS2560" t="s">
        <v>23308</v>
      </c>
      <c r="AW2560" t="s">
        <v>94</v>
      </c>
      <c r="AX2560">
        <v>971551088180</v>
      </c>
      <c r="AY2560" t="s">
        <v>95</v>
      </c>
      <c r="AZ2560" t="s">
        <v>96</v>
      </c>
      <c r="BA2560" t="s">
        <v>356</v>
      </c>
      <c r="BB2560">
        <v>1</v>
      </c>
      <c r="BC2560" t="s">
        <v>15183</v>
      </c>
      <c r="BE2560" t="s">
        <v>798</v>
      </c>
      <c r="BF2560" t="s">
        <v>21884</v>
      </c>
    </row>
    <row r="2561" spans="1:58" x14ac:dyDescent="0.45">
      <c r="A2561">
        <v>61548658691</v>
      </c>
      <c r="B2561" t="s">
        <v>21877</v>
      </c>
      <c r="C2561">
        <v>1</v>
      </c>
      <c r="D2561">
        <v>6518398110</v>
      </c>
      <c r="E2561" t="s">
        <v>1176</v>
      </c>
      <c r="F2561" t="s">
        <v>1176</v>
      </c>
      <c r="G2561" t="s">
        <v>394</v>
      </c>
      <c r="H2561" t="s">
        <v>16</v>
      </c>
      <c r="I2561" t="s">
        <v>102</v>
      </c>
      <c r="J2561" t="s">
        <v>82</v>
      </c>
      <c r="K2561" t="s">
        <v>119</v>
      </c>
      <c r="L2561">
        <v>2</v>
      </c>
      <c r="M2561">
        <v>0.7</v>
      </c>
      <c r="N2561">
        <v>2.8050000000000002</v>
      </c>
      <c r="O2561">
        <v>2.4750000000000001</v>
      </c>
      <c r="P2561" t="s">
        <v>23309</v>
      </c>
      <c r="Q2561">
        <v>50</v>
      </c>
      <c r="R2561" t="s">
        <v>105</v>
      </c>
      <c r="T2561" t="s">
        <v>23310</v>
      </c>
      <c r="U2561" t="s">
        <v>23311</v>
      </c>
      <c r="V2561" t="s">
        <v>23312</v>
      </c>
      <c r="X2561" t="s">
        <v>1182</v>
      </c>
      <c r="AA2561" t="s">
        <v>23312</v>
      </c>
      <c r="AB2561" t="s">
        <v>1182</v>
      </c>
      <c r="AD2561" t="s">
        <v>23313</v>
      </c>
      <c r="AG2561" t="s">
        <v>394</v>
      </c>
      <c r="AH2561">
        <v>351213860216</v>
      </c>
      <c r="AJ2561" t="s">
        <v>23314</v>
      </c>
      <c r="AK2561" t="s">
        <v>23315</v>
      </c>
      <c r="AL2561" t="s">
        <v>23316</v>
      </c>
      <c r="AM2561">
        <v>0</v>
      </c>
      <c r="AN2561" t="s">
        <v>114</v>
      </c>
      <c r="AQ2561" t="s">
        <v>23317</v>
      </c>
      <c r="AR2561" t="s">
        <v>114</v>
      </c>
      <c r="AS2561">
        <v>0</v>
      </c>
      <c r="AW2561" t="s">
        <v>94</v>
      </c>
      <c r="AX2561">
        <v>971568101016</v>
      </c>
      <c r="AY2561" t="s">
        <v>95</v>
      </c>
      <c r="AZ2561" t="s">
        <v>190</v>
      </c>
      <c r="BA2561" t="s">
        <v>97</v>
      </c>
      <c r="BB2561">
        <v>1</v>
      </c>
      <c r="BC2561" t="s">
        <v>23318</v>
      </c>
      <c r="BE2561" t="s">
        <v>576</v>
      </c>
      <c r="BF2561" t="s">
        <v>21884</v>
      </c>
    </row>
    <row r="2562" spans="1:58" x14ac:dyDescent="0.45">
      <c r="A2562">
        <v>61548658691</v>
      </c>
      <c r="B2562" t="s">
        <v>21877</v>
      </c>
      <c r="C2562">
        <v>1</v>
      </c>
      <c r="D2562">
        <v>6518481804</v>
      </c>
      <c r="E2562" t="s">
        <v>14413</v>
      </c>
      <c r="F2562" t="s">
        <v>14413</v>
      </c>
      <c r="G2562" t="s">
        <v>310</v>
      </c>
      <c r="H2562" t="s">
        <v>16</v>
      </c>
      <c r="I2562" t="s">
        <v>102</v>
      </c>
      <c r="J2562" t="s">
        <v>82</v>
      </c>
      <c r="K2562" t="s">
        <v>119</v>
      </c>
      <c r="L2562">
        <v>2</v>
      </c>
      <c r="M2562">
        <v>0.62</v>
      </c>
      <c r="N2562">
        <v>2.4359999999999999</v>
      </c>
      <c r="O2562">
        <v>2.0219999999999998</v>
      </c>
      <c r="P2562" t="s">
        <v>23319</v>
      </c>
      <c r="Q2562">
        <v>5</v>
      </c>
      <c r="R2562" t="s">
        <v>861</v>
      </c>
      <c r="S2562" t="s">
        <v>23320</v>
      </c>
      <c r="T2562" t="s">
        <v>23321</v>
      </c>
      <c r="U2562" t="s">
        <v>23322</v>
      </c>
      <c r="V2562" t="s">
        <v>23323</v>
      </c>
      <c r="W2562" t="s">
        <v>23324</v>
      </c>
      <c r="X2562" t="s">
        <v>23325</v>
      </c>
      <c r="AA2562" t="s">
        <v>23323</v>
      </c>
      <c r="AB2562" t="s">
        <v>23325</v>
      </c>
      <c r="AC2562" t="s">
        <v>23324</v>
      </c>
      <c r="AD2562" t="s">
        <v>23326</v>
      </c>
      <c r="AG2562" t="s">
        <v>310</v>
      </c>
      <c r="AH2562">
        <v>4401292525600</v>
      </c>
      <c r="AJ2562" t="s">
        <v>23327</v>
      </c>
      <c r="AK2562" t="s">
        <v>23328</v>
      </c>
      <c r="AL2562" t="s">
        <v>23329</v>
      </c>
      <c r="AM2562" t="s">
        <v>23329</v>
      </c>
      <c r="AN2562" t="s">
        <v>23330</v>
      </c>
      <c r="AQ2562" t="s">
        <v>23329</v>
      </c>
      <c r="AR2562" t="s">
        <v>114</v>
      </c>
      <c r="AS2562" t="s">
        <v>23329</v>
      </c>
      <c r="AW2562" t="s">
        <v>94</v>
      </c>
      <c r="AX2562">
        <v>97180003110049</v>
      </c>
      <c r="AY2562" t="s">
        <v>95</v>
      </c>
      <c r="AZ2562" t="s">
        <v>96</v>
      </c>
      <c r="BA2562" t="s">
        <v>97</v>
      </c>
      <c r="BB2562">
        <v>1</v>
      </c>
      <c r="BC2562" t="s">
        <v>23331</v>
      </c>
      <c r="BE2562" t="s">
        <v>1040</v>
      </c>
      <c r="BF2562" t="s">
        <v>21884</v>
      </c>
    </row>
    <row r="2563" spans="1:58" x14ac:dyDescent="0.45">
      <c r="A2563">
        <v>61548658691</v>
      </c>
      <c r="B2563" t="s">
        <v>21877</v>
      </c>
      <c r="C2563">
        <v>1</v>
      </c>
      <c r="D2563">
        <v>6518548315</v>
      </c>
      <c r="E2563" t="s">
        <v>178</v>
      </c>
      <c r="F2563" t="s">
        <v>179</v>
      </c>
      <c r="G2563" t="s">
        <v>80</v>
      </c>
      <c r="H2563" t="s">
        <v>16</v>
      </c>
      <c r="I2563" t="s">
        <v>102</v>
      </c>
      <c r="J2563" t="s">
        <v>82</v>
      </c>
      <c r="K2563" t="s">
        <v>410</v>
      </c>
      <c r="L2563">
        <v>21.04</v>
      </c>
      <c r="M2563">
        <v>26.9</v>
      </c>
      <c r="N2563">
        <v>26.434000000000001</v>
      </c>
      <c r="O2563">
        <v>25.472000000000001</v>
      </c>
      <c r="P2563" t="s">
        <v>6657</v>
      </c>
      <c r="Q2563">
        <v>1151.47</v>
      </c>
      <c r="R2563" t="s">
        <v>105</v>
      </c>
      <c r="S2563" t="s">
        <v>6658</v>
      </c>
      <c r="T2563" t="s">
        <v>6659</v>
      </c>
      <c r="U2563" t="s">
        <v>660</v>
      </c>
      <c r="V2563" t="s">
        <v>6660</v>
      </c>
      <c r="X2563" t="s">
        <v>184</v>
      </c>
      <c r="AA2563" t="s">
        <v>6660</v>
      </c>
      <c r="AB2563" t="s">
        <v>184</v>
      </c>
      <c r="AD2563">
        <v>41122</v>
      </c>
      <c r="AG2563" t="s">
        <v>80</v>
      </c>
      <c r="AH2563">
        <v>39059591738</v>
      </c>
      <c r="AJ2563" t="s">
        <v>6661</v>
      </c>
      <c r="AK2563" t="s">
        <v>6662</v>
      </c>
      <c r="AL2563" t="s">
        <v>6663</v>
      </c>
      <c r="AM2563" t="s">
        <v>2081</v>
      </c>
      <c r="AN2563" t="s">
        <v>114</v>
      </c>
      <c r="AQ2563" t="s">
        <v>6664</v>
      </c>
      <c r="AR2563" t="s">
        <v>114</v>
      </c>
      <c r="AS2563" t="s">
        <v>6665</v>
      </c>
      <c r="AW2563" t="s">
        <v>94</v>
      </c>
      <c r="AX2563">
        <v>97148851566</v>
      </c>
      <c r="AY2563" t="s">
        <v>95</v>
      </c>
      <c r="AZ2563" t="s">
        <v>96</v>
      </c>
      <c r="BA2563" t="s">
        <v>97</v>
      </c>
      <c r="BB2563">
        <v>4</v>
      </c>
      <c r="BC2563" t="s">
        <v>4897</v>
      </c>
      <c r="BE2563" t="s">
        <v>163</v>
      </c>
      <c r="BF2563" t="s">
        <v>21884</v>
      </c>
    </row>
    <row r="2564" spans="1:58" x14ac:dyDescent="0.45">
      <c r="A2564">
        <v>61548658691</v>
      </c>
      <c r="B2564" t="s">
        <v>21877</v>
      </c>
      <c r="C2564">
        <v>2</v>
      </c>
      <c r="D2564">
        <v>6743731746</v>
      </c>
      <c r="E2564" t="s">
        <v>3521</v>
      </c>
      <c r="F2564" t="s">
        <v>3521</v>
      </c>
      <c r="G2564" t="s">
        <v>498</v>
      </c>
      <c r="H2564" t="s">
        <v>499</v>
      </c>
      <c r="I2564" t="s">
        <v>500</v>
      </c>
      <c r="J2564" t="s">
        <v>82</v>
      </c>
      <c r="K2564" t="s">
        <v>5003</v>
      </c>
      <c r="L2564">
        <v>49.7</v>
      </c>
      <c r="M2564">
        <v>46.76</v>
      </c>
      <c r="N2564">
        <v>81.361999999999995</v>
      </c>
      <c r="O2564">
        <v>79.17</v>
      </c>
      <c r="P2564" t="s">
        <v>7990</v>
      </c>
      <c r="Q2564">
        <v>6747.56</v>
      </c>
      <c r="R2564" t="s">
        <v>105</v>
      </c>
      <c r="T2564" t="s">
        <v>7991</v>
      </c>
      <c r="U2564" t="s">
        <v>503</v>
      </c>
      <c r="V2564" t="s">
        <v>7992</v>
      </c>
      <c r="X2564" t="s">
        <v>7993</v>
      </c>
      <c r="AA2564" t="s">
        <v>7994</v>
      </c>
      <c r="AB2564" t="s">
        <v>7993</v>
      </c>
      <c r="AD2564">
        <v>38239</v>
      </c>
      <c r="AG2564" t="s">
        <v>498</v>
      </c>
      <c r="AH2564" t="s">
        <v>7995</v>
      </c>
      <c r="AJ2564" t="s">
        <v>7996</v>
      </c>
      <c r="AK2564" t="s">
        <v>7997</v>
      </c>
      <c r="AL2564" t="s">
        <v>7998</v>
      </c>
      <c r="AN2564" t="s">
        <v>513</v>
      </c>
      <c r="AQ2564" t="s">
        <v>7998</v>
      </c>
      <c r="AR2564" t="s">
        <v>513</v>
      </c>
      <c r="AW2564" t="s">
        <v>94</v>
      </c>
      <c r="AX2564" t="s">
        <v>7999</v>
      </c>
      <c r="AY2564" t="s">
        <v>95</v>
      </c>
      <c r="AZ2564" t="s">
        <v>96</v>
      </c>
      <c r="BA2564" t="s">
        <v>97</v>
      </c>
      <c r="BB2564">
        <v>5</v>
      </c>
      <c r="BC2564" t="s">
        <v>4425</v>
      </c>
      <c r="BE2564" t="s">
        <v>3365</v>
      </c>
      <c r="BF2564" t="s">
        <v>21884</v>
      </c>
    </row>
    <row r="2565" spans="1:58" x14ac:dyDescent="0.45">
      <c r="A2565">
        <v>61548658691</v>
      </c>
      <c r="B2565" t="s">
        <v>21877</v>
      </c>
      <c r="C2565">
        <v>1</v>
      </c>
      <c r="D2565">
        <v>6774424322</v>
      </c>
      <c r="E2565" t="s">
        <v>13596</v>
      </c>
      <c r="F2565" t="s">
        <v>13596</v>
      </c>
      <c r="G2565" t="s">
        <v>498</v>
      </c>
      <c r="H2565" t="s">
        <v>16</v>
      </c>
      <c r="I2565" t="s">
        <v>102</v>
      </c>
      <c r="J2565" t="s">
        <v>82</v>
      </c>
      <c r="K2565" t="s">
        <v>119</v>
      </c>
      <c r="L2565">
        <v>1</v>
      </c>
      <c r="M2565">
        <v>0.4</v>
      </c>
      <c r="N2565">
        <v>1.0649999999999999</v>
      </c>
      <c r="O2565">
        <v>0.94</v>
      </c>
      <c r="P2565" t="s">
        <v>23332</v>
      </c>
      <c r="Q2565">
        <v>51.7</v>
      </c>
      <c r="R2565" t="s">
        <v>105</v>
      </c>
      <c r="T2565" t="s">
        <v>23333</v>
      </c>
      <c r="U2565" t="s">
        <v>23334</v>
      </c>
      <c r="V2565" t="s">
        <v>23335</v>
      </c>
      <c r="W2565" t="s">
        <v>17277</v>
      </c>
      <c r="X2565" t="s">
        <v>23336</v>
      </c>
      <c r="AA2565" t="s">
        <v>23337</v>
      </c>
      <c r="AB2565" t="s">
        <v>23336</v>
      </c>
      <c r="AC2565" t="s">
        <v>498</v>
      </c>
      <c r="AD2565">
        <v>98634</v>
      </c>
      <c r="AE2565" t="s">
        <v>498</v>
      </c>
      <c r="AG2565" t="s">
        <v>498</v>
      </c>
      <c r="AH2565">
        <v>493694178220</v>
      </c>
      <c r="AJ2565" t="s">
        <v>23338</v>
      </c>
      <c r="AK2565" t="s">
        <v>14785</v>
      </c>
      <c r="AL2565" t="s">
        <v>23339</v>
      </c>
      <c r="AM2565" t="s">
        <v>23340</v>
      </c>
      <c r="AN2565" t="s">
        <v>114</v>
      </c>
      <c r="AQ2565" t="s">
        <v>23341</v>
      </c>
      <c r="AR2565" t="s">
        <v>114</v>
      </c>
      <c r="AS2565" t="s">
        <v>23342</v>
      </c>
      <c r="AW2565" t="s">
        <v>94</v>
      </c>
      <c r="AX2565">
        <v>971545555096</v>
      </c>
      <c r="AY2565" t="s">
        <v>95</v>
      </c>
      <c r="AZ2565" t="s">
        <v>96</v>
      </c>
      <c r="BA2565" t="s">
        <v>97</v>
      </c>
      <c r="BB2565">
        <v>1</v>
      </c>
      <c r="BC2565" t="s">
        <v>23343</v>
      </c>
      <c r="BE2565" t="s">
        <v>3547</v>
      </c>
      <c r="BF2565" t="s">
        <v>21884</v>
      </c>
    </row>
    <row r="2566" spans="1:58" x14ac:dyDescent="0.45">
      <c r="A2566">
        <v>61548658691</v>
      </c>
      <c r="B2566" t="s">
        <v>21877</v>
      </c>
      <c r="C2566">
        <v>2</v>
      </c>
      <c r="D2566">
        <v>6868500424</v>
      </c>
      <c r="E2566" t="s">
        <v>476</v>
      </c>
      <c r="F2566" t="s">
        <v>422</v>
      </c>
      <c r="G2566" t="s">
        <v>477</v>
      </c>
      <c r="H2566" t="s">
        <v>16</v>
      </c>
      <c r="I2566" t="s">
        <v>102</v>
      </c>
      <c r="J2566" t="s">
        <v>82</v>
      </c>
      <c r="K2566" t="s">
        <v>103</v>
      </c>
      <c r="L2566">
        <v>5.7</v>
      </c>
      <c r="M2566">
        <v>6.48</v>
      </c>
      <c r="N2566">
        <v>25.35</v>
      </c>
      <c r="O2566">
        <v>24.24</v>
      </c>
      <c r="P2566" t="s">
        <v>23344</v>
      </c>
      <c r="Q2566">
        <v>313.60000000000002</v>
      </c>
      <c r="R2566" t="s">
        <v>105</v>
      </c>
      <c r="S2566">
        <v>85471000010</v>
      </c>
      <c r="T2566" t="s">
        <v>23345</v>
      </c>
      <c r="U2566" t="s">
        <v>23346</v>
      </c>
      <c r="V2566" t="s">
        <v>23347</v>
      </c>
      <c r="W2566" t="s">
        <v>23348</v>
      </c>
      <c r="X2566" t="s">
        <v>485</v>
      </c>
      <c r="AA2566" t="s">
        <v>23347</v>
      </c>
      <c r="AB2566" t="s">
        <v>485</v>
      </c>
      <c r="AC2566" t="s">
        <v>23348</v>
      </c>
      <c r="AD2566">
        <v>90100</v>
      </c>
      <c r="AG2566" t="s">
        <v>477</v>
      </c>
      <c r="AH2566">
        <v>212539391385</v>
      </c>
      <c r="AJ2566" t="s">
        <v>23349</v>
      </c>
      <c r="AK2566" t="s">
        <v>23350</v>
      </c>
      <c r="AL2566" t="s">
        <v>23351</v>
      </c>
      <c r="AM2566" t="s">
        <v>23352</v>
      </c>
      <c r="AN2566" t="s">
        <v>114</v>
      </c>
      <c r="AQ2566" t="s">
        <v>23353</v>
      </c>
      <c r="AR2566" t="s">
        <v>114</v>
      </c>
      <c r="AS2566" t="s">
        <v>23354</v>
      </c>
      <c r="AW2566" t="s">
        <v>94</v>
      </c>
      <c r="AX2566">
        <v>9710503561205</v>
      </c>
      <c r="AY2566" t="s">
        <v>95</v>
      </c>
      <c r="AZ2566" t="s">
        <v>96</v>
      </c>
      <c r="BA2566" t="s">
        <v>97</v>
      </c>
      <c r="BB2566">
        <v>2</v>
      </c>
      <c r="BC2566" t="s">
        <v>23355</v>
      </c>
      <c r="BE2566" t="s">
        <v>23356</v>
      </c>
      <c r="BF2566" t="s">
        <v>21884</v>
      </c>
    </row>
    <row r="2567" spans="1:58" x14ac:dyDescent="0.45">
      <c r="A2567">
        <v>61548658691</v>
      </c>
      <c r="B2567" t="s">
        <v>21877</v>
      </c>
      <c r="C2567">
        <v>1</v>
      </c>
      <c r="D2567">
        <v>6868501021</v>
      </c>
      <c r="E2567" t="s">
        <v>827</v>
      </c>
      <c r="F2567" t="s">
        <v>23357</v>
      </c>
      <c r="G2567" t="s">
        <v>7117</v>
      </c>
      <c r="H2567" t="s">
        <v>16</v>
      </c>
      <c r="I2567" t="s">
        <v>102</v>
      </c>
      <c r="J2567" t="s">
        <v>82</v>
      </c>
      <c r="K2567" t="s">
        <v>119</v>
      </c>
      <c r="L2567">
        <v>2</v>
      </c>
      <c r="M2567">
        <v>1.67</v>
      </c>
      <c r="N2567">
        <v>2.411</v>
      </c>
      <c r="O2567">
        <v>2.8</v>
      </c>
      <c r="P2567" t="s">
        <v>23358</v>
      </c>
      <c r="Q2567">
        <v>12</v>
      </c>
      <c r="R2567" t="s">
        <v>105</v>
      </c>
      <c r="S2567" t="s">
        <v>23359</v>
      </c>
      <c r="T2567" t="s">
        <v>23360</v>
      </c>
      <c r="U2567" t="s">
        <v>23361</v>
      </c>
      <c r="V2567" t="s">
        <v>23362</v>
      </c>
      <c r="W2567" t="s">
        <v>23363</v>
      </c>
      <c r="X2567" t="s">
        <v>23364</v>
      </c>
      <c r="AA2567" t="s">
        <v>23362</v>
      </c>
      <c r="AB2567" t="s">
        <v>23364</v>
      </c>
      <c r="AC2567" t="s">
        <v>23363</v>
      </c>
      <c r="AD2567" t="s">
        <v>23365</v>
      </c>
      <c r="AG2567" t="s">
        <v>7117</v>
      </c>
      <c r="AH2567">
        <v>353539242418</v>
      </c>
      <c r="AJ2567" t="s">
        <v>23366</v>
      </c>
      <c r="AK2567" t="s">
        <v>23367</v>
      </c>
      <c r="AL2567" t="s">
        <v>23368</v>
      </c>
      <c r="AM2567" t="s">
        <v>23369</v>
      </c>
      <c r="AN2567" t="s">
        <v>23370</v>
      </c>
      <c r="AQ2567" t="s">
        <v>23368</v>
      </c>
      <c r="AR2567" t="s">
        <v>114</v>
      </c>
      <c r="AS2567" t="s">
        <v>23369</v>
      </c>
      <c r="AW2567" t="s">
        <v>94</v>
      </c>
      <c r="AX2567">
        <v>97145610092</v>
      </c>
      <c r="AY2567" t="s">
        <v>95</v>
      </c>
      <c r="AZ2567" t="s">
        <v>96</v>
      </c>
      <c r="BA2567" t="s">
        <v>97</v>
      </c>
      <c r="BB2567">
        <v>1</v>
      </c>
      <c r="BC2567" t="s">
        <v>23371</v>
      </c>
      <c r="BE2567" t="s">
        <v>233</v>
      </c>
      <c r="BF2567" t="s">
        <v>21884</v>
      </c>
    </row>
    <row r="2568" spans="1:58" x14ac:dyDescent="0.45">
      <c r="A2568">
        <v>61548658691</v>
      </c>
      <c r="B2568" t="s">
        <v>21877</v>
      </c>
      <c r="C2568">
        <v>1</v>
      </c>
      <c r="D2568">
        <v>7201414043</v>
      </c>
      <c r="E2568" t="s">
        <v>497</v>
      </c>
      <c r="F2568" t="s">
        <v>497</v>
      </c>
      <c r="G2568" t="s">
        <v>498</v>
      </c>
      <c r="H2568" t="s">
        <v>424</v>
      </c>
      <c r="I2568" t="s">
        <v>424</v>
      </c>
      <c r="J2568" t="s">
        <v>82</v>
      </c>
      <c r="K2568" t="s">
        <v>119</v>
      </c>
      <c r="L2568">
        <v>1</v>
      </c>
      <c r="M2568">
        <v>0.45</v>
      </c>
      <c r="N2568">
        <v>1.363</v>
      </c>
      <c r="O2568">
        <v>1.4279999999999999</v>
      </c>
      <c r="P2568" t="s">
        <v>23372</v>
      </c>
      <c r="Q2568">
        <v>74</v>
      </c>
      <c r="R2568" t="s">
        <v>85</v>
      </c>
      <c r="T2568" t="s">
        <v>14716</v>
      </c>
      <c r="U2568" t="s">
        <v>23373</v>
      </c>
      <c r="V2568" t="s">
        <v>23374</v>
      </c>
      <c r="X2568" t="s">
        <v>506</v>
      </c>
      <c r="AA2568" t="s">
        <v>23375</v>
      </c>
      <c r="AB2568" t="s">
        <v>506</v>
      </c>
      <c r="AD2568">
        <v>22335</v>
      </c>
      <c r="AG2568" t="s">
        <v>498</v>
      </c>
      <c r="AH2568">
        <f>49-40-5070-64717</f>
        <v>-69778</v>
      </c>
      <c r="AJ2568" t="s">
        <v>4535</v>
      </c>
      <c r="AK2568" t="s">
        <v>16143</v>
      </c>
      <c r="AL2568" t="s">
        <v>6111</v>
      </c>
      <c r="AM2568" t="s">
        <v>16144</v>
      </c>
      <c r="AN2568" t="s">
        <v>438</v>
      </c>
      <c r="AQ2568" t="s">
        <v>6111</v>
      </c>
      <c r="AR2568" t="s">
        <v>438</v>
      </c>
      <c r="AS2568" t="s">
        <v>16145</v>
      </c>
      <c r="AT2568">
        <v>122487</v>
      </c>
      <c r="AW2568" t="s">
        <v>94</v>
      </c>
      <c r="AX2568" t="s">
        <v>14726</v>
      </c>
      <c r="AY2568" t="s">
        <v>95</v>
      </c>
      <c r="AZ2568" t="s">
        <v>340</v>
      </c>
      <c r="BA2568" t="s">
        <v>97</v>
      </c>
      <c r="BB2568">
        <v>1</v>
      </c>
      <c r="BC2568" t="s">
        <v>23376</v>
      </c>
      <c r="BE2568" t="s">
        <v>14728</v>
      </c>
      <c r="BF2568" t="s">
        <v>21884</v>
      </c>
    </row>
    <row r="2569" spans="1:58" x14ac:dyDescent="0.45">
      <c r="A2569">
        <v>61548658691</v>
      </c>
      <c r="B2569" t="s">
        <v>21877</v>
      </c>
      <c r="C2569">
        <v>1</v>
      </c>
      <c r="D2569">
        <v>7296691006</v>
      </c>
      <c r="E2569" t="s">
        <v>3367</v>
      </c>
      <c r="F2569" t="s">
        <v>3367</v>
      </c>
      <c r="G2569" t="s">
        <v>498</v>
      </c>
      <c r="H2569" t="s">
        <v>499</v>
      </c>
      <c r="I2569" t="s">
        <v>500</v>
      </c>
      <c r="J2569" t="s">
        <v>82</v>
      </c>
      <c r="K2569" t="s">
        <v>119</v>
      </c>
      <c r="L2569">
        <v>0.1</v>
      </c>
      <c r="M2569">
        <v>0.45</v>
      </c>
      <c r="N2569">
        <v>4.41</v>
      </c>
      <c r="O2569">
        <v>0.1</v>
      </c>
      <c r="P2569" t="s">
        <v>23377</v>
      </c>
      <c r="Q2569">
        <v>676.17</v>
      </c>
      <c r="R2569" t="s">
        <v>196</v>
      </c>
      <c r="T2569" t="s">
        <v>6153</v>
      </c>
      <c r="U2569" t="s">
        <v>23378</v>
      </c>
      <c r="V2569" t="s">
        <v>23379</v>
      </c>
      <c r="W2569">
        <v>5</v>
      </c>
      <c r="X2569" t="s">
        <v>23380</v>
      </c>
      <c r="AA2569" t="s">
        <v>23381</v>
      </c>
      <c r="AB2569" t="s">
        <v>23380</v>
      </c>
      <c r="AC2569">
        <v>5</v>
      </c>
      <c r="AD2569">
        <v>97437</v>
      </c>
      <c r="AG2569" t="s">
        <v>498</v>
      </c>
      <c r="AH2569" t="s">
        <v>6158</v>
      </c>
      <c r="AJ2569" t="s">
        <v>23382</v>
      </c>
      <c r="AK2569" t="s">
        <v>23383</v>
      </c>
      <c r="AL2569" t="s">
        <v>23384</v>
      </c>
      <c r="AM2569">
        <v>3301</v>
      </c>
      <c r="AN2569" t="s">
        <v>513</v>
      </c>
      <c r="AQ2569" t="s">
        <v>23385</v>
      </c>
      <c r="AR2569" t="s">
        <v>513</v>
      </c>
      <c r="AS2569">
        <v>3301</v>
      </c>
      <c r="AT2569">
        <v>0</v>
      </c>
      <c r="AW2569" t="s">
        <v>94</v>
      </c>
      <c r="AX2569">
        <v>971562421707</v>
      </c>
      <c r="AY2569" t="s">
        <v>95</v>
      </c>
      <c r="AZ2569" t="s">
        <v>190</v>
      </c>
      <c r="BA2569" t="s">
        <v>97</v>
      </c>
      <c r="BB2569">
        <v>1</v>
      </c>
      <c r="BC2569" t="s">
        <v>23386</v>
      </c>
      <c r="BE2569" t="s">
        <v>2628</v>
      </c>
      <c r="BF2569" t="s">
        <v>21884</v>
      </c>
    </row>
    <row r="2570" spans="1:58" x14ac:dyDescent="0.45">
      <c r="A2570">
        <v>61548658691</v>
      </c>
      <c r="B2570" t="s">
        <v>21877</v>
      </c>
      <c r="C2570">
        <v>1</v>
      </c>
      <c r="D2570">
        <v>7307641460</v>
      </c>
      <c r="E2570" t="s">
        <v>1317</v>
      </c>
      <c r="F2570" t="s">
        <v>1317</v>
      </c>
      <c r="G2570" t="s">
        <v>498</v>
      </c>
      <c r="H2570" t="s">
        <v>16</v>
      </c>
      <c r="I2570" t="s">
        <v>102</v>
      </c>
      <c r="J2570" t="s">
        <v>82</v>
      </c>
      <c r="K2570" t="s">
        <v>119</v>
      </c>
      <c r="L2570">
        <v>6.05</v>
      </c>
      <c r="M2570">
        <v>6.05</v>
      </c>
      <c r="N2570">
        <v>29.847000000000001</v>
      </c>
      <c r="O2570">
        <v>83.52</v>
      </c>
      <c r="P2570" t="s">
        <v>23387</v>
      </c>
      <c r="Q2570">
        <v>119.58</v>
      </c>
      <c r="R2570" t="s">
        <v>85</v>
      </c>
      <c r="T2570" t="s">
        <v>23388</v>
      </c>
      <c r="U2570" t="s">
        <v>23389</v>
      </c>
      <c r="V2570" t="s">
        <v>23390</v>
      </c>
      <c r="X2570" t="s">
        <v>1322</v>
      </c>
      <c r="AA2570" t="s">
        <v>23390</v>
      </c>
      <c r="AB2570" t="s">
        <v>1322</v>
      </c>
      <c r="AD2570">
        <v>68307</v>
      </c>
      <c r="AG2570" t="s">
        <v>498</v>
      </c>
      <c r="AH2570" t="s">
        <v>23391</v>
      </c>
      <c r="AJ2570" t="s">
        <v>23392</v>
      </c>
      <c r="AK2570" t="s">
        <v>520</v>
      </c>
      <c r="AL2570" t="s">
        <v>2270</v>
      </c>
      <c r="AN2570" t="s">
        <v>114</v>
      </c>
      <c r="AQ2570" t="s">
        <v>2270</v>
      </c>
      <c r="AR2570" t="s">
        <v>114</v>
      </c>
      <c r="AT2570">
        <v>9712</v>
      </c>
      <c r="AW2570" t="s">
        <v>94</v>
      </c>
      <c r="AX2570" t="s">
        <v>23393</v>
      </c>
      <c r="AY2570" t="s">
        <v>95</v>
      </c>
      <c r="AZ2570" t="s">
        <v>96</v>
      </c>
      <c r="BA2570" t="s">
        <v>97</v>
      </c>
      <c r="BB2570">
        <v>1</v>
      </c>
      <c r="BC2570" t="s">
        <v>23394</v>
      </c>
      <c r="BE2570" t="s">
        <v>4358</v>
      </c>
      <c r="BF2570" t="s">
        <v>21884</v>
      </c>
    </row>
    <row r="2571" spans="1:58" x14ac:dyDescent="0.45">
      <c r="A2571">
        <v>61548658691</v>
      </c>
      <c r="B2571" t="s">
        <v>21877</v>
      </c>
      <c r="C2571">
        <v>1</v>
      </c>
      <c r="D2571">
        <v>7355311806</v>
      </c>
      <c r="E2571" t="s">
        <v>4334</v>
      </c>
      <c r="F2571" t="s">
        <v>4334</v>
      </c>
      <c r="G2571" t="s">
        <v>498</v>
      </c>
      <c r="H2571" t="s">
        <v>16</v>
      </c>
      <c r="I2571" t="s">
        <v>102</v>
      </c>
      <c r="J2571" t="s">
        <v>82</v>
      </c>
      <c r="K2571" t="s">
        <v>119</v>
      </c>
      <c r="L2571">
        <v>0.4</v>
      </c>
      <c r="M2571">
        <v>0.3</v>
      </c>
      <c r="N2571">
        <v>0.38</v>
      </c>
      <c r="O2571">
        <v>0.4</v>
      </c>
      <c r="P2571" t="s">
        <v>23395</v>
      </c>
      <c r="Q2571">
        <v>66.819999999999993</v>
      </c>
      <c r="R2571" t="s">
        <v>85</v>
      </c>
      <c r="T2571" t="s">
        <v>23396</v>
      </c>
      <c r="U2571" t="s">
        <v>23397</v>
      </c>
      <c r="V2571" t="s">
        <v>23398</v>
      </c>
      <c r="W2571" t="s">
        <v>23399</v>
      </c>
      <c r="X2571" t="s">
        <v>8135</v>
      </c>
      <c r="AA2571" t="s">
        <v>23400</v>
      </c>
      <c r="AB2571" t="s">
        <v>8135</v>
      </c>
      <c r="AC2571" t="s">
        <v>23401</v>
      </c>
      <c r="AD2571">
        <v>64283</v>
      </c>
      <c r="AG2571" t="s">
        <v>498</v>
      </c>
      <c r="AH2571">
        <v>17687829782</v>
      </c>
      <c r="AJ2571" t="s">
        <v>879</v>
      </c>
      <c r="AK2571" t="s">
        <v>23402</v>
      </c>
      <c r="AL2571" t="s">
        <v>23403</v>
      </c>
      <c r="AM2571" t="s">
        <v>23404</v>
      </c>
      <c r="AN2571" t="s">
        <v>114</v>
      </c>
      <c r="AQ2571" t="s">
        <v>23405</v>
      </c>
      <c r="AR2571" t="s">
        <v>114</v>
      </c>
      <c r="AS2571" t="s">
        <v>23406</v>
      </c>
      <c r="AT2571">
        <v>0</v>
      </c>
      <c r="AW2571" t="s">
        <v>94</v>
      </c>
      <c r="AX2571" t="s">
        <v>8424</v>
      </c>
      <c r="AY2571" t="s">
        <v>95</v>
      </c>
      <c r="AZ2571" t="s">
        <v>190</v>
      </c>
      <c r="BA2571" t="s">
        <v>97</v>
      </c>
      <c r="BB2571">
        <v>1</v>
      </c>
      <c r="BC2571" t="s">
        <v>6811</v>
      </c>
      <c r="BE2571" t="s">
        <v>8426</v>
      </c>
      <c r="BF2571" t="s">
        <v>21884</v>
      </c>
    </row>
    <row r="2572" spans="1:58" x14ac:dyDescent="0.45">
      <c r="A2572">
        <v>61548658691</v>
      </c>
      <c r="B2572" t="s">
        <v>21877</v>
      </c>
      <c r="C2572">
        <v>1</v>
      </c>
      <c r="D2572">
        <v>7397871154</v>
      </c>
      <c r="E2572" t="s">
        <v>7472</v>
      </c>
      <c r="F2572" t="s">
        <v>422</v>
      </c>
      <c r="G2572" t="s">
        <v>133</v>
      </c>
      <c r="H2572" t="s">
        <v>16</v>
      </c>
      <c r="I2572" t="s">
        <v>102</v>
      </c>
      <c r="J2572" t="s">
        <v>82</v>
      </c>
      <c r="K2572" t="s">
        <v>119</v>
      </c>
      <c r="L2572">
        <v>0.28999999999999998</v>
      </c>
      <c r="M2572">
        <v>0.3</v>
      </c>
      <c r="N2572">
        <v>0</v>
      </c>
      <c r="O2572">
        <v>0.13</v>
      </c>
      <c r="P2572" t="s">
        <v>23407</v>
      </c>
      <c r="Q2572">
        <v>26.34</v>
      </c>
      <c r="R2572" t="s">
        <v>105</v>
      </c>
      <c r="S2572" t="s">
        <v>8846</v>
      </c>
      <c r="T2572" t="s">
        <v>23408</v>
      </c>
      <c r="U2572" t="s">
        <v>23409</v>
      </c>
      <c r="V2572" t="s">
        <v>23410</v>
      </c>
      <c r="W2572" t="s">
        <v>23411</v>
      </c>
      <c r="X2572" t="s">
        <v>23412</v>
      </c>
      <c r="Z2572" t="s">
        <v>23413</v>
      </c>
      <c r="AA2572" t="s">
        <v>23414</v>
      </c>
      <c r="AB2572" t="s">
        <v>23412</v>
      </c>
      <c r="AC2572" t="s">
        <v>23411</v>
      </c>
      <c r="AD2572">
        <v>68330</v>
      </c>
      <c r="AG2572" t="s">
        <v>133</v>
      </c>
      <c r="AH2572" t="s">
        <v>23415</v>
      </c>
      <c r="AJ2572" t="s">
        <v>23416</v>
      </c>
      <c r="AK2572" t="s">
        <v>1413</v>
      </c>
      <c r="AL2572" t="s">
        <v>23417</v>
      </c>
      <c r="AM2572" t="s">
        <v>23418</v>
      </c>
      <c r="AN2572" t="s">
        <v>114</v>
      </c>
      <c r="AP2572" t="s">
        <v>23418</v>
      </c>
      <c r="AQ2572" t="s">
        <v>23419</v>
      </c>
      <c r="AR2572" t="s">
        <v>114</v>
      </c>
      <c r="AS2572" t="s">
        <v>23418</v>
      </c>
      <c r="AW2572" t="s">
        <v>94</v>
      </c>
      <c r="AX2572" t="s">
        <v>1413</v>
      </c>
      <c r="AY2572" t="s">
        <v>95</v>
      </c>
      <c r="AZ2572" t="s">
        <v>96</v>
      </c>
      <c r="BA2572" t="s">
        <v>97</v>
      </c>
      <c r="BB2572">
        <v>1</v>
      </c>
      <c r="BC2572" t="s">
        <v>23420</v>
      </c>
      <c r="BE2572" t="s">
        <v>144</v>
      </c>
      <c r="BF2572" t="s">
        <v>21884</v>
      </c>
    </row>
    <row r="2573" spans="1:58" x14ac:dyDescent="0.45">
      <c r="A2573">
        <v>61548658691</v>
      </c>
      <c r="B2573" t="s">
        <v>21877</v>
      </c>
      <c r="C2573">
        <v>3</v>
      </c>
      <c r="D2573">
        <v>7479534871</v>
      </c>
      <c r="E2573" t="s">
        <v>671</v>
      </c>
      <c r="F2573" t="s">
        <v>671</v>
      </c>
      <c r="G2573" t="s">
        <v>498</v>
      </c>
      <c r="H2573" t="s">
        <v>16</v>
      </c>
      <c r="I2573" t="s">
        <v>102</v>
      </c>
      <c r="J2573" t="s">
        <v>343</v>
      </c>
      <c r="K2573" t="s">
        <v>872</v>
      </c>
      <c r="L2573">
        <v>11.82</v>
      </c>
      <c r="M2573">
        <v>11.86</v>
      </c>
      <c r="N2573">
        <v>32.229999999999997</v>
      </c>
      <c r="O2573">
        <v>29.811</v>
      </c>
      <c r="P2573" t="s">
        <v>23421</v>
      </c>
      <c r="Q2573">
        <v>18200</v>
      </c>
      <c r="R2573" t="s">
        <v>105</v>
      </c>
      <c r="T2573" t="s">
        <v>22898</v>
      </c>
      <c r="U2573" t="s">
        <v>23422</v>
      </c>
      <c r="V2573" t="s">
        <v>23423</v>
      </c>
      <c r="W2573" t="s">
        <v>23424</v>
      </c>
      <c r="X2573" t="s">
        <v>22902</v>
      </c>
      <c r="AA2573" t="s">
        <v>23425</v>
      </c>
      <c r="AB2573" t="s">
        <v>22902</v>
      </c>
      <c r="AC2573" t="s">
        <v>23426</v>
      </c>
      <c r="AD2573">
        <v>33428</v>
      </c>
      <c r="AE2573" t="s">
        <v>680</v>
      </c>
      <c r="AF2573" t="s">
        <v>3743</v>
      </c>
      <c r="AG2573" t="s">
        <v>498</v>
      </c>
      <c r="AH2573">
        <v>49524171744</v>
      </c>
      <c r="AJ2573" t="s">
        <v>22905</v>
      </c>
      <c r="AK2573" t="s">
        <v>22906</v>
      </c>
      <c r="AL2573" t="s">
        <v>22907</v>
      </c>
      <c r="AM2573" t="s">
        <v>22908</v>
      </c>
      <c r="AN2573" t="s">
        <v>114</v>
      </c>
      <c r="AQ2573" t="s">
        <v>22909</v>
      </c>
      <c r="AR2573" t="s">
        <v>114</v>
      </c>
      <c r="AS2573" t="s">
        <v>22910</v>
      </c>
      <c r="AV2573" t="s">
        <v>16519</v>
      </c>
      <c r="AW2573" t="s">
        <v>94</v>
      </c>
      <c r="AX2573">
        <v>97148105588</v>
      </c>
      <c r="AY2573" t="s">
        <v>95</v>
      </c>
      <c r="AZ2573" t="s">
        <v>340</v>
      </c>
      <c r="BA2573" t="s">
        <v>356</v>
      </c>
      <c r="BB2573">
        <v>3</v>
      </c>
      <c r="BC2573" t="s">
        <v>16048</v>
      </c>
      <c r="BE2573" t="s">
        <v>6321</v>
      </c>
      <c r="BF2573" t="s">
        <v>21884</v>
      </c>
    </row>
    <row r="2574" spans="1:58" x14ac:dyDescent="0.45">
      <c r="A2574">
        <v>61548658691</v>
      </c>
      <c r="B2574" t="s">
        <v>21877</v>
      </c>
      <c r="C2574">
        <v>1</v>
      </c>
      <c r="D2574">
        <v>7479550960</v>
      </c>
      <c r="E2574" t="s">
        <v>497</v>
      </c>
      <c r="F2574" t="s">
        <v>497</v>
      </c>
      <c r="G2574" t="s">
        <v>498</v>
      </c>
      <c r="H2574" t="s">
        <v>16</v>
      </c>
      <c r="I2574" t="s">
        <v>102</v>
      </c>
      <c r="J2574" t="s">
        <v>82</v>
      </c>
      <c r="K2574" t="s">
        <v>103</v>
      </c>
      <c r="L2574">
        <v>42</v>
      </c>
      <c r="M2574">
        <v>40.549999999999997</v>
      </c>
      <c r="N2574">
        <v>9.5939999999999994</v>
      </c>
      <c r="O2574">
        <v>10.368</v>
      </c>
      <c r="P2574" t="s">
        <v>17850</v>
      </c>
      <c r="Q2574">
        <v>1249.78</v>
      </c>
      <c r="R2574" t="s">
        <v>105</v>
      </c>
      <c r="T2574" t="s">
        <v>17851</v>
      </c>
      <c r="U2574" t="s">
        <v>17852</v>
      </c>
      <c r="V2574" t="s">
        <v>17853</v>
      </c>
      <c r="W2574" t="s">
        <v>17854</v>
      </c>
      <c r="X2574" t="s">
        <v>17727</v>
      </c>
      <c r="AA2574" t="s">
        <v>17855</v>
      </c>
      <c r="AB2574" t="s">
        <v>17727</v>
      </c>
      <c r="AC2574" t="s">
        <v>17856</v>
      </c>
      <c r="AD2574">
        <v>22851</v>
      </c>
      <c r="AE2574" t="s">
        <v>6339</v>
      </c>
      <c r="AF2574" t="s">
        <v>6340</v>
      </c>
      <c r="AG2574" t="s">
        <v>498</v>
      </c>
      <c r="AH2574">
        <v>4904052903272</v>
      </c>
      <c r="AJ2574" t="s">
        <v>17857</v>
      </c>
      <c r="AK2574" t="s">
        <v>17858</v>
      </c>
      <c r="AL2574" t="s">
        <v>17859</v>
      </c>
      <c r="AM2574" t="s">
        <v>17860</v>
      </c>
      <c r="AN2574" t="s">
        <v>114</v>
      </c>
      <c r="AQ2574" t="s">
        <v>17861</v>
      </c>
      <c r="AR2574" t="s">
        <v>114</v>
      </c>
      <c r="AS2574" t="s">
        <v>17860</v>
      </c>
      <c r="AW2574" t="s">
        <v>94</v>
      </c>
      <c r="AX2574">
        <v>971585464050</v>
      </c>
      <c r="AY2574" t="s">
        <v>95</v>
      </c>
      <c r="AZ2574" t="s">
        <v>96</v>
      </c>
      <c r="BA2574" t="s">
        <v>97</v>
      </c>
      <c r="BB2574">
        <v>2</v>
      </c>
      <c r="BC2574" t="s">
        <v>17862</v>
      </c>
      <c r="BE2574" t="s">
        <v>163</v>
      </c>
      <c r="BF2574" t="s">
        <v>21884</v>
      </c>
    </row>
    <row r="2575" spans="1:58" x14ac:dyDescent="0.45">
      <c r="A2575">
        <v>61548658691</v>
      </c>
      <c r="B2575" t="s">
        <v>21877</v>
      </c>
      <c r="C2575">
        <v>1</v>
      </c>
      <c r="D2575">
        <v>7479648116</v>
      </c>
      <c r="E2575" t="s">
        <v>3815</v>
      </c>
      <c r="F2575" t="s">
        <v>3816</v>
      </c>
      <c r="G2575" t="s">
        <v>767</v>
      </c>
      <c r="H2575" t="s">
        <v>424</v>
      </c>
      <c r="I2575" t="s">
        <v>1024</v>
      </c>
      <c r="J2575" t="s">
        <v>82</v>
      </c>
      <c r="K2575" t="s">
        <v>119</v>
      </c>
      <c r="L2575">
        <v>9</v>
      </c>
      <c r="M2575">
        <v>9.1199999999999992</v>
      </c>
      <c r="N2575">
        <v>0</v>
      </c>
      <c r="O2575">
        <v>5.22</v>
      </c>
      <c r="P2575" t="s">
        <v>23427</v>
      </c>
      <c r="Q2575">
        <v>2745</v>
      </c>
      <c r="R2575" t="s">
        <v>105</v>
      </c>
      <c r="T2575" t="s">
        <v>23428</v>
      </c>
      <c r="U2575" t="s">
        <v>23429</v>
      </c>
      <c r="V2575" t="s">
        <v>23430</v>
      </c>
      <c r="W2575" t="s">
        <v>23431</v>
      </c>
      <c r="X2575" t="s">
        <v>23432</v>
      </c>
      <c r="AA2575" t="s">
        <v>23430</v>
      </c>
      <c r="AB2575" t="s">
        <v>23432</v>
      </c>
      <c r="AC2575" t="s">
        <v>23431</v>
      </c>
      <c r="AD2575" t="s">
        <v>23433</v>
      </c>
      <c r="AG2575" t="s">
        <v>767</v>
      </c>
      <c r="AH2575">
        <v>48693802839</v>
      </c>
      <c r="AJ2575" t="s">
        <v>23434</v>
      </c>
      <c r="AK2575" t="s">
        <v>23435</v>
      </c>
      <c r="AL2575" t="s">
        <v>23436</v>
      </c>
      <c r="AM2575" t="s">
        <v>23436</v>
      </c>
      <c r="AN2575" t="s">
        <v>2558</v>
      </c>
      <c r="AQ2575" t="s">
        <v>23436</v>
      </c>
      <c r="AR2575" t="s">
        <v>2558</v>
      </c>
      <c r="AS2575" t="s">
        <v>23436</v>
      </c>
      <c r="AW2575" t="s">
        <v>94</v>
      </c>
      <c r="AX2575">
        <v>971586753332</v>
      </c>
      <c r="AY2575" t="s">
        <v>95</v>
      </c>
      <c r="AZ2575" t="s">
        <v>96</v>
      </c>
      <c r="BA2575" t="s">
        <v>97</v>
      </c>
      <c r="BB2575">
        <v>1</v>
      </c>
      <c r="BC2575" t="s">
        <v>23437</v>
      </c>
      <c r="BE2575" t="s">
        <v>233</v>
      </c>
      <c r="BF2575" t="s">
        <v>21884</v>
      </c>
    </row>
    <row r="2576" spans="1:58" x14ac:dyDescent="0.45">
      <c r="A2576">
        <v>61548658691</v>
      </c>
      <c r="B2576" t="s">
        <v>21877</v>
      </c>
      <c r="C2576">
        <v>2</v>
      </c>
      <c r="D2576">
        <v>7479708320</v>
      </c>
      <c r="E2576" t="s">
        <v>3846</v>
      </c>
      <c r="F2576" t="s">
        <v>422</v>
      </c>
      <c r="G2576" t="s">
        <v>3847</v>
      </c>
      <c r="H2576" t="s">
        <v>16</v>
      </c>
      <c r="I2576" t="s">
        <v>102</v>
      </c>
      <c r="J2576" t="s">
        <v>82</v>
      </c>
      <c r="K2576" t="s">
        <v>103</v>
      </c>
      <c r="L2576">
        <v>10.7</v>
      </c>
      <c r="M2576">
        <v>10.4</v>
      </c>
      <c r="N2576">
        <v>28.814</v>
      </c>
      <c r="O2576">
        <v>28.384</v>
      </c>
      <c r="P2576" t="s">
        <v>23438</v>
      </c>
      <c r="Q2576">
        <v>28</v>
      </c>
      <c r="R2576" t="s">
        <v>105</v>
      </c>
      <c r="T2576" t="s">
        <v>23439</v>
      </c>
      <c r="U2576" t="s">
        <v>23440</v>
      </c>
      <c r="V2576" t="s">
        <v>23441</v>
      </c>
      <c r="X2576" t="s">
        <v>3852</v>
      </c>
      <c r="AA2576" t="s">
        <v>23441</v>
      </c>
      <c r="AB2576" t="s">
        <v>3852</v>
      </c>
      <c r="AD2576">
        <v>1046</v>
      </c>
      <c r="AG2576" t="s">
        <v>3847</v>
      </c>
      <c r="AH2576">
        <v>37128932284</v>
      </c>
      <c r="AJ2576" t="s">
        <v>23442</v>
      </c>
      <c r="AK2576" t="s">
        <v>23443</v>
      </c>
      <c r="AL2576" t="s">
        <v>23444</v>
      </c>
      <c r="AM2576" t="s">
        <v>23445</v>
      </c>
      <c r="AN2576" t="s">
        <v>23446</v>
      </c>
      <c r="AQ2576" t="s">
        <v>23447</v>
      </c>
      <c r="AR2576" t="s">
        <v>114</v>
      </c>
      <c r="AS2576" t="s">
        <v>23445</v>
      </c>
      <c r="AW2576" t="s">
        <v>94</v>
      </c>
      <c r="AX2576">
        <v>9710526400634</v>
      </c>
      <c r="AY2576" t="s">
        <v>95</v>
      </c>
      <c r="AZ2576" t="s">
        <v>96</v>
      </c>
      <c r="BA2576" t="s">
        <v>97</v>
      </c>
      <c r="BB2576">
        <v>2</v>
      </c>
      <c r="BC2576" t="s">
        <v>23448</v>
      </c>
      <c r="BE2576" t="s">
        <v>657</v>
      </c>
      <c r="BF2576" t="s">
        <v>21884</v>
      </c>
    </row>
    <row r="2577" spans="1:58" x14ac:dyDescent="0.45">
      <c r="A2577">
        <v>61548658691</v>
      </c>
      <c r="B2577" t="s">
        <v>21877</v>
      </c>
      <c r="C2577">
        <v>2</v>
      </c>
      <c r="D2577">
        <v>7479730075</v>
      </c>
      <c r="E2577" t="s">
        <v>23449</v>
      </c>
      <c r="F2577" t="s">
        <v>23450</v>
      </c>
      <c r="G2577" t="s">
        <v>12876</v>
      </c>
      <c r="H2577" t="s">
        <v>16</v>
      </c>
      <c r="I2577" t="s">
        <v>81</v>
      </c>
      <c r="J2577" t="s">
        <v>82</v>
      </c>
      <c r="K2577" t="s">
        <v>103</v>
      </c>
      <c r="L2577">
        <v>20</v>
      </c>
      <c r="M2577">
        <v>16.86</v>
      </c>
      <c r="N2577">
        <v>8.3390000000000004</v>
      </c>
      <c r="O2577">
        <v>6.4</v>
      </c>
      <c r="P2577" t="s">
        <v>23451</v>
      </c>
      <c r="Q2577">
        <v>0.4</v>
      </c>
      <c r="R2577" t="s">
        <v>105</v>
      </c>
      <c r="T2577" t="s">
        <v>23452</v>
      </c>
      <c r="U2577" t="s">
        <v>23453</v>
      </c>
      <c r="V2577" t="s">
        <v>23454</v>
      </c>
      <c r="W2577" t="s">
        <v>23455</v>
      </c>
      <c r="X2577" t="s">
        <v>23456</v>
      </c>
      <c r="AA2577" t="s">
        <v>23454</v>
      </c>
      <c r="AB2577" t="s">
        <v>23456</v>
      </c>
      <c r="AC2577" t="s">
        <v>23457</v>
      </c>
      <c r="AD2577" t="s">
        <v>23458</v>
      </c>
      <c r="AE2577" t="s">
        <v>23457</v>
      </c>
      <c r="AG2577" t="s">
        <v>12876</v>
      </c>
      <c r="AH2577">
        <v>302410561213</v>
      </c>
      <c r="AJ2577" t="s">
        <v>23459</v>
      </c>
      <c r="AK2577" t="s">
        <v>23460</v>
      </c>
      <c r="AL2577" t="s">
        <v>23461</v>
      </c>
      <c r="AM2577" t="s">
        <v>23462</v>
      </c>
      <c r="AN2577" t="s">
        <v>372</v>
      </c>
      <c r="AQ2577" t="s">
        <v>23461</v>
      </c>
      <c r="AR2577" t="s">
        <v>372</v>
      </c>
      <c r="AS2577" t="s">
        <v>23462</v>
      </c>
      <c r="AW2577" t="s">
        <v>94</v>
      </c>
      <c r="AX2577">
        <v>971523724419</v>
      </c>
      <c r="AY2577" t="s">
        <v>95</v>
      </c>
      <c r="AZ2577" t="s">
        <v>96</v>
      </c>
      <c r="BA2577" t="s">
        <v>97</v>
      </c>
      <c r="BB2577">
        <v>2</v>
      </c>
      <c r="BC2577" t="s">
        <v>23463</v>
      </c>
      <c r="BE2577" t="s">
        <v>233</v>
      </c>
      <c r="BF2577" t="s">
        <v>21884</v>
      </c>
    </row>
    <row r="2578" spans="1:58" x14ac:dyDescent="0.45">
      <c r="A2578">
        <v>61548658691</v>
      </c>
      <c r="B2578" t="s">
        <v>21877</v>
      </c>
      <c r="C2578">
        <v>1</v>
      </c>
      <c r="D2578">
        <v>7479764482</v>
      </c>
      <c r="E2578" t="s">
        <v>12836</v>
      </c>
      <c r="F2578" t="s">
        <v>422</v>
      </c>
      <c r="G2578" t="s">
        <v>12837</v>
      </c>
      <c r="H2578" t="s">
        <v>16</v>
      </c>
      <c r="I2578" t="s">
        <v>102</v>
      </c>
      <c r="J2578" t="s">
        <v>82</v>
      </c>
      <c r="K2578" t="s">
        <v>119</v>
      </c>
      <c r="L2578">
        <v>0.5</v>
      </c>
      <c r="M2578">
        <v>16.54</v>
      </c>
      <c r="N2578">
        <v>14.707000000000001</v>
      </c>
      <c r="O2578">
        <v>12.978999999999999</v>
      </c>
      <c r="P2578" t="s">
        <v>23464</v>
      </c>
      <c r="Q2578">
        <v>120</v>
      </c>
      <c r="R2578" t="s">
        <v>85</v>
      </c>
      <c r="T2578" t="s">
        <v>23465</v>
      </c>
      <c r="U2578" t="s">
        <v>23466</v>
      </c>
      <c r="V2578" t="s">
        <v>23467</v>
      </c>
      <c r="W2578" t="s">
        <v>23468</v>
      </c>
      <c r="X2578" t="s">
        <v>12842</v>
      </c>
      <c r="AA2578" t="s">
        <v>23467</v>
      </c>
      <c r="AB2578" t="s">
        <v>12842</v>
      </c>
      <c r="AD2578">
        <v>3148</v>
      </c>
      <c r="AF2578" t="s">
        <v>23468</v>
      </c>
      <c r="AG2578" t="s">
        <v>12837</v>
      </c>
      <c r="AH2578">
        <v>37067414883</v>
      </c>
      <c r="AJ2578" t="s">
        <v>23469</v>
      </c>
      <c r="AK2578" t="s">
        <v>23469</v>
      </c>
      <c r="AL2578" t="s">
        <v>10400</v>
      </c>
      <c r="AM2578" t="s">
        <v>10401</v>
      </c>
      <c r="AN2578" t="s">
        <v>114</v>
      </c>
      <c r="AQ2578" t="s">
        <v>10400</v>
      </c>
      <c r="AR2578" t="s">
        <v>114</v>
      </c>
      <c r="AS2578" t="s">
        <v>10401</v>
      </c>
      <c r="AW2578" t="s">
        <v>94</v>
      </c>
      <c r="AX2578">
        <v>971508128827</v>
      </c>
      <c r="AY2578" t="s">
        <v>95</v>
      </c>
      <c r="AZ2578" t="s">
        <v>96</v>
      </c>
      <c r="BA2578" t="s">
        <v>97</v>
      </c>
      <c r="BB2578">
        <v>1</v>
      </c>
      <c r="BC2578" t="s">
        <v>23470</v>
      </c>
      <c r="BE2578" t="s">
        <v>23471</v>
      </c>
      <c r="BF2578" t="s">
        <v>21884</v>
      </c>
    </row>
    <row r="2579" spans="1:58" x14ac:dyDescent="0.45">
      <c r="A2579">
        <v>61548658691</v>
      </c>
      <c r="B2579" t="s">
        <v>21877</v>
      </c>
      <c r="C2579">
        <v>1</v>
      </c>
      <c r="D2579">
        <v>7479776942</v>
      </c>
      <c r="E2579" t="s">
        <v>16289</v>
      </c>
      <c r="F2579" t="s">
        <v>422</v>
      </c>
      <c r="G2579" t="s">
        <v>7117</v>
      </c>
      <c r="H2579" t="s">
        <v>16</v>
      </c>
      <c r="I2579" t="s">
        <v>102</v>
      </c>
      <c r="J2579" t="s">
        <v>82</v>
      </c>
      <c r="K2579" t="s">
        <v>119</v>
      </c>
      <c r="L2579">
        <v>1.5</v>
      </c>
      <c r="M2579">
        <v>1.45</v>
      </c>
      <c r="N2579">
        <v>4.4509999999999996</v>
      </c>
      <c r="O2579">
        <v>0.08</v>
      </c>
      <c r="P2579" t="s">
        <v>23472</v>
      </c>
      <c r="Q2579">
        <v>5</v>
      </c>
      <c r="R2579" t="s">
        <v>105</v>
      </c>
      <c r="S2579" t="s">
        <v>23473</v>
      </c>
      <c r="T2579" t="s">
        <v>23474</v>
      </c>
      <c r="U2579" t="s">
        <v>23475</v>
      </c>
      <c r="V2579" t="s">
        <v>23476</v>
      </c>
      <c r="W2579" t="s">
        <v>23477</v>
      </c>
      <c r="X2579" t="s">
        <v>23478</v>
      </c>
      <c r="AA2579" t="s">
        <v>23476</v>
      </c>
      <c r="AB2579" t="s">
        <v>23478</v>
      </c>
      <c r="AC2579" t="s">
        <v>23477</v>
      </c>
      <c r="AD2579" t="s">
        <v>23479</v>
      </c>
      <c r="AG2579" t="s">
        <v>7117</v>
      </c>
      <c r="AH2579">
        <v>353214376432</v>
      </c>
      <c r="AJ2579" t="s">
        <v>23480</v>
      </c>
      <c r="AK2579" t="s">
        <v>23481</v>
      </c>
      <c r="AL2579" t="s">
        <v>23482</v>
      </c>
      <c r="AM2579" t="s">
        <v>23483</v>
      </c>
      <c r="AN2579" t="s">
        <v>114</v>
      </c>
      <c r="AQ2579" t="s">
        <v>23484</v>
      </c>
      <c r="AR2579" t="s">
        <v>114</v>
      </c>
      <c r="AS2579" t="s">
        <v>23483</v>
      </c>
      <c r="AW2579" t="s">
        <v>94</v>
      </c>
      <c r="AX2579">
        <v>97142500512</v>
      </c>
      <c r="AY2579" t="s">
        <v>95</v>
      </c>
      <c r="AZ2579" t="s">
        <v>190</v>
      </c>
      <c r="BA2579" t="s">
        <v>97</v>
      </c>
      <c r="BB2579">
        <v>1</v>
      </c>
      <c r="BC2579" t="s">
        <v>23485</v>
      </c>
      <c r="BE2579" t="s">
        <v>576</v>
      </c>
      <c r="BF2579" t="s">
        <v>21884</v>
      </c>
    </row>
    <row r="2580" spans="1:58" x14ac:dyDescent="0.45">
      <c r="A2580">
        <v>61548658691</v>
      </c>
      <c r="B2580" t="s">
        <v>21877</v>
      </c>
      <c r="C2580">
        <v>1</v>
      </c>
      <c r="D2580">
        <v>7651105814</v>
      </c>
      <c r="E2580" t="s">
        <v>266</v>
      </c>
      <c r="F2580" t="s">
        <v>267</v>
      </c>
      <c r="G2580" t="s">
        <v>80</v>
      </c>
      <c r="H2580" t="s">
        <v>16</v>
      </c>
      <c r="I2580" t="s">
        <v>102</v>
      </c>
      <c r="J2580" t="s">
        <v>82</v>
      </c>
      <c r="K2580" t="s">
        <v>119</v>
      </c>
      <c r="L2580">
        <v>4</v>
      </c>
      <c r="M2580">
        <v>3.76</v>
      </c>
      <c r="N2580">
        <v>4.8959999999999999</v>
      </c>
      <c r="O2580">
        <v>7.2</v>
      </c>
      <c r="P2580" t="s">
        <v>21948</v>
      </c>
      <c r="Q2580">
        <v>20</v>
      </c>
      <c r="R2580" t="s">
        <v>105</v>
      </c>
      <c r="S2580">
        <v>2320730563</v>
      </c>
      <c r="T2580" t="s">
        <v>23486</v>
      </c>
      <c r="U2580" t="s">
        <v>1971</v>
      </c>
      <c r="V2580" t="s">
        <v>23487</v>
      </c>
      <c r="W2580" t="s">
        <v>18623</v>
      </c>
      <c r="X2580" t="s">
        <v>23488</v>
      </c>
      <c r="AA2580" t="s">
        <v>23489</v>
      </c>
      <c r="AB2580" t="s">
        <v>23488</v>
      </c>
      <c r="AC2580" t="s">
        <v>16003</v>
      </c>
      <c r="AD2580">
        <v>1100</v>
      </c>
      <c r="AF2580" t="s">
        <v>16003</v>
      </c>
      <c r="AG2580" t="s">
        <v>80</v>
      </c>
      <c r="AH2580">
        <v>393286933152</v>
      </c>
      <c r="AJ2580" t="s">
        <v>23490</v>
      </c>
      <c r="AK2580" t="s">
        <v>23491</v>
      </c>
      <c r="AL2580" t="s">
        <v>23492</v>
      </c>
      <c r="AM2580" t="s">
        <v>23493</v>
      </c>
      <c r="AN2580" t="s">
        <v>114</v>
      </c>
      <c r="AQ2580" t="s">
        <v>23494</v>
      </c>
      <c r="AR2580" t="s">
        <v>114</v>
      </c>
      <c r="AS2580" t="s">
        <v>23495</v>
      </c>
      <c r="AW2580" t="s">
        <v>94</v>
      </c>
      <c r="AX2580">
        <v>971502069551</v>
      </c>
      <c r="AY2580" t="s">
        <v>95</v>
      </c>
      <c r="AZ2580" t="s">
        <v>190</v>
      </c>
      <c r="BA2580" t="s">
        <v>97</v>
      </c>
      <c r="BB2580">
        <v>1</v>
      </c>
      <c r="BC2580" t="s">
        <v>23496</v>
      </c>
      <c r="BE2580" t="s">
        <v>576</v>
      </c>
      <c r="BF2580" t="s">
        <v>21884</v>
      </c>
    </row>
    <row r="2581" spans="1:58" x14ac:dyDescent="0.45">
      <c r="A2581">
        <v>61548658691</v>
      </c>
      <c r="B2581" t="s">
        <v>21877</v>
      </c>
      <c r="C2581">
        <v>1</v>
      </c>
      <c r="D2581">
        <v>7651107052</v>
      </c>
      <c r="E2581" t="s">
        <v>886</v>
      </c>
      <c r="F2581" t="s">
        <v>886</v>
      </c>
      <c r="G2581" t="s">
        <v>498</v>
      </c>
      <c r="H2581" t="s">
        <v>16</v>
      </c>
      <c r="I2581" t="s">
        <v>102</v>
      </c>
      <c r="J2581" t="s">
        <v>82</v>
      </c>
      <c r="K2581" t="s">
        <v>119</v>
      </c>
      <c r="L2581">
        <v>1.4</v>
      </c>
      <c r="M2581">
        <v>1.4</v>
      </c>
      <c r="N2581">
        <v>1.04</v>
      </c>
      <c r="O2581">
        <v>0.93600000000000005</v>
      </c>
      <c r="P2581" t="s">
        <v>23497</v>
      </c>
      <c r="Q2581">
        <v>417.56</v>
      </c>
      <c r="R2581" t="s">
        <v>105</v>
      </c>
      <c r="S2581" t="s">
        <v>23498</v>
      </c>
      <c r="T2581" t="s">
        <v>23499</v>
      </c>
      <c r="U2581" t="s">
        <v>23500</v>
      </c>
      <c r="V2581" t="s">
        <v>23501</v>
      </c>
      <c r="W2581" t="s">
        <v>20358</v>
      </c>
      <c r="X2581" t="s">
        <v>891</v>
      </c>
      <c r="AA2581" t="s">
        <v>23502</v>
      </c>
      <c r="AB2581" t="s">
        <v>891</v>
      </c>
      <c r="AC2581" t="s">
        <v>12674</v>
      </c>
      <c r="AD2581">
        <v>10247</v>
      </c>
      <c r="AE2581" t="s">
        <v>12674</v>
      </c>
      <c r="AG2581" t="s">
        <v>498</v>
      </c>
      <c r="AH2581">
        <v>493055274320</v>
      </c>
      <c r="AJ2581" t="s">
        <v>23503</v>
      </c>
      <c r="AK2581" t="s">
        <v>23504</v>
      </c>
      <c r="AL2581" t="s">
        <v>2544</v>
      </c>
      <c r="AM2581" t="s">
        <v>23505</v>
      </c>
      <c r="AN2581" t="s">
        <v>114</v>
      </c>
      <c r="AQ2581" t="s">
        <v>2546</v>
      </c>
      <c r="AR2581" t="s">
        <v>114</v>
      </c>
      <c r="AS2581" t="s">
        <v>23506</v>
      </c>
      <c r="AV2581" t="s">
        <v>779</v>
      </c>
      <c r="AW2581" t="s">
        <v>94</v>
      </c>
      <c r="AX2581">
        <v>971545757535</v>
      </c>
      <c r="AY2581" t="s">
        <v>95</v>
      </c>
      <c r="AZ2581" t="s">
        <v>96</v>
      </c>
      <c r="BA2581" t="s">
        <v>97</v>
      </c>
      <c r="BB2581">
        <v>1</v>
      </c>
      <c r="BC2581" t="s">
        <v>23507</v>
      </c>
      <c r="BE2581" t="s">
        <v>233</v>
      </c>
      <c r="BF2581" t="s">
        <v>21884</v>
      </c>
    </row>
    <row r="2582" spans="1:58" x14ac:dyDescent="0.45">
      <c r="A2582">
        <v>61548658691</v>
      </c>
      <c r="B2582" t="s">
        <v>21877</v>
      </c>
      <c r="C2582">
        <v>1</v>
      </c>
      <c r="D2582">
        <v>7651114413</v>
      </c>
      <c r="E2582" t="s">
        <v>6872</v>
      </c>
      <c r="F2582" t="s">
        <v>6872</v>
      </c>
      <c r="G2582" t="s">
        <v>133</v>
      </c>
      <c r="H2582" t="s">
        <v>16</v>
      </c>
      <c r="I2582" t="s">
        <v>102</v>
      </c>
      <c r="J2582" t="s">
        <v>343</v>
      </c>
      <c r="K2582" t="s">
        <v>119</v>
      </c>
      <c r="L2582">
        <v>10</v>
      </c>
      <c r="M2582">
        <v>11.1</v>
      </c>
      <c r="N2582">
        <v>11.819000000000001</v>
      </c>
      <c r="O2582">
        <v>2.86</v>
      </c>
      <c r="P2582" t="s">
        <v>23508</v>
      </c>
      <c r="Q2582">
        <v>12</v>
      </c>
      <c r="R2582" t="s">
        <v>105</v>
      </c>
      <c r="T2582" t="s">
        <v>23509</v>
      </c>
      <c r="U2582" t="s">
        <v>23510</v>
      </c>
      <c r="V2582" t="s">
        <v>23511</v>
      </c>
      <c r="X2582" t="s">
        <v>23512</v>
      </c>
      <c r="AA2582" t="s">
        <v>23511</v>
      </c>
      <c r="AB2582" t="s">
        <v>23512</v>
      </c>
      <c r="AD2582">
        <v>13680</v>
      </c>
      <c r="AG2582" t="s">
        <v>133</v>
      </c>
      <c r="AH2582">
        <v>33490426303</v>
      </c>
      <c r="AJ2582" t="s">
        <v>23513</v>
      </c>
      <c r="AK2582" t="s">
        <v>23514</v>
      </c>
      <c r="AL2582" t="s">
        <v>13060</v>
      </c>
      <c r="AM2582" t="s">
        <v>23515</v>
      </c>
      <c r="AN2582" t="s">
        <v>114</v>
      </c>
      <c r="AQ2582" t="s">
        <v>13060</v>
      </c>
      <c r="AR2582" t="s">
        <v>114</v>
      </c>
      <c r="AS2582" t="s">
        <v>23515</v>
      </c>
      <c r="AW2582" t="s">
        <v>94</v>
      </c>
      <c r="AX2582">
        <v>97148124000</v>
      </c>
      <c r="AY2582" t="s">
        <v>95</v>
      </c>
      <c r="AZ2582" t="s">
        <v>190</v>
      </c>
      <c r="BA2582" t="s">
        <v>356</v>
      </c>
      <c r="BB2582">
        <v>1</v>
      </c>
      <c r="BC2582" t="s">
        <v>17933</v>
      </c>
      <c r="BE2582" t="s">
        <v>23516</v>
      </c>
      <c r="BF2582" t="s">
        <v>21884</v>
      </c>
    </row>
    <row r="2583" spans="1:58" x14ac:dyDescent="0.45">
      <c r="A2583">
        <v>61548658691</v>
      </c>
      <c r="B2583" t="s">
        <v>21877</v>
      </c>
      <c r="C2583">
        <v>1</v>
      </c>
      <c r="D2583">
        <v>7651217781</v>
      </c>
      <c r="E2583" t="s">
        <v>3498</v>
      </c>
      <c r="F2583" t="s">
        <v>3499</v>
      </c>
      <c r="G2583" t="s">
        <v>194</v>
      </c>
      <c r="H2583" t="s">
        <v>16</v>
      </c>
      <c r="I2583" t="s">
        <v>102</v>
      </c>
      <c r="J2583" t="s">
        <v>82</v>
      </c>
      <c r="K2583" t="s">
        <v>119</v>
      </c>
      <c r="L2583">
        <v>0.2</v>
      </c>
      <c r="M2583">
        <v>0.25</v>
      </c>
      <c r="N2583">
        <v>0.65300000000000002</v>
      </c>
      <c r="O2583">
        <v>2.7090000000000001</v>
      </c>
      <c r="P2583" t="s">
        <v>23517</v>
      </c>
      <c r="Q2583">
        <v>10</v>
      </c>
      <c r="R2583" t="s">
        <v>297</v>
      </c>
      <c r="S2583" t="s">
        <v>23518</v>
      </c>
      <c r="T2583" t="s">
        <v>23519</v>
      </c>
      <c r="U2583" t="s">
        <v>23520</v>
      </c>
      <c r="V2583" t="s">
        <v>23521</v>
      </c>
      <c r="X2583" t="s">
        <v>23522</v>
      </c>
      <c r="AA2583" t="s">
        <v>23521</v>
      </c>
      <c r="AB2583" t="s">
        <v>23522</v>
      </c>
      <c r="AD2583">
        <v>1663</v>
      </c>
      <c r="AG2583" t="s">
        <v>194</v>
      </c>
      <c r="AH2583">
        <v>41269240000</v>
      </c>
      <c r="AJ2583" t="s">
        <v>23523</v>
      </c>
      <c r="AK2583" t="s">
        <v>23524</v>
      </c>
      <c r="AL2583" t="s">
        <v>23525</v>
      </c>
      <c r="AM2583" t="s">
        <v>23526</v>
      </c>
      <c r="AN2583" t="s">
        <v>23527</v>
      </c>
      <c r="AQ2583" t="s">
        <v>23525</v>
      </c>
      <c r="AR2583" t="s">
        <v>114</v>
      </c>
      <c r="AS2583" t="s">
        <v>23526</v>
      </c>
      <c r="AW2583" t="s">
        <v>94</v>
      </c>
      <c r="AX2583">
        <v>971503260451</v>
      </c>
      <c r="AY2583" t="s">
        <v>95</v>
      </c>
      <c r="AZ2583" t="s">
        <v>190</v>
      </c>
      <c r="BA2583" t="s">
        <v>97</v>
      </c>
      <c r="BB2583">
        <v>1</v>
      </c>
      <c r="BC2583" t="s">
        <v>23528</v>
      </c>
      <c r="BE2583" t="s">
        <v>6680</v>
      </c>
      <c r="BF2583" t="s">
        <v>21884</v>
      </c>
    </row>
    <row r="2584" spans="1:58" x14ac:dyDescent="0.45">
      <c r="A2584">
        <v>61548658691</v>
      </c>
      <c r="B2584" t="s">
        <v>21877</v>
      </c>
      <c r="C2584">
        <v>1</v>
      </c>
      <c r="D2584">
        <v>7651634034</v>
      </c>
      <c r="E2584" t="s">
        <v>1739</v>
      </c>
      <c r="F2584" t="s">
        <v>844</v>
      </c>
      <c r="G2584" t="s">
        <v>767</v>
      </c>
      <c r="H2584" t="s">
        <v>424</v>
      </c>
      <c r="I2584" t="s">
        <v>424</v>
      </c>
      <c r="J2584" t="s">
        <v>82</v>
      </c>
      <c r="K2584" t="s">
        <v>119</v>
      </c>
      <c r="L2584">
        <v>1.4</v>
      </c>
      <c r="M2584">
        <v>0.4</v>
      </c>
      <c r="N2584">
        <v>2.46</v>
      </c>
      <c r="O2584">
        <v>2.379</v>
      </c>
      <c r="P2584" t="s">
        <v>23529</v>
      </c>
      <c r="Q2584">
        <v>509.4</v>
      </c>
      <c r="R2584" t="s">
        <v>105</v>
      </c>
      <c r="T2584" t="s">
        <v>23530</v>
      </c>
      <c r="U2584" t="s">
        <v>23531</v>
      </c>
      <c r="V2584" t="s">
        <v>23532</v>
      </c>
      <c r="W2584">
        <v>18</v>
      </c>
      <c r="X2584" t="s">
        <v>23533</v>
      </c>
      <c r="AA2584" t="s">
        <v>23532</v>
      </c>
      <c r="AB2584" t="s">
        <v>23533</v>
      </c>
      <c r="AC2584">
        <v>18</v>
      </c>
      <c r="AD2584" t="s">
        <v>23534</v>
      </c>
      <c r="AG2584" t="s">
        <v>767</v>
      </c>
      <c r="AH2584" t="s">
        <v>23535</v>
      </c>
      <c r="AJ2584" t="s">
        <v>23536</v>
      </c>
      <c r="AK2584" t="s">
        <v>14740</v>
      </c>
      <c r="AL2584" t="s">
        <v>23537</v>
      </c>
      <c r="AN2584" t="s">
        <v>438</v>
      </c>
      <c r="AQ2584" t="s">
        <v>23537</v>
      </c>
      <c r="AR2584" t="s">
        <v>438</v>
      </c>
      <c r="AT2584">
        <v>31628</v>
      </c>
      <c r="AW2584" t="s">
        <v>94</v>
      </c>
      <c r="AX2584">
        <v>11111</v>
      </c>
      <c r="AY2584" t="s">
        <v>95</v>
      </c>
      <c r="AZ2584" t="s">
        <v>96</v>
      </c>
      <c r="BA2584" t="s">
        <v>97</v>
      </c>
      <c r="BB2584">
        <v>1</v>
      </c>
      <c r="BC2584" t="s">
        <v>21937</v>
      </c>
      <c r="BE2584" t="s">
        <v>282</v>
      </c>
      <c r="BF2584" t="s">
        <v>21884</v>
      </c>
    </row>
    <row r="2585" spans="1:58" x14ac:dyDescent="0.45">
      <c r="A2585">
        <v>61548658691</v>
      </c>
      <c r="B2585" t="s">
        <v>21877</v>
      </c>
      <c r="C2585">
        <v>1</v>
      </c>
      <c r="D2585">
        <v>7651641056</v>
      </c>
      <c r="E2585" t="s">
        <v>19002</v>
      </c>
      <c r="F2585" t="s">
        <v>422</v>
      </c>
      <c r="G2585" t="s">
        <v>7117</v>
      </c>
      <c r="H2585" t="s">
        <v>16</v>
      </c>
      <c r="I2585" t="s">
        <v>102</v>
      </c>
      <c r="J2585" t="s">
        <v>82</v>
      </c>
      <c r="K2585" t="s">
        <v>119</v>
      </c>
      <c r="L2585">
        <v>5</v>
      </c>
      <c r="M2585">
        <v>4.0199999999999996</v>
      </c>
      <c r="N2585">
        <v>4.5049999999999999</v>
      </c>
      <c r="O2585">
        <v>4.75</v>
      </c>
      <c r="P2585" t="s">
        <v>23538</v>
      </c>
      <c r="Q2585">
        <v>77.7</v>
      </c>
      <c r="R2585" t="s">
        <v>85</v>
      </c>
      <c r="T2585" t="s">
        <v>23539</v>
      </c>
      <c r="U2585" t="s">
        <v>17308</v>
      </c>
      <c r="V2585" t="s">
        <v>23540</v>
      </c>
      <c r="W2585" t="s">
        <v>23541</v>
      </c>
      <c r="X2585" t="s">
        <v>22944</v>
      </c>
      <c r="AA2585" t="s">
        <v>23542</v>
      </c>
      <c r="AB2585" t="s">
        <v>22944</v>
      </c>
      <c r="AC2585" t="s">
        <v>23543</v>
      </c>
      <c r="AD2585" t="s">
        <v>23544</v>
      </c>
      <c r="AE2585" t="s">
        <v>23543</v>
      </c>
      <c r="AG2585" t="s">
        <v>7117</v>
      </c>
      <c r="AH2585">
        <v>61775222</v>
      </c>
      <c r="AJ2585" t="s">
        <v>23545</v>
      </c>
      <c r="AK2585" t="s">
        <v>23546</v>
      </c>
      <c r="AL2585" t="s">
        <v>23547</v>
      </c>
      <c r="AM2585" t="s">
        <v>23548</v>
      </c>
      <c r="AN2585" t="s">
        <v>114</v>
      </c>
      <c r="AQ2585" t="s">
        <v>23549</v>
      </c>
      <c r="AR2585" t="s">
        <v>114</v>
      </c>
      <c r="AS2585" t="s">
        <v>23550</v>
      </c>
      <c r="AT2585">
        <v>0</v>
      </c>
      <c r="AU2585" t="s">
        <v>10700</v>
      </c>
      <c r="AW2585" t="s">
        <v>94</v>
      </c>
      <c r="AX2585" t="s">
        <v>23551</v>
      </c>
      <c r="AY2585" t="s">
        <v>95</v>
      </c>
      <c r="AZ2585" t="s">
        <v>190</v>
      </c>
      <c r="BA2585" t="s">
        <v>97</v>
      </c>
      <c r="BB2585">
        <v>1</v>
      </c>
      <c r="BC2585" t="s">
        <v>23552</v>
      </c>
      <c r="BE2585" t="s">
        <v>392</v>
      </c>
      <c r="BF2585" t="s">
        <v>21884</v>
      </c>
    </row>
    <row r="2586" spans="1:58" x14ac:dyDescent="0.45">
      <c r="A2586">
        <v>61548658691</v>
      </c>
      <c r="B2586" t="s">
        <v>21877</v>
      </c>
      <c r="C2586">
        <v>1</v>
      </c>
      <c r="D2586">
        <v>7857120445</v>
      </c>
      <c r="E2586" t="s">
        <v>22315</v>
      </c>
      <c r="F2586" t="s">
        <v>422</v>
      </c>
      <c r="G2586" t="s">
        <v>8759</v>
      </c>
      <c r="H2586" t="s">
        <v>16</v>
      </c>
      <c r="I2586" t="s">
        <v>102</v>
      </c>
      <c r="J2586" t="s">
        <v>82</v>
      </c>
      <c r="K2586" t="s">
        <v>119</v>
      </c>
      <c r="L2586">
        <v>8.4</v>
      </c>
      <c r="M2586">
        <v>10.15</v>
      </c>
      <c r="N2586">
        <v>20.617999999999999</v>
      </c>
      <c r="O2586">
        <v>20.16</v>
      </c>
      <c r="P2586" t="s">
        <v>23553</v>
      </c>
      <c r="Q2586">
        <v>51.32</v>
      </c>
      <c r="R2586" t="s">
        <v>105</v>
      </c>
      <c r="S2586">
        <v>460876675</v>
      </c>
      <c r="T2586" t="s">
        <v>22932</v>
      </c>
      <c r="U2586" t="s">
        <v>22933</v>
      </c>
      <c r="V2586" t="s">
        <v>22934</v>
      </c>
      <c r="X2586" t="s">
        <v>22935</v>
      </c>
      <c r="AA2586" t="s">
        <v>22934</v>
      </c>
      <c r="AB2586" t="s">
        <v>22935</v>
      </c>
      <c r="AD2586">
        <v>4540</v>
      </c>
      <c r="AG2586" t="s">
        <v>8759</v>
      </c>
      <c r="AH2586">
        <v>4372587900</v>
      </c>
      <c r="AJ2586" t="s">
        <v>22936</v>
      </c>
      <c r="AK2586" t="s">
        <v>208</v>
      </c>
      <c r="AL2586" t="s">
        <v>22937</v>
      </c>
      <c r="AM2586" t="s">
        <v>22938</v>
      </c>
      <c r="AN2586" t="s">
        <v>114</v>
      </c>
      <c r="AQ2586" t="s">
        <v>22937</v>
      </c>
      <c r="AR2586" t="s">
        <v>114</v>
      </c>
      <c r="AS2586" t="s">
        <v>22938</v>
      </c>
      <c r="AW2586" t="s">
        <v>94</v>
      </c>
      <c r="AX2586">
        <v>971509064565</v>
      </c>
      <c r="AY2586" t="s">
        <v>95</v>
      </c>
      <c r="AZ2586" t="s">
        <v>190</v>
      </c>
      <c r="BA2586" t="s">
        <v>97</v>
      </c>
      <c r="BB2586">
        <v>1</v>
      </c>
      <c r="BC2586" t="s">
        <v>22911</v>
      </c>
      <c r="BE2586" t="s">
        <v>576</v>
      </c>
      <c r="BF2586" t="s">
        <v>21884</v>
      </c>
    </row>
    <row r="2587" spans="1:58" x14ac:dyDescent="0.45">
      <c r="A2587">
        <v>61548658691</v>
      </c>
      <c r="B2587" t="s">
        <v>21877</v>
      </c>
      <c r="C2587">
        <v>1</v>
      </c>
      <c r="D2587">
        <v>7857248324</v>
      </c>
      <c r="E2587" t="s">
        <v>6872</v>
      </c>
      <c r="F2587" t="s">
        <v>22463</v>
      </c>
      <c r="G2587" t="s">
        <v>133</v>
      </c>
      <c r="H2587" t="s">
        <v>499</v>
      </c>
      <c r="I2587" t="s">
        <v>500</v>
      </c>
      <c r="J2587" t="s">
        <v>82</v>
      </c>
      <c r="K2587" t="s">
        <v>119</v>
      </c>
      <c r="L2587">
        <v>1</v>
      </c>
      <c r="M2587">
        <v>0.88</v>
      </c>
      <c r="N2587">
        <v>1.7849999999999999</v>
      </c>
      <c r="O2587">
        <v>2.4</v>
      </c>
      <c r="P2587" t="s">
        <v>23554</v>
      </c>
      <c r="Q2587">
        <v>115</v>
      </c>
      <c r="R2587" t="s">
        <v>105</v>
      </c>
      <c r="S2587" t="s">
        <v>23555</v>
      </c>
      <c r="T2587" t="s">
        <v>23556</v>
      </c>
      <c r="U2587" t="s">
        <v>23557</v>
      </c>
      <c r="V2587" t="s">
        <v>23558</v>
      </c>
      <c r="W2587" t="s">
        <v>23559</v>
      </c>
      <c r="X2587" t="s">
        <v>23559</v>
      </c>
      <c r="AA2587" t="s">
        <v>23558</v>
      </c>
      <c r="AB2587" t="s">
        <v>23559</v>
      </c>
      <c r="AC2587" t="s">
        <v>23559</v>
      </c>
      <c r="AD2587">
        <v>83260</v>
      </c>
      <c r="AG2587" t="s">
        <v>133</v>
      </c>
      <c r="AH2587">
        <v>33494353195</v>
      </c>
      <c r="AJ2587" t="s">
        <v>23560</v>
      </c>
      <c r="AK2587" t="s">
        <v>23561</v>
      </c>
      <c r="AL2587" t="s">
        <v>23562</v>
      </c>
      <c r="AM2587" t="s">
        <v>23563</v>
      </c>
      <c r="AN2587" t="s">
        <v>513</v>
      </c>
      <c r="AQ2587" t="s">
        <v>23564</v>
      </c>
      <c r="AR2587" t="s">
        <v>513</v>
      </c>
      <c r="AS2587" t="s">
        <v>23565</v>
      </c>
      <c r="AV2587" t="s">
        <v>1329</v>
      </c>
      <c r="AW2587" t="s">
        <v>94</v>
      </c>
      <c r="AX2587">
        <v>971508133355</v>
      </c>
      <c r="AY2587" t="s">
        <v>95</v>
      </c>
      <c r="AZ2587" t="s">
        <v>96</v>
      </c>
      <c r="BA2587" t="s">
        <v>97</v>
      </c>
      <c r="BB2587">
        <v>1</v>
      </c>
      <c r="BC2587" t="s">
        <v>23566</v>
      </c>
      <c r="BE2587" t="s">
        <v>13977</v>
      </c>
      <c r="BF2587" t="s">
        <v>21884</v>
      </c>
    </row>
    <row r="2588" spans="1:58" x14ac:dyDescent="0.45">
      <c r="A2588">
        <v>61548658691</v>
      </c>
      <c r="B2588" t="s">
        <v>21877</v>
      </c>
      <c r="C2588">
        <v>1</v>
      </c>
      <c r="D2588">
        <v>7857249116</v>
      </c>
      <c r="E2588" t="s">
        <v>671</v>
      </c>
      <c r="F2588" t="s">
        <v>671</v>
      </c>
      <c r="G2588" t="s">
        <v>498</v>
      </c>
      <c r="H2588" t="s">
        <v>424</v>
      </c>
      <c r="I2588" t="s">
        <v>424</v>
      </c>
      <c r="J2588" t="s">
        <v>82</v>
      </c>
      <c r="K2588" t="s">
        <v>119</v>
      </c>
      <c r="L2588">
        <v>6.15</v>
      </c>
      <c r="M2588">
        <v>6.4</v>
      </c>
      <c r="N2588">
        <v>22.655999999999999</v>
      </c>
      <c r="O2588">
        <v>22.23</v>
      </c>
      <c r="P2588" t="s">
        <v>23567</v>
      </c>
      <c r="Q2588">
        <v>1290.32</v>
      </c>
      <c r="R2588" t="s">
        <v>105</v>
      </c>
      <c r="S2588" t="s">
        <v>22057</v>
      </c>
      <c r="T2588" t="s">
        <v>22058</v>
      </c>
      <c r="U2588" t="s">
        <v>22059</v>
      </c>
      <c r="V2588" t="s">
        <v>22060</v>
      </c>
      <c r="W2588" t="s">
        <v>22061</v>
      </c>
      <c r="X2588" t="s">
        <v>22062</v>
      </c>
      <c r="AA2588" t="s">
        <v>22063</v>
      </c>
      <c r="AB2588" t="s">
        <v>22062</v>
      </c>
      <c r="AC2588" t="s">
        <v>680</v>
      </c>
      <c r="AD2588">
        <v>33332</v>
      </c>
      <c r="AE2588" t="s">
        <v>680</v>
      </c>
      <c r="AG2588" t="s">
        <v>498</v>
      </c>
      <c r="AH2588">
        <v>4905241895100</v>
      </c>
      <c r="AJ2588" t="s">
        <v>23568</v>
      </c>
      <c r="AK2588" t="s">
        <v>23569</v>
      </c>
      <c r="AL2588" t="s">
        <v>23570</v>
      </c>
      <c r="AM2588" t="s">
        <v>20960</v>
      </c>
      <c r="AN2588" t="s">
        <v>438</v>
      </c>
      <c r="AQ2588" t="s">
        <v>23571</v>
      </c>
      <c r="AR2588" t="s">
        <v>438</v>
      </c>
      <c r="AS2588" t="s">
        <v>20962</v>
      </c>
      <c r="AW2588" t="s">
        <v>94</v>
      </c>
      <c r="AX2588">
        <v>971551458022</v>
      </c>
      <c r="AY2588" t="s">
        <v>95</v>
      </c>
      <c r="AZ2588" t="s">
        <v>96</v>
      </c>
      <c r="BA2588" t="s">
        <v>97</v>
      </c>
      <c r="BB2588">
        <v>1</v>
      </c>
      <c r="BC2588" t="s">
        <v>22911</v>
      </c>
      <c r="BE2588" t="s">
        <v>130</v>
      </c>
      <c r="BF2588" t="s">
        <v>21884</v>
      </c>
    </row>
    <row r="2589" spans="1:58" x14ac:dyDescent="0.45">
      <c r="A2589">
        <v>61548658691</v>
      </c>
      <c r="B2589" t="s">
        <v>21877</v>
      </c>
      <c r="C2589">
        <v>1</v>
      </c>
      <c r="D2589">
        <v>7857297206</v>
      </c>
      <c r="E2589" t="s">
        <v>497</v>
      </c>
      <c r="F2589" t="s">
        <v>497</v>
      </c>
      <c r="G2589" t="s">
        <v>498</v>
      </c>
      <c r="H2589" t="s">
        <v>16</v>
      </c>
      <c r="I2589" t="s">
        <v>102</v>
      </c>
      <c r="J2589" t="s">
        <v>82</v>
      </c>
      <c r="K2589" t="s">
        <v>119</v>
      </c>
      <c r="L2589">
        <v>4</v>
      </c>
      <c r="M2589">
        <v>3.3</v>
      </c>
      <c r="N2589">
        <v>0.81799999999999995</v>
      </c>
      <c r="O2589">
        <v>0.81799999999999995</v>
      </c>
      <c r="P2589" t="s">
        <v>23572</v>
      </c>
      <c r="Q2589">
        <v>207.13</v>
      </c>
      <c r="R2589" t="s">
        <v>105</v>
      </c>
      <c r="S2589" t="s">
        <v>498</v>
      </c>
      <c r="T2589" t="s">
        <v>23573</v>
      </c>
      <c r="U2589" t="s">
        <v>23574</v>
      </c>
      <c r="V2589" t="s">
        <v>23575</v>
      </c>
      <c r="W2589" t="s">
        <v>6473</v>
      </c>
      <c r="X2589" t="s">
        <v>23576</v>
      </c>
      <c r="AA2589" t="s">
        <v>23577</v>
      </c>
      <c r="AB2589" t="s">
        <v>23576</v>
      </c>
      <c r="AC2589" t="s">
        <v>6339</v>
      </c>
      <c r="AD2589">
        <v>22885</v>
      </c>
      <c r="AE2589" t="s">
        <v>6339</v>
      </c>
      <c r="AG2589" t="s">
        <v>498</v>
      </c>
      <c r="AH2589">
        <v>494067085418</v>
      </c>
      <c r="AJ2589" t="s">
        <v>23578</v>
      </c>
      <c r="AK2589" t="s">
        <v>23579</v>
      </c>
      <c r="AL2589" t="s">
        <v>23580</v>
      </c>
      <c r="AM2589" t="s">
        <v>23581</v>
      </c>
      <c r="AN2589" t="s">
        <v>114</v>
      </c>
      <c r="AQ2589" t="s">
        <v>23582</v>
      </c>
      <c r="AR2589" t="s">
        <v>114</v>
      </c>
      <c r="AS2589" t="s">
        <v>23583</v>
      </c>
      <c r="AW2589" t="s">
        <v>94</v>
      </c>
      <c r="AX2589">
        <v>971527050164</v>
      </c>
      <c r="AY2589" t="s">
        <v>95</v>
      </c>
      <c r="AZ2589" t="s">
        <v>96</v>
      </c>
      <c r="BA2589" t="s">
        <v>97</v>
      </c>
      <c r="BB2589">
        <v>1</v>
      </c>
      <c r="BC2589" t="s">
        <v>23584</v>
      </c>
      <c r="BE2589" t="s">
        <v>233</v>
      </c>
      <c r="BF2589" t="s">
        <v>21884</v>
      </c>
    </row>
    <row r="2590" spans="1:58" x14ac:dyDescent="0.45">
      <c r="A2590">
        <v>61548658691</v>
      </c>
      <c r="B2590" t="s">
        <v>21877</v>
      </c>
      <c r="C2590">
        <v>1</v>
      </c>
      <c r="D2590">
        <v>7857315642</v>
      </c>
      <c r="E2590" t="s">
        <v>497</v>
      </c>
      <c r="F2590" t="s">
        <v>497</v>
      </c>
      <c r="G2590" t="s">
        <v>498</v>
      </c>
      <c r="H2590" t="s">
        <v>16</v>
      </c>
      <c r="I2590" t="s">
        <v>102</v>
      </c>
      <c r="J2590" t="s">
        <v>82</v>
      </c>
      <c r="K2590" t="s">
        <v>119</v>
      </c>
      <c r="L2590">
        <v>1.9</v>
      </c>
      <c r="M2590">
        <v>1.25</v>
      </c>
      <c r="N2590">
        <v>19.04</v>
      </c>
      <c r="O2590">
        <v>19.2</v>
      </c>
      <c r="P2590" t="s">
        <v>23585</v>
      </c>
      <c r="Q2590">
        <v>5</v>
      </c>
      <c r="R2590" t="s">
        <v>105</v>
      </c>
      <c r="T2590" t="s">
        <v>23586</v>
      </c>
      <c r="U2590" t="s">
        <v>23587</v>
      </c>
      <c r="V2590" t="s">
        <v>23588</v>
      </c>
      <c r="W2590" t="s">
        <v>13535</v>
      </c>
      <c r="X2590" t="s">
        <v>506</v>
      </c>
      <c r="AA2590" t="s">
        <v>23589</v>
      </c>
      <c r="AB2590" t="s">
        <v>506</v>
      </c>
      <c r="AC2590" t="s">
        <v>13537</v>
      </c>
      <c r="AD2590">
        <v>22145</v>
      </c>
      <c r="AE2590" t="s">
        <v>508</v>
      </c>
      <c r="AF2590" t="s">
        <v>13538</v>
      </c>
      <c r="AG2590" t="s">
        <v>498</v>
      </c>
      <c r="AH2590">
        <v>494067907257</v>
      </c>
      <c r="AJ2590" t="s">
        <v>23590</v>
      </c>
      <c r="AK2590" t="s">
        <v>23591</v>
      </c>
      <c r="AL2590" t="s">
        <v>23592</v>
      </c>
      <c r="AM2590" t="s">
        <v>23593</v>
      </c>
      <c r="AN2590" t="s">
        <v>114</v>
      </c>
      <c r="AQ2590" t="s">
        <v>23594</v>
      </c>
      <c r="AR2590" t="s">
        <v>114</v>
      </c>
      <c r="AS2590" t="s">
        <v>23595</v>
      </c>
      <c r="AW2590" t="s">
        <v>94</v>
      </c>
      <c r="AX2590">
        <v>233200000137</v>
      </c>
      <c r="AY2590" t="s">
        <v>95</v>
      </c>
      <c r="AZ2590" t="s">
        <v>96</v>
      </c>
      <c r="BA2590" t="s">
        <v>97</v>
      </c>
      <c r="BB2590">
        <v>1</v>
      </c>
      <c r="BC2590" t="s">
        <v>13111</v>
      </c>
      <c r="BE2590" t="s">
        <v>130</v>
      </c>
      <c r="BF2590" t="s">
        <v>21884</v>
      </c>
    </row>
    <row r="2591" spans="1:58" x14ac:dyDescent="0.45">
      <c r="A2591">
        <v>61548658691</v>
      </c>
      <c r="B2591" t="s">
        <v>21877</v>
      </c>
      <c r="C2591">
        <v>1</v>
      </c>
      <c r="D2591">
        <v>7857330095</v>
      </c>
      <c r="E2591" t="s">
        <v>3444</v>
      </c>
      <c r="F2591" t="s">
        <v>769</v>
      </c>
      <c r="G2591" t="s">
        <v>1439</v>
      </c>
      <c r="H2591" t="s">
        <v>16</v>
      </c>
      <c r="I2591" t="s">
        <v>102</v>
      </c>
      <c r="J2591" t="s">
        <v>82</v>
      </c>
      <c r="K2591" t="s">
        <v>119</v>
      </c>
      <c r="L2591">
        <v>7</v>
      </c>
      <c r="M2591">
        <v>6.85</v>
      </c>
      <c r="N2591">
        <v>5.117</v>
      </c>
      <c r="O2591">
        <v>4.68</v>
      </c>
      <c r="P2591" t="s">
        <v>23596</v>
      </c>
      <c r="Q2591">
        <v>13</v>
      </c>
      <c r="R2591" t="s">
        <v>105</v>
      </c>
      <c r="S2591" t="s">
        <v>23597</v>
      </c>
      <c r="T2591" t="s">
        <v>23598</v>
      </c>
      <c r="U2591" t="s">
        <v>23599</v>
      </c>
      <c r="V2591" t="s">
        <v>23600</v>
      </c>
      <c r="W2591" t="s">
        <v>23601</v>
      </c>
      <c r="X2591" t="s">
        <v>23602</v>
      </c>
      <c r="AA2591" t="s">
        <v>23603</v>
      </c>
      <c r="AB2591" t="s">
        <v>23602</v>
      </c>
      <c r="AC2591" t="s">
        <v>23604</v>
      </c>
      <c r="AD2591">
        <v>5800</v>
      </c>
      <c r="AF2591" t="s">
        <v>23604</v>
      </c>
      <c r="AG2591" t="s">
        <v>1439</v>
      </c>
      <c r="AH2591">
        <v>359888628724</v>
      </c>
      <c r="AJ2591" t="s">
        <v>23605</v>
      </c>
      <c r="AK2591" t="s">
        <v>23606</v>
      </c>
      <c r="AL2591" t="s">
        <v>23607</v>
      </c>
      <c r="AM2591" t="s">
        <v>23608</v>
      </c>
      <c r="AN2591" t="s">
        <v>114</v>
      </c>
      <c r="AQ2591" t="s">
        <v>23609</v>
      </c>
      <c r="AR2591" t="s">
        <v>114</v>
      </c>
      <c r="AS2591" t="s">
        <v>23610</v>
      </c>
      <c r="AW2591" t="s">
        <v>94</v>
      </c>
      <c r="AX2591">
        <v>971569704952</v>
      </c>
      <c r="AY2591" t="s">
        <v>95</v>
      </c>
      <c r="AZ2591" t="s">
        <v>96</v>
      </c>
      <c r="BA2591" t="s">
        <v>97</v>
      </c>
      <c r="BB2591">
        <v>1</v>
      </c>
      <c r="BC2591" t="s">
        <v>23611</v>
      </c>
      <c r="BE2591" t="s">
        <v>15878</v>
      </c>
      <c r="BF2591" t="s">
        <v>21884</v>
      </c>
    </row>
    <row r="2592" spans="1:58" x14ac:dyDescent="0.45">
      <c r="A2592">
        <v>61548658691</v>
      </c>
      <c r="B2592" t="s">
        <v>21877</v>
      </c>
      <c r="C2592">
        <v>1</v>
      </c>
      <c r="D2592">
        <v>7857344600</v>
      </c>
      <c r="E2592" t="s">
        <v>3498</v>
      </c>
      <c r="F2592" t="s">
        <v>3499</v>
      </c>
      <c r="G2592" t="s">
        <v>194</v>
      </c>
      <c r="H2592" t="s">
        <v>16</v>
      </c>
      <c r="I2592" t="s">
        <v>102</v>
      </c>
      <c r="J2592" t="s">
        <v>82</v>
      </c>
      <c r="K2592" t="s">
        <v>119</v>
      </c>
      <c r="L2592">
        <v>0.2</v>
      </c>
      <c r="M2592">
        <v>0.25</v>
      </c>
      <c r="N2592">
        <v>0.626</v>
      </c>
      <c r="O2592">
        <v>2.7090000000000001</v>
      </c>
      <c r="P2592" t="s">
        <v>23517</v>
      </c>
      <c r="Q2592">
        <v>10</v>
      </c>
      <c r="R2592" t="s">
        <v>297</v>
      </c>
      <c r="S2592" t="s">
        <v>23518</v>
      </c>
      <c r="T2592" t="s">
        <v>23519</v>
      </c>
      <c r="U2592" t="s">
        <v>23520</v>
      </c>
      <c r="V2592" t="s">
        <v>23521</v>
      </c>
      <c r="X2592" t="s">
        <v>23522</v>
      </c>
      <c r="AA2592" t="s">
        <v>23521</v>
      </c>
      <c r="AB2592" t="s">
        <v>23522</v>
      </c>
      <c r="AD2592">
        <v>1663</v>
      </c>
      <c r="AG2592" t="s">
        <v>194</v>
      </c>
      <c r="AH2592">
        <v>41269240000</v>
      </c>
      <c r="AJ2592" t="s">
        <v>23612</v>
      </c>
      <c r="AK2592" t="s">
        <v>23613</v>
      </c>
      <c r="AL2592" t="s">
        <v>23614</v>
      </c>
      <c r="AM2592" t="s">
        <v>23615</v>
      </c>
      <c r="AN2592" t="s">
        <v>114</v>
      </c>
      <c r="AQ2592" t="s">
        <v>23614</v>
      </c>
      <c r="AR2592" t="s">
        <v>114</v>
      </c>
      <c r="AS2592" t="s">
        <v>23615</v>
      </c>
      <c r="AW2592" t="s">
        <v>94</v>
      </c>
      <c r="AX2592">
        <v>971529631956</v>
      </c>
      <c r="AY2592" t="s">
        <v>95</v>
      </c>
      <c r="AZ2592" t="s">
        <v>190</v>
      </c>
      <c r="BA2592" t="s">
        <v>97</v>
      </c>
      <c r="BB2592">
        <v>1</v>
      </c>
      <c r="BC2592" t="s">
        <v>23528</v>
      </c>
      <c r="BE2592" t="s">
        <v>576</v>
      </c>
      <c r="BF2592" t="s">
        <v>21884</v>
      </c>
    </row>
    <row r="2593" spans="1:58" x14ac:dyDescent="0.45">
      <c r="A2593">
        <v>61548658691</v>
      </c>
      <c r="B2593" t="s">
        <v>21877</v>
      </c>
      <c r="C2593">
        <v>1</v>
      </c>
      <c r="D2593">
        <v>7857393670</v>
      </c>
      <c r="E2593" t="s">
        <v>3498</v>
      </c>
      <c r="F2593" t="s">
        <v>3498</v>
      </c>
      <c r="G2593" t="s">
        <v>194</v>
      </c>
      <c r="H2593" t="s">
        <v>16</v>
      </c>
      <c r="I2593" t="s">
        <v>102</v>
      </c>
      <c r="J2593" t="s">
        <v>82</v>
      </c>
      <c r="K2593" t="s">
        <v>119</v>
      </c>
      <c r="L2593">
        <v>1</v>
      </c>
      <c r="M2593">
        <v>0.8</v>
      </c>
      <c r="N2593">
        <v>3.1819999999999999</v>
      </c>
      <c r="O2593">
        <v>0.99399999999999999</v>
      </c>
      <c r="P2593" t="s">
        <v>23616</v>
      </c>
      <c r="Q2593">
        <v>20</v>
      </c>
      <c r="R2593" t="s">
        <v>297</v>
      </c>
      <c r="T2593" t="s">
        <v>23617</v>
      </c>
      <c r="U2593" t="s">
        <v>23618</v>
      </c>
      <c r="V2593" t="s">
        <v>23619</v>
      </c>
      <c r="X2593" t="s">
        <v>23620</v>
      </c>
      <c r="AA2593" t="s">
        <v>23619</v>
      </c>
      <c r="AB2593" t="s">
        <v>23620</v>
      </c>
      <c r="AD2593">
        <v>1211</v>
      </c>
      <c r="AG2593" t="s">
        <v>194</v>
      </c>
      <c r="AH2593">
        <v>41588856021</v>
      </c>
      <c r="AJ2593" t="s">
        <v>112</v>
      </c>
      <c r="AK2593" t="s">
        <v>23621</v>
      </c>
      <c r="AL2593" t="s">
        <v>23622</v>
      </c>
      <c r="AM2593" t="s">
        <v>112</v>
      </c>
      <c r="AN2593" t="s">
        <v>114</v>
      </c>
      <c r="AQ2593" t="s">
        <v>23623</v>
      </c>
      <c r="AR2593" t="s">
        <v>114</v>
      </c>
      <c r="AS2593" t="s">
        <v>112</v>
      </c>
      <c r="AW2593" t="s">
        <v>94</v>
      </c>
      <c r="AX2593">
        <v>971503108554</v>
      </c>
      <c r="AY2593" t="s">
        <v>95</v>
      </c>
      <c r="AZ2593" t="s">
        <v>190</v>
      </c>
      <c r="BA2593" t="s">
        <v>97</v>
      </c>
      <c r="BB2593">
        <v>1</v>
      </c>
      <c r="BC2593" t="s">
        <v>23624</v>
      </c>
      <c r="BE2593" t="s">
        <v>190</v>
      </c>
      <c r="BF2593" t="s">
        <v>21884</v>
      </c>
    </row>
    <row r="2594" spans="1:58" x14ac:dyDescent="0.45">
      <c r="A2594">
        <v>61548658691</v>
      </c>
      <c r="B2594" t="s">
        <v>21877</v>
      </c>
      <c r="C2594">
        <v>2</v>
      </c>
      <c r="D2594">
        <v>7883889462</v>
      </c>
      <c r="E2594" t="s">
        <v>12874</v>
      </c>
      <c r="F2594" t="s">
        <v>422</v>
      </c>
      <c r="G2594" t="s">
        <v>12876</v>
      </c>
      <c r="H2594" t="s">
        <v>16</v>
      </c>
      <c r="I2594" t="s">
        <v>102</v>
      </c>
      <c r="J2594" t="s">
        <v>82</v>
      </c>
      <c r="K2594" t="s">
        <v>103</v>
      </c>
      <c r="L2594">
        <v>18.05</v>
      </c>
      <c r="M2594">
        <v>17.899999999999999</v>
      </c>
      <c r="N2594">
        <v>23.716999999999999</v>
      </c>
      <c r="O2594">
        <v>21.4</v>
      </c>
      <c r="P2594" t="s">
        <v>23625</v>
      </c>
      <c r="Q2594">
        <v>17584.78</v>
      </c>
      <c r="R2594" t="s">
        <v>105</v>
      </c>
      <c r="T2594" t="s">
        <v>23626</v>
      </c>
      <c r="U2594" t="s">
        <v>23627</v>
      </c>
      <c r="V2594" t="s">
        <v>23628</v>
      </c>
      <c r="W2594" t="s">
        <v>23629</v>
      </c>
      <c r="X2594" t="s">
        <v>23630</v>
      </c>
      <c r="AA2594" t="s">
        <v>23631</v>
      </c>
      <c r="AB2594" t="s">
        <v>23630</v>
      </c>
      <c r="AC2594" t="s">
        <v>23632</v>
      </c>
      <c r="AD2594" t="s">
        <v>23633</v>
      </c>
      <c r="AE2594" t="s">
        <v>23634</v>
      </c>
      <c r="AF2594" t="s">
        <v>23635</v>
      </c>
      <c r="AG2594" t="s">
        <v>12876</v>
      </c>
      <c r="AH2594">
        <v>302744065817</v>
      </c>
      <c r="AJ2594" t="s">
        <v>23636</v>
      </c>
      <c r="AK2594" t="s">
        <v>23637</v>
      </c>
      <c r="AL2594" t="s">
        <v>1825</v>
      </c>
      <c r="AM2594" t="s">
        <v>23638</v>
      </c>
      <c r="AN2594" t="s">
        <v>114</v>
      </c>
      <c r="AQ2594" t="s">
        <v>1825</v>
      </c>
      <c r="AR2594" t="s">
        <v>114</v>
      </c>
      <c r="AS2594" t="s">
        <v>23638</v>
      </c>
      <c r="AW2594" t="s">
        <v>94</v>
      </c>
      <c r="AX2594">
        <v>97148080581</v>
      </c>
      <c r="AY2594" t="s">
        <v>95</v>
      </c>
      <c r="AZ2594" t="s">
        <v>96</v>
      </c>
      <c r="BA2594" t="s">
        <v>97</v>
      </c>
      <c r="BB2594">
        <v>2</v>
      </c>
      <c r="BC2594" t="s">
        <v>23639</v>
      </c>
      <c r="BE2594" t="s">
        <v>163</v>
      </c>
      <c r="BF2594" t="s">
        <v>21884</v>
      </c>
    </row>
    <row r="2595" spans="1:58" x14ac:dyDescent="0.45">
      <c r="A2595">
        <v>61548658691</v>
      </c>
      <c r="B2595" t="s">
        <v>21877</v>
      </c>
      <c r="C2595">
        <v>1</v>
      </c>
      <c r="D2595">
        <v>8122006686</v>
      </c>
      <c r="E2595" t="s">
        <v>565</v>
      </c>
      <c r="F2595" t="s">
        <v>422</v>
      </c>
      <c r="G2595" t="s">
        <v>566</v>
      </c>
      <c r="H2595" t="s">
        <v>16</v>
      </c>
      <c r="I2595" t="s">
        <v>102</v>
      </c>
      <c r="J2595" t="s">
        <v>82</v>
      </c>
      <c r="K2595" t="s">
        <v>119</v>
      </c>
      <c r="L2595">
        <v>0.5</v>
      </c>
      <c r="M2595">
        <v>0.6</v>
      </c>
      <c r="N2595">
        <v>1.4</v>
      </c>
      <c r="O2595">
        <v>0.72</v>
      </c>
      <c r="P2595" t="s">
        <v>23640</v>
      </c>
      <c r="Q2595">
        <v>161.69999999999999</v>
      </c>
      <c r="R2595" t="s">
        <v>85</v>
      </c>
      <c r="T2595" t="s">
        <v>23641</v>
      </c>
      <c r="U2595" t="s">
        <v>23642</v>
      </c>
      <c r="V2595" t="s">
        <v>23643</v>
      </c>
      <c r="X2595" t="s">
        <v>23644</v>
      </c>
      <c r="AA2595" t="s">
        <v>23643</v>
      </c>
      <c r="AB2595" t="s">
        <v>23644</v>
      </c>
      <c r="AD2595" t="s">
        <v>23645</v>
      </c>
      <c r="AG2595" t="s">
        <v>566</v>
      </c>
      <c r="AH2595">
        <v>421903369301</v>
      </c>
      <c r="AJ2595" t="s">
        <v>23646</v>
      </c>
      <c r="AK2595" t="s">
        <v>23647</v>
      </c>
      <c r="AL2595" t="s">
        <v>23648</v>
      </c>
      <c r="AM2595" t="s">
        <v>23649</v>
      </c>
      <c r="AN2595" t="s">
        <v>1712</v>
      </c>
      <c r="AQ2595" t="s">
        <v>23648</v>
      </c>
      <c r="AR2595" t="s">
        <v>1712</v>
      </c>
      <c r="AS2595" t="s">
        <v>23649</v>
      </c>
      <c r="AW2595" t="s">
        <v>94</v>
      </c>
      <c r="AX2595">
        <v>97143955639</v>
      </c>
      <c r="AY2595" t="s">
        <v>95</v>
      </c>
      <c r="AZ2595" t="s">
        <v>340</v>
      </c>
      <c r="BA2595" t="s">
        <v>97</v>
      </c>
      <c r="BB2595">
        <v>1</v>
      </c>
      <c r="BC2595" t="s">
        <v>23650</v>
      </c>
      <c r="BE2595" t="s">
        <v>6321</v>
      </c>
      <c r="BF2595" t="s">
        <v>21884</v>
      </c>
    </row>
    <row r="2596" spans="1:58" x14ac:dyDescent="0.45">
      <c r="A2596">
        <v>61548658691</v>
      </c>
      <c r="B2596" t="s">
        <v>21877</v>
      </c>
      <c r="C2596">
        <v>1</v>
      </c>
      <c r="D2596">
        <v>8122118701</v>
      </c>
      <c r="E2596" t="s">
        <v>12874</v>
      </c>
      <c r="F2596" t="s">
        <v>22028</v>
      </c>
      <c r="G2596" t="s">
        <v>12876</v>
      </c>
      <c r="H2596" t="s">
        <v>16</v>
      </c>
      <c r="I2596" t="s">
        <v>102</v>
      </c>
      <c r="J2596" t="s">
        <v>82</v>
      </c>
      <c r="K2596" t="s">
        <v>119</v>
      </c>
      <c r="L2596">
        <v>1</v>
      </c>
      <c r="M2596">
        <v>0.15</v>
      </c>
      <c r="N2596">
        <v>0.68600000000000005</v>
      </c>
      <c r="O2596">
        <v>0.63400000000000001</v>
      </c>
      <c r="P2596" t="s">
        <v>23651</v>
      </c>
      <c r="Q2596">
        <v>20</v>
      </c>
      <c r="R2596" t="s">
        <v>105</v>
      </c>
      <c r="S2596">
        <v>112974488</v>
      </c>
      <c r="T2596" t="s">
        <v>23652</v>
      </c>
      <c r="U2596" t="s">
        <v>23653</v>
      </c>
      <c r="V2596" t="s">
        <v>23654</v>
      </c>
      <c r="W2596" t="s">
        <v>22032</v>
      </c>
      <c r="X2596" t="s">
        <v>23655</v>
      </c>
      <c r="AA2596" t="s">
        <v>23654</v>
      </c>
      <c r="AB2596" t="s">
        <v>23655</v>
      </c>
      <c r="AD2596" t="s">
        <v>23656</v>
      </c>
      <c r="AE2596" t="s">
        <v>1905</v>
      </c>
      <c r="AF2596" t="s">
        <v>22033</v>
      </c>
      <c r="AG2596" t="s">
        <v>12876</v>
      </c>
      <c r="AH2596">
        <v>306944611651</v>
      </c>
      <c r="AJ2596" t="s">
        <v>23657</v>
      </c>
      <c r="AK2596" t="s">
        <v>23658</v>
      </c>
      <c r="AL2596" t="s">
        <v>23659</v>
      </c>
      <c r="AM2596" t="s">
        <v>18504</v>
      </c>
      <c r="AN2596" t="s">
        <v>114</v>
      </c>
      <c r="AQ2596" t="s">
        <v>23659</v>
      </c>
      <c r="AR2596" t="s">
        <v>114</v>
      </c>
      <c r="AS2596" t="s">
        <v>18504</v>
      </c>
      <c r="AW2596" t="s">
        <v>94</v>
      </c>
      <c r="AX2596">
        <v>306944611651</v>
      </c>
      <c r="AY2596" t="s">
        <v>95</v>
      </c>
      <c r="AZ2596" t="s">
        <v>96</v>
      </c>
      <c r="BA2596" t="s">
        <v>97</v>
      </c>
      <c r="BB2596">
        <v>1</v>
      </c>
      <c r="BC2596" t="s">
        <v>23660</v>
      </c>
      <c r="BE2596" t="s">
        <v>10857</v>
      </c>
      <c r="BF2596" t="s">
        <v>21884</v>
      </c>
    </row>
    <row r="2597" spans="1:58" x14ac:dyDescent="0.45">
      <c r="A2597">
        <v>61548658691</v>
      </c>
      <c r="B2597" t="s">
        <v>21877</v>
      </c>
      <c r="C2597">
        <v>1</v>
      </c>
      <c r="D2597">
        <v>8122183020</v>
      </c>
      <c r="E2597" t="s">
        <v>3481</v>
      </c>
      <c r="F2597" t="s">
        <v>422</v>
      </c>
      <c r="G2597" t="s">
        <v>767</v>
      </c>
      <c r="H2597" t="s">
        <v>499</v>
      </c>
      <c r="I2597" t="s">
        <v>500</v>
      </c>
      <c r="J2597" t="s">
        <v>1177</v>
      </c>
      <c r="K2597" t="s">
        <v>119</v>
      </c>
      <c r="L2597">
        <v>0.9</v>
      </c>
      <c r="M2597">
        <v>0.9</v>
      </c>
      <c r="N2597">
        <v>0.96</v>
      </c>
      <c r="O2597">
        <v>2.8730000000000002</v>
      </c>
      <c r="P2597" t="s">
        <v>18655</v>
      </c>
      <c r="Q2597">
        <v>0</v>
      </c>
      <c r="T2597" t="s">
        <v>23661</v>
      </c>
      <c r="U2597" t="s">
        <v>23662</v>
      </c>
      <c r="V2597" t="s">
        <v>23663</v>
      </c>
      <c r="X2597" t="s">
        <v>18767</v>
      </c>
      <c r="AA2597" t="s">
        <v>23663</v>
      </c>
      <c r="AB2597" t="s">
        <v>18767</v>
      </c>
      <c r="AD2597" t="s">
        <v>23664</v>
      </c>
      <c r="AG2597" t="s">
        <v>767</v>
      </c>
      <c r="AH2597">
        <v>48225239795</v>
      </c>
      <c r="AJ2597" t="s">
        <v>23665</v>
      </c>
      <c r="AK2597" t="s">
        <v>23666</v>
      </c>
      <c r="AL2597" t="s">
        <v>23667</v>
      </c>
      <c r="AM2597" t="s">
        <v>112</v>
      </c>
      <c r="AN2597" t="s">
        <v>513</v>
      </c>
      <c r="AQ2597" t="s">
        <v>23667</v>
      </c>
      <c r="AR2597" t="s">
        <v>513</v>
      </c>
      <c r="AS2597" t="s">
        <v>112</v>
      </c>
      <c r="AW2597" t="s">
        <v>94</v>
      </c>
      <c r="AX2597">
        <v>97124465200</v>
      </c>
      <c r="AY2597" t="s">
        <v>95</v>
      </c>
      <c r="BA2597" t="s">
        <v>1186</v>
      </c>
      <c r="BB2597">
        <v>1</v>
      </c>
      <c r="BC2597" t="s">
        <v>23668</v>
      </c>
      <c r="BE2597" t="s">
        <v>18668</v>
      </c>
      <c r="BF2597" t="s">
        <v>21884</v>
      </c>
    </row>
    <row r="2598" spans="1:58" x14ac:dyDescent="0.45">
      <c r="A2598">
        <v>61548658691</v>
      </c>
      <c r="B2598" t="s">
        <v>21877</v>
      </c>
      <c r="C2598">
        <v>1</v>
      </c>
      <c r="D2598">
        <v>8122223955</v>
      </c>
      <c r="E2598" t="s">
        <v>131</v>
      </c>
      <c r="F2598" t="s">
        <v>132</v>
      </c>
      <c r="G2598" t="s">
        <v>133</v>
      </c>
      <c r="H2598" t="s">
        <v>16</v>
      </c>
      <c r="I2598" t="s">
        <v>102</v>
      </c>
      <c r="J2598" t="s">
        <v>82</v>
      </c>
      <c r="K2598" t="s">
        <v>119</v>
      </c>
      <c r="L2598">
        <v>1</v>
      </c>
      <c r="M2598">
        <v>0.84</v>
      </c>
      <c r="N2598">
        <v>1.94</v>
      </c>
      <c r="O2598">
        <v>0</v>
      </c>
      <c r="P2598" t="s">
        <v>23214</v>
      </c>
      <c r="Q2598">
        <v>23</v>
      </c>
      <c r="R2598" t="s">
        <v>105</v>
      </c>
      <c r="T2598" t="s">
        <v>23215</v>
      </c>
      <c r="U2598" t="s">
        <v>23216</v>
      </c>
      <c r="V2598" t="s">
        <v>23217</v>
      </c>
      <c r="X2598" t="s">
        <v>3583</v>
      </c>
      <c r="AA2598" t="s">
        <v>23217</v>
      </c>
      <c r="AB2598" t="s">
        <v>3583</v>
      </c>
      <c r="AD2598">
        <v>6130</v>
      </c>
      <c r="AG2598" t="s">
        <v>133</v>
      </c>
      <c r="AH2598">
        <v>33493703782</v>
      </c>
      <c r="AJ2598" t="s">
        <v>23669</v>
      </c>
      <c r="AK2598" t="s">
        <v>23670</v>
      </c>
      <c r="AL2598" t="s">
        <v>23671</v>
      </c>
      <c r="AM2598" t="s">
        <v>23672</v>
      </c>
      <c r="AN2598" t="s">
        <v>114</v>
      </c>
      <c r="AQ2598" t="s">
        <v>23673</v>
      </c>
      <c r="AR2598" t="s">
        <v>114</v>
      </c>
      <c r="AS2598" t="s">
        <v>263</v>
      </c>
      <c r="AV2598" t="s">
        <v>94</v>
      </c>
      <c r="AW2598" t="s">
        <v>94</v>
      </c>
      <c r="AX2598">
        <v>97148816655</v>
      </c>
      <c r="AY2598" t="s">
        <v>95</v>
      </c>
      <c r="AZ2598" t="s">
        <v>96</v>
      </c>
      <c r="BA2598" t="s">
        <v>97</v>
      </c>
      <c r="BB2598">
        <v>1</v>
      </c>
      <c r="BC2598" t="s">
        <v>23224</v>
      </c>
      <c r="BE2598" t="s">
        <v>23225</v>
      </c>
      <c r="BF2598" t="s">
        <v>21884</v>
      </c>
    </row>
    <row r="2599" spans="1:58" x14ac:dyDescent="0.45">
      <c r="A2599">
        <v>61548658691</v>
      </c>
      <c r="B2599" t="s">
        <v>21877</v>
      </c>
      <c r="C2599">
        <v>1</v>
      </c>
      <c r="D2599">
        <v>8122264942</v>
      </c>
      <c r="E2599" t="s">
        <v>131</v>
      </c>
      <c r="F2599" t="s">
        <v>132</v>
      </c>
      <c r="G2599" t="s">
        <v>133</v>
      </c>
      <c r="H2599" t="s">
        <v>16</v>
      </c>
      <c r="I2599" t="s">
        <v>102</v>
      </c>
      <c r="J2599" t="s">
        <v>82</v>
      </c>
      <c r="K2599" t="s">
        <v>119</v>
      </c>
      <c r="L2599">
        <v>2</v>
      </c>
      <c r="M2599">
        <v>2.04</v>
      </c>
      <c r="N2599">
        <v>3.71</v>
      </c>
      <c r="O2599">
        <v>0</v>
      </c>
      <c r="P2599" t="s">
        <v>23214</v>
      </c>
      <c r="Q2599">
        <v>6.05</v>
      </c>
      <c r="R2599" t="s">
        <v>105</v>
      </c>
      <c r="T2599" t="s">
        <v>23215</v>
      </c>
      <c r="U2599" t="s">
        <v>23216</v>
      </c>
      <c r="V2599" t="s">
        <v>23217</v>
      </c>
      <c r="X2599" t="s">
        <v>3583</v>
      </c>
      <c r="AA2599" t="s">
        <v>23217</v>
      </c>
      <c r="AB2599" t="s">
        <v>3583</v>
      </c>
      <c r="AD2599">
        <v>6130</v>
      </c>
      <c r="AG2599" t="s">
        <v>133</v>
      </c>
      <c r="AH2599">
        <v>33493703782</v>
      </c>
      <c r="AJ2599" t="s">
        <v>23674</v>
      </c>
      <c r="AK2599" t="s">
        <v>23675</v>
      </c>
      <c r="AL2599" t="s">
        <v>23676</v>
      </c>
      <c r="AM2599" t="s">
        <v>23677</v>
      </c>
      <c r="AN2599" t="s">
        <v>114</v>
      </c>
      <c r="AQ2599" t="s">
        <v>23676</v>
      </c>
      <c r="AR2599" t="s">
        <v>114</v>
      </c>
      <c r="AS2599" t="s">
        <v>23677</v>
      </c>
      <c r="AW2599" t="s">
        <v>94</v>
      </c>
      <c r="AX2599">
        <v>971501096685</v>
      </c>
      <c r="AY2599" t="s">
        <v>95</v>
      </c>
      <c r="AZ2599" t="s">
        <v>96</v>
      </c>
      <c r="BA2599" t="s">
        <v>97</v>
      </c>
      <c r="BB2599">
        <v>1</v>
      </c>
      <c r="BC2599" t="s">
        <v>23224</v>
      </c>
      <c r="BE2599" t="s">
        <v>23225</v>
      </c>
      <c r="BF2599" t="s">
        <v>21884</v>
      </c>
    </row>
    <row r="2600" spans="1:58" x14ac:dyDescent="0.45">
      <c r="A2600">
        <v>61548658691</v>
      </c>
      <c r="B2600" t="s">
        <v>21877</v>
      </c>
      <c r="C2600">
        <v>1</v>
      </c>
      <c r="D2600">
        <v>8371247356</v>
      </c>
      <c r="E2600" t="s">
        <v>266</v>
      </c>
      <c r="F2600" t="s">
        <v>267</v>
      </c>
      <c r="G2600" t="s">
        <v>80</v>
      </c>
      <c r="H2600" t="s">
        <v>16</v>
      </c>
      <c r="I2600" t="s">
        <v>102</v>
      </c>
      <c r="J2600" t="s">
        <v>82</v>
      </c>
      <c r="K2600" t="s">
        <v>119</v>
      </c>
      <c r="L2600">
        <v>0.05</v>
      </c>
      <c r="M2600">
        <v>0.41</v>
      </c>
      <c r="N2600">
        <v>0.41599999999999998</v>
      </c>
      <c r="O2600">
        <v>0.05</v>
      </c>
      <c r="P2600" t="s">
        <v>2569</v>
      </c>
      <c r="Q2600">
        <v>171.5</v>
      </c>
      <c r="R2600" t="s">
        <v>105</v>
      </c>
      <c r="S2600">
        <v>14956881008</v>
      </c>
      <c r="T2600" t="s">
        <v>23678</v>
      </c>
      <c r="U2600" t="s">
        <v>23679</v>
      </c>
      <c r="V2600" t="s">
        <v>23680</v>
      </c>
      <c r="W2600" t="s">
        <v>8683</v>
      </c>
      <c r="X2600" t="s">
        <v>8683</v>
      </c>
      <c r="AA2600" t="s">
        <v>23681</v>
      </c>
      <c r="AB2600" t="s">
        <v>8683</v>
      </c>
      <c r="AC2600" t="s">
        <v>8686</v>
      </c>
      <c r="AD2600">
        <v>191</v>
      </c>
      <c r="AG2600" t="s">
        <v>80</v>
      </c>
      <c r="AH2600">
        <v>0</v>
      </c>
      <c r="AJ2600" t="s">
        <v>23682</v>
      </c>
      <c r="AK2600" t="s">
        <v>23683</v>
      </c>
      <c r="AL2600" t="s">
        <v>23684</v>
      </c>
      <c r="AM2600" t="s">
        <v>23685</v>
      </c>
      <c r="AN2600" t="s">
        <v>114</v>
      </c>
      <c r="AQ2600" t="s">
        <v>23686</v>
      </c>
      <c r="AR2600" t="s">
        <v>114</v>
      </c>
      <c r="AS2600" t="s">
        <v>23687</v>
      </c>
      <c r="AW2600" t="s">
        <v>94</v>
      </c>
      <c r="AX2600">
        <v>971543101390</v>
      </c>
      <c r="AY2600" t="s">
        <v>95</v>
      </c>
      <c r="AZ2600" t="s">
        <v>190</v>
      </c>
      <c r="BA2600" t="s">
        <v>97</v>
      </c>
      <c r="BB2600">
        <v>1</v>
      </c>
      <c r="BC2600" t="s">
        <v>23688</v>
      </c>
      <c r="BE2600" t="s">
        <v>23689</v>
      </c>
      <c r="BF2600" t="s">
        <v>21884</v>
      </c>
    </row>
    <row r="2601" spans="1:58" x14ac:dyDescent="0.45">
      <c r="A2601">
        <v>61548658691</v>
      </c>
      <c r="B2601" t="s">
        <v>21877</v>
      </c>
      <c r="C2601">
        <v>1</v>
      </c>
      <c r="D2601">
        <v>8468647003</v>
      </c>
      <c r="E2601" t="s">
        <v>3498</v>
      </c>
      <c r="F2601" t="s">
        <v>3499</v>
      </c>
      <c r="G2601" t="s">
        <v>194</v>
      </c>
      <c r="H2601" t="s">
        <v>16</v>
      </c>
      <c r="I2601" t="s">
        <v>102</v>
      </c>
      <c r="J2601" t="s">
        <v>82</v>
      </c>
      <c r="K2601" t="s">
        <v>119</v>
      </c>
      <c r="L2601">
        <v>11.6</v>
      </c>
      <c r="M2601">
        <v>10.85</v>
      </c>
      <c r="N2601">
        <v>18.13</v>
      </c>
      <c r="O2601">
        <v>15.84</v>
      </c>
      <c r="P2601" t="s">
        <v>23690</v>
      </c>
      <c r="Q2601">
        <v>4313.6099999999997</v>
      </c>
      <c r="R2601" t="s">
        <v>297</v>
      </c>
      <c r="S2601">
        <v>77575203300032</v>
      </c>
      <c r="T2601" t="s">
        <v>23691</v>
      </c>
      <c r="U2601" t="s">
        <v>23692</v>
      </c>
      <c r="V2601" t="s">
        <v>23693</v>
      </c>
      <c r="W2601" t="s">
        <v>23694</v>
      </c>
      <c r="X2601" t="s">
        <v>23695</v>
      </c>
      <c r="AA2601" t="s">
        <v>23693</v>
      </c>
      <c r="AB2601" t="s">
        <v>23695</v>
      </c>
      <c r="AC2601" t="s">
        <v>23694</v>
      </c>
      <c r="AD2601">
        <v>1031</v>
      </c>
      <c r="AG2601" t="s">
        <v>194</v>
      </c>
      <c r="AH2601">
        <v>41216212111</v>
      </c>
      <c r="AJ2601" t="s">
        <v>23696</v>
      </c>
      <c r="AK2601" t="s">
        <v>23697</v>
      </c>
      <c r="AL2601" t="s">
        <v>23698</v>
      </c>
      <c r="AM2601" t="s">
        <v>23699</v>
      </c>
      <c r="AN2601" t="s">
        <v>114</v>
      </c>
      <c r="AQ2601" t="s">
        <v>23698</v>
      </c>
      <c r="AR2601" t="s">
        <v>114</v>
      </c>
      <c r="AS2601" t="s">
        <v>23699</v>
      </c>
      <c r="AW2601" t="s">
        <v>94</v>
      </c>
      <c r="AX2601">
        <v>97144357362</v>
      </c>
      <c r="AY2601" t="s">
        <v>95</v>
      </c>
      <c r="AZ2601" t="s">
        <v>96</v>
      </c>
      <c r="BA2601" t="s">
        <v>97</v>
      </c>
      <c r="BB2601">
        <v>1</v>
      </c>
      <c r="BC2601" t="s">
        <v>23700</v>
      </c>
      <c r="BE2601" t="s">
        <v>2473</v>
      </c>
      <c r="BF2601" t="s">
        <v>21884</v>
      </c>
    </row>
    <row r="2602" spans="1:58" x14ac:dyDescent="0.45">
      <c r="A2602">
        <v>61548658691</v>
      </c>
      <c r="B2602" t="s">
        <v>21877</v>
      </c>
      <c r="C2602">
        <v>1</v>
      </c>
      <c r="D2602">
        <v>8698316922</v>
      </c>
      <c r="E2602" t="s">
        <v>886</v>
      </c>
      <c r="F2602" t="s">
        <v>886</v>
      </c>
      <c r="G2602" t="s">
        <v>498</v>
      </c>
      <c r="H2602" t="s">
        <v>424</v>
      </c>
      <c r="I2602" t="s">
        <v>424</v>
      </c>
      <c r="J2602" t="s">
        <v>82</v>
      </c>
      <c r="K2602" t="s">
        <v>119</v>
      </c>
      <c r="L2602">
        <v>9.6</v>
      </c>
      <c r="M2602">
        <v>10.199999999999999</v>
      </c>
      <c r="N2602">
        <v>9.8670000000000009</v>
      </c>
      <c r="O2602">
        <v>9.5039999999999996</v>
      </c>
      <c r="P2602" t="s">
        <v>23701</v>
      </c>
      <c r="Q2602">
        <v>4975</v>
      </c>
      <c r="R2602" t="s">
        <v>105</v>
      </c>
      <c r="T2602" t="s">
        <v>23702</v>
      </c>
      <c r="U2602" t="s">
        <v>23703</v>
      </c>
      <c r="V2602" t="s">
        <v>23704</v>
      </c>
      <c r="W2602" t="s">
        <v>23705</v>
      </c>
      <c r="X2602" t="s">
        <v>891</v>
      </c>
      <c r="AA2602" t="s">
        <v>23706</v>
      </c>
      <c r="AB2602" t="s">
        <v>891</v>
      </c>
      <c r="AC2602" t="s">
        <v>23707</v>
      </c>
      <c r="AD2602">
        <v>10553</v>
      </c>
      <c r="AE2602" t="s">
        <v>12674</v>
      </c>
      <c r="AF2602" t="s">
        <v>13474</v>
      </c>
      <c r="AG2602" t="s">
        <v>498</v>
      </c>
      <c r="AH2602">
        <v>49030707146</v>
      </c>
      <c r="AJ2602" t="s">
        <v>23708</v>
      </c>
      <c r="AK2602" t="s">
        <v>23709</v>
      </c>
      <c r="AL2602" t="s">
        <v>23710</v>
      </c>
      <c r="AM2602" t="s">
        <v>23711</v>
      </c>
      <c r="AN2602" t="s">
        <v>438</v>
      </c>
      <c r="AQ2602" t="s">
        <v>23712</v>
      </c>
      <c r="AR2602" t="s">
        <v>438</v>
      </c>
      <c r="AS2602" t="s">
        <v>23713</v>
      </c>
      <c r="AV2602" t="s">
        <v>6296</v>
      </c>
      <c r="AW2602" t="s">
        <v>94</v>
      </c>
      <c r="AX2602">
        <v>97165592481</v>
      </c>
      <c r="AY2602" t="s">
        <v>95</v>
      </c>
      <c r="AZ2602" t="s">
        <v>96</v>
      </c>
      <c r="BA2602" t="s">
        <v>97</v>
      </c>
      <c r="BB2602">
        <v>1</v>
      </c>
      <c r="BC2602" t="s">
        <v>23714</v>
      </c>
      <c r="BE2602" t="s">
        <v>233</v>
      </c>
      <c r="BF2602" t="s">
        <v>21884</v>
      </c>
    </row>
    <row r="2603" spans="1:58" x14ac:dyDescent="0.45">
      <c r="A2603">
        <v>61548658691</v>
      </c>
      <c r="B2603" t="s">
        <v>21877</v>
      </c>
      <c r="C2603">
        <v>1</v>
      </c>
      <c r="D2603">
        <v>8916663092</v>
      </c>
      <c r="E2603" t="s">
        <v>6872</v>
      </c>
      <c r="F2603" t="s">
        <v>23715</v>
      </c>
      <c r="G2603" t="s">
        <v>133</v>
      </c>
      <c r="H2603" t="s">
        <v>16</v>
      </c>
      <c r="I2603" t="s">
        <v>102</v>
      </c>
      <c r="J2603" t="s">
        <v>82</v>
      </c>
      <c r="K2603" t="s">
        <v>119</v>
      </c>
      <c r="L2603">
        <v>0.97</v>
      </c>
      <c r="M2603">
        <v>1.46</v>
      </c>
      <c r="N2603">
        <v>1.2</v>
      </c>
      <c r="O2603">
        <v>0</v>
      </c>
      <c r="P2603" t="s">
        <v>23716</v>
      </c>
      <c r="Q2603">
        <v>60.89</v>
      </c>
      <c r="R2603" t="s">
        <v>105</v>
      </c>
      <c r="T2603" t="s">
        <v>23717</v>
      </c>
      <c r="U2603" t="s">
        <v>23718</v>
      </c>
      <c r="V2603" t="s">
        <v>23719</v>
      </c>
      <c r="X2603" t="s">
        <v>23720</v>
      </c>
      <c r="AA2603" t="s">
        <v>23719</v>
      </c>
      <c r="AB2603" t="s">
        <v>23720</v>
      </c>
      <c r="AD2603">
        <v>4300</v>
      </c>
      <c r="AG2603" t="s">
        <v>133</v>
      </c>
      <c r="AH2603" t="s">
        <v>23721</v>
      </c>
      <c r="AJ2603" t="s">
        <v>23722</v>
      </c>
      <c r="AK2603" t="s">
        <v>23723</v>
      </c>
      <c r="AL2603" t="s">
        <v>23724</v>
      </c>
      <c r="AM2603" t="s">
        <v>23725</v>
      </c>
      <c r="AN2603" t="s">
        <v>114</v>
      </c>
      <c r="AP2603" t="s">
        <v>23725</v>
      </c>
      <c r="AQ2603" t="s">
        <v>23726</v>
      </c>
      <c r="AR2603" t="s">
        <v>114</v>
      </c>
      <c r="AS2603" t="s">
        <v>23725</v>
      </c>
      <c r="AW2603" t="s">
        <v>94</v>
      </c>
      <c r="AX2603" t="s">
        <v>23727</v>
      </c>
      <c r="AY2603" t="s">
        <v>95</v>
      </c>
      <c r="AZ2603" t="s">
        <v>190</v>
      </c>
      <c r="BA2603" t="s">
        <v>97</v>
      </c>
      <c r="BB2603">
        <v>1</v>
      </c>
      <c r="BC2603" t="s">
        <v>23728</v>
      </c>
      <c r="BE2603" t="s">
        <v>576</v>
      </c>
      <c r="BF2603" t="s">
        <v>21884</v>
      </c>
    </row>
    <row r="2604" spans="1:58" x14ac:dyDescent="0.45">
      <c r="A2604">
        <v>61548658691</v>
      </c>
      <c r="B2604" t="s">
        <v>21877</v>
      </c>
      <c r="C2604">
        <v>1</v>
      </c>
      <c r="D2604">
        <v>8916663114</v>
      </c>
      <c r="E2604" t="s">
        <v>6872</v>
      </c>
      <c r="F2604" t="s">
        <v>23715</v>
      </c>
      <c r="G2604" t="s">
        <v>133</v>
      </c>
      <c r="H2604" t="s">
        <v>16</v>
      </c>
      <c r="I2604" t="s">
        <v>102</v>
      </c>
      <c r="J2604" t="s">
        <v>82</v>
      </c>
      <c r="K2604" t="s">
        <v>119</v>
      </c>
      <c r="L2604">
        <v>0.97</v>
      </c>
      <c r="M2604">
        <v>1.44</v>
      </c>
      <c r="N2604">
        <v>1.17</v>
      </c>
      <c r="O2604">
        <v>0</v>
      </c>
      <c r="P2604" t="s">
        <v>23716</v>
      </c>
      <c r="Q2604">
        <v>60.89</v>
      </c>
      <c r="R2604" t="s">
        <v>105</v>
      </c>
      <c r="T2604" t="s">
        <v>23717</v>
      </c>
      <c r="U2604" t="s">
        <v>23718</v>
      </c>
      <c r="V2604" t="s">
        <v>23719</v>
      </c>
      <c r="X2604" t="s">
        <v>23720</v>
      </c>
      <c r="AA2604" t="s">
        <v>23719</v>
      </c>
      <c r="AB2604" t="s">
        <v>23720</v>
      </c>
      <c r="AD2604">
        <v>4300</v>
      </c>
      <c r="AG2604" t="s">
        <v>133</v>
      </c>
      <c r="AH2604" t="s">
        <v>23721</v>
      </c>
      <c r="AJ2604" t="s">
        <v>23729</v>
      </c>
      <c r="AK2604" t="s">
        <v>23730</v>
      </c>
      <c r="AL2604" t="s">
        <v>23731</v>
      </c>
      <c r="AN2604" t="s">
        <v>114</v>
      </c>
      <c r="AQ2604" t="s">
        <v>23731</v>
      </c>
      <c r="AR2604" t="s">
        <v>114</v>
      </c>
      <c r="AW2604" t="s">
        <v>94</v>
      </c>
      <c r="AX2604">
        <v>12345</v>
      </c>
      <c r="AY2604" t="s">
        <v>95</v>
      </c>
      <c r="AZ2604" t="s">
        <v>190</v>
      </c>
      <c r="BA2604" t="s">
        <v>97</v>
      </c>
      <c r="BB2604">
        <v>1</v>
      </c>
      <c r="BC2604" t="s">
        <v>23728</v>
      </c>
      <c r="BE2604" t="s">
        <v>576</v>
      </c>
      <c r="BF2604" t="s">
        <v>21884</v>
      </c>
    </row>
    <row r="2605" spans="1:58" x14ac:dyDescent="0.45">
      <c r="A2605">
        <v>61548658691</v>
      </c>
      <c r="B2605" t="s">
        <v>21877</v>
      </c>
      <c r="C2605">
        <v>1</v>
      </c>
      <c r="D2605">
        <v>8916663254</v>
      </c>
      <c r="E2605" t="s">
        <v>6872</v>
      </c>
      <c r="F2605" t="s">
        <v>23715</v>
      </c>
      <c r="G2605" t="s">
        <v>133</v>
      </c>
      <c r="H2605" t="s">
        <v>499</v>
      </c>
      <c r="I2605" t="s">
        <v>500</v>
      </c>
      <c r="J2605" t="s">
        <v>82</v>
      </c>
      <c r="K2605" t="s">
        <v>119</v>
      </c>
      <c r="L2605">
        <v>0.97</v>
      </c>
      <c r="M2605">
        <v>1.46</v>
      </c>
      <c r="N2605">
        <v>1.17</v>
      </c>
      <c r="O2605">
        <v>0</v>
      </c>
      <c r="P2605" t="s">
        <v>23716</v>
      </c>
      <c r="Q2605">
        <v>60.89</v>
      </c>
      <c r="R2605" t="s">
        <v>105</v>
      </c>
      <c r="T2605" t="s">
        <v>23717</v>
      </c>
      <c r="U2605" t="s">
        <v>23718</v>
      </c>
      <c r="V2605" t="s">
        <v>23719</v>
      </c>
      <c r="X2605" t="s">
        <v>23720</v>
      </c>
      <c r="AA2605" t="s">
        <v>23719</v>
      </c>
      <c r="AB2605" t="s">
        <v>23720</v>
      </c>
      <c r="AD2605">
        <v>4300</v>
      </c>
      <c r="AG2605" t="s">
        <v>133</v>
      </c>
      <c r="AH2605" t="s">
        <v>23721</v>
      </c>
      <c r="AJ2605" t="s">
        <v>23732</v>
      </c>
      <c r="AK2605" t="s">
        <v>23733</v>
      </c>
      <c r="AL2605" t="s">
        <v>23734</v>
      </c>
      <c r="AM2605" t="s">
        <v>23735</v>
      </c>
      <c r="AN2605" t="s">
        <v>513</v>
      </c>
      <c r="AP2605" t="s">
        <v>23735</v>
      </c>
      <c r="AQ2605" t="s">
        <v>23736</v>
      </c>
      <c r="AR2605" t="s">
        <v>513</v>
      </c>
      <c r="AS2605" t="s">
        <v>23735</v>
      </c>
      <c r="AW2605" t="s">
        <v>94</v>
      </c>
      <c r="AX2605">
        <v>12345</v>
      </c>
      <c r="AY2605" t="s">
        <v>95</v>
      </c>
      <c r="AZ2605" t="s">
        <v>190</v>
      </c>
      <c r="BA2605" t="s">
        <v>97</v>
      </c>
      <c r="BB2605">
        <v>1</v>
      </c>
      <c r="BC2605" t="s">
        <v>23728</v>
      </c>
      <c r="BE2605" t="s">
        <v>576</v>
      </c>
      <c r="BF2605" t="s">
        <v>21884</v>
      </c>
    </row>
    <row r="2606" spans="1:58" x14ac:dyDescent="0.45">
      <c r="A2606">
        <v>61548658691</v>
      </c>
      <c r="B2606" t="s">
        <v>21877</v>
      </c>
      <c r="C2606">
        <v>1</v>
      </c>
      <c r="D2606">
        <v>8916663265</v>
      </c>
      <c r="E2606" t="s">
        <v>6872</v>
      </c>
      <c r="F2606" t="s">
        <v>23715</v>
      </c>
      <c r="G2606" t="s">
        <v>133</v>
      </c>
      <c r="H2606" t="s">
        <v>499</v>
      </c>
      <c r="I2606" t="s">
        <v>500</v>
      </c>
      <c r="J2606" t="s">
        <v>82</v>
      </c>
      <c r="K2606" t="s">
        <v>119</v>
      </c>
      <c r="L2606">
        <v>0.97</v>
      </c>
      <c r="M2606">
        <v>1.46</v>
      </c>
      <c r="N2606">
        <v>1.1599999999999999</v>
      </c>
      <c r="O2606">
        <v>0</v>
      </c>
      <c r="P2606" t="s">
        <v>23716</v>
      </c>
      <c r="Q2606">
        <v>60.89</v>
      </c>
      <c r="R2606" t="s">
        <v>105</v>
      </c>
      <c r="T2606" t="s">
        <v>23717</v>
      </c>
      <c r="U2606" t="s">
        <v>23718</v>
      </c>
      <c r="V2606" t="s">
        <v>23719</v>
      </c>
      <c r="X2606" t="s">
        <v>23720</v>
      </c>
      <c r="AA2606" t="s">
        <v>23719</v>
      </c>
      <c r="AB2606" t="s">
        <v>23720</v>
      </c>
      <c r="AD2606">
        <v>4300</v>
      </c>
      <c r="AG2606" t="s">
        <v>133</v>
      </c>
      <c r="AH2606" t="s">
        <v>23721</v>
      </c>
      <c r="AJ2606" t="s">
        <v>6010</v>
      </c>
      <c r="AK2606" t="s">
        <v>23737</v>
      </c>
      <c r="AL2606" t="s">
        <v>23738</v>
      </c>
      <c r="AM2606" t="s">
        <v>23739</v>
      </c>
      <c r="AN2606" t="s">
        <v>513</v>
      </c>
      <c r="AP2606" t="s">
        <v>23740</v>
      </c>
      <c r="AQ2606" t="s">
        <v>23741</v>
      </c>
      <c r="AR2606" t="s">
        <v>513</v>
      </c>
      <c r="AS2606" t="s">
        <v>23739</v>
      </c>
      <c r="AW2606" t="s">
        <v>94</v>
      </c>
      <c r="AX2606">
        <v>12345</v>
      </c>
      <c r="AY2606" t="s">
        <v>95</v>
      </c>
      <c r="AZ2606" t="s">
        <v>190</v>
      </c>
      <c r="BA2606" t="s">
        <v>97</v>
      </c>
      <c r="BB2606">
        <v>1</v>
      </c>
      <c r="BC2606" t="s">
        <v>23728</v>
      </c>
      <c r="BE2606" t="s">
        <v>576</v>
      </c>
      <c r="BF2606" t="s">
        <v>21884</v>
      </c>
    </row>
    <row r="2607" spans="1:58" x14ac:dyDescent="0.45">
      <c r="A2607">
        <v>61548658691</v>
      </c>
      <c r="B2607" t="s">
        <v>21877</v>
      </c>
      <c r="C2607">
        <v>1</v>
      </c>
      <c r="D2607">
        <v>8938533881</v>
      </c>
      <c r="E2607" t="s">
        <v>15003</v>
      </c>
      <c r="F2607" t="s">
        <v>15003</v>
      </c>
      <c r="G2607" t="s">
        <v>498</v>
      </c>
      <c r="H2607" t="s">
        <v>16</v>
      </c>
      <c r="I2607" t="s">
        <v>102</v>
      </c>
      <c r="J2607" t="s">
        <v>82</v>
      </c>
      <c r="K2607" t="s">
        <v>119</v>
      </c>
      <c r="L2607">
        <v>0.87</v>
      </c>
      <c r="M2607">
        <v>0.92</v>
      </c>
      <c r="N2607">
        <v>1.474</v>
      </c>
      <c r="O2607">
        <v>1.42</v>
      </c>
      <c r="P2607" t="s">
        <v>23742</v>
      </c>
      <c r="Q2607">
        <v>500.43</v>
      </c>
      <c r="R2607" t="s">
        <v>105</v>
      </c>
      <c r="S2607" t="s">
        <v>23743</v>
      </c>
      <c r="T2607" t="s">
        <v>23744</v>
      </c>
      <c r="U2607" t="s">
        <v>23745</v>
      </c>
      <c r="V2607" t="s">
        <v>23746</v>
      </c>
      <c r="X2607" t="s">
        <v>23747</v>
      </c>
      <c r="AA2607" t="s">
        <v>23748</v>
      </c>
      <c r="AB2607" t="s">
        <v>23747</v>
      </c>
      <c r="AD2607">
        <v>82538</v>
      </c>
      <c r="AG2607" t="s">
        <v>498</v>
      </c>
      <c r="AH2607" t="s">
        <v>23749</v>
      </c>
      <c r="AJ2607" t="s">
        <v>9843</v>
      </c>
      <c r="AK2607" t="s">
        <v>23750</v>
      </c>
      <c r="AL2607" t="s">
        <v>127</v>
      </c>
      <c r="AN2607" t="s">
        <v>114</v>
      </c>
      <c r="AQ2607" t="s">
        <v>780</v>
      </c>
      <c r="AR2607" t="s">
        <v>114</v>
      </c>
      <c r="AT2607">
        <v>61490</v>
      </c>
      <c r="AW2607" t="s">
        <v>94</v>
      </c>
      <c r="AX2607" t="s">
        <v>23751</v>
      </c>
      <c r="AY2607" t="s">
        <v>95</v>
      </c>
      <c r="AZ2607" t="s">
        <v>96</v>
      </c>
      <c r="BA2607" t="s">
        <v>97</v>
      </c>
      <c r="BB2607">
        <v>1</v>
      </c>
      <c r="BC2607" t="s">
        <v>23752</v>
      </c>
      <c r="BE2607" t="s">
        <v>23753</v>
      </c>
      <c r="BF2607" t="s">
        <v>21884</v>
      </c>
    </row>
    <row r="2608" spans="1:58" x14ac:dyDescent="0.45">
      <c r="A2608">
        <v>61548658691</v>
      </c>
      <c r="B2608" t="s">
        <v>21877</v>
      </c>
      <c r="C2608">
        <v>1</v>
      </c>
      <c r="D2608">
        <v>8942792040</v>
      </c>
      <c r="E2608" t="s">
        <v>131</v>
      </c>
      <c r="F2608" t="s">
        <v>132</v>
      </c>
      <c r="G2608" t="s">
        <v>133</v>
      </c>
      <c r="H2608" t="s">
        <v>424</v>
      </c>
      <c r="I2608" t="s">
        <v>424</v>
      </c>
      <c r="J2608" t="s">
        <v>82</v>
      </c>
      <c r="K2608" t="s">
        <v>119</v>
      </c>
      <c r="L2608">
        <v>1</v>
      </c>
      <c r="M2608">
        <v>0.88</v>
      </c>
      <c r="N2608">
        <v>1.96</v>
      </c>
      <c r="O2608">
        <v>0</v>
      </c>
      <c r="P2608" t="s">
        <v>23214</v>
      </c>
      <c r="Q2608">
        <v>3.23</v>
      </c>
      <c r="R2608" t="s">
        <v>105</v>
      </c>
      <c r="T2608" t="s">
        <v>23215</v>
      </c>
      <c r="U2608" t="s">
        <v>23216</v>
      </c>
      <c r="V2608" t="s">
        <v>23217</v>
      </c>
      <c r="X2608" t="s">
        <v>3583</v>
      </c>
      <c r="AA2608" t="s">
        <v>23217</v>
      </c>
      <c r="AB2608" t="s">
        <v>3583</v>
      </c>
      <c r="AD2608">
        <v>6130</v>
      </c>
      <c r="AG2608" t="s">
        <v>133</v>
      </c>
      <c r="AH2608">
        <v>33493703782</v>
      </c>
      <c r="AJ2608" t="s">
        <v>23754</v>
      </c>
      <c r="AK2608" t="s">
        <v>23755</v>
      </c>
      <c r="AL2608" t="s">
        <v>6111</v>
      </c>
      <c r="AM2608" t="s">
        <v>23756</v>
      </c>
      <c r="AN2608" t="s">
        <v>438</v>
      </c>
      <c r="AQ2608" t="s">
        <v>6111</v>
      </c>
      <c r="AR2608" t="s">
        <v>438</v>
      </c>
      <c r="AS2608" t="s">
        <v>23756</v>
      </c>
      <c r="AW2608" t="s">
        <v>94</v>
      </c>
      <c r="AX2608">
        <v>97165573788</v>
      </c>
      <c r="AY2608" t="s">
        <v>95</v>
      </c>
      <c r="AZ2608" t="s">
        <v>96</v>
      </c>
      <c r="BA2608" t="s">
        <v>97</v>
      </c>
      <c r="BB2608">
        <v>1</v>
      </c>
      <c r="BC2608" t="s">
        <v>23224</v>
      </c>
      <c r="BE2608" t="s">
        <v>23225</v>
      </c>
      <c r="BF2608" t="s">
        <v>21884</v>
      </c>
    </row>
    <row r="2609" spans="1:58" x14ac:dyDescent="0.45">
      <c r="A2609">
        <v>61548658691</v>
      </c>
      <c r="B2609" t="s">
        <v>21877</v>
      </c>
      <c r="C2609">
        <v>1</v>
      </c>
      <c r="D2609">
        <v>8942901273</v>
      </c>
      <c r="E2609" t="s">
        <v>671</v>
      </c>
      <c r="F2609" t="s">
        <v>671</v>
      </c>
      <c r="G2609" t="s">
        <v>498</v>
      </c>
      <c r="H2609" t="s">
        <v>16</v>
      </c>
      <c r="I2609" t="s">
        <v>102</v>
      </c>
      <c r="J2609" t="s">
        <v>82</v>
      </c>
      <c r="K2609" t="s">
        <v>119</v>
      </c>
      <c r="L2609">
        <v>4</v>
      </c>
      <c r="M2609">
        <v>3.25</v>
      </c>
      <c r="N2609">
        <v>5.8650000000000002</v>
      </c>
      <c r="O2609">
        <v>5.78</v>
      </c>
      <c r="P2609" t="s">
        <v>23757</v>
      </c>
      <c r="Q2609">
        <v>3</v>
      </c>
      <c r="R2609" t="s">
        <v>105</v>
      </c>
      <c r="T2609" t="s">
        <v>23758</v>
      </c>
      <c r="U2609" t="s">
        <v>23759</v>
      </c>
      <c r="V2609" t="s">
        <v>23760</v>
      </c>
      <c r="W2609" t="s">
        <v>23761</v>
      </c>
      <c r="X2609" t="s">
        <v>23762</v>
      </c>
      <c r="AA2609" t="s">
        <v>23763</v>
      </c>
      <c r="AB2609" t="s">
        <v>23762</v>
      </c>
      <c r="AC2609" t="s">
        <v>23764</v>
      </c>
      <c r="AD2609">
        <v>32423</v>
      </c>
      <c r="AE2609" t="s">
        <v>680</v>
      </c>
      <c r="AF2609" t="s">
        <v>3743</v>
      </c>
      <c r="AG2609" t="s">
        <v>498</v>
      </c>
      <c r="AH2609">
        <v>4957183799</v>
      </c>
      <c r="AJ2609" t="s">
        <v>23765</v>
      </c>
      <c r="AK2609" t="s">
        <v>23766</v>
      </c>
      <c r="AL2609" t="s">
        <v>23767</v>
      </c>
      <c r="AM2609" t="s">
        <v>23768</v>
      </c>
      <c r="AN2609" t="s">
        <v>114</v>
      </c>
      <c r="AQ2609" t="s">
        <v>23767</v>
      </c>
      <c r="AR2609" t="s">
        <v>114</v>
      </c>
      <c r="AS2609" t="s">
        <v>23768</v>
      </c>
      <c r="AW2609" t="s">
        <v>94</v>
      </c>
      <c r="AX2609">
        <v>971043467007</v>
      </c>
      <c r="AY2609" t="s">
        <v>95</v>
      </c>
      <c r="AZ2609" t="s">
        <v>96</v>
      </c>
      <c r="BA2609" t="s">
        <v>97</v>
      </c>
      <c r="BB2609">
        <v>1</v>
      </c>
      <c r="BC2609" t="s">
        <v>23769</v>
      </c>
      <c r="BE2609" t="s">
        <v>163</v>
      </c>
      <c r="BF2609" t="s">
        <v>21884</v>
      </c>
    </row>
    <row r="2610" spans="1:58" x14ac:dyDescent="0.45">
      <c r="A2610">
        <v>61548658691</v>
      </c>
      <c r="B2610" t="s">
        <v>21877</v>
      </c>
      <c r="C2610">
        <v>1</v>
      </c>
      <c r="D2610">
        <v>9018262341</v>
      </c>
      <c r="E2610" t="s">
        <v>14413</v>
      </c>
      <c r="F2610" t="s">
        <v>14413</v>
      </c>
      <c r="G2610" t="s">
        <v>310</v>
      </c>
      <c r="H2610" t="s">
        <v>16</v>
      </c>
      <c r="I2610" t="s">
        <v>81</v>
      </c>
      <c r="J2610" t="s">
        <v>82</v>
      </c>
      <c r="K2610" t="s">
        <v>119</v>
      </c>
      <c r="L2610">
        <v>12</v>
      </c>
      <c r="M2610">
        <v>10.26</v>
      </c>
      <c r="N2610">
        <v>12.122999999999999</v>
      </c>
      <c r="O2610">
        <v>11.923</v>
      </c>
      <c r="P2610" t="s">
        <v>23770</v>
      </c>
      <c r="Q2610">
        <v>714</v>
      </c>
      <c r="R2610" t="s">
        <v>85</v>
      </c>
      <c r="T2610" t="s">
        <v>23771</v>
      </c>
      <c r="U2610" t="s">
        <v>23772</v>
      </c>
      <c r="V2610" t="s">
        <v>23773</v>
      </c>
      <c r="W2610" t="s">
        <v>23774</v>
      </c>
      <c r="X2610" t="s">
        <v>23775</v>
      </c>
      <c r="AA2610" t="s">
        <v>23773</v>
      </c>
      <c r="AB2610" t="s">
        <v>23775</v>
      </c>
      <c r="AC2610" t="s">
        <v>23774</v>
      </c>
      <c r="AD2610" t="s">
        <v>23776</v>
      </c>
      <c r="AG2610" t="s">
        <v>310</v>
      </c>
      <c r="AH2610">
        <v>441555666883</v>
      </c>
      <c r="AJ2610" t="s">
        <v>23777</v>
      </c>
      <c r="AK2610" t="s">
        <v>23778</v>
      </c>
      <c r="AL2610" t="s">
        <v>23779</v>
      </c>
      <c r="AM2610" t="s">
        <v>16559</v>
      </c>
      <c r="AN2610" t="s">
        <v>372</v>
      </c>
      <c r="AQ2610" t="s">
        <v>23779</v>
      </c>
      <c r="AR2610" t="s">
        <v>372</v>
      </c>
      <c r="AS2610" t="s">
        <v>16559</v>
      </c>
      <c r="AW2610" t="s">
        <v>94</v>
      </c>
      <c r="AX2610">
        <v>971585412806</v>
      </c>
      <c r="AY2610" t="s">
        <v>95</v>
      </c>
      <c r="AZ2610" t="s">
        <v>96</v>
      </c>
      <c r="BA2610" t="s">
        <v>97</v>
      </c>
      <c r="BB2610">
        <v>1</v>
      </c>
      <c r="BC2610" t="s">
        <v>23780</v>
      </c>
      <c r="BE2610" t="s">
        <v>6401</v>
      </c>
      <c r="BF2610" t="s">
        <v>21884</v>
      </c>
    </row>
    <row r="2611" spans="1:58" x14ac:dyDescent="0.45">
      <c r="A2611">
        <v>61548658691</v>
      </c>
      <c r="B2611" t="s">
        <v>21877</v>
      </c>
      <c r="C2611">
        <v>1</v>
      </c>
      <c r="D2611">
        <v>9018272874</v>
      </c>
      <c r="E2611" t="s">
        <v>497</v>
      </c>
      <c r="F2611" t="s">
        <v>497</v>
      </c>
      <c r="G2611" t="s">
        <v>498</v>
      </c>
      <c r="H2611" t="s">
        <v>16</v>
      </c>
      <c r="I2611" t="s">
        <v>102</v>
      </c>
      <c r="J2611" t="s">
        <v>82</v>
      </c>
      <c r="K2611" t="s">
        <v>119</v>
      </c>
      <c r="L2611">
        <v>7</v>
      </c>
      <c r="M2611">
        <v>6.5</v>
      </c>
      <c r="N2611">
        <v>6.6260000000000003</v>
      </c>
      <c r="O2611">
        <v>5.6159999999999997</v>
      </c>
      <c r="P2611" t="s">
        <v>23781</v>
      </c>
      <c r="Q2611">
        <v>1745.72</v>
      </c>
      <c r="R2611" t="s">
        <v>105</v>
      </c>
      <c r="T2611" t="s">
        <v>23782</v>
      </c>
      <c r="U2611" t="s">
        <v>23783</v>
      </c>
      <c r="V2611" t="s">
        <v>23784</v>
      </c>
      <c r="W2611" t="s">
        <v>23785</v>
      </c>
      <c r="X2611" t="s">
        <v>23786</v>
      </c>
      <c r="AA2611" t="s">
        <v>23787</v>
      </c>
      <c r="AB2611" t="s">
        <v>23786</v>
      </c>
      <c r="AC2611" t="s">
        <v>23788</v>
      </c>
      <c r="AD2611">
        <v>22949</v>
      </c>
      <c r="AE2611" t="s">
        <v>6339</v>
      </c>
      <c r="AF2611" t="s">
        <v>6340</v>
      </c>
      <c r="AG2611" t="s">
        <v>498</v>
      </c>
      <c r="AH2611">
        <v>491751068508</v>
      </c>
      <c r="AJ2611" t="s">
        <v>14272</v>
      </c>
      <c r="AK2611" t="s">
        <v>14273</v>
      </c>
      <c r="AL2611" t="s">
        <v>14274</v>
      </c>
      <c r="AM2611" t="s">
        <v>14275</v>
      </c>
      <c r="AN2611" t="s">
        <v>114</v>
      </c>
      <c r="AQ2611" t="s">
        <v>14274</v>
      </c>
      <c r="AR2611" t="s">
        <v>114</v>
      </c>
      <c r="AS2611" t="s">
        <v>14275</v>
      </c>
      <c r="AW2611" t="s">
        <v>94</v>
      </c>
      <c r="AX2611">
        <v>971563637986</v>
      </c>
      <c r="AY2611" t="s">
        <v>95</v>
      </c>
      <c r="AZ2611" t="s">
        <v>96</v>
      </c>
      <c r="BA2611" t="s">
        <v>97</v>
      </c>
      <c r="BB2611">
        <v>1</v>
      </c>
      <c r="BC2611" t="s">
        <v>23789</v>
      </c>
      <c r="BE2611" t="s">
        <v>163</v>
      </c>
      <c r="BF2611" t="s">
        <v>21884</v>
      </c>
    </row>
    <row r="2612" spans="1:58" x14ac:dyDescent="0.45">
      <c r="A2612">
        <v>61548658691</v>
      </c>
      <c r="B2612" t="s">
        <v>21877</v>
      </c>
      <c r="C2612">
        <v>1</v>
      </c>
      <c r="D2612">
        <v>9164994661</v>
      </c>
      <c r="E2612" t="s">
        <v>12874</v>
      </c>
      <c r="F2612" t="s">
        <v>22028</v>
      </c>
      <c r="G2612" t="s">
        <v>12876</v>
      </c>
      <c r="H2612" t="s">
        <v>16</v>
      </c>
      <c r="I2612" t="s">
        <v>102</v>
      </c>
      <c r="J2612" t="s">
        <v>82</v>
      </c>
      <c r="K2612" t="s">
        <v>119</v>
      </c>
      <c r="L2612">
        <v>2.5</v>
      </c>
      <c r="M2612">
        <v>2.2000000000000002</v>
      </c>
      <c r="N2612">
        <v>6.7530000000000001</v>
      </c>
      <c r="O2612">
        <v>6.2969999999999997</v>
      </c>
      <c r="P2612" t="s">
        <v>23790</v>
      </c>
      <c r="Q2612">
        <v>10</v>
      </c>
      <c r="R2612" t="s">
        <v>105</v>
      </c>
      <c r="T2612" t="s">
        <v>23791</v>
      </c>
      <c r="U2612" t="s">
        <v>23792</v>
      </c>
      <c r="V2612" t="s">
        <v>23793</v>
      </c>
      <c r="W2612" t="s">
        <v>23794</v>
      </c>
      <c r="X2612" t="s">
        <v>23795</v>
      </c>
      <c r="AA2612" t="s">
        <v>23793</v>
      </c>
      <c r="AB2612" t="s">
        <v>23795</v>
      </c>
      <c r="AC2612" t="s">
        <v>23794</v>
      </c>
      <c r="AD2612" t="s">
        <v>23796</v>
      </c>
      <c r="AE2612" t="s">
        <v>1439</v>
      </c>
      <c r="AG2612" t="s">
        <v>12876</v>
      </c>
      <c r="AH2612">
        <v>302105770555</v>
      </c>
      <c r="AI2612">
        <v>100028873600003</v>
      </c>
      <c r="AJ2612" t="s">
        <v>20507</v>
      </c>
      <c r="AK2612" t="s">
        <v>23797</v>
      </c>
      <c r="AL2612" t="s">
        <v>23798</v>
      </c>
      <c r="AM2612" t="s">
        <v>1050</v>
      </c>
      <c r="AN2612" t="s">
        <v>114</v>
      </c>
      <c r="AQ2612" t="s">
        <v>23798</v>
      </c>
      <c r="AR2612" t="s">
        <v>114</v>
      </c>
      <c r="AS2612" t="s">
        <v>1050</v>
      </c>
      <c r="AW2612" t="s">
        <v>94</v>
      </c>
      <c r="AX2612">
        <v>971543448811</v>
      </c>
      <c r="AY2612" t="s">
        <v>95</v>
      </c>
      <c r="AZ2612" t="s">
        <v>96</v>
      </c>
      <c r="BA2612" t="s">
        <v>97</v>
      </c>
      <c r="BB2612">
        <v>1</v>
      </c>
      <c r="BC2612" t="s">
        <v>23799</v>
      </c>
      <c r="BD2612">
        <v>100028873600003</v>
      </c>
      <c r="BE2612" t="s">
        <v>163</v>
      </c>
      <c r="BF2612" t="s">
        <v>21884</v>
      </c>
    </row>
    <row r="2613" spans="1:58" x14ac:dyDescent="0.45">
      <c r="A2613">
        <v>61548658691</v>
      </c>
      <c r="B2613" t="s">
        <v>21877</v>
      </c>
      <c r="C2613">
        <v>1</v>
      </c>
      <c r="D2613">
        <v>9165065700</v>
      </c>
      <c r="E2613" t="s">
        <v>12874</v>
      </c>
      <c r="F2613" t="s">
        <v>22028</v>
      </c>
      <c r="G2613" t="s">
        <v>12876</v>
      </c>
      <c r="H2613" t="s">
        <v>16</v>
      </c>
      <c r="I2613" t="s">
        <v>102</v>
      </c>
      <c r="J2613" t="s">
        <v>82</v>
      </c>
      <c r="K2613" t="s">
        <v>119</v>
      </c>
      <c r="L2613">
        <v>8</v>
      </c>
      <c r="M2613">
        <v>7.8</v>
      </c>
      <c r="N2613">
        <v>9.4410000000000007</v>
      </c>
      <c r="O2613">
        <v>7.92</v>
      </c>
      <c r="P2613" t="s">
        <v>23800</v>
      </c>
      <c r="Q2613">
        <v>576.79999999999995</v>
      </c>
      <c r="R2613" t="s">
        <v>105</v>
      </c>
      <c r="T2613" t="s">
        <v>23801</v>
      </c>
      <c r="U2613" t="s">
        <v>23802</v>
      </c>
      <c r="V2613" t="s">
        <v>23803</v>
      </c>
      <c r="W2613" t="s">
        <v>23804</v>
      </c>
      <c r="X2613" t="s">
        <v>23805</v>
      </c>
      <c r="AA2613" t="s">
        <v>23803</v>
      </c>
      <c r="AB2613" t="s">
        <v>23806</v>
      </c>
      <c r="AC2613" t="s">
        <v>23804</v>
      </c>
      <c r="AD2613" t="s">
        <v>23807</v>
      </c>
      <c r="AE2613" t="s">
        <v>1439</v>
      </c>
      <c r="AF2613" t="s">
        <v>15266</v>
      </c>
      <c r="AG2613" t="s">
        <v>12876</v>
      </c>
      <c r="AH2613">
        <v>302102584240</v>
      </c>
      <c r="AJ2613" t="s">
        <v>23808</v>
      </c>
      <c r="AK2613" t="s">
        <v>23809</v>
      </c>
      <c r="AL2613" t="s">
        <v>23810</v>
      </c>
      <c r="AM2613" t="s">
        <v>23811</v>
      </c>
      <c r="AN2613" t="s">
        <v>114</v>
      </c>
      <c r="AQ2613" t="s">
        <v>23810</v>
      </c>
      <c r="AR2613" t="s">
        <v>114</v>
      </c>
      <c r="AS2613" t="s">
        <v>23811</v>
      </c>
      <c r="AW2613" t="s">
        <v>94</v>
      </c>
      <c r="AX2613">
        <v>97143957284</v>
      </c>
      <c r="AY2613" t="s">
        <v>95</v>
      </c>
      <c r="AZ2613" t="s">
        <v>96</v>
      </c>
      <c r="BA2613" t="s">
        <v>97</v>
      </c>
      <c r="BB2613">
        <v>1</v>
      </c>
      <c r="BC2613" t="s">
        <v>23812</v>
      </c>
      <c r="BE2613" t="s">
        <v>163</v>
      </c>
      <c r="BF2613" t="s">
        <v>21884</v>
      </c>
    </row>
    <row r="2614" spans="1:58" x14ac:dyDescent="0.45">
      <c r="A2614">
        <v>61548658691</v>
      </c>
      <c r="B2614" t="s">
        <v>21877</v>
      </c>
      <c r="C2614">
        <v>1</v>
      </c>
      <c r="D2614">
        <v>9165113580</v>
      </c>
      <c r="E2614" t="s">
        <v>18749</v>
      </c>
      <c r="F2614" t="s">
        <v>422</v>
      </c>
      <c r="G2614" t="s">
        <v>18751</v>
      </c>
      <c r="H2614" t="s">
        <v>16</v>
      </c>
      <c r="I2614" t="s">
        <v>102</v>
      </c>
      <c r="J2614" t="s">
        <v>82</v>
      </c>
      <c r="K2614" t="s">
        <v>119</v>
      </c>
      <c r="L2614">
        <v>2.1</v>
      </c>
      <c r="M2614">
        <v>2.1</v>
      </c>
      <c r="N2614">
        <v>4.24</v>
      </c>
      <c r="O2614">
        <v>4.6900000000000004</v>
      </c>
      <c r="P2614" t="s">
        <v>23813</v>
      </c>
      <c r="Q2614">
        <v>300</v>
      </c>
      <c r="R2614" t="s">
        <v>105</v>
      </c>
      <c r="T2614" t="s">
        <v>23814</v>
      </c>
      <c r="U2614" t="s">
        <v>23814</v>
      </c>
      <c r="V2614" t="s">
        <v>23815</v>
      </c>
      <c r="W2614" t="s">
        <v>22432</v>
      </c>
      <c r="X2614" t="s">
        <v>23816</v>
      </c>
      <c r="AA2614" t="s">
        <v>23815</v>
      </c>
      <c r="AB2614" t="s">
        <v>23816</v>
      </c>
      <c r="AC2614" t="s">
        <v>23817</v>
      </c>
      <c r="AD2614">
        <v>7101</v>
      </c>
      <c r="AE2614" t="s">
        <v>1905</v>
      </c>
      <c r="AF2614" t="s">
        <v>22433</v>
      </c>
      <c r="AG2614" t="s">
        <v>18751</v>
      </c>
      <c r="AH2614">
        <v>35799052095</v>
      </c>
      <c r="AJ2614" t="s">
        <v>23818</v>
      </c>
      <c r="AK2614" t="s">
        <v>23818</v>
      </c>
      <c r="AL2614" t="s">
        <v>23819</v>
      </c>
      <c r="AM2614" t="s">
        <v>23820</v>
      </c>
      <c r="AN2614" t="s">
        <v>23821</v>
      </c>
      <c r="AQ2614" t="s">
        <v>23819</v>
      </c>
      <c r="AR2614" t="s">
        <v>23821</v>
      </c>
      <c r="AS2614" t="s">
        <v>23820</v>
      </c>
      <c r="AW2614" t="s">
        <v>94</v>
      </c>
      <c r="AX2614">
        <v>971567637568</v>
      </c>
      <c r="AY2614" t="s">
        <v>293</v>
      </c>
      <c r="AZ2614" t="s">
        <v>96</v>
      </c>
      <c r="BA2614" t="s">
        <v>97</v>
      </c>
      <c r="BB2614">
        <v>1</v>
      </c>
      <c r="BC2614" t="s">
        <v>23822</v>
      </c>
      <c r="BE2614" t="s">
        <v>13977</v>
      </c>
      <c r="BF2614" t="s">
        <v>21884</v>
      </c>
    </row>
    <row r="2615" spans="1:58" x14ac:dyDescent="0.45">
      <c r="A2615">
        <v>61548658691</v>
      </c>
      <c r="B2615" t="s">
        <v>21877</v>
      </c>
      <c r="C2615">
        <v>1</v>
      </c>
      <c r="D2615">
        <v>9165185934</v>
      </c>
      <c r="E2615" t="s">
        <v>19002</v>
      </c>
      <c r="F2615" t="s">
        <v>422</v>
      </c>
      <c r="G2615" t="s">
        <v>7117</v>
      </c>
      <c r="H2615" t="s">
        <v>16</v>
      </c>
      <c r="I2615" t="s">
        <v>102</v>
      </c>
      <c r="J2615" t="s">
        <v>343</v>
      </c>
      <c r="K2615" t="s">
        <v>119</v>
      </c>
      <c r="L2615">
        <v>5.7</v>
      </c>
      <c r="M2615">
        <v>6.14</v>
      </c>
      <c r="N2615">
        <v>2.2930000000000001</v>
      </c>
      <c r="O2615">
        <v>2.29</v>
      </c>
      <c r="P2615" t="s">
        <v>22940</v>
      </c>
      <c r="Q2615">
        <v>4950</v>
      </c>
      <c r="R2615" t="s">
        <v>85</v>
      </c>
      <c r="T2615" t="s">
        <v>22941</v>
      </c>
      <c r="U2615" t="s">
        <v>22942</v>
      </c>
      <c r="V2615" t="s">
        <v>22943</v>
      </c>
      <c r="W2615" t="s">
        <v>22943</v>
      </c>
      <c r="X2615" t="s">
        <v>22944</v>
      </c>
      <c r="AA2615" t="s">
        <v>22945</v>
      </c>
      <c r="AB2615" t="s">
        <v>22944</v>
      </c>
      <c r="AC2615" t="s">
        <v>22945</v>
      </c>
      <c r="AD2615" t="s">
        <v>22946</v>
      </c>
      <c r="AG2615" t="s">
        <v>7117</v>
      </c>
      <c r="AH2615">
        <v>353860851064</v>
      </c>
      <c r="AJ2615" t="s">
        <v>22947</v>
      </c>
      <c r="AK2615" t="s">
        <v>22948</v>
      </c>
      <c r="AL2615" t="s">
        <v>22949</v>
      </c>
      <c r="AM2615" t="s">
        <v>16455</v>
      </c>
      <c r="AN2615" t="s">
        <v>114</v>
      </c>
      <c r="AQ2615" t="s">
        <v>22949</v>
      </c>
      <c r="AR2615" t="s">
        <v>114</v>
      </c>
      <c r="AS2615" t="s">
        <v>16455</v>
      </c>
      <c r="AW2615" t="s">
        <v>94</v>
      </c>
      <c r="AX2615">
        <v>971526234560</v>
      </c>
      <c r="AY2615" t="s">
        <v>95</v>
      </c>
      <c r="AZ2615" t="s">
        <v>96</v>
      </c>
      <c r="BA2615" t="s">
        <v>356</v>
      </c>
      <c r="BB2615">
        <v>1</v>
      </c>
      <c r="BC2615" t="s">
        <v>23823</v>
      </c>
      <c r="BE2615" t="s">
        <v>163</v>
      </c>
      <c r="BF2615" t="s">
        <v>21884</v>
      </c>
    </row>
    <row r="2616" spans="1:58" x14ac:dyDescent="0.45">
      <c r="A2616">
        <v>61548658691</v>
      </c>
      <c r="B2616" t="s">
        <v>21877</v>
      </c>
      <c r="C2616">
        <v>1</v>
      </c>
      <c r="D2616">
        <v>9325569610</v>
      </c>
      <c r="E2616" t="s">
        <v>178</v>
      </c>
      <c r="F2616" t="s">
        <v>422</v>
      </c>
      <c r="G2616" t="s">
        <v>80</v>
      </c>
      <c r="H2616" t="s">
        <v>16</v>
      </c>
      <c r="I2616" t="s">
        <v>102</v>
      </c>
      <c r="J2616" t="s">
        <v>82</v>
      </c>
      <c r="K2616" t="s">
        <v>119</v>
      </c>
      <c r="L2616">
        <v>3.1</v>
      </c>
      <c r="M2616">
        <v>2.65</v>
      </c>
      <c r="N2616">
        <v>3.7</v>
      </c>
      <c r="O2616">
        <v>3.1280000000000001</v>
      </c>
      <c r="P2616" t="s">
        <v>556</v>
      </c>
      <c r="Q2616">
        <v>169.08</v>
      </c>
      <c r="R2616" t="s">
        <v>85</v>
      </c>
      <c r="S2616">
        <v>591801204</v>
      </c>
      <c r="T2616" t="s">
        <v>4889</v>
      </c>
      <c r="U2616" t="s">
        <v>4889</v>
      </c>
      <c r="V2616" t="s">
        <v>4890</v>
      </c>
      <c r="W2616" t="s">
        <v>112</v>
      </c>
      <c r="X2616" t="s">
        <v>4891</v>
      </c>
      <c r="AA2616" t="s">
        <v>4890</v>
      </c>
      <c r="AB2616" t="s">
        <v>4891</v>
      </c>
      <c r="AC2616" t="s">
        <v>112</v>
      </c>
      <c r="AD2616">
        <v>40010</v>
      </c>
      <c r="AG2616" t="s">
        <v>80</v>
      </c>
      <c r="AH2616" t="s">
        <v>2417</v>
      </c>
      <c r="AI2616" t="s">
        <v>4892</v>
      </c>
      <c r="AJ2616" t="s">
        <v>4893</v>
      </c>
      <c r="AK2616" t="s">
        <v>2373</v>
      </c>
      <c r="AL2616" t="s">
        <v>4894</v>
      </c>
      <c r="AM2616" t="s">
        <v>112</v>
      </c>
      <c r="AN2616" t="s">
        <v>114</v>
      </c>
      <c r="AQ2616" t="s">
        <v>4895</v>
      </c>
      <c r="AR2616" t="s">
        <v>114</v>
      </c>
      <c r="AS2616" t="s">
        <v>112</v>
      </c>
      <c r="AT2616" t="s">
        <v>4896</v>
      </c>
      <c r="AW2616" t="s">
        <v>94</v>
      </c>
      <c r="AX2616">
        <v>971544674281</v>
      </c>
      <c r="AY2616" t="s">
        <v>95</v>
      </c>
      <c r="AZ2616" t="s">
        <v>96</v>
      </c>
      <c r="BA2616" t="s">
        <v>97</v>
      </c>
      <c r="BB2616">
        <v>1</v>
      </c>
      <c r="BC2616" t="s">
        <v>8586</v>
      </c>
      <c r="BD2616" t="s">
        <v>4892</v>
      </c>
      <c r="BE2616" t="s">
        <v>4898</v>
      </c>
      <c r="BF2616" t="s">
        <v>21884</v>
      </c>
    </row>
    <row r="2617" spans="1:58" x14ac:dyDescent="0.45">
      <c r="A2617">
        <v>61548658691</v>
      </c>
      <c r="B2617" t="s">
        <v>21877</v>
      </c>
      <c r="C2617">
        <v>1</v>
      </c>
      <c r="D2617">
        <v>9350405396</v>
      </c>
      <c r="E2617" t="s">
        <v>250</v>
      </c>
      <c r="F2617" t="s">
        <v>15</v>
      </c>
      <c r="G2617" t="s">
        <v>147</v>
      </c>
      <c r="H2617" t="s">
        <v>499</v>
      </c>
      <c r="I2617" t="s">
        <v>500</v>
      </c>
      <c r="J2617" t="s">
        <v>82</v>
      </c>
      <c r="K2617" t="s">
        <v>119</v>
      </c>
      <c r="L2617">
        <v>0.4</v>
      </c>
      <c r="M2617">
        <v>2.4</v>
      </c>
      <c r="N2617">
        <v>12.494999999999999</v>
      </c>
      <c r="O2617">
        <v>0.4</v>
      </c>
      <c r="P2617" t="s">
        <v>23824</v>
      </c>
      <c r="Q2617">
        <v>2281.5</v>
      </c>
      <c r="R2617" t="s">
        <v>196</v>
      </c>
      <c r="T2617" t="s">
        <v>6153</v>
      </c>
      <c r="U2617" t="s">
        <v>7923</v>
      </c>
      <c r="V2617" t="s">
        <v>7924</v>
      </c>
      <c r="W2617" t="s">
        <v>7925</v>
      </c>
      <c r="X2617" t="s">
        <v>7926</v>
      </c>
      <c r="AA2617" t="s">
        <v>7924</v>
      </c>
      <c r="AB2617" t="s">
        <v>7926</v>
      </c>
      <c r="AC2617" t="s">
        <v>7925</v>
      </c>
      <c r="AD2617" t="s">
        <v>7927</v>
      </c>
      <c r="AG2617" t="s">
        <v>147</v>
      </c>
      <c r="AH2617" t="s">
        <v>6158</v>
      </c>
      <c r="AJ2617" t="s">
        <v>23825</v>
      </c>
      <c r="AK2617" t="s">
        <v>23826</v>
      </c>
      <c r="AL2617" t="s">
        <v>23827</v>
      </c>
      <c r="AM2617" t="s">
        <v>23828</v>
      </c>
      <c r="AN2617" t="s">
        <v>513</v>
      </c>
      <c r="AQ2617" t="s">
        <v>23827</v>
      </c>
      <c r="AR2617" t="s">
        <v>513</v>
      </c>
      <c r="AS2617" t="s">
        <v>23828</v>
      </c>
      <c r="AT2617">
        <v>0</v>
      </c>
      <c r="AW2617" t="s">
        <v>94</v>
      </c>
      <c r="AX2617">
        <v>971545583123</v>
      </c>
      <c r="AY2617" t="s">
        <v>95</v>
      </c>
      <c r="AZ2617" t="s">
        <v>190</v>
      </c>
      <c r="BA2617" t="s">
        <v>97</v>
      </c>
      <c r="BB2617">
        <v>1</v>
      </c>
      <c r="BC2617" t="s">
        <v>23829</v>
      </c>
      <c r="BE2617" t="s">
        <v>2628</v>
      </c>
      <c r="BF2617" t="s">
        <v>21884</v>
      </c>
    </row>
    <row r="2618" spans="1:58" x14ac:dyDescent="0.45">
      <c r="A2618">
        <v>61548658691</v>
      </c>
      <c r="B2618" t="s">
        <v>21877</v>
      </c>
      <c r="C2618">
        <v>1</v>
      </c>
      <c r="D2618">
        <v>9497641565</v>
      </c>
      <c r="E2618" t="s">
        <v>131</v>
      </c>
      <c r="F2618" t="s">
        <v>131</v>
      </c>
      <c r="G2618" t="s">
        <v>133</v>
      </c>
      <c r="H2618" t="s">
        <v>16</v>
      </c>
      <c r="I2618" t="s">
        <v>102</v>
      </c>
      <c r="J2618" t="s">
        <v>82</v>
      </c>
      <c r="K2618" t="s">
        <v>119</v>
      </c>
      <c r="L2618">
        <v>1.38</v>
      </c>
      <c r="M2618">
        <v>1.36</v>
      </c>
      <c r="N2618">
        <v>2.3199999999999998</v>
      </c>
      <c r="O2618">
        <v>0.08</v>
      </c>
      <c r="P2618" t="s">
        <v>23830</v>
      </c>
      <c r="Q2618">
        <v>523</v>
      </c>
      <c r="R2618" t="s">
        <v>85</v>
      </c>
      <c r="T2618" t="s">
        <v>23831</v>
      </c>
      <c r="U2618" t="s">
        <v>23832</v>
      </c>
      <c r="V2618" t="s">
        <v>23833</v>
      </c>
      <c r="W2618" t="s">
        <v>23834</v>
      </c>
      <c r="X2618" t="s">
        <v>23835</v>
      </c>
      <c r="Z2618" t="s">
        <v>930</v>
      </c>
      <c r="AA2618" t="s">
        <v>23836</v>
      </c>
      <c r="AB2618" t="s">
        <v>23835</v>
      </c>
      <c r="AC2618" t="s">
        <v>23837</v>
      </c>
      <c r="AD2618">
        <v>6100</v>
      </c>
      <c r="AG2618" t="s">
        <v>133</v>
      </c>
      <c r="AH2618">
        <v>6870636779278</v>
      </c>
      <c r="AJ2618" t="s">
        <v>23838</v>
      </c>
      <c r="AK2618" t="s">
        <v>23647</v>
      </c>
      <c r="AL2618" t="s">
        <v>23839</v>
      </c>
      <c r="AN2618" t="s">
        <v>114</v>
      </c>
      <c r="AP2618" t="s">
        <v>930</v>
      </c>
      <c r="AQ2618" t="s">
        <v>23840</v>
      </c>
      <c r="AR2618" t="s">
        <v>114</v>
      </c>
      <c r="AW2618" t="s">
        <v>94</v>
      </c>
      <c r="AX2618" t="s">
        <v>23841</v>
      </c>
      <c r="AY2618" t="s">
        <v>7897</v>
      </c>
      <c r="AZ2618" t="s">
        <v>96</v>
      </c>
      <c r="BA2618" t="s">
        <v>97</v>
      </c>
      <c r="BB2618">
        <v>1</v>
      </c>
      <c r="BC2618" t="s">
        <v>3813</v>
      </c>
      <c r="BE2618" t="s">
        <v>23842</v>
      </c>
      <c r="BF2618" t="s">
        <v>21884</v>
      </c>
    </row>
    <row r="2619" spans="1:58" x14ac:dyDescent="0.45">
      <c r="A2619">
        <v>61548658691</v>
      </c>
      <c r="B2619" t="s">
        <v>21877</v>
      </c>
      <c r="C2619">
        <v>1</v>
      </c>
      <c r="D2619">
        <v>9511886123</v>
      </c>
      <c r="E2619" t="s">
        <v>7870</v>
      </c>
      <c r="F2619" t="s">
        <v>7871</v>
      </c>
      <c r="G2619" t="s">
        <v>80</v>
      </c>
      <c r="H2619" t="s">
        <v>16</v>
      </c>
      <c r="I2619" t="s">
        <v>102</v>
      </c>
      <c r="J2619" t="s">
        <v>82</v>
      </c>
      <c r="K2619" t="s">
        <v>119</v>
      </c>
      <c r="L2619">
        <v>2.54</v>
      </c>
      <c r="M2619">
        <v>2.56</v>
      </c>
      <c r="N2619">
        <v>10.93</v>
      </c>
      <c r="O2619">
        <v>9.5960000000000001</v>
      </c>
      <c r="P2619" t="s">
        <v>6231</v>
      </c>
      <c r="Q2619">
        <v>5902.69</v>
      </c>
      <c r="R2619" t="s">
        <v>85</v>
      </c>
      <c r="S2619">
        <v>10506100964</v>
      </c>
      <c r="T2619" t="s">
        <v>16037</v>
      </c>
      <c r="U2619" t="s">
        <v>16038</v>
      </c>
      <c r="V2619" t="s">
        <v>16039</v>
      </c>
      <c r="W2619" t="s">
        <v>16040</v>
      </c>
      <c r="X2619" t="s">
        <v>16041</v>
      </c>
      <c r="AA2619" t="s">
        <v>16042</v>
      </c>
      <c r="AB2619" t="s">
        <v>16041</v>
      </c>
      <c r="AC2619" t="s">
        <v>166</v>
      </c>
      <c r="AD2619">
        <v>50018</v>
      </c>
      <c r="AE2619" t="s">
        <v>166</v>
      </c>
      <c r="AG2619" t="s">
        <v>80</v>
      </c>
      <c r="AH2619" t="s">
        <v>16043</v>
      </c>
      <c r="AJ2619" t="s">
        <v>23843</v>
      </c>
      <c r="AK2619" t="s">
        <v>23844</v>
      </c>
      <c r="AL2619" t="s">
        <v>23845</v>
      </c>
      <c r="AM2619" t="s">
        <v>7970</v>
      </c>
      <c r="AN2619" t="s">
        <v>114</v>
      </c>
      <c r="AQ2619" t="s">
        <v>23846</v>
      </c>
      <c r="AR2619" t="s">
        <v>114</v>
      </c>
      <c r="AS2619" t="s">
        <v>4229</v>
      </c>
      <c r="AT2619" t="s">
        <v>247</v>
      </c>
      <c r="AU2619" t="s">
        <v>4229</v>
      </c>
      <c r="AW2619" t="s">
        <v>94</v>
      </c>
      <c r="AX2619">
        <v>971559374663</v>
      </c>
      <c r="AY2619" t="s">
        <v>95</v>
      </c>
      <c r="AZ2619" t="s">
        <v>190</v>
      </c>
      <c r="BA2619" t="s">
        <v>97</v>
      </c>
      <c r="BB2619">
        <v>1</v>
      </c>
      <c r="BC2619" t="s">
        <v>16048</v>
      </c>
      <c r="BE2619" t="s">
        <v>842</v>
      </c>
      <c r="BF2619" t="s">
        <v>21884</v>
      </c>
    </row>
    <row r="2620" spans="1:58" x14ac:dyDescent="0.45">
      <c r="A2620">
        <v>61548658691</v>
      </c>
      <c r="B2620" t="s">
        <v>21877</v>
      </c>
      <c r="C2620">
        <v>1</v>
      </c>
      <c r="D2620">
        <v>9736464916</v>
      </c>
      <c r="E2620" t="s">
        <v>497</v>
      </c>
      <c r="F2620" t="s">
        <v>497</v>
      </c>
      <c r="G2620" t="s">
        <v>498</v>
      </c>
      <c r="H2620" t="s">
        <v>499</v>
      </c>
      <c r="I2620" t="s">
        <v>500</v>
      </c>
      <c r="J2620" t="s">
        <v>82</v>
      </c>
      <c r="K2620" t="s">
        <v>119</v>
      </c>
      <c r="L2620">
        <v>0.23</v>
      </c>
      <c r="M2620">
        <v>0.55000000000000004</v>
      </c>
      <c r="N2620">
        <v>1.645</v>
      </c>
      <c r="O2620">
        <v>1.357</v>
      </c>
      <c r="P2620" t="s">
        <v>3862</v>
      </c>
      <c r="Q2620">
        <v>36</v>
      </c>
      <c r="R2620" t="s">
        <v>85</v>
      </c>
      <c r="T2620" t="s">
        <v>3863</v>
      </c>
      <c r="U2620" t="s">
        <v>3864</v>
      </c>
      <c r="V2620" t="s">
        <v>3865</v>
      </c>
      <c r="X2620" t="s">
        <v>506</v>
      </c>
      <c r="AA2620" t="s">
        <v>3866</v>
      </c>
      <c r="AB2620" t="s">
        <v>506</v>
      </c>
      <c r="AD2620">
        <v>22335</v>
      </c>
      <c r="AG2620" t="s">
        <v>498</v>
      </c>
      <c r="AH2620" t="s">
        <v>3867</v>
      </c>
      <c r="AJ2620" t="s">
        <v>6819</v>
      </c>
      <c r="AK2620" t="s">
        <v>3869</v>
      </c>
      <c r="AL2620" t="s">
        <v>6820</v>
      </c>
      <c r="AN2620" t="s">
        <v>513</v>
      </c>
      <c r="AQ2620" t="s">
        <v>6820</v>
      </c>
      <c r="AR2620" t="s">
        <v>513</v>
      </c>
      <c r="AT2620">
        <v>46450</v>
      </c>
      <c r="AW2620" t="s">
        <v>94</v>
      </c>
      <c r="AX2620" t="s">
        <v>3867</v>
      </c>
      <c r="AY2620" t="s">
        <v>95</v>
      </c>
      <c r="AZ2620" t="s">
        <v>96</v>
      </c>
      <c r="BA2620" t="s">
        <v>97</v>
      </c>
      <c r="BB2620">
        <v>1</v>
      </c>
      <c r="BC2620" t="s">
        <v>12992</v>
      </c>
      <c r="BE2620" t="s">
        <v>3872</v>
      </c>
      <c r="BF2620" t="s">
        <v>21884</v>
      </c>
    </row>
    <row r="2621" spans="1:58" x14ac:dyDescent="0.45">
      <c r="A2621">
        <v>61548658691</v>
      </c>
      <c r="B2621" t="s">
        <v>21877</v>
      </c>
      <c r="C2621">
        <v>1</v>
      </c>
      <c r="D2621">
        <v>9736464986</v>
      </c>
      <c r="E2621" t="s">
        <v>497</v>
      </c>
      <c r="F2621" t="s">
        <v>497</v>
      </c>
      <c r="G2621" t="s">
        <v>498</v>
      </c>
      <c r="H2621" t="s">
        <v>499</v>
      </c>
      <c r="I2621" t="s">
        <v>500</v>
      </c>
      <c r="J2621" t="s">
        <v>82</v>
      </c>
      <c r="K2621" t="s">
        <v>119</v>
      </c>
      <c r="L2621">
        <v>0.49</v>
      </c>
      <c r="M2621">
        <v>0.55000000000000004</v>
      </c>
      <c r="N2621">
        <v>2.4119999999999999</v>
      </c>
      <c r="O2621">
        <v>1.8560000000000001</v>
      </c>
      <c r="P2621" t="s">
        <v>3862</v>
      </c>
      <c r="Q2621">
        <v>217.26</v>
      </c>
      <c r="R2621" t="s">
        <v>85</v>
      </c>
      <c r="T2621" t="s">
        <v>3863</v>
      </c>
      <c r="U2621" t="s">
        <v>3864</v>
      </c>
      <c r="V2621" t="s">
        <v>3865</v>
      </c>
      <c r="X2621" t="s">
        <v>506</v>
      </c>
      <c r="AA2621" t="s">
        <v>3866</v>
      </c>
      <c r="AB2621" t="s">
        <v>506</v>
      </c>
      <c r="AD2621">
        <v>22335</v>
      </c>
      <c r="AG2621" t="s">
        <v>498</v>
      </c>
      <c r="AH2621" t="s">
        <v>3867</v>
      </c>
      <c r="AJ2621" t="s">
        <v>6819</v>
      </c>
      <c r="AK2621" t="s">
        <v>3869</v>
      </c>
      <c r="AL2621" t="s">
        <v>6820</v>
      </c>
      <c r="AN2621" t="s">
        <v>513</v>
      </c>
      <c r="AQ2621" t="s">
        <v>6820</v>
      </c>
      <c r="AR2621" t="s">
        <v>513</v>
      </c>
      <c r="AT2621">
        <v>46450</v>
      </c>
      <c r="AW2621" t="s">
        <v>94</v>
      </c>
      <c r="AX2621" t="s">
        <v>3867</v>
      </c>
      <c r="AY2621" t="s">
        <v>95</v>
      </c>
      <c r="AZ2621" t="s">
        <v>96</v>
      </c>
      <c r="BA2621" t="s">
        <v>97</v>
      </c>
      <c r="BB2621">
        <v>1</v>
      </c>
      <c r="BC2621" t="s">
        <v>13645</v>
      </c>
      <c r="BE2621" t="s">
        <v>3872</v>
      </c>
      <c r="BF2621" t="s">
        <v>21884</v>
      </c>
    </row>
    <row r="2622" spans="1:58" x14ac:dyDescent="0.45">
      <c r="A2622">
        <v>61548658691</v>
      </c>
      <c r="B2622" t="s">
        <v>21877</v>
      </c>
      <c r="C2622">
        <v>1</v>
      </c>
      <c r="D2622">
        <v>9736465896</v>
      </c>
      <c r="E2622" t="s">
        <v>497</v>
      </c>
      <c r="F2622" t="s">
        <v>497</v>
      </c>
      <c r="G2622" t="s">
        <v>498</v>
      </c>
      <c r="H2622" t="s">
        <v>499</v>
      </c>
      <c r="I2622" t="s">
        <v>500</v>
      </c>
      <c r="J2622" t="s">
        <v>82</v>
      </c>
      <c r="K2622" t="s">
        <v>119</v>
      </c>
      <c r="L2622">
        <v>0.4</v>
      </c>
      <c r="M2622">
        <v>0.45</v>
      </c>
      <c r="N2622">
        <v>2.415</v>
      </c>
      <c r="O2622">
        <v>1.583</v>
      </c>
      <c r="P2622" t="s">
        <v>3862</v>
      </c>
      <c r="Q2622">
        <v>400</v>
      </c>
      <c r="R2622" t="s">
        <v>85</v>
      </c>
      <c r="T2622" t="s">
        <v>3863</v>
      </c>
      <c r="U2622" t="s">
        <v>3864</v>
      </c>
      <c r="V2622" t="s">
        <v>3865</v>
      </c>
      <c r="X2622" t="s">
        <v>506</v>
      </c>
      <c r="AA2622" t="s">
        <v>3866</v>
      </c>
      <c r="AB2622" t="s">
        <v>506</v>
      </c>
      <c r="AD2622">
        <v>22335</v>
      </c>
      <c r="AG2622" t="s">
        <v>498</v>
      </c>
      <c r="AH2622" t="s">
        <v>3867</v>
      </c>
      <c r="AJ2622" t="s">
        <v>9177</v>
      </c>
      <c r="AK2622" t="s">
        <v>3869</v>
      </c>
      <c r="AL2622" t="s">
        <v>9178</v>
      </c>
      <c r="AN2622" t="s">
        <v>513</v>
      </c>
      <c r="AQ2622" t="s">
        <v>9178</v>
      </c>
      <c r="AR2622" t="s">
        <v>513</v>
      </c>
      <c r="AW2622" t="s">
        <v>94</v>
      </c>
      <c r="AX2622" t="s">
        <v>3867</v>
      </c>
      <c r="AY2622" t="s">
        <v>95</v>
      </c>
      <c r="AZ2622" t="s">
        <v>96</v>
      </c>
      <c r="BA2622" t="s">
        <v>97</v>
      </c>
      <c r="BB2622">
        <v>1</v>
      </c>
      <c r="BC2622" t="s">
        <v>23847</v>
      </c>
      <c r="BE2622" t="s">
        <v>3872</v>
      </c>
      <c r="BF2622" t="s">
        <v>21884</v>
      </c>
    </row>
    <row r="2623" spans="1:58" x14ac:dyDescent="0.45">
      <c r="A2623">
        <v>61548658691</v>
      </c>
      <c r="B2623" t="s">
        <v>21877</v>
      </c>
      <c r="C2623">
        <v>1</v>
      </c>
      <c r="D2623">
        <v>9736466740</v>
      </c>
      <c r="E2623" t="s">
        <v>497</v>
      </c>
      <c r="F2623" t="s">
        <v>497</v>
      </c>
      <c r="G2623" t="s">
        <v>498</v>
      </c>
      <c r="H2623" t="s">
        <v>499</v>
      </c>
      <c r="I2623" t="s">
        <v>500</v>
      </c>
      <c r="J2623" t="s">
        <v>82</v>
      </c>
      <c r="K2623" t="s">
        <v>119</v>
      </c>
      <c r="L2623">
        <v>0.37</v>
      </c>
      <c r="M2623">
        <v>0.4</v>
      </c>
      <c r="N2623">
        <v>1.8759999999999999</v>
      </c>
      <c r="O2623">
        <v>1.583</v>
      </c>
      <c r="P2623" t="s">
        <v>3862</v>
      </c>
      <c r="Q2623">
        <v>795</v>
      </c>
      <c r="R2623" t="s">
        <v>85</v>
      </c>
      <c r="T2623" t="s">
        <v>3863</v>
      </c>
      <c r="U2623" t="s">
        <v>3864</v>
      </c>
      <c r="V2623" t="s">
        <v>3865</v>
      </c>
      <c r="X2623" t="s">
        <v>506</v>
      </c>
      <c r="AA2623" t="s">
        <v>3866</v>
      </c>
      <c r="AB2623" t="s">
        <v>506</v>
      </c>
      <c r="AD2623">
        <v>22335</v>
      </c>
      <c r="AG2623" t="s">
        <v>498</v>
      </c>
      <c r="AH2623" t="s">
        <v>3867</v>
      </c>
      <c r="AJ2623" t="s">
        <v>23848</v>
      </c>
      <c r="AK2623" t="s">
        <v>3869</v>
      </c>
      <c r="AL2623" t="s">
        <v>23849</v>
      </c>
      <c r="AN2623" t="s">
        <v>513</v>
      </c>
      <c r="AQ2623" t="s">
        <v>23849</v>
      </c>
      <c r="AR2623" t="s">
        <v>513</v>
      </c>
      <c r="AW2623" t="s">
        <v>94</v>
      </c>
      <c r="AX2623" t="s">
        <v>3867</v>
      </c>
      <c r="AY2623" t="s">
        <v>95</v>
      </c>
      <c r="AZ2623" t="s">
        <v>96</v>
      </c>
      <c r="BA2623" t="s">
        <v>97</v>
      </c>
      <c r="BB2623">
        <v>1</v>
      </c>
      <c r="BC2623" t="s">
        <v>23850</v>
      </c>
      <c r="BE2623" t="s">
        <v>3872</v>
      </c>
      <c r="BF2623" t="s">
        <v>21884</v>
      </c>
    </row>
    <row r="2624" spans="1:58" x14ac:dyDescent="0.45">
      <c r="A2624">
        <v>61548658691</v>
      </c>
      <c r="B2624" t="s">
        <v>21877</v>
      </c>
      <c r="C2624">
        <v>1</v>
      </c>
      <c r="D2624">
        <v>9736466924</v>
      </c>
      <c r="E2624" t="s">
        <v>497</v>
      </c>
      <c r="F2624" t="s">
        <v>497</v>
      </c>
      <c r="G2624" t="s">
        <v>498</v>
      </c>
      <c r="H2624" t="s">
        <v>424</v>
      </c>
      <c r="I2624" t="s">
        <v>424</v>
      </c>
      <c r="J2624" t="s">
        <v>82</v>
      </c>
      <c r="K2624" t="s">
        <v>119</v>
      </c>
      <c r="L2624">
        <v>0.62</v>
      </c>
      <c r="M2624">
        <v>0.65</v>
      </c>
      <c r="N2624">
        <v>2.6259999999999999</v>
      </c>
      <c r="O2624">
        <v>3.3929999999999998</v>
      </c>
      <c r="P2624" t="s">
        <v>3862</v>
      </c>
      <c r="Q2624">
        <v>552</v>
      </c>
      <c r="R2624" t="s">
        <v>85</v>
      </c>
      <c r="T2624" t="s">
        <v>3863</v>
      </c>
      <c r="U2624" t="s">
        <v>3864</v>
      </c>
      <c r="V2624" t="s">
        <v>3865</v>
      </c>
      <c r="X2624" t="s">
        <v>506</v>
      </c>
      <c r="AA2624" t="s">
        <v>3866</v>
      </c>
      <c r="AB2624" t="s">
        <v>506</v>
      </c>
      <c r="AD2624">
        <v>22335</v>
      </c>
      <c r="AG2624" t="s">
        <v>498</v>
      </c>
      <c r="AH2624" t="s">
        <v>3867</v>
      </c>
      <c r="AJ2624" t="s">
        <v>23851</v>
      </c>
      <c r="AK2624" t="s">
        <v>3869</v>
      </c>
      <c r="AL2624" t="s">
        <v>3870</v>
      </c>
      <c r="AN2624" t="s">
        <v>438</v>
      </c>
      <c r="AQ2624" t="s">
        <v>3870</v>
      </c>
      <c r="AR2624" t="s">
        <v>438</v>
      </c>
      <c r="AW2624" t="s">
        <v>94</v>
      </c>
      <c r="AX2624" t="s">
        <v>3867</v>
      </c>
      <c r="AY2624" t="s">
        <v>95</v>
      </c>
      <c r="AZ2624" t="s">
        <v>96</v>
      </c>
      <c r="BA2624" t="s">
        <v>97</v>
      </c>
      <c r="BB2624">
        <v>1</v>
      </c>
      <c r="BC2624" t="s">
        <v>23852</v>
      </c>
      <c r="BE2624" t="s">
        <v>3872</v>
      </c>
      <c r="BF2624" t="s">
        <v>21884</v>
      </c>
    </row>
    <row r="2625" spans="1:58" x14ac:dyDescent="0.45">
      <c r="A2625">
        <v>61548658691</v>
      </c>
      <c r="B2625" t="s">
        <v>21877</v>
      </c>
      <c r="C2625">
        <v>1</v>
      </c>
      <c r="D2625">
        <v>9736467134</v>
      </c>
      <c r="E2625" t="s">
        <v>497</v>
      </c>
      <c r="F2625" t="s">
        <v>497</v>
      </c>
      <c r="G2625" t="s">
        <v>498</v>
      </c>
      <c r="H2625" t="s">
        <v>499</v>
      </c>
      <c r="I2625" t="s">
        <v>500</v>
      </c>
      <c r="J2625" t="s">
        <v>82</v>
      </c>
      <c r="K2625" t="s">
        <v>119</v>
      </c>
      <c r="L2625">
        <v>0.23</v>
      </c>
      <c r="M2625">
        <v>0.3</v>
      </c>
      <c r="N2625">
        <v>1.7509999999999999</v>
      </c>
      <c r="O2625">
        <v>1.357</v>
      </c>
      <c r="P2625" t="s">
        <v>3862</v>
      </c>
      <c r="Q2625">
        <v>54.9</v>
      </c>
      <c r="R2625" t="s">
        <v>85</v>
      </c>
      <c r="T2625" t="s">
        <v>3863</v>
      </c>
      <c r="U2625" t="s">
        <v>3864</v>
      </c>
      <c r="V2625" t="s">
        <v>3865</v>
      </c>
      <c r="X2625" t="s">
        <v>506</v>
      </c>
      <c r="AA2625" t="s">
        <v>3866</v>
      </c>
      <c r="AB2625" t="s">
        <v>506</v>
      </c>
      <c r="AD2625">
        <v>22335</v>
      </c>
      <c r="AG2625" t="s">
        <v>498</v>
      </c>
      <c r="AH2625" t="s">
        <v>3867</v>
      </c>
      <c r="AJ2625" t="s">
        <v>6819</v>
      </c>
      <c r="AK2625" t="s">
        <v>3869</v>
      </c>
      <c r="AL2625" t="s">
        <v>6820</v>
      </c>
      <c r="AN2625" t="s">
        <v>513</v>
      </c>
      <c r="AQ2625" t="s">
        <v>6820</v>
      </c>
      <c r="AR2625" t="s">
        <v>513</v>
      </c>
      <c r="AT2625">
        <v>46450</v>
      </c>
      <c r="AW2625" t="s">
        <v>94</v>
      </c>
      <c r="AX2625" t="s">
        <v>3867</v>
      </c>
      <c r="AY2625" t="s">
        <v>95</v>
      </c>
      <c r="AZ2625" t="s">
        <v>96</v>
      </c>
      <c r="BA2625" t="s">
        <v>97</v>
      </c>
      <c r="BB2625">
        <v>1</v>
      </c>
      <c r="BC2625" t="s">
        <v>23853</v>
      </c>
      <c r="BE2625" t="s">
        <v>3872</v>
      </c>
      <c r="BF2625" t="s">
        <v>21884</v>
      </c>
    </row>
    <row r="2626" spans="1:58" x14ac:dyDescent="0.45">
      <c r="A2626">
        <v>61548658691</v>
      </c>
      <c r="B2626" t="s">
        <v>21877</v>
      </c>
      <c r="C2626">
        <v>4</v>
      </c>
      <c r="D2626">
        <v>9787994823</v>
      </c>
      <c r="E2626" t="s">
        <v>671</v>
      </c>
      <c r="F2626" t="s">
        <v>671</v>
      </c>
      <c r="G2626" t="s">
        <v>498</v>
      </c>
      <c r="H2626" t="s">
        <v>16</v>
      </c>
      <c r="I2626" t="s">
        <v>102</v>
      </c>
      <c r="J2626" t="s">
        <v>82</v>
      </c>
      <c r="K2626" t="s">
        <v>410</v>
      </c>
      <c r="L2626">
        <v>15</v>
      </c>
      <c r="M2626">
        <v>13.42</v>
      </c>
      <c r="N2626">
        <v>40.89</v>
      </c>
      <c r="O2626">
        <v>48.73</v>
      </c>
      <c r="P2626" t="s">
        <v>23854</v>
      </c>
      <c r="Q2626">
        <v>1176.0899999999999</v>
      </c>
      <c r="R2626" t="s">
        <v>105</v>
      </c>
      <c r="T2626" t="s">
        <v>23855</v>
      </c>
      <c r="U2626" t="s">
        <v>23856</v>
      </c>
      <c r="V2626" t="s">
        <v>22900</v>
      </c>
      <c r="X2626" t="s">
        <v>22902</v>
      </c>
      <c r="AA2626" t="s">
        <v>22903</v>
      </c>
      <c r="AB2626" t="s">
        <v>22902</v>
      </c>
      <c r="AD2626">
        <v>33428</v>
      </c>
      <c r="AG2626" t="s">
        <v>498</v>
      </c>
      <c r="AH2626">
        <v>52418088025</v>
      </c>
      <c r="AJ2626" t="s">
        <v>23857</v>
      </c>
      <c r="AK2626" t="s">
        <v>1413</v>
      </c>
      <c r="AL2626" t="s">
        <v>13792</v>
      </c>
      <c r="AN2626" t="s">
        <v>114</v>
      </c>
      <c r="AQ2626" t="s">
        <v>1869</v>
      </c>
      <c r="AR2626" t="s">
        <v>114</v>
      </c>
      <c r="AT2626" t="s">
        <v>112</v>
      </c>
      <c r="AW2626" t="s">
        <v>94</v>
      </c>
      <c r="AX2626" t="s">
        <v>1413</v>
      </c>
      <c r="AY2626" t="s">
        <v>95</v>
      </c>
      <c r="AZ2626" t="s">
        <v>96</v>
      </c>
      <c r="BA2626" t="s">
        <v>97</v>
      </c>
      <c r="BB2626">
        <v>4</v>
      </c>
      <c r="BC2626" t="s">
        <v>13434</v>
      </c>
      <c r="BE2626" t="s">
        <v>1417</v>
      </c>
      <c r="BF2626" t="s">
        <v>21884</v>
      </c>
    </row>
    <row r="2627" spans="1:58" x14ac:dyDescent="0.45">
      <c r="A2627">
        <v>61548658691</v>
      </c>
      <c r="B2627" t="s">
        <v>21877</v>
      </c>
      <c r="C2627">
        <v>1</v>
      </c>
      <c r="D2627">
        <v>9807651652</v>
      </c>
      <c r="E2627" t="s">
        <v>497</v>
      </c>
      <c r="F2627" t="s">
        <v>497</v>
      </c>
      <c r="G2627" t="s">
        <v>498</v>
      </c>
      <c r="H2627" t="s">
        <v>424</v>
      </c>
      <c r="I2627" t="s">
        <v>3260</v>
      </c>
      <c r="J2627" t="s">
        <v>82</v>
      </c>
      <c r="K2627" t="s">
        <v>119</v>
      </c>
      <c r="L2627">
        <v>0.85</v>
      </c>
      <c r="M2627">
        <v>0.85</v>
      </c>
      <c r="N2627">
        <v>1.796</v>
      </c>
      <c r="O2627">
        <v>1.6459999999999999</v>
      </c>
      <c r="P2627" t="s">
        <v>3548</v>
      </c>
      <c r="Q2627">
        <v>36.6</v>
      </c>
      <c r="R2627" t="s">
        <v>105</v>
      </c>
      <c r="T2627" t="s">
        <v>3538</v>
      </c>
      <c r="U2627" t="s">
        <v>3646</v>
      </c>
      <c r="V2627" t="s">
        <v>3540</v>
      </c>
      <c r="X2627" t="s">
        <v>506</v>
      </c>
      <c r="AA2627" t="s">
        <v>3541</v>
      </c>
      <c r="AB2627" t="s">
        <v>506</v>
      </c>
      <c r="AD2627">
        <v>21033</v>
      </c>
      <c r="AG2627" t="s">
        <v>498</v>
      </c>
      <c r="AH2627" t="s">
        <v>3647</v>
      </c>
      <c r="AJ2627" t="s">
        <v>23858</v>
      </c>
      <c r="AK2627" t="s">
        <v>3550</v>
      </c>
      <c r="AL2627" t="s">
        <v>23859</v>
      </c>
      <c r="AM2627" t="s">
        <v>23860</v>
      </c>
      <c r="AN2627" t="s">
        <v>3266</v>
      </c>
      <c r="AQ2627" t="s">
        <v>23861</v>
      </c>
      <c r="AR2627" t="s">
        <v>3266</v>
      </c>
      <c r="AS2627" t="s">
        <v>23862</v>
      </c>
      <c r="AW2627" t="s">
        <v>94</v>
      </c>
      <c r="AX2627" t="s">
        <v>23863</v>
      </c>
      <c r="AY2627" t="s">
        <v>95</v>
      </c>
      <c r="AZ2627" t="s">
        <v>96</v>
      </c>
      <c r="BA2627" t="s">
        <v>97</v>
      </c>
      <c r="BB2627">
        <v>1</v>
      </c>
      <c r="BC2627" t="s">
        <v>22737</v>
      </c>
      <c r="BE2627" t="s">
        <v>3547</v>
      </c>
      <c r="BF2627" t="s">
        <v>21884</v>
      </c>
    </row>
    <row r="2628" spans="1:58" x14ac:dyDescent="0.45">
      <c r="A2628">
        <v>61548658691</v>
      </c>
      <c r="B2628" t="s">
        <v>21877</v>
      </c>
      <c r="C2628">
        <v>1</v>
      </c>
      <c r="D2628">
        <v>9810711400</v>
      </c>
      <c r="E2628" t="s">
        <v>421</v>
      </c>
      <c r="F2628" t="s">
        <v>422</v>
      </c>
      <c r="G2628" t="s">
        <v>423</v>
      </c>
      <c r="H2628" t="s">
        <v>499</v>
      </c>
      <c r="I2628" t="s">
        <v>500</v>
      </c>
      <c r="J2628" t="s">
        <v>82</v>
      </c>
      <c r="K2628" t="s">
        <v>119</v>
      </c>
      <c r="L2628">
        <v>1.6</v>
      </c>
      <c r="M2628">
        <v>1.55</v>
      </c>
      <c r="N2628">
        <v>5.15</v>
      </c>
      <c r="O2628">
        <v>4.8</v>
      </c>
      <c r="P2628" t="s">
        <v>23864</v>
      </c>
      <c r="Q2628">
        <v>1886.57</v>
      </c>
      <c r="R2628" t="s">
        <v>105</v>
      </c>
      <c r="T2628" t="s">
        <v>23865</v>
      </c>
      <c r="U2628" t="s">
        <v>23866</v>
      </c>
      <c r="V2628" t="s">
        <v>23867</v>
      </c>
      <c r="W2628" t="s">
        <v>16890</v>
      </c>
      <c r="X2628" t="s">
        <v>22758</v>
      </c>
      <c r="AA2628" t="s">
        <v>23868</v>
      </c>
      <c r="AB2628" t="s">
        <v>22758</v>
      </c>
      <c r="AC2628" t="s">
        <v>6580</v>
      </c>
      <c r="AD2628" t="s">
        <v>23869</v>
      </c>
      <c r="AE2628" t="s">
        <v>6583</v>
      </c>
      <c r="AF2628" t="s">
        <v>421</v>
      </c>
      <c r="AG2628" t="s">
        <v>423</v>
      </c>
      <c r="AH2628">
        <v>420246012279</v>
      </c>
      <c r="AJ2628" t="s">
        <v>23870</v>
      </c>
      <c r="AK2628" t="s">
        <v>208</v>
      </c>
      <c r="AL2628" t="s">
        <v>23871</v>
      </c>
      <c r="AM2628" t="s">
        <v>23872</v>
      </c>
      <c r="AN2628" t="s">
        <v>513</v>
      </c>
      <c r="AQ2628" t="s">
        <v>23873</v>
      </c>
      <c r="AR2628" t="s">
        <v>513</v>
      </c>
      <c r="AS2628" t="s">
        <v>23874</v>
      </c>
      <c r="AW2628" t="s">
        <v>94</v>
      </c>
      <c r="AX2628">
        <v>97125027638</v>
      </c>
      <c r="AY2628" t="s">
        <v>95</v>
      </c>
      <c r="AZ2628" t="s">
        <v>96</v>
      </c>
      <c r="BA2628" t="s">
        <v>97</v>
      </c>
      <c r="BB2628">
        <v>1</v>
      </c>
      <c r="BC2628" t="s">
        <v>23875</v>
      </c>
      <c r="BE2628" t="s">
        <v>23876</v>
      </c>
      <c r="BF2628" t="s">
        <v>21884</v>
      </c>
    </row>
    <row r="2629" spans="1:58" x14ac:dyDescent="0.45">
      <c r="A2629">
        <v>61548658691</v>
      </c>
      <c r="B2629" t="s">
        <v>21877</v>
      </c>
      <c r="C2629">
        <v>1</v>
      </c>
      <c r="D2629">
        <v>9872488625</v>
      </c>
      <c r="E2629" t="s">
        <v>843</v>
      </c>
      <c r="F2629" t="s">
        <v>844</v>
      </c>
      <c r="G2629" t="s">
        <v>690</v>
      </c>
      <c r="H2629" t="s">
        <v>16</v>
      </c>
      <c r="I2629" t="s">
        <v>102</v>
      </c>
      <c r="J2629" t="s">
        <v>1177</v>
      </c>
      <c r="K2629" t="s">
        <v>119</v>
      </c>
      <c r="L2629">
        <v>1.5</v>
      </c>
      <c r="M2629">
        <v>1.25</v>
      </c>
      <c r="N2629">
        <v>0.57499999999999996</v>
      </c>
      <c r="O2629">
        <v>1.2</v>
      </c>
      <c r="P2629" t="s">
        <v>247</v>
      </c>
      <c r="Q2629">
        <v>0</v>
      </c>
      <c r="T2629" t="s">
        <v>23877</v>
      </c>
      <c r="U2629" t="s">
        <v>23878</v>
      </c>
      <c r="V2629" t="s">
        <v>23879</v>
      </c>
      <c r="X2629" t="s">
        <v>23880</v>
      </c>
      <c r="AA2629" t="s">
        <v>23881</v>
      </c>
      <c r="AB2629" t="s">
        <v>23880</v>
      </c>
      <c r="AD2629">
        <v>5230</v>
      </c>
      <c r="AG2629" t="s">
        <v>690</v>
      </c>
      <c r="AH2629">
        <v>4531716367</v>
      </c>
      <c r="AJ2629" t="s">
        <v>23882</v>
      </c>
      <c r="AK2629" t="s">
        <v>23883</v>
      </c>
      <c r="AL2629" t="s">
        <v>23884</v>
      </c>
      <c r="AN2629" t="s">
        <v>114</v>
      </c>
      <c r="AQ2629" t="s">
        <v>23885</v>
      </c>
      <c r="AR2629" t="s">
        <v>114</v>
      </c>
      <c r="AT2629">
        <v>0</v>
      </c>
      <c r="AW2629" t="s">
        <v>94</v>
      </c>
      <c r="AX2629">
        <v>97150744942</v>
      </c>
      <c r="AY2629" t="s">
        <v>95</v>
      </c>
      <c r="BA2629" t="s">
        <v>1186</v>
      </c>
      <c r="BB2629">
        <v>1</v>
      </c>
      <c r="BC2629" t="s">
        <v>23886</v>
      </c>
      <c r="BE2629" t="s">
        <v>1247</v>
      </c>
      <c r="BF2629" t="s">
        <v>21884</v>
      </c>
    </row>
    <row r="2630" spans="1:58" x14ac:dyDescent="0.45">
      <c r="A2630">
        <v>61548658691</v>
      </c>
      <c r="B2630" t="s">
        <v>21877</v>
      </c>
      <c r="C2630">
        <v>1</v>
      </c>
      <c r="D2630">
        <v>9877475381</v>
      </c>
      <c r="E2630" t="s">
        <v>178</v>
      </c>
      <c r="F2630" t="s">
        <v>6221</v>
      </c>
      <c r="G2630" t="s">
        <v>80</v>
      </c>
      <c r="H2630" t="s">
        <v>16</v>
      </c>
      <c r="I2630" t="s">
        <v>102</v>
      </c>
      <c r="J2630" t="s">
        <v>82</v>
      </c>
      <c r="K2630" t="s">
        <v>119</v>
      </c>
      <c r="L2630">
        <v>0.4</v>
      </c>
      <c r="M2630">
        <v>0.4</v>
      </c>
      <c r="N2630">
        <v>1.147</v>
      </c>
      <c r="O2630">
        <v>1.056</v>
      </c>
      <c r="P2630" t="s">
        <v>328</v>
      </c>
      <c r="Q2630">
        <v>3734.4</v>
      </c>
      <c r="R2630" t="s">
        <v>196</v>
      </c>
      <c r="S2630">
        <v>2050461207</v>
      </c>
      <c r="T2630" t="s">
        <v>6223</v>
      </c>
      <c r="U2630" t="s">
        <v>6223</v>
      </c>
      <c r="V2630" t="s">
        <v>6232</v>
      </c>
      <c r="W2630" t="s">
        <v>6226</v>
      </c>
      <c r="X2630" t="s">
        <v>6225</v>
      </c>
      <c r="Z2630" t="s">
        <v>112</v>
      </c>
      <c r="AA2630" t="s">
        <v>6224</v>
      </c>
      <c r="AB2630" t="s">
        <v>6225</v>
      </c>
      <c r="AC2630" t="s">
        <v>6226</v>
      </c>
      <c r="AD2630">
        <v>40010</v>
      </c>
      <c r="AG2630" t="s">
        <v>80</v>
      </c>
      <c r="AH2630">
        <v>0</v>
      </c>
      <c r="AJ2630" t="s">
        <v>23887</v>
      </c>
      <c r="AK2630" t="s">
        <v>6234</v>
      </c>
      <c r="AL2630" t="s">
        <v>23888</v>
      </c>
      <c r="AM2630">
        <v>0</v>
      </c>
      <c r="AN2630" t="s">
        <v>114</v>
      </c>
      <c r="AP2630">
        <v>0</v>
      </c>
      <c r="AQ2630" t="s">
        <v>23889</v>
      </c>
      <c r="AR2630" t="s">
        <v>114</v>
      </c>
      <c r="AS2630">
        <v>0</v>
      </c>
      <c r="AW2630" t="s">
        <v>94</v>
      </c>
      <c r="AX2630">
        <v>19175657878</v>
      </c>
      <c r="AY2630" t="s">
        <v>95</v>
      </c>
      <c r="AZ2630" t="s">
        <v>190</v>
      </c>
      <c r="BA2630" t="s">
        <v>97</v>
      </c>
      <c r="BB2630">
        <v>1</v>
      </c>
      <c r="BC2630" t="s">
        <v>6838</v>
      </c>
      <c r="BE2630" t="s">
        <v>6230</v>
      </c>
      <c r="BF2630" t="s">
        <v>21884</v>
      </c>
    </row>
    <row r="2631" spans="1:58" x14ac:dyDescent="0.45">
      <c r="A2631">
        <v>61548658691</v>
      </c>
      <c r="B2631" t="s">
        <v>21877</v>
      </c>
      <c r="C2631">
        <v>1</v>
      </c>
      <c r="D2631">
        <v>9877475580</v>
      </c>
      <c r="E2631" t="s">
        <v>178</v>
      </c>
      <c r="F2631" t="s">
        <v>6250</v>
      </c>
      <c r="G2631" t="s">
        <v>80</v>
      </c>
      <c r="H2631" t="s">
        <v>16</v>
      </c>
      <c r="I2631" t="s">
        <v>102</v>
      </c>
      <c r="J2631" t="s">
        <v>82</v>
      </c>
      <c r="K2631" t="s">
        <v>119</v>
      </c>
      <c r="L2631">
        <v>9.5</v>
      </c>
      <c r="M2631">
        <v>11.55</v>
      </c>
      <c r="N2631">
        <v>19.187999999999999</v>
      </c>
      <c r="O2631">
        <v>19.2</v>
      </c>
      <c r="P2631" t="s">
        <v>23890</v>
      </c>
      <c r="Q2631">
        <v>13564.65</v>
      </c>
      <c r="R2631" t="s">
        <v>196</v>
      </c>
      <c r="S2631">
        <v>2050461207</v>
      </c>
      <c r="T2631" t="s">
        <v>6223</v>
      </c>
      <c r="U2631" t="s">
        <v>6223</v>
      </c>
      <c r="V2631" t="s">
        <v>6224</v>
      </c>
      <c r="W2631" t="s">
        <v>112</v>
      </c>
      <c r="X2631" t="s">
        <v>6225</v>
      </c>
      <c r="Z2631" t="s">
        <v>112</v>
      </c>
      <c r="AA2631" t="s">
        <v>6224</v>
      </c>
      <c r="AB2631" t="s">
        <v>6225</v>
      </c>
      <c r="AC2631" t="s">
        <v>6226</v>
      </c>
      <c r="AD2631">
        <v>40010</v>
      </c>
      <c r="AG2631" t="s">
        <v>80</v>
      </c>
      <c r="AH2631">
        <v>0</v>
      </c>
      <c r="AJ2631" t="s">
        <v>23891</v>
      </c>
      <c r="AK2631" t="s">
        <v>6234</v>
      </c>
      <c r="AL2631" t="s">
        <v>23892</v>
      </c>
      <c r="AM2631">
        <v>0</v>
      </c>
      <c r="AN2631" t="s">
        <v>6859</v>
      </c>
      <c r="AP2631">
        <v>0</v>
      </c>
      <c r="AQ2631" t="s">
        <v>23892</v>
      </c>
      <c r="AR2631" t="s">
        <v>6859</v>
      </c>
      <c r="AS2631">
        <v>0</v>
      </c>
      <c r="AW2631" t="s">
        <v>94</v>
      </c>
      <c r="AX2631">
        <v>564098392</v>
      </c>
      <c r="AY2631" t="s">
        <v>95</v>
      </c>
      <c r="AZ2631" t="s">
        <v>190</v>
      </c>
      <c r="BA2631" t="s">
        <v>97</v>
      </c>
      <c r="BB2631">
        <v>1</v>
      </c>
      <c r="BC2631" t="s">
        <v>6255</v>
      </c>
      <c r="BE2631" t="s">
        <v>6230</v>
      </c>
      <c r="BF2631" t="s">
        <v>21884</v>
      </c>
    </row>
    <row r="2632" spans="1:58" x14ac:dyDescent="0.45">
      <c r="A2632">
        <v>61548658691</v>
      </c>
      <c r="B2632" t="s">
        <v>21877</v>
      </c>
      <c r="C2632">
        <v>1</v>
      </c>
      <c r="D2632">
        <v>9877475764</v>
      </c>
      <c r="E2632" t="s">
        <v>178</v>
      </c>
      <c r="F2632" t="s">
        <v>6221</v>
      </c>
      <c r="G2632" t="s">
        <v>80</v>
      </c>
      <c r="H2632" t="s">
        <v>424</v>
      </c>
      <c r="I2632" t="s">
        <v>1024</v>
      </c>
      <c r="J2632" t="s">
        <v>82</v>
      </c>
      <c r="K2632" t="s">
        <v>119</v>
      </c>
      <c r="L2632">
        <v>1</v>
      </c>
      <c r="M2632">
        <v>3.65</v>
      </c>
      <c r="N2632">
        <v>2.198</v>
      </c>
      <c r="O2632">
        <v>1.8360000000000001</v>
      </c>
      <c r="P2632" t="s">
        <v>6854</v>
      </c>
      <c r="Q2632">
        <v>606.95000000000005</v>
      </c>
      <c r="R2632" t="s">
        <v>196</v>
      </c>
      <c r="S2632">
        <v>2050461207</v>
      </c>
      <c r="T2632" t="s">
        <v>6223</v>
      </c>
      <c r="U2632" t="s">
        <v>6223</v>
      </c>
      <c r="V2632" t="s">
        <v>6224</v>
      </c>
      <c r="W2632" t="s">
        <v>112</v>
      </c>
      <c r="X2632" t="s">
        <v>6225</v>
      </c>
      <c r="Z2632" t="s">
        <v>112</v>
      </c>
      <c r="AA2632" t="s">
        <v>6224</v>
      </c>
      <c r="AB2632" t="s">
        <v>6225</v>
      </c>
      <c r="AC2632" t="s">
        <v>6226</v>
      </c>
      <c r="AD2632">
        <v>40010</v>
      </c>
      <c r="AG2632" t="s">
        <v>80</v>
      </c>
      <c r="AH2632">
        <v>0</v>
      </c>
      <c r="AJ2632" t="s">
        <v>16718</v>
      </c>
      <c r="AK2632" t="s">
        <v>6234</v>
      </c>
      <c r="AL2632" t="s">
        <v>23893</v>
      </c>
      <c r="AM2632">
        <v>0</v>
      </c>
      <c r="AN2632" t="s">
        <v>15678</v>
      </c>
      <c r="AP2632">
        <v>0</v>
      </c>
      <c r="AQ2632" t="s">
        <v>23893</v>
      </c>
      <c r="AR2632" t="s">
        <v>15678</v>
      </c>
      <c r="AS2632">
        <v>0</v>
      </c>
      <c r="AW2632" t="s">
        <v>94</v>
      </c>
      <c r="AX2632">
        <v>971504877299</v>
      </c>
      <c r="AY2632" t="s">
        <v>95</v>
      </c>
      <c r="AZ2632" t="s">
        <v>190</v>
      </c>
      <c r="BA2632" t="s">
        <v>97</v>
      </c>
      <c r="BB2632">
        <v>1</v>
      </c>
      <c r="BC2632" t="s">
        <v>8645</v>
      </c>
      <c r="BE2632" t="s">
        <v>6230</v>
      </c>
      <c r="BF2632" t="s">
        <v>21884</v>
      </c>
    </row>
    <row r="2633" spans="1:58" x14ac:dyDescent="0.45">
      <c r="A2633">
        <v>61548658691</v>
      </c>
      <c r="B2633" t="s">
        <v>21877</v>
      </c>
      <c r="C2633">
        <v>1</v>
      </c>
      <c r="D2633">
        <v>9877475790</v>
      </c>
      <c r="E2633" t="s">
        <v>178</v>
      </c>
      <c r="F2633" t="s">
        <v>6221</v>
      </c>
      <c r="G2633" t="s">
        <v>80</v>
      </c>
      <c r="H2633" t="s">
        <v>16</v>
      </c>
      <c r="I2633" t="s">
        <v>102</v>
      </c>
      <c r="J2633" t="s">
        <v>82</v>
      </c>
      <c r="K2633" t="s">
        <v>119</v>
      </c>
      <c r="L2633">
        <v>1.7</v>
      </c>
      <c r="M2633">
        <v>1.8</v>
      </c>
      <c r="N2633">
        <v>3.476</v>
      </c>
      <c r="O2633">
        <v>3.024</v>
      </c>
      <c r="P2633" t="s">
        <v>23894</v>
      </c>
      <c r="Q2633">
        <v>5200.3999999999996</v>
      </c>
      <c r="R2633" t="s">
        <v>196</v>
      </c>
      <c r="S2633">
        <v>2050461207</v>
      </c>
      <c r="T2633" t="s">
        <v>6223</v>
      </c>
      <c r="U2633" t="s">
        <v>6223</v>
      </c>
      <c r="V2633" t="s">
        <v>6224</v>
      </c>
      <c r="W2633" t="s">
        <v>112</v>
      </c>
      <c r="X2633" t="s">
        <v>6225</v>
      </c>
      <c r="Z2633" t="s">
        <v>112</v>
      </c>
      <c r="AA2633" t="s">
        <v>6224</v>
      </c>
      <c r="AB2633" t="s">
        <v>6225</v>
      </c>
      <c r="AC2633" t="s">
        <v>6226</v>
      </c>
      <c r="AD2633">
        <v>40010</v>
      </c>
      <c r="AG2633" t="s">
        <v>80</v>
      </c>
      <c r="AH2633">
        <v>0</v>
      </c>
      <c r="AJ2633" t="s">
        <v>23895</v>
      </c>
      <c r="AK2633" t="s">
        <v>6234</v>
      </c>
      <c r="AL2633" t="s">
        <v>23896</v>
      </c>
      <c r="AM2633">
        <v>0</v>
      </c>
      <c r="AN2633" t="s">
        <v>114</v>
      </c>
      <c r="AP2633">
        <v>0</v>
      </c>
      <c r="AQ2633" t="s">
        <v>23897</v>
      </c>
      <c r="AR2633" t="s">
        <v>114</v>
      </c>
      <c r="AS2633">
        <v>0</v>
      </c>
      <c r="AW2633" t="s">
        <v>94</v>
      </c>
      <c r="AX2633" t="s">
        <v>23898</v>
      </c>
      <c r="AY2633" t="s">
        <v>95</v>
      </c>
      <c r="AZ2633" t="s">
        <v>190</v>
      </c>
      <c r="BA2633" t="s">
        <v>97</v>
      </c>
      <c r="BB2633">
        <v>1</v>
      </c>
      <c r="BC2633" t="s">
        <v>6865</v>
      </c>
      <c r="BE2633" t="s">
        <v>6230</v>
      </c>
      <c r="BF2633" t="s">
        <v>21884</v>
      </c>
    </row>
    <row r="2634" spans="1:58" x14ac:dyDescent="0.45">
      <c r="A2634">
        <v>61548658691</v>
      </c>
      <c r="B2634" t="s">
        <v>21877</v>
      </c>
      <c r="C2634">
        <v>1</v>
      </c>
      <c r="D2634">
        <v>9877475812</v>
      </c>
      <c r="E2634" t="s">
        <v>178</v>
      </c>
      <c r="F2634" t="s">
        <v>6221</v>
      </c>
      <c r="G2634" t="s">
        <v>80</v>
      </c>
      <c r="H2634" t="s">
        <v>16</v>
      </c>
      <c r="I2634" t="s">
        <v>81</v>
      </c>
      <c r="J2634" t="s">
        <v>82</v>
      </c>
      <c r="K2634" t="s">
        <v>119</v>
      </c>
      <c r="L2634">
        <v>1.6</v>
      </c>
      <c r="M2634">
        <v>1.6</v>
      </c>
      <c r="N2634">
        <v>3.2</v>
      </c>
      <c r="O2634">
        <v>3.024</v>
      </c>
      <c r="P2634" t="s">
        <v>18540</v>
      </c>
      <c r="Q2634">
        <v>970.5</v>
      </c>
      <c r="R2634" t="s">
        <v>196</v>
      </c>
      <c r="S2634">
        <v>2050461207</v>
      </c>
      <c r="T2634" t="s">
        <v>6223</v>
      </c>
      <c r="U2634" t="s">
        <v>6223</v>
      </c>
      <c r="V2634" t="s">
        <v>6224</v>
      </c>
      <c r="W2634" t="s">
        <v>112</v>
      </c>
      <c r="X2634" t="s">
        <v>6225</v>
      </c>
      <c r="Z2634" t="s">
        <v>112</v>
      </c>
      <c r="AA2634" t="s">
        <v>6224</v>
      </c>
      <c r="AB2634" t="s">
        <v>6225</v>
      </c>
      <c r="AC2634" t="s">
        <v>6226</v>
      </c>
      <c r="AD2634">
        <v>40010</v>
      </c>
      <c r="AG2634" t="s">
        <v>80</v>
      </c>
      <c r="AH2634">
        <v>0</v>
      </c>
      <c r="AJ2634" t="s">
        <v>23899</v>
      </c>
      <c r="AK2634" t="s">
        <v>6234</v>
      </c>
      <c r="AL2634" t="s">
        <v>23900</v>
      </c>
      <c r="AM2634">
        <v>0</v>
      </c>
      <c r="AN2634" t="s">
        <v>2028</v>
      </c>
      <c r="AP2634">
        <v>0</v>
      </c>
      <c r="AQ2634" t="s">
        <v>23901</v>
      </c>
      <c r="AR2634" t="s">
        <v>2028</v>
      </c>
      <c r="AS2634">
        <v>0</v>
      </c>
      <c r="AW2634" t="s">
        <v>94</v>
      </c>
      <c r="AX2634">
        <v>585198130</v>
      </c>
      <c r="AY2634" t="s">
        <v>95</v>
      </c>
      <c r="AZ2634" t="s">
        <v>190</v>
      </c>
      <c r="BA2634" t="s">
        <v>97</v>
      </c>
      <c r="BB2634">
        <v>1</v>
      </c>
      <c r="BC2634" t="s">
        <v>23902</v>
      </c>
      <c r="BE2634" t="s">
        <v>6230</v>
      </c>
      <c r="BF2634" t="s">
        <v>21884</v>
      </c>
    </row>
    <row r="2635" spans="1:58" x14ac:dyDescent="0.45">
      <c r="A2635">
        <v>61548658691</v>
      </c>
      <c r="B2635" t="s">
        <v>21877</v>
      </c>
      <c r="C2635">
        <v>1</v>
      </c>
      <c r="D2635">
        <v>9877475952</v>
      </c>
      <c r="E2635" t="s">
        <v>178</v>
      </c>
      <c r="F2635" t="s">
        <v>6221</v>
      </c>
      <c r="G2635" t="s">
        <v>80</v>
      </c>
      <c r="H2635" t="s">
        <v>16</v>
      </c>
      <c r="I2635" t="s">
        <v>81</v>
      </c>
      <c r="J2635" t="s">
        <v>82</v>
      </c>
      <c r="K2635" t="s">
        <v>119</v>
      </c>
      <c r="L2635">
        <v>0.5</v>
      </c>
      <c r="M2635">
        <v>3.65</v>
      </c>
      <c r="N2635">
        <v>1.17</v>
      </c>
      <c r="O2635">
        <v>1.056</v>
      </c>
      <c r="P2635" t="s">
        <v>16487</v>
      </c>
      <c r="Q2635">
        <v>1286</v>
      </c>
      <c r="R2635" t="s">
        <v>196</v>
      </c>
      <c r="S2635">
        <v>2050461207</v>
      </c>
      <c r="T2635" t="s">
        <v>6223</v>
      </c>
      <c r="U2635" t="s">
        <v>6223</v>
      </c>
      <c r="V2635" t="s">
        <v>6232</v>
      </c>
      <c r="W2635" t="s">
        <v>6226</v>
      </c>
      <c r="X2635" t="s">
        <v>6225</v>
      </c>
      <c r="Z2635" t="s">
        <v>112</v>
      </c>
      <c r="AA2635" t="s">
        <v>6224</v>
      </c>
      <c r="AB2635" t="s">
        <v>6225</v>
      </c>
      <c r="AC2635" t="s">
        <v>6226</v>
      </c>
      <c r="AD2635">
        <v>40010</v>
      </c>
      <c r="AG2635" t="s">
        <v>80</v>
      </c>
      <c r="AH2635">
        <v>0</v>
      </c>
      <c r="AJ2635" t="s">
        <v>23903</v>
      </c>
      <c r="AK2635" t="s">
        <v>6234</v>
      </c>
      <c r="AL2635" t="s">
        <v>23904</v>
      </c>
      <c r="AM2635">
        <v>0</v>
      </c>
      <c r="AN2635" t="s">
        <v>6836</v>
      </c>
      <c r="AP2635">
        <v>0</v>
      </c>
      <c r="AQ2635" t="s">
        <v>23905</v>
      </c>
      <c r="AR2635" t="s">
        <v>6836</v>
      </c>
      <c r="AS2635">
        <v>0</v>
      </c>
      <c r="AW2635" t="s">
        <v>94</v>
      </c>
      <c r="AX2635">
        <v>563975787</v>
      </c>
      <c r="AY2635" t="s">
        <v>95</v>
      </c>
      <c r="AZ2635" t="s">
        <v>190</v>
      </c>
      <c r="BA2635" t="s">
        <v>97</v>
      </c>
      <c r="BB2635">
        <v>1</v>
      </c>
      <c r="BC2635" t="s">
        <v>6865</v>
      </c>
      <c r="BE2635" t="s">
        <v>6230</v>
      </c>
      <c r="BF2635" t="s">
        <v>21884</v>
      </c>
    </row>
    <row r="2636" spans="1:58" x14ac:dyDescent="0.45">
      <c r="A2636">
        <v>61548658691</v>
      </c>
      <c r="B2636" t="s">
        <v>21877</v>
      </c>
      <c r="C2636">
        <v>1</v>
      </c>
      <c r="D2636">
        <v>9877475985</v>
      </c>
      <c r="E2636" t="s">
        <v>178</v>
      </c>
      <c r="F2636" t="s">
        <v>6221</v>
      </c>
      <c r="G2636" t="s">
        <v>80</v>
      </c>
      <c r="H2636" t="s">
        <v>16</v>
      </c>
      <c r="I2636" t="s">
        <v>102</v>
      </c>
      <c r="J2636" t="s">
        <v>82</v>
      </c>
      <c r="K2636" t="s">
        <v>119</v>
      </c>
      <c r="L2636">
        <v>1.9</v>
      </c>
      <c r="M2636">
        <v>5</v>
      </c>
      <c r="N2636">
        <v>2.669</v>
      </c>
      <c r="O2636">
        <v>1.8360000000000001</v>
      </c>
      <c r="P2636" t="s">
        <v>23906</v>
      </c>
      <c r="Q2636">
        <v>1850</v>
      </c>
      <c r="R2636" t="s">
        <v>196</v>
      </c>
      <c r="S2636">
        <v>2050461207</v>
      </c>
      <c r="T2636" t="s">
        <v>6223</v>
      </c>
      <c r="U2636" t="s">
        <v>6223</v>
      </c>
      <c r="V2636" t="s">
        <v>6224</v>
      </c>
      <c r="W2636" t="s">
        <v>112</v>
      </c>
      <c r="X2636" t="s">
        <v>6225</v>
      </c>
      <c r="Z2636" t="s">
        <v>112</v>
      </c>
      <c r="AA2636" t="s">
        <v>6224</v>
      </c>
      <c r="AB2636" t="s">
        <v>6225</v>
      </c>
      <c r="AC2636" t="s">
        <v>6226</v>
      </c>
      <c r="AD2636">
        <v>40010</v>
      </c>
      <c r="AG2636" t="s">
        <v>80</v>
      </c>
      <c r="AH2636">
        <v>0</v>
      </c>
      <c r="AJ2636" t="s">
        <v>23907</v>
      </c>
      <c r="AK2636" t="s">
        <v>6234</v>
      </c>
      <c r="AL2636" t="s">
        <v>23908</v>
      </c>
      <c r="AM2636">
        <v>0</v>
      </c>
      <c r="AN2636" t="s">
        <v>23909</v>
      </c>
      <c r="AP2636">
        <v>0</v>
      </c>
      <c r="AQ2636" t="s">
        <v>23908</v>
      </c>
      <c r="AR2636" t="s">
        <v>23909</v>
      </c>
      <c r="AS2636">
        <v>0</v>
      </c>
      <c r="AW2636" t="s">
        <v>94</v>
      </c>
      <c r="AX2636">
        <v>559862840</v>
      </c>
      <c r="AY2636" t="s">
        <v>95</v>
      </c>
      <c r="AZ2636" t="s">
        <v>190</v>
      </c>
      <c r="BA2636" t="s">
        <v>97</v>
      </c>
      <c r="BB2636">
        <v>1</v>
      </c>
      <c r="BC2636" t="s">
        <v>6275</v>
      </c>
      <c r="BE2636" t="s">
        <v>6230</v>
      </c>
      <c r="BF2636" t="s">
        <v>21884</v>
      </c>
    </row>
    <row r="2637" spans="1:58" x14ac:dyDescent="0.45">
      <c r="A2637">
        <v>61548658691</v>
      </c>
      <c r="B2637" t="s">
        <v>21877</v>
      </c>
      <c r="C2637">
        <v>1</v>
      </c>
      <c r="D2637">
        <v>9948070241</v>
      </c>
      <c r="E2637" t="s">
        <v>23910</v>
      </c>
      <c r="F2637" t="s">
        <v>422</v>
      </c>
      <c r="G2637" t="s">
        <v>1332</v>
      </c>
      <c r="H2637" t="s">
        <v>478</v>
      </c>
      <c r="I2637" t="s">
        <v>479</v>
      </c>
      <c r="J2637" t="s">
        <v>82</v>
      </c>
      <c r="K2637" t="s">
        <v>119</v>
      </c>
      <c r="L2637">
        <v>0.3</v>
      </c>
      <c r="M2637">
        <v>0.74</v>
      </c>
      <c r="N2637">
        <v>0.92600000000000005</v>
      </c>
      <c r="O2637">
        <v>0.12</v>
      </c>
      <c r="P2637" t="s">
        <v>23911</v>
      </c>
      <c r="Q2637">
        <v>78.989999999999995</v>
      </c>
      <c r="R2637" t="s">
        <v>85</v>
      </c>
      <c r="T2637" t="s">
        <v>23912</v>
      </c>
      <c r="U2637" t="s">
        <v>23913</v>
      </c>
      <c r="V2637" t="s">
        <v>23914</v>
      </c>
      <c r="X2637" t="s">
        <v>23915</v>
      </c>
      <c r="AA2637" t="s">
        <v>23916</v>
      </c>
      <c r="AB2637" t="s">
        <v>23915</v>
      </c>
      <c r="AD2637">
        <v>7050</v>
      </c>
      <c r="AG2637" t="s">
        <v>1332</v>
      </c>
      <c r="AH2637">
        <v>4790236940</v>
      </c>
      <c r="AJ2637" t="s">
        <v>23917</v>
      </c>
      <c r="AK2637" t="s">
        <v>23918</v>
      </c>
      <c r="AL2637" t="s">
        <v>23919</v>
      </c>
      <c r="AN2637" t="s">
        <v>1610</v>
      </c>
      <c r="AQ2637" t="s">
        <v>23919</v>
      </c>
      <c r="AR2637" t="s">
        <v>1610</v>
      </c>
      <c r="AT2637">
        <v>0</v>
      </c>
      <c r="AW2637" t="s">
        <v>94</v>
      </c>
      <c r="AX2637">
        <v>971508454621</v>
      </c>
      <c r="AY2637" t="s">
        <v>95</v>
      </c>
      <c r="AZ2637" t="s">
        <v>340</v>
      </c>
      <c r="BA2637" t="s">
        <v>97</v>
      </c>
      <c r="BB2637">
        <v>1</v>
      </c>
      <c r="BC2637" t="s">
        <v>23920</v>
      </c>
      <c r="BE2637" t="s">
        <v>640</v>
      </c>
      <c r="BF2637" t="s">
        <v>21884</v>
      </c>
    </row>
    <row r="2638" spans="1:58" x14ac:dyDescent="0.45">
      <c r="A2638">
        <v>61548658691</v>
      </c>
      <c r="B2638" t="s">
        <v>23921</v>
      </c>
      <c r="C2638">
        <v>1</v>
      </c>
      <c r="D2638">
        <v>5086686732</v>
      </c>
      <c r="E2638" t="s">
        <v>3498</v>
      </c>
      <c r="F2638" t="s">
        <v>3498</v>
      </c>
      <c r="G2638" t="s">
        <v>194</v>
      </c>
      <c r="H2638" t="s">
        <v>16</v>
      </c>
      <c r="I2638" t="s">
        <v>102</v>
      </c>
      <c r="J2638" t="s">
        <v>2073</v>
      </c>
      <c r="K2638" t="s">
        <v>119</v>
      </c>
      <c r="L2638">
        <v>0.5</v>
      </c>
      <c r="M2638">
        <v>0.15</v>
      </c>
      <c r="N2638">
        <v>0</v>
      </c>
      <c r="O2638">
        <v>0.39</v>
      </c>
      <c r="P2638" t="s">
        <v>1190</v>
      </c>
      <c r="Q2638">
        <v>0</v>
      </c>
      <c r="T2638" t="s">
        <v>3513</v>
      </c>
      <c r="U2638" t="s">
        <v>23922</v>
      </c>
      <c r="V2638" t="s">
        <v>3652</v>
      </c>
      <c r="X2638" t="s">
        <v>22109</v>
      </c>
      <c r="AA2638" t="s">
        <v>3515</v>
      </c>
      <c r="AB2638" t="s">
        <v>22109</v>
      </c>
      <c r="AD2638">
        <v>1217</v>
      </c>
      <c r="AG2638" t="s">
        <v>194</v>
      </c>
      <c r="AH2638">
        <v>41227802252</v>
      </c>
      <c r="AJ2638" t="s">
        <v>23923</v>
      </c>
      <c r="AK2638" t="s">
        <v>23924</v>
      </c>
      <c r="AL2638" t="s">
        <v>3655</v>
      </c>
      <c r="AM2638" t="s">
        <v>23925</v>
      </c>
      <c r="AN2638" t="s">
        <v>114</v>
      </c>
      <c r="AQ2638" t="s">
        <v>23926</v>
      </c>
      <c r="AR2638" t="s">
        <v>114</v>
      </c>
      <c r="AS2638" t="s">
        <v>23925</v>
      </c>
      <c r="AW2638" t="s">
        <v>94</v>
      </c>
      <c r="AX2638">
        <v>97148809001</v>
      </c>
      <c r="AY2638" t="s">
        <v>95</v>
      </c>
      <c r="BA2638" t="s">
        <v>2086</v>
      </c>
      <c r="BB2638">
        <v>1</v>
      </c>
      <c r="BC2638" t="s">
        <v>23927</v>
      </c>
      <c r="BE2638" t="s">
        <v>23928</v>
      </c>
      <c r="BF2638" t="s">
        <v>21884</v>
      </c>
    </row>
    <row r="2639" spans="1:58" x14ac:dyDescent="0.45">
      <c r="A2639">
        <v>61548658691</v>
      </c>
      <c r="B2639" t="s">
        <v>23929</v>
      </c>
      <c r="C2639">
        <v>1</v>
      </c>
      <c r="D2639">
        <v>4961594875</v>
      </c>
      <c r="E2639" t="s">
        <v>3481</v>
      </c>
      <c r="F2639" t="s">
        <v>14633</v>
      </c>
      <c r="G2639" t="s">
        <v>767</v>
      </c>
      <c r="H2639" t="s">
        <v>16</v>
      </c>
      <c r="I2639" t="s">
        <v>102</v>
      </c>
      <c r="J2639" t="s">
        <v>2073</v>
      </c>
      <c r="K2639" t="s">
        <v>119</v>
      </c>
      <c r="L2639">
        <v>0.3</v>
      </c>
      <c r="M2639">
        <v>0.08</v>
      </c>
      <c r="N2639">
        <v>0</v>
      </c>
      <c r="O2639">
        <v>0.15</v>
      </c>
      <c r="P2639" t="s">
        <v>1817</v>
      </c>
      <c r="Q2639">
        <v>0</v>
      </c>
      <c r="T2639" t="s">
        <v>23930</v>
      </c>
      <c r="U2639" t="s">
        <v>23931</v>
      </c>
      <c r="V2639" t="s">
        <v>23932</v>
      </c>
      <c r="X2639" t="s">
        <v>14638</v>
      </c>
      <c r="AA2639" t="s">
        <v>23933</v>
      </c>
      <c r="AB2639" t="s">
        <v>14638</v>
      </c>
      <c r="AD2639" t="s">
        <v>23934</v>
      </c>
      <c r="AG2639" t="s">
        <v>767</v>
      </c>
      <c r="AH2639">
        <v>48572348604</v>
      </c>
      <c r="AJ2639" t="s">
        <v>23935</v>
      </c>
      <c r="AK2639" t="s">
        <v>23936</v>
      </c>
      <c r="AL2639" t="s">
        <v>23937</v>
      </c>
      <c r="AM2639" t="s">
        <v>23938</v>
      </c>
      <c r="AN2639" t="s">
        <v>114</v>
      </c>
      <c r="AQ2639" t="s">
        <v>23939</v>
      </c>
      <c r="AR2639" t="s">
        <v>114</v>
      </c>
      <c r="AS2639" t="s">
        <v>23940</v>
      </c>
      <c r="AW2639" t="s">
        <v>94</v>
      </c>
      <c r="AX2639">
        <v>971506376269</v>
      </c>
      <c r="AY2639" t="s">
        <v>95</v>
      </c>
      <c r="BA2639" t="s">
        <v>2086</v>
      </c>
      <c r="BB2639">
        <v>1</v>
      </c>
      <c r="BC2639" t="s">
        <v>23941</v>
      </c>
      <c r="BE2639" t="s">
        <v>1217</v>
      </c>
      <c r="BF2639" t="s">
        <v>21884</v>
      </c>
    </row>
    <row r="2640" spans="1:58" x14ac:dyDescent="0.45">
      <c r="A2640">
        <v>61548658691</v>
      </c>
      <c r="B2640" t="s">
        <v>23942</v>
      </c>
      <c r="C2640">
        <v>1</v>
      </c>
      <c r="D2640">
        <v>4961112284</v>
      </c>
      <c r="E2640" t="s">
        <v>1671</v>
      </c>
      <c r="F2640" t="s">
        <v>1671</v>
      </c>
      <c r="G2640" t="s">
        <v>498</v>
      </c>
      <c r="H2640" t="s">
        <v>16</v>
      </c>
      <c r="I2640" t="s">
        <v>1114</v>
      </c>
      <c r="J2640" t="s">
        <v>2073</v>
      </c>
      <c r="K2640" t="s">
        <v>119</v>
      </c>
      <c r="L2640">
        <v>0.5</v>
      </c>
      <c r="M2640">
        <v>0.22</v>
      </c>
      <c r="N2640">
        <v>0</v>
      </c>
      <c r="O2640">
        <v>0.39</v>
      </c>
      <c r="P2640" t="s">
        <v>23943</v>
      </c>
      <c r="Q2640">
        <v>0</v>
      </c>
      <c r="S2640" t="s">
        <v>23944</v>
      </c>
      <c r="T2640" t="s">
        <v>23945</v>
      </c>
      <c r="U2640" t="s">
        <v>23946</v>
      </c>
      <c r="V2640" t="s">
        <v>23947</v>
      </c>
      <c r="W2640" t="s">
        <v>23948</v>
      </c>
      <c r="X2640" t="s">
        <v>23949</v>
      </c>
      <c r="AA2640" t="s">
        <v>23950</v>
      </c>
      <c r="AB2640" t="s">
        <v>23949</v>
      </c>
      <c r="AC2640" t="s">
        <v>23951</v>
      </c>
      <c r="AD2640">
        <v>28199</v>
      </c>
      <c r="AE2640" t="s">
        <v>23951</v>
      </c>
      <c r="AG2640" t="s">
        <v>498</v>
      </c>
      <c r="AH2640">
        <v>494212432190</v>
      </c>
      <c r="AJ2640" t="s">
        <v>23952</v>
      </c>
      <c r="AK2640" t="s">
        <v>23953</v>
      </c>
      <c r="AL2640" t="s">
        <v>23954</v>
      </c>
      <c r="AM2640" t="s">
        <v>23955</v>
      </c>
      <c r="AN2640" t="s">
        <v>637</v>
      </c>
      <c r="AQ2640" t="s">
        <v>23956</v>
      </c>
      <c r="AR2640" t="s">
        <v>637</v>
      </c>
      <c r="AS2640" t="s">
        <v>23957</v>
      </c>
      <c r="AW2640" t="s">
        <v>94</v>
      </c>
      <c r="AX2640">
        <v>971561394664</v>
      </c>
      <c r="AY2640" t="s">
        <v>95</v>
      </c>
      <c r="BA2640" t="s">
        <v>2086</v>
      </c>
      <c r="BB2640">
        <v>1</v>
      </c>
      <c r="BC2640" t="s">
        <v>23958</v>
      </c>
      <c r="BE2640" t="s">
        <v>1188</v>
      </c>
      <c r="BF2640" t="s">
        <v>21884</v>
      </c>
    </row>
    <row r="2641" spans="1:58" x14ac:dyDescent="0.45">
      <c r="A2641">
        <v>61548658691</v>
      </c>
      <c r="B2641" t="s">
        <v>23959</v>
      </c>
      <c r="C2641">
        <v>1</v>
      </c>
      <c r="D2641">
        <v>1627418682</v>
      </c>
      <c r="E2641" t="s">
        <v>12874</v>
      </c>
      <c r="F2641" t="s">
        <v>22028</v>
      </c>
      <c r="G2641" t="s">
        <v>12876</v>
      </c>
      <c r="H2641" t="s">
        <v>16</v>
      </c>
      <c r="I2641" t="s">
        <v>102</v>
      </c>
      <c r="J2641" t="s">
        <v>2073</v>
      </c>
      <c r="K2641" t="s">
        <v>119</v>
      </c>
      <c r="L2641">
        <v>0.5</v>
      </c>
      <c r="M2641">
        <v>0.05</v>
      </c>
      <c r="N2641">
        <v>0</v>
      </c>
      <c r="O2641">
        <v>0.03</v>
      </c>
      <c r="P2641" t="s">
        <v>1190</v>
      </c>
      <c r="Q2641">
        <v>0</v>
      </c>
      <c r="T2641" t="s">
        <v>23960</v>
      </c>
      <c r="U2641" t="s">
        <v>23961</v>
      </c>
      <c r="V2641" t="s">
        <v>23962</v>
      </c>
      <c r="W2641" t="s">
        <v>23963</v>
      </c>
      <c r="X2641" t="s">
        <v>23964</v>
      </c>
      <c r="AA2641" t="s">
        <v>23962</v>
      </c>
      <c r="AB2641" t="s">
        <v>23964</v>
      </c>
      <c r="AC2641" t="s">
        <v>23965</v>
      </c>
      <c r="AD2641" t="s">
        <v>23966</v>
      </c>
      <c r="AE2641" t="s">
        <v>1905</v>
      </c>
      <c r="AG2641" t="s">
        <v>12876</v>
      </c>
      <c r="AH2641">
        <v>302104093000</v>
      </c>
      <c r="AJ2641" t="s">
        <v>23029</v>
      </c>
      <c r="AK2641" t="s">
        <v>23967</v>
      </c>
      <c r="AL2641" t="s">
        <v>23968</v>
      </c>
      <c r="AM2641" t="s">
        <v>23969</v>
      </c>
      <c r="AN2641" t="s">
        <v>114</v>
      </c>
      <c r="AQ2641" t="s">
        <v>23968</v>
      </c>
      <c r="AR2641" t="s">
        <v>114</v>
      </c>
      <c r="AS2641" t="s">
        <v>23969</v>
      </c>
      <c r="AW2641" t="s">
        <v>94</v>
      </c>
      <c r="AX2641">
        <v>9710564157985</v>
      </c>
      <c r="AY2641" t="s">
        <v>95</v>
      </c>
      <c r="BA2641" t="s">
        <v>2086</v>
      </c>
      <c r="BB2641">
        <v>1</v>
      </c>
      <c r="BC2641" t="s">
        <v>23970</v>
      </c>
      <c r="BE2641" t="s">
        <v>1188</v>
      </c>
      <c r="BF2641" t="s">
        <v>21884</v>
      </c>
    </row>
    <row r="2642" spans="1:58" x14ac:dyDescent="0.45">
      <c r="A2642">
        <v>61548658691</v>
      </c>
      <c r="B2642" t="s">
        <v>23959</v>
      </c>
      <c r="C2642">
        <v>1</v>
      </c>
      <c r="D2642">
        <v>1627443775</v>
      </c>
      <c r="E2642" t="s">
        <v>12874</v>
      </c>
      <c r="F2642" t="s">
        <v>15260</v>
      </c>
      <c r="G2642" t="s">
        <v>12876</v>
      </c>
      <c r="H2642" t="s">
        <v>16</v>
      </c>
      <c r="I2642" t="s">
        <v>102</v>
      </c>
      <c r="J2642" t="s">
        <v>2073</v>
      </c>
      <c r="K2642" t="s">
        <v>119</v>
      </c>
      <c r="L2642">
        <v>0.3</v>
      </c>
      <c r="M2642">
        <v>0.16</v>
      </c>
      <c r="N2642">
        <v>0</v>
      </c>
      <c r="O2642">
        <v>0.15</v>
      </c>
      <c r="P2642" t="s">
        <v>1421</v>
      </c>
      <c r="Q2642">
        <v>0</v>
      </c>
      <c r="T2642" t="s">
        <v>23971</v>
      </c>
      <c r="U2642" t="s">
        <v>23972</v>
      </c>
      <c r="V2642" t="s">
        <v>23973</v>
      </c>
      <c r="W2642" t="s">
        <v>15265</v>
      </c>
      <c r="X2642" t="s">
        <v>23208</v>
      </c>
      <c r="AA2642" t="s">
        <v>23974</v>
      </c>
      <c r="AB2642" t="s">
        <v>23208</v>
      </c>
      <c r="AC2642" t="s">
        <v>15267</v>
      </c>
      <c r="AD2642" t="s">
        <v>23975</v>
      </c>
      <c r="AE2642" t="s">
        <v>1439</v>
      </c>
      <c r="AF2642" t="s">
        <v>15266</v>
      </c>
      <c r="AG2642" t="s">
        <v>12876</v>
      </c>
      <c r="AH2642">
        <v>306934591427</v>
      </c>
      <c r="AJ2642" t="s">
        <v>23976</v>
      </c>
      <c r="AK2642" t="s">
        <v>23977</v>
      </c>
      <c r="AL2642" t="s">
        <v>23978</v>
      </c>
      <c r="AM2642" t="s">
        <v>23979</v>
      </c>
      <c r="AN2642" t="s">
        <v>114</v>
      </c>
      <c r="AQ2642" t="s">
        <v>23978</v>
      </c>
      <c r="AR2642" t="s">
        <v>114</v>
      </c>
      <c r="AS2642" t="s">
        <v>23979</v>
      </c>
      <c r="AW2642" t="s">
        <v>94</v>
      </c>
      <c r="AX2642">
        <v>97143887449</v>
      </c>
      <c r="AY2642" t="s">
        <v>95</v>
      </c>
      <c r="BA2642" t="s">
        <v>2086</v>
      </c>
      <c r="BB2642">
        <v>1</v>
      </c>
      <c r="BC2642" t="s">
        <v>23980</v>
      </c>
      <c r="BE2642" t="s">
        <v>1912</v>
      </c>
      <c r="BF2642" t="s">
        <v>21884</v>
      </c>
    </row>
    <row r="2643" spans="1:58" x14ac:dyDescent="0.45">
      <c r="A2643">
        <v>61548658691</v>
      </c>
      <c r="B2643" t="s">
        <v>23959</v>
      </c>
      <c r="C2643">
        <v>1</v>
      </c>
      <c r="D2643">
        <v>3165883884</v>
      </c>
      <c r="E2643" t="s">
        <v>12874</v>
      </c>
      <c r="F2643" t="s">
        <v>22028</v>
      </c>
      <c r="G2643" t="s">
        <v>12876</v>
      </c>
      <c r="H2643" t="s">
        <v>16</v>
      </c>
      <c r="I2643" t="s">
        <v>102</v>
      </c>
      <c r="J2643" t="s">
        <v>2073</v>
      </c>
      <c r="K2643" t="s">
        <v>119</v>
      </c>
      <c r="L2643">
        <v>0.3</v>
      </c>
      <c r="M2643">
        <v>0.11</v>
      </c>
      <c r="N2643">
        <v>0</v>
      </c>
      <c r="O2643">
        <v>0.15</v>
      </c>
      <c r="P2643" t="s">
        <v>1190</v>
      </c>
      <c r="Q2643">
        <v>0</v>
      </c>
      <c r="T2643" t="s">
        <v>23981</v>
      </c>
      <c r="U2643" t="s">
        <v>23982</v>
      </c>
      <c r="V2643" t="s">
        <v>23983</v>
      </c>
      <c r="W2643" t="s">
        <v>1903</v>
      </c>
      <c r="X2643" t="s">
        <v>22033</v>
      </c>
      <c r="AA2643" t="s">
        <v>23983</v>
      </c>
      <c r="AB2643" t="s">
        <v>22033</v>
      </c>
      <c r="AC2643" t="s">
        <v>1905</v>
      </c>
      <c r="AD2643" t="s">
        <v>23984</v>
      </c>
      <c r="AE2643" t="s">
        <v>1905</v>
      </c>
      <c r="AG2643" t="s">
        <v>12876</v>
      </c>
      <c r="AH2643">
        <v>302104293500</v>
      </c>
      <c r="AJ2643" t="s">
        <v>23985</v>
      </c>
      <c r="AK2643" t="s">
        <v>23986</v>
      </c>
      <c r="AL2643" t="s">
        <v>23987</v>
      </c>
      <c r="AM2643" t="s">
        <v>23988</v>
      </c>
      <c r="AN2643" t="s">
        <v>114</v>
      </c>
      <c r="AQ2643" t="s">
        <v>23989</v>
      </c>
      <c r="AR2643" t="s">
        <v>114</v>
      </c>
      <c r="AS2643" t="s">
        <v>23990</v>
      </c>
      <c r="AW2643" t="s">
        <v>94</v>
      </c>
      <c r="AX2643">
        <v>971556923525</v>
      </c>
      <c r="AY2643" t="s">
        <v>95</v>
      </c>
      <c r="BA2643" t="s">
        <v>2086</v>
      </c>
      <c r="BB2643">
        <v>1</v>
      </c>
      <c r="BC2643" t="s">
        <v>23991</v>
      </c>
      <c r="BE2643" t="s">
        <v>1912</v>
      </c>
      <c r="BF2643" t="s">
        <v>21884</v>
      </c>
    </row>
    <row r="2644" spans="1:58" x14ac:dyDescent="0.45">
      <c r="A2644">
        <v>61548658691</v>
      </c>
      <c r="B2644" t="s">
        <v>23959</v>
      </c>
      <c r="C2644">
        <v>1</v>
      </c>
      <c r="D2644">
        <v>6518360096</v>
      </c>
      <c r="E2644" t="s">
        <v>12874</v>
      </c>
      <c r="F2644" t="s">
        <v>15260</v>
      </c>
      <c r="G2644" t="s">
        <v>12876</v>
      </c>
      <c r="H2644" t="s">
        <v>16</v>
      </c>
      <c r="I2644" t="s">
        <v>102</v>
      </c>
      <c r="J2644" t="s">
        <v>2073</v>
      </c>
      <c r="K2644" t="s">
        <v>119</v>
      </c>
      <c r="L2644">
        <v>0.3</v>
      </c>
      <c r="M2644">
        <v>0.21</v>
      </c>
      <c r="N2644">
        <v>0</v>
      </c>
      <c r="O2644">
        <v>0.15</v>
      </c>
      <c r="P2644" t="s">
        <v>1190</v>
      </c>
      <c r="Q2644">
        <v>0</v>
      </c>
      <c r="T2644" t="s">
        <v>23992</v>
      </c>
      <c r="U2644" t="s">
        <v>23993</v>
      </c>
      <c r="V2644" t="s">
        <v>23994</v>
      </c>
      <c r="W2644" t="s">
        <v>23995</v>
      </c>
      <c r="X2644" t="s">
        <v>22574</v>
      </c>
      <c r="AA2644" t="s">
        <v>23994</v>
      </c>
      <c r="AB2644" t="s">
        <v>22574</v>
      </c>
      <c r="AC2644" t="s">
        <v>23996</v>
      </c>
      <c r="AD2644" t="s">
        <v>23997</v>
      </c>
      <c r="AE2644" t="s">
        <v>1439</v>
      </c>
      <c r="AF2644" t="s">
        <v>15266</v>
      </c>
      <c r="AG2644" t="s">
        <v>12876</v>
      </c>
      <c r="AH2644">
        <v>302144040000</v>
      </c>
      <c r="AJ2644" t="s">
        <v>23998</v>
      </c>
      <c r="AK2644" t="s">
        <v>23999</v>
      </c>
      <c r="AL2644" t="s">
        <v>24000</v>
      </c>
      <c r="AM2644" t="s">
        <v>16754</v>
      </c>
      <c r="AN2644" t="s">
        <v>114</v>
      </c>
      <c r="AQ2644" t="s">
        <v>24000</v>
      </c>
      <c r="AR2644" t="s">
        <v>114</v>
      </c>
      <c r="AS2644" t="s">
        <v>16754</v>
      </c>
      <c r="AW2644" t="s">
        <v>94</v>
      </c>
      <c r="AX2644">
        <v>97144458946</v>
      </c>
      <c r="AY2644" t="s">
        <v>95</v>
      </c>
      <c r="BA2644" t="s">
        <v>2086</v>
      </c>
      <c r="BB2644">
        <v>1</v>
      </c>
      <c r="BC2644" t="s">
        <v>24001</v>
      </c>
      <c r="BE2644" t="s">
        <v>1912</v>
      </c>
      <c r="BF2644" t="s">
        <v>21884</v>
      </c>
    </row>
    <row r="2645" spans="1:58" x14ac:dyDescent="0.45">
      <c r="A2645">
        <v>61548658691</v>
      </c>
      <c r="B2645" t="s">
        <v>24002</v>
      </c>
      <c r="C2645">
        <v>1</v>
      </c>
      <c r="D2645">
        <v>3351522241</v>
      </c>
      <c r="E2645" t="s">
        <v>565</v>
      </c>
      <c r="F2645" t="s">
        <v>422</v>
      </c>
      <c r="G2645" t="s">
        <v>566</v>
      </c>
      <c r="H2645" t="s">
        <v>16</v>
      </c>
      <c r="I2645" t="s">
        <v>102</v>
      </c>
      <c r="J2645" t="s">
        <v>82</v>
      </c>
      <c r="K2645" t="s">
        <v>119</v>
      </c>
      <c r="L2645">
        <v>1</v>
      </c>
      <c r="M2645">
        <v>0.18</v>
      </c>
      <c r="N2645">
        <v>8.3000000000000004E-2</v>
      </c>
      <c r="O2645">
        <v>0.18</v>
      </c>
      <c r="P2645" t="s">
        <v>567</v>
      </c>
      <c r="Q2645">
        <v>4.12</v>
      </c>
      <c r="R2645" t="s">
        <v>105</v>
      </c>
      <c r="T2645" t="s">
        <v>568</v>
      </c>
      <c r="U2645" t="s">
        <v>569</v>
      </c>
      <c r="V2645" t="s">
        <v>570</v>
      </c>
      <c r="X2645" t="s">
        <v>571</v>
      </c>
      <c r="AA2645" t="s">
        <v>570</v>
      </c>
      <c r="AB2645" t="s">
        <v>571</v>
      </c>
      <c r="AD2645" t="s">
        <v>572</v>
      </c>
      <c r="AG2645" t="s">
        <v>566</v>
      </c>
      <c r="AH2645">
        <v>421347964361</v>
      </c>
      <c r="AJ2645" t="s">
        <v>24003</v>
      </c>
      <c r="AK2645" t="s">
        <v>24003</v>
      </c>
      <c r="AL2645" t="s">
        <v>17362</v>
      </c>
      <c r="AN2645" t="s">
        <v>114</v>
      </c>
      <c r="AQ2645" t="s">
        <v>17362</v>
      </c>
      <c r="AR2645" t="s">
        <v>114</v>
      </c>
      <c r="AT2645">
        <v>0</v>
      </c>
      <c r="AW2645" t="s">
        <v>94</v>
      </c>
      <c r="AX2645">
        <v>971503658400</v>
      </c>
      <c r="AY2645" t="s">
        <v>95</v>
      </c>
      <c r="AZ2645" t="s">
        <v>190</v>
      </c>
      <c r="BA2645" t="s">
        <v>97</v>
      </c>
      <c r="BB2645">
        <v>1</v>
      </c>
      <c r="BC2645" t="s">
        <v>24004</v>
      </c>
      <c r="BE2645" t="s">
        <v>576</v>
      </c>
      <c r="BF2645" t="s">
        <v>21884</v>
      </c>
    </row>
    <row r="2646" spans="1:58" x14ac:dyDescent="0.45">
      <c r="A2646">
        <v>61548658691</v>
      </c>
      <c r="B2646" t="s">
        <v>24002</v>
      </c>
      <c r="C2646">
        <v>1</v>
      </c>
      <c r="D2646">
        <v>3351522591</v>
      </c>
      <c r="E2646" t="s">
        <v>565</v>
      </c>
      <c r="F2646" t="s">
        <v>422</v>
      </c>
      <c r="G2646" t="s">
        <v>566</v>
      </c>
      <c r="H2646" t="s">
        <v>16</v>
      </c>
      <c r="I2646" t="s">
        <v>2003</v>
      </c>
      <c r="J2646" t="s">
        <v>82</v>
      </c>
      <c r="K2646" t="s">
        <v>119</v>
      </c>
      <c r="L2646">
        <v>1</v>
      </c>
      <c r="M2646">
        <v>0.42</v>
      </c>
      <c r="N2646">
        <v>0.32600000000000001</v>
      </c>
      <c r="O2646">
        <v>0.46</v>
      </c>
      <c r="P2646" t="s">
        <v>567</v>
      </c>
      <c r="Q2646">
        <v>4.72</v>
      </c>
      <c r="R2646" t="s">
        <v>105</v>
      </c>
      <c r="T2646" t="s">
        <v>568</v>
      </c>
      <c r="U2646" t="s">
        <v>569</v>
      </c>
      <c r="V2646" t="s">
        <v>570</v>
      </c>
      <c r="X2646" t="s">
        <v>571</v>
      </c>
      <c r="AA2646" t="s">
        <v>570</v>
      </c>
      <c r="AB2646" t="s">
        <v>571</v>
      </c>
      <c r="AD2646" t="s">
        <v>572</v>
      </c>
      <c r="AG2646" t="s">
        <v>566</v>
      </c>
      <c r="AH2646">
        <v>421347964361</v>
      </c>
      <c r="AJ2646" t="s">
        <v>24005</v>
      </c>
      <c r="AK2646" t="s">
        <v>24005</v>
      </c>
      <c r="AL2646" t="s">
        <v>24006</v>
      </c>
      <c r="AN2646" t="s">
        <v>6116</v>
      </c>
      <c r="AQ2646" t="s">
        <v>24006</v>
      </c>
      <c r="AR2646" t="s">
        <v>6116</v>
      </c>
      <c r="AT2646">
        <v>0</v>
      </c>
      <c r="AW2646" t="s">
        <v>94</v>
      </c>
      <c r="AX2646">
        <v>971507702096</v>
      </c>
      <c r="AY2646" t="s">
        <v>95</v>
      </c>
      <c r="AZ2646" t="s">
        <v>190</v>
      </c>
      <c r="BA2646" t="s">
        <v>97</v>
      </c>
      <c r="BB2646">
        <v>1</v>
      </c>
      <c r="BC2646" t="s">
        <v>24007</v>
      </c>
      <c r="BE2646" t="s">
        <v>576</v>
      </c>
      <c r="BF2646" t="s">
        <v>21884</v>
      </c>
    </row>
    <row r="2647" spans="1:58" x14ac:dyDescent="0.45">
      <c r="A2647">
        <v>61548658691</v>
      </c>
      <c r="B2647" t="s">
        <v>24002</v>
      </c>
      <c r="C2647">
        <v>1</v>
      </c>
      <c r="D2647">
        <v>3351522661</v>
      </c>
      <c r="E2647" t="s">
        <v>565</v>
      </c>
      <c r="F2647" t="s">
        <v>422</v>
      </c>
      <c r="G2647" t="s">
        <v>566</v>
      </c>
      <c r="H2647" t="s">
        <v>499</v>
      </c>
      <c r="I2647" t="s">
        <v>500</v>
      </c>
      <c r="J2647" t="s">
        <v>82</v>
      </c>
      <c r="K2647" t="s">
        <v>119</v>
      </c>
      <c r="L2647">
        <v>2</v>
      </c>
      <c r="M2647">
        <v>1.68</v>
      </c>
      <c r="N2647">
        <v>0.69899999999999995</v>
      </c>
      <c r="O2647">
        <v>1.1399999999999999</v>
      </c>
      <c r="P2647" t="s">
        <v>567</v>
      </c>
      <c r="Q2647">
        <v>10.52</v>
      </c>
      <c r="R2647" t="s">
        <v>105</v>
      </c>
      <c r="T2647" t="s">
        <v>568</v>
      </c>
      <c r="U2647" t="s">
        <v>569</v>
      </c>
      <c r="V2647" t="s">
        <v>570</v>
      </c>
      <c r="X2647" t="s">
        <v>571</v>
      </c>
      <c r="AA2647" t="s">
        <v>570</v>
      </c>
      <c r="AB2647" t="s">
        <v>571</v>
      </c>
      <c r="AD2647" t="s">
        <v>572</v>
      </c>
      <c r="AG2647" t="s">
        <v>566</v>
      </c>
      <c r="AH2647">
        <v>421347964361</v>
      </c>
      <c r="AJ2647" t="s">
        <v>24008</v>
      </c>
      <c r="AK2647" t="s">
        <v>24008</v>
      </c>
      <c r="AL2647" t="s">
        <v>10368</v>
      </c>
      <c r="AN2647" t="s">
        <v>513</v>
      </c>
      <c r="AQ2647" t="s">
        <v>10368</v>
      </c>
      <c r="AR2647" t="s">
        <v>513</v>
      </c>
      <c r="AT2647">
        <v>0</v>
      </c>
      <c r="AW2647" t="s">
        <v>94</v>
      </c>
      <c r="AX2647">
        <v>971586405707</v>
      </c>
      <c r="AY2647" t="s">
        <v>95</v>
      </c>
      <c r="AZ2647" t="s">
        <v>190</v>
      </c>
      <c r="BA2647" t="s">
        <v>97</v>
      </c>
      <c r="BB2647">
        <v>1</v>
      </c>
      <c r="BC2647" t="s">
        <v>14829</v>
      </c>
      <c r="BE2647" t="s">
        <v>576</v>
      </c>
      <c r="BF2647" t="s">
        <v>21884</v>
      </c>
    </row>
    <row r="2648" spans="1:58" x14ac:dyDescent="0.45">
      <c r="A2648">
        <v>61548658691</v>
      </c>
      <c r="B2648" t="s">
        <v>24002</v>
      </c>
      <c r="C2648">
        <v>1</v>
      </c>
      <c r="D2648">
        <v>3351522705</v>
      </c>
      <c r="E2648" t="s">
        <v>565</v>
      </c>
      <c r="F2648" t="s">
        <v>422</v>
      </c>
      <c r="G2648" t="s">
        <v>566</v>
      </c>
      <c r="H2648" t="s">
        <v>16</v>
      </c>
      <c r="I2648" t="s">
        <v>102</v>
      </c>
      <c r="J2648" t="s">
        <v>82</v>
      </c>
      <c r="K2648" t="s">
        <v>119</v>
      </c>
      <c r="L2648">
        <v>1</v>
      </c>
      <c r="M2648">
        <v>0.34</v>
      </c>
      <c r="N2648">
        <v>0.184</v>
      </c>
      <c r="O2648">
        <v>0.28000000000000003</v>
      </c>
      <c r="P2648" t="s">
        <v>567</v>
      </c>
      <c r="Q2648">
        <v>3.23</v>
      </c>
      <c r="R2648" t="s">
        <v>105</v>
      </c>
      <c r="T2648" t="s">
        <v>568</v>
      </c>
      <c r="U2648" t="s">
        <v>569</v>
      </c>
      <c r="V2648" t="s">
        <v>570</v>
      </c>
      <c r="X2648" t="s">
        <v>571</v>
      </c>
      <c r="AA2648" t="s">
        <v>570</v>
      </c>
      <c r="AB2648" t="s">
        <v>571</v>
      </c>
      <c r="AD2648" t="s">
        <v>572</v>
      </c>
      <c r="AG2648" t="s">
        <v>566</v>
      </c>
      <c r="AH2648">
        <v>421347964361</v>
      </c>
      <c r="AJ2648" t="s">
        <v>24009</v>
      </c>
      <c r="AK2648" t="s">
        <v>24009</v>
      </c>
      <c r="AL2648" t="s">
        <v>24010</v>
      </c>
      <c r="AN2648" t="s">
        <v>114</v>
      </c>
      <c r="AQ2648" t="s">
        <v>24010</v>
      </c>
      <c r="AR2648" t="s">
        <v>114</v>
      </c>
      <c r="AT2648">
        <v>0</v>
      </c>
      <c r="AW2648" t="s">
        <v>94</v>
      </c>
      <c r="AX2648">
        <v>971564994089</v>
      </c>
      <c r="AY2648" t="s">
        <v>95</v>
      </c>
      <c r="AZ2648" t="s">
        <v>190</v>
      </c>
      <c r="BA2648" t="s">
        <v>97</v>
      </c>
      <c r="BB2648">
        <v>1</v>
      </c>
      <c r="BC2648" t="s">
        <v>4425</v>
      </c>
      <c r="BE2648" t="s">
        <v>576</v>
      </c>
      <c r="BF2648" t="s">
        <v>21884</v>
      </c>
    </row>
    <row r="2649" spans="1:58" x14ac:dyDescent="0.45">
      <c r="A2649">
        <v>61548658691</v>
      </c>
      <c r="B2649" t="s">
        <v>24002</v>
      </c>
      <c r="C2649">
        <v>1</v>
      </c>
      <c r="D2649">
        <v>3351523836</v>
      </c>
      <c r="E2649" t="s">
        <v>565</v>
      </c>
      <c r="F2649" t="s">
        <v>422</v>
      </c>
      <c r="G2649" t="s">
        <v>566</v>
      </c>
      <c r="H2649" t="s">
        <v>16</v>
      </c>
      <c r="I2649" t="s">
        <v>102</v>
      </c>
      <c r="J2649" t="s">
        <v>82</v>
      </c>
      <c r="K2649" t="s">
        <v>119</v>
      </c>
      <c r="L2649">
        <v>1</v>
      </c>
      <c r="M2649">
        <v>0.34</v>
      </c>
      <c r="N2649">
        <v>0.26600000000000001</v>
      </c>
      <c r="O2649">
        <v>0.68</v>
      </c>
      <c r="P2649" t="s">
        <v>567</v>
      </c>
      <c r="Q2649">
        <v>5.68</v>
      </c>
      <c r="R2649" t="s">
        <v>105</v>
      </c>
      <c r="T2649" t="s">
        <v>568</v>
      </c>
      <c r="U2649" t="s">
        <v>569</v>
      </c>
      <c r="V2649" t="s">
        <v>570</v>
      </c>
      <c r="X2649" t="s">
        <v>571</v>
      </c>
      <c r="AA2649" t="s">
        <v>570</v>
      </c>
      <c r="AB2649" t="s">
        <v>571</v>
      </c>
      <c r="AD2649" t="s">
        <v>572</v>
      </c>
      <c r="AG2649" t="s">
        <v>566</v>
      </c>
      <c r="AH2649">
        <v>421347964361</v>
      </c>
      <c r="AJ2649" t="s">
        <v>24011</v>
      </c>
      <c r="AK2649" t="s">
        <v>24011</v>
      </c>
      <c r="AL2649" t="s">
        <v>24012</v>
      </c>
      <c r="AN2649" t="s">
        <v>114</v>
      </c>
      <c r="AQ2649" t="s">
        <v>24012</v>
      </c>
      <c r="AR2649" t="s">
        <v>114</v>
      </c>
      <c r="AT2649">
        <v>0</v>
      </c>
      <c r="AW2649" t="s">
        <v>94</v>
      </c>
      <c r="AX2649">
        <v>971523675355</v>
      </c>
      <c r="AY2649" t="s">
        <v>95</v>
      </c>
      <c r="AZ2649" t="s">
        <v>190</v>
      </c>
      <c r="BA2649" t="s">
        <v>97</v>
      </c>
      <c r="BB2649">
        <v>1</v>
      </c>
      <c r="BC2649" t="s">
        <v>8144</v>
      </c>
      <c r="BE2649" t="s">
        <v>576</v>
      </c>
      <c r="BF2649" t="s">
        <v>21884</v>
      </c>
    </row>
    <row r="2650" spans="1:58" x14ac:dyDescent="0.45">
      <c r="A2650">
        <v>61548658691</v>
      </c>
      <c r="B2650" t="s">
        <v>24002</v>
      </c>
      <c r="C2650">
        <v>1</v>
      </c>
      <c r="D2650">
        <v>6518361824</v>
      </c>
      <c r="E2650" t="s">
        <v>565</v>
      </c>
      <c r="F2650" t="s">
        <v>422</v>
      </c>
      <c r="G2650" t="s">
        <v>566</v>
      </c>
      <c r="H2650" t="s">
        <v>16</v>
      </c>
      <c r="I2650" t="s">
        <v>102</v>
      </c>
      <c r="J2650">
        <v>7</v>
      </c>
      <c r="K2650" t="s">
        <v>119</v>
      </c>
      <c r="L2650">
        <v>0.5</v>
      </c>
      <c r="M2650">
        <v>0.48</v>
      </c>
      <c r="N2650">
        <v>0</v>
      </c>
      <c r="O2650">
        <v>0.39</v>
      </c>
      <c r="P2650" t="s">
        <v>2889</v>
      </c>
      <c r="Q2650">
        <v>0</v>
      </c>
      <c r="T2650" t="s">
        <v>24013</v>
      </c>
      <c r="U2650" t="s">
        <v>24013</v>
      </c>
      <c r="V2650" t="s">
        <v>24014</v>
      </c>
      <c r="X2650" t="s">
        <v>23644</v>
      </c>
      <c r="AA2650" t="s">
        <v>24014</v>
      </c>
      <c r="AB2650" t="s">
        <v>23644</v>
      </c>
      <c r="AD2650" t="s">
        <v>24015</v>
      </c>
      <c r="AG2650" t="s">
        <v>566</v>
      </c>
      <c r="AH2650">
        <v>421915495045</v>
      </c>
      <c r="AJ2650" t="s">
        <v>24016</v>
      </c>
      <c r="AK2650" t="s">
        <v>24016</v>
      </c>
      <c r="AL2650" t="s">
        <v>24017</v>
      </c>
      <c r="AM2650" t="s">
        <v>24018</v>
      </c>
      <c r="AN2650" t="s">
        <v>24019</v>
      </c>
      <c r="AQ2650" t="s">
        <v>24017</v>
      </c>
      <c r="AR2650" t="s">
        <v>24019</v>
      </c>
      <c r="AS2650" t="s">
        <v>24018</v>
      </c>
      <c r="AW2650" t="s">
        <v>94</v>
      </c>
      <c r="AX2650">
        <v>971561230441</v>
      </c>
      <c r="AY2650" t="s">
        <v>24020</v>
      </c>
      <c r="BA2650" t="s">
        <v>1215</v>
      </c>
      <c r="BB2650">
        <v>1</v>
      </c>
      <c r="BC2650" t="s">
        <v>24021</v>
      </c>
      <c r="BE2650" t="s">
        <v>1217</v>
      </c>
      <c r="BF2650" t="s">
        <v>21884</v>
      </c>
    </row>
    <row r="2651" spans="1:58" x14ac:dyDescent="0.45">
      <c r="A2651">
        <v>61548658691</v>
      </c>
      <c r="B2651" t="s">
        <v>24022</v>
      </c>
      <c r="C2651">
        <v>1</v>
      </c>
      <c r="D2651">
        <v>1627647442</v>
      </c>
      <c r="E2651" t="s">
        <v>3481</v>
      </c>
      <c r="F2651" t="s">
        <v>422</v>
      </c>
      <c r="G2651" t="s">
        <v>767</v>
      </c>
      <c r="H2651" t="s">
        <v>16</v>
      </c>
      <c r="I2651" t="s">
        <v>102</v>
      </c>
      <c r="J2651" t="s">
        <v>2073</v>
      </c>
      <c r="K2651" t="s">
        <v>119</v>
      </c>
      <c r="L2651">
        <v>0.4</v>
      </c>
      <c r="M2651">
        <v>0.42</v>
      </c>
      <c r="N2651">
        <v>0</v>
      </c>
      <c r="O2651">
        <v>0.23</v>
      </c>
      <c r="P2651" t="s">
        <v>2889</v>
      </c>
      <c r="Q2651">
        <v>0</v>
      </c>
      <c r="T2651" t="s">
        <v>24023</v>
      </c>
      <c r="U2651" t="s">
        <v>24023</v>
      </c>
      <c r="V2651" t="s">
        <v>24024</v>
      </c>
      <c r="W2651" t="s">
        <v>24025</v>
      </c>
      <c r="X2651" t="s">
        <v>14392</v>
      </c>
      <c r="AA2651" t="s">
        <v>24026</v>
      </c>
      <c r="AB2651" t="s">
        <v>14392</v>
      </c>
      <c r="AC2651" t="s">
        <v>14757</v>
      </c>
      <c r="AD2651" t="s">
        <v>24027</v>
      </c>
      <c r="AF2651" t="s">
        <v>14757</v>
      </c>
      <c r="AG2651" t="s">
        <v>767</v>
      </c>
      <c r="AH2651">
        <v>48506828608</v>
      </c>
      <c r="AJ2651" t="s">
        <v>24028</v>
      </c>
      <c r="AK2651" t="s">
        <v>24029</v>
      </c>
      <c r="AL2651" t="s">
        <v>24030</v>
      </c>
      <c r="AM2651" t="s">
        <v>24031</v>
      </c>
      <c r="AN2651" t="s">
        <v>114</v>
      </c>
      <c r="AQ2651" t="s">
        <v>24030</v>
      </c>
      <c r="AR2651" t="s">
        <v>114</v>
      </c>
      <c r="AS2651" t="s">
        <v>24031</v>
      </c>
      <c r="AW2651" t="s">
        <v>94</v>
      </c>
      <c r="AX2651">
        <v>971503952409</v>
      </c>
      <c r="AY2651" t="s">
        <v>293</v>
      </c>
      <c r="BA2651" t="s">
        <v>2086</v>
      </c>
      <c r="BB2651">
        <v>1</v>
      </c>
      <c r="BC2651" t="s">
        <v>24032</v>
      </c>
      <c r="BE2651" t="s">
        <v>1217</v>
      </c>
      <c r="BF2651" t="s">
        <v>21884</v>
      </c>
    </row>
    <row r="2652" spans="1:58" x14ac:dyDescent="0.45">
      <c r="A2652">
        <v>61548658691</v>
      </c>
      <c r="B2652" t="s">
        <v>24033</v>
      </c>
      <c r="C2652">
        <v>1</v>
      </c>
      <c r="D2652">
        <v>9233731835</v>
      </c>
      <c r="E2652" t="s">
        <v>3481</v>
      </c>
      <c r="F2652" t="s">
        <v>422</v>
      </c>
      <c r="G2652" t="s">
        <v>767</v>
      </c>
      <c r="H2652" t="s">
        <v>16</v>
      </c>
      <c r="I2652" t="s">
        <v>102</v>
      </c>
      <c r="J2652" t="s">
        <v>343</v>
      </c>
      <c r="K2652" t="s">
        <v>119</v>
      </c>
      <c r="L2652">
        <v>0.5</v>
      </c>
      <c r="M2652">
        <v>0.5</v>
      </c>
      <c r="N2652">
        <v>0</v>
      </c>
      <c r="O2652">
        <v>1.26</v>
      </c>
      <c r="P2652" t="s">
        <v>24034</v>
      </c>
      <c r="Q2652">
        <v>350</v>
      </c>
      <c r="R2652" t="s">
        <v>769</v>
      </c>
      <c r="T2652" t="s">
        <v>24035</v>
      </c>
      <c r="U2652" t="s">
        <v>24036</v>
      </c>
      <c r="V2652" t="s">
        <v>24037</v>
      </c>
      <c r="W2652" t="s">
        <v>24038</v>
      </c>
      <c r="X2652" t="s">
        <v>14392</v>
      </c>
      <c r="AA2652" t="s">
        <v>24039</v>
      </c>
      <c r="AB2652" t="s">
        <v>14392</v>
      </c>
      <c r="AC2652" t="s">
        <v>24040</v>
      </c>
      <c r="AD2652" t="s">
        <v>24041</v>
      </c>
      <c r="AF2652" t="s">
        <v>24040</v>
      </c>
      <c r="AG2652" t="s">
        <v>767</v>
      </c>
      <c r="AH2652">
        <v>48697157295</v>
      </c>
      <c r="AJ2652" t="s">
        <v>24042</v>
      </c>
      <c r="AK2652" t="s">
        <v>24043</v>
      </c>
      <c r="AL2652" t="s">
        <v>24044</v>
      </c>
      <c r="AM2652" t="s">
        <v>24045</v>
      </c>
      <c r="AN2652" t="s">
        <v>114</v>
      </c>
      <c r="AQ2652" t="s">
        <v>24046</v>
      </c>
      <c r="AR2652" t="s">
        <v>114</v>
      </c>
      <c r="AS2652" t="s">
        <v>24047</v>
      </c>
      <c r="AW2652" t="s">
        <v>94</v>
      </c>
      <c r="AX2652">
        <v>971585851086</v>
      </c>
      <c r="AY2652" t="s">
        <v>293</v>
      </c>
      <c r="AZ2652" t="s">
        <v>96</v>
      </c>
      <c r="BA2652" t="s">
        <v>356</v>
      </c>
      <c r="BB2652">
        <v>1</v>
      </c>
      <c r="BC2652" t="s">
        <v>24048</v>
      </c>
      <c r="BE2652" t="s">
        <v>24049</v>
      </c>
      <c r="BF2652" t="s">
        <v>21884</v>
      </c>
    </row>
    <row r="2653" spans="1:58" x14ac:dyDescent="0.45">
      <c r="A2653">
        <v>61548658691</v>
      </c>
      <c r="B2653" t="s">
        <v>24050</v>
      </c>
      <c r="C2653">
        <v>1</v>
      </c>
      <c r="D2653">
        <v>1627317112</v>
      </c>
      <c r="E2653" t="s">
        <v>375</v>
      </c>
      <c r="F2653" t="s">
        <v>14364</v>
      </c>
      <c r="G2653" t="s">
        <v>133</v>
      </c>
      <c r="H2653" t="s">
        <v>424</v>
      </c>
      <c r="I2653" t="s">
        <v>424</v>
      </c>
      <c r="J2653" t="s">
        <v>2073</v>
      </c>
      <c r="K2653" t="s">
        <v>119</v>
      </c>
      <c r="L2653">
        <v>0.5</v>
      </c>
      <c r="M2653">
        <v>0.16</v>
      </c>
      <c r="N2653">
        <v>0</v>
      </c>
      <c r="O2653">
        <v>0.39</v>
      </c>
      <c r="P2653" t="s">
        <v>1190</v>
      </c>
      <c r="Q2653">
        <v>0</v>
      </c>
      <c r="T2653" t="s">
        <v>24051</v>
      </c>
      <c r="U2653" t="s">
        <v>24052</v>
      </c>
      <c r="V2653" t="s">
        <v>24053</v>
      </c>
      <c r="W2653" t="s">
        <v>24054</v>
      </c>
      <c r="X2653" t="s">
        <v>24055</v>
      </c>
      <c r="AA2653" t="s">
        <v>24056</v>
      </c>
      <c r="AB2653" t="s">
        <v>24055</v>
      </c>
      <c r="AC2653" t="s">
        <v>24057</v>
      </c>
      <c r="AD2653">
        <v>35230</v>
      </c>
      <c r="AF2653" t="s">
        <v>24058</v>
      </c>
      <c r="AG2653" t="s">
        <v>133</v>
      </c>
      <c r="AH2653">
        <v>33221677031</v>
      </c>
      <c r="AJ2653" t="s">
        <v>24059</v>
      </c>
      <c r="AK2653" t="s">
        <v>24060</v>
      </c>
      <c r="AL2653" t="s">
        <v>24061</v>
      </c>
      <c r="AM2653" t="s">
        <v>24062</v>
      </c>
      <c r="AN2653" t="s">
        <v>1077</v>
      </c>
      <c r="AQ2653" t="s">
        <v>24061</v>
      </c>
      <c r="AR2653" t="s">
        <v>1077</v>
      </c>
      <c r="AS2653" t="s">
        <v>24062</v>
      </c>
      <c r="AW2653" t="s">
        <v>94</v>
      </c>
      <c r="AX2653">
        <v>97165260995</v>
      </c>
      <c r="AY2653" t="s">
        <v>95</v>
      </c>
      <c r="BA2653" t="s">
        <v>2086</v>
      </c>
      <c r="BB2653">
        <v>1</v>
      </c>
      <c r="BC2653" t="s">
        <v>24063</v>
      </c>
      <c r="BE2653" t="s">
        <v>2145</v>
      </c>
      <c r="BF2653" t="s">
        <v>21884</v>
      </c>
    </row>
    <row r="2654" spans="1:58" x14ac:dyDescent="0.45">
      <c r="A2654">
        <v>61548658691</v>
      </c>
      <c r="B2654" t="s">
        <v>24064</v>
      </c>
      <c r="C2654">
        <v>1</v>
      </c>
      <c r="D2654">
        <v>8616715111</v>
      </c>
      <c r="E2654" t="s">
        <v>375</v>
      </c>
      <c r="F2654" t="s">
        <v>24065</v>
      </c>
      <c r="G2654" t="s">
        <v>133</v>
      </c>
      <c r="H2654" t="s">
        <v>16</v>
      </c>
      <c r="I2654" t="s">
        <v>102</v>
      </c>
      <c r="J2654" t="s">
        <v>2073</v>
      </c>
      <c r="K2654" t="s">
        <v>119</v>
      </c>
      <c r="L2654">
        <v>0.5</v>
      </c>
      <c r="M2654">
        <v>0.27</v>
      </c>
      <c r="N2654">
        <v>0</v>
      </c>
      <c r="O2654">
        <v>0.13</v>
      </c>
      <c r="P2654" t="s">
        <v>24066</v>
      </c>
      <c r="Q2654">
        <v>0</v>
      </c>
      <c r="T2654" t="s">
        <v>24067</v>
      </c>
      <c r="U2654" t="s">
        <v>24068</v>
      </c>
      <c r="V2654" t="s">
        <v>24069</v>
      </c>
      <c r="X2654" t="s">
        <v>24070</v>
      </c>
      <c r="AA2654" t="s">
        <v>24069</v>
      </c>
      <c r="AB2654" t="s">
        <v>24070</v>
      </c>
      <c r="AD2654">
        <v>56250</v>
      </c>
      <c r="AG2654" t="s">
        <v>133</v>
      </c>
      <c r="AH2654" t="s">
        <v>24071</v>
      </c>
      <c r="AJ2654" t="s">
        <v>24072</v>
      </c>
      <c r="AK2654" t="s">
        <v>24073</v>
      </c>
      <c r="AL2654" t="s">
        <v>24074</v>
      </c>
      <c r="AM2654" t="s">
        <v>3165</v>
      </c>
      <c r="AN2654" t="s">
        <v>114</v>
      </c>
      <c r="AQ2654" t="s">
        <v>24074</v>
      </c>
      <c r="AR2654" t="s">
        <v>114</v>
      </c>
      <c r="AS2654" t="s">
        <v>3165</v>
      </c>
      <c r="AW2654" t="s">
        <v>94</v>
      </c>
      <c r="AX2654" t="s">
        <v>24075</v>
      </c>
      <c r="AY2654" t="s">
        <v>293</v>
      </c>
      <c r="BA2654" t="s">
        <v>2086</v>
      </c>
      <c r="BB2654">
        <v>1</v>
      </c>
      <c r="BC2654" t="s">
        <v>24076</v>
      </c>
      <c r="BE2654" t="s">
        <v>19811</v>
      </c>
      <c r="BF2654" t="s">
        <v>21884</v>
      </c>
    </row>
    <row r="2655" spans="1:58" x14ac:dyDescent="0.45">
      <c r="A2655">
        <v>61548658691</v>
      </c>
      <c r="B2655" t="s">
        <v>24077</v>
      </c>
      <c r="C2655">
        <v>1</v>
      </c>
      <c r="D2655">
        <v>1428587624</v>
      </c>
      <c r="E2655" t="s">
        <v>7576</v>
      </c>
      <c r="F2655" t="s">
        <v>7576</v>
      </c>
      <c r="G2655" t="s">
        <v>7577</v>
      </c>
      <c r="H2655" t="s">
        <v>424</v>
      </c>
      <c r="I2655" t="s">
        <v>424</v>
      </c>
      <c r="J2655" t="s">
        <v>1177</v>
      </c>
      <c r="K2655" t="s">
        <v>119</v>
      </c>
      <c r="L2655">
        <v>0.5</v>
      </c>
      <c r="M2655">
        <v>0.24</v>
      </c>
      <c r="N2655">
        <v>0</v>
      </c>
      <c r="O2655">
        <v>0.189</v>
      </c>
      <c r="P2655" t="s">
        <v>2131</v>
      </c>
      <c r="Q2655">
        <v>0</v>
      </c>
      <c r="S2655">
        <v>510914377</v>
      </c>
      <c r="T2655" t="s">
        <v>24078</v>
      </c>
      <c r="U2655" t="s">
        <v>24079</v>
      </c>
      <c r="V2655" t="s">
        <v>24080</v>
      </c>
      <c r="W2655" t="s">
        <v>24081</v>
      </c>
      <c r="X2655" t="s">
        <v>24082</v>
      </c>
      <c r="AA2655" t="s">
        <v>24080</v>
      </c>
      <c r="AB2655" t="s">
        <v>24082</v>
      </c>
      <c r="AC2655" t="s">
        <v>24081</v>
      </c>
      <c r="AD2655">
        <v>4951814</v>
      </c>
      <c r="AG2655" t="s">
        <v>7577</v>
      </c>
      <c r="AH2655">
        <v>97239392121</v>
      </c>
      <c r="AJ2655" t="s">
        <v>24083</v>
      </c>
      <c r="AK2655" t="s">
        <v>24084</v>
      </c>
      <c r="AL2655" t="s">
        <v>24085</v>
      </c>
      <c r="AM2655" t="s">
        <v>24086</v>
      </c>
      <c r="AN2655" t="s">
        <v>438</v>
      </c>
      <c r="AQ2655" t="s">
        <v>24085</v>
      </c>
      <c r="AR2655" t="s">
        <v>438</v>
      </c>
      <c r="AS2655" t="s">
        <v>24087</v>
      </c>
      <c r="AW2655" t="s">
        <v>94</v>
      </c>
      <c r="AX2655">
        <v>97165346454</v>
      </c>
      <c r="AY2655" t="s">
        <v>95</v>
      </c>
      <c r="BA2655" t="s">
        <v>1186</v>
      </c>
      <c r="BB2655">
        <v>1</v>
      </c>
      <c r="BC2655" t="s">
        <v>24088</v>
      </c>
      <c r="BE2655" t="s">
        <v>1188</v>
      </c>
      <c r="BF2655" t="s">
        <v>21884</v>
      </c>
    </row>
    <row r="2656" spans="1:58" x14ac:dyDescent="0.45">
      <c r="A2656">
        <v>61548658691</v>
      </c>
      <c r="B2656" t="s">
        <v>24077</v>
      </c>
      <c r="C2656">
        <v>1</v>
      </c>
      <c r="D2656">
        <v>1429217823</v>
      </c>
      <c r="E2656" t="s">
        <v>18749</v>
      </c>
      <c r="F2656" t="s">
        <v>22083</v>
      </c>
      <c r="G2656" t="s">
        <v>18751</v>
      </c>
      <c r="H2656" t="s">
        <v>16</v>
      </c>
      <c r="I2656" t="s">
        <v>102</v>
      </c>
      <c r="J2656" t="s">
        <v>1177</v>
      </c>
      <c r="K2656" t="s">
        <v>119</v>
      </c>
      <c r="L2656">
        <v>0.5</v>
      </c>
      <c r="M2656">
        <v>0.17</v>
      </c>
      <c r="N2656">
        <v>0</v>
      </c>
      <c r="O2656">
        <v>0.39</v>
      </c>
      <c r="P2656" t="s">
        <v>2131</v>
      </c>
      <c r="Q2656">
        <v>0</v>
      </c>
      <c r="T2656" t="s">
        <v>24089</v>
      </c>
      <c r="U2656" t="s">
        <v>24090</v>
      </c>
      <c r="V2656" t="s">
        <v>24091</v>
      </c>
      <c r="W2656" t="s">
        <v>22088</v>
      </c>
      <c r="X2656" t="s">
        <v>24092</v>
      </c>
      <c r="AA2656" t="s">
        <v>24091</v>
      </c>
      <c r="AB2656" t="s">
        <v>24092</v>
      </c>
      <c r="AC2656" t="s">
        <v>22091</v>
      </c>
      <c r="AD2656">
        <v>4002</v>
      </c>
      <c r="AE2656" t="s">
        <v>19939</v>
      </c>
      <c r="AF2656" t="s">
        <v>22089</v>
      </c>
      <c r="AG2656" t="s">
        <v>18751</v>
      </c>
      <c r="AH2656">
        <v>35725150632</v>
      </c>
      <c r="AJ2656" t="s">
        <v>24093</v>
      </c>
      <c r="AK2656" t="s">
        <v>24094</v>
      </c>
      <c r="AL2656" t="s">
        <v>24095</v>
      </c>
      <c r="AM2656" t="s">
        <v>24096</v>
      </c>
      <c r="AN2656" t="s">
        <v>114</v>
      </c>
      <c r="AQ2656" t="s">
        <v>24095</v>
      </c>
      <c r="AR2656" t="s">
        <v>114</v>
      </c>
      <c r="AS2656" t="s">
        <v>24096</v>
      </c>
      <c r="AW2656" t="s">
        <v>94</v>
      </c>
      <c r="AX2656">
        <v>971600599995</v>
      </c>
      <c r="AY2656" t="s">
        <v>95</v>
      </c>
      <c r="BA2656" t="s">
        <v>1186</v>
      </c>
      <c r="BB2656">
        <v>1</v>
      </c>
      <c r="BC2656" t="s">
        <v>24097</v>
      </c>
      <c r="BE2656" t="s">
        <v>1188</v>
      </c>
      <c r="BF2656" t="s">
        <v>21884</v>
      </c>
    </row>
    <row r="2657" spans="1:58" x14ac:dyDescent="0.45">
      <c r="A2657">
        <v>61548658691</v>
      </c>
      <c r="B2657" t="s">
        <v>24077</v>
      </c>
      <c r="C2657">
        <v>1</v>
      </c>
      <c r="D2657">
        <v>1445266782</v>
      </c>
      <c r="E2657" t="s">
        <v>3846</v>
      </c>
      <c r="F2657" t="s">
        <v>422</v>
      </c>
      <c r="G2657" t="s">
        <v>3847</v>
      </c>
      <c r="H2657" t="s">
        <v>16</v>
      </c>
      <c r="I2657" t="s">
        <v>102</v>
      </c>
      <c r="J2657">
        <v>7</v>
      </c>
      <c r="K2657" t="s">
        <v>119</v>
      </c>
      <c r="L2657">
        <v>0.5</v>
      </c>
      <c r="M2657">
        <v>0.3</v>
      </c>
      <c r="N2657">
        <v>0</v>
      </c>
      <c r="O2657">
        <v>0.5</v>
      </c>
      <c r="P2657" t="s">
        <v>2889</v>
      </c>
      <c r="Q2657">
        <v>0</v>
      </c>
      <c r="T2657" t="s">
        <v>24098</v>
      </c>
      <c r="U2657" t="s">
        <v>24099</v>
      </c>
      <c r="V2657" t="s">
        <v>24100</v>
      </c>
      <c r="X2657" t="s">
        <v>3852</v>
      </c>
      <c r="AA2657" t="s">
        <v>24101</v>
      </c>
      <c r="AB2657" t="s">
        <v>3852</v>
      </c>
      <c r="AD2657">
        <v>1050</v>
      </c>
      <c r="AG2657" t="s">
        <v>3847</v>
      </c>
      <c r="AH2657">
        <v>37125664411</v>
      </c>
      <c r="AJ2657" t="s">
        <v>24102</v>
      </c>
      <c r="AK2657" t="s">
        <v>24102</v>
      </c>
      <c r="AL2657" t="s">
        <v>24103</v>
      </c>
      <c r="AM2657" t="s">
        <v>24104</v>
      </c>
      <c r="AN2657" t="s">
        <v>114</v>
      </c>
      <c r="AQ2657" t="s">
        <v>24103</v>
      </c>
      <c r="AR2657" t="s">
        <v>114</v>
      </c>
      <c r="AS2657" t="s">
        <v>24104</v>
      </c>
      <c r="AW2657" t="s">
        <v>94</v>
      </c>
      <c r="AX2657">
        <v>971509881305</v>
      </c>
      <c r="AY2657" t="s">
        <v>95</v>
      </c>
      <c r="BA2657" t="s">
        <v>1215</v>
      </c>
      <c r="BB2657">
        <v>1</v>
      </c>
      <c r="BC2657" t="s">
        <v>24105</v>
      </c>
      <c r="BE2657" t="s">
        <v>1188</v>
      </c>
      <c r="BF2657" t="s">
        <v>21884</v>
      </c>
    </row>
    <row r="2658" spans="1:58" x14ac:dyDescent="0.45">
      <c r="A2658">
        <v>61548658691</v>
      </c>
      <c r="B2658" t="s">
        <v>24077</v>
      </c>
      <c r="C2658">
        <v>1</v>
      </c>
      <c r="D2658">
        <v>1627315270</v>
      </c>
      <c r="E2658" t="s">
        <v>421</v>
      </c>
      <c r="F2658" t="s">
        <v>422</v>
      </c>
      <c r="G2658" t="s">
        <v>423</v>
      </c>
      <c r="H2658" t="s">
        <v>16</v>
      </c>
      <c r="I2658" t="s">
        <v>102</v>
      </c>
      <c r="J2658" t="s">
        <v>1220</v>
      </c>
      <c r="K2658" t="s">
        <v>119</v>
      </c>
      <c r="L2658">
        <v>0.3</v>
      </c>
      <c r="M2658">
        <v>0.25</v>
      </c>
      <c r="N2658">
        <v>0</v>
      </c>
      <c r="O2658">
        <v>0.15</v>
      </c>
      <c r="P2658" t="s">
        <v>1190</v>
      </c>
      <c r="Q2658">
        <v>0</v>
      </c>
      <c r="T2658" t="s">
        <v>24106</v>
      </c>
      <c r="U2658" t="s">
        <v>24107</v>
      </c>
      <c r="V2658" t="s">
        <v>24108</v>
      </c>
      <c r="W2658" t="s">
        <v>16890</v>
      </c>
      <c r="X2658" t="s">
        <v>6581</v>
      </c>
      <c r="AA2658" t="s">
        <v>24109</v>
      </c>
      <c r="AB2658" t="s">
        <v>6581</v>
      </c>
      <c r="AC2658" t="s">
        <v>6580</v>
      </c>
      <c r="AD2658" t="s">
        <v>24110</v>
      </c>
      <c r="AE2658" t="s">
        <v>6583</v>
      </c>
      <c r="AF2658" t="s">
        <v>421</v>
      </c>
      <c r="AG2658" t="s">
        <v>423</v>
      </c>
      <c r="AH2658">
        <v>420725841622</v>
      </c>
      <c r="AJ2658" t="s">
        <v>20162</v>
      </c>
      <c r="AK2658" t="s">
        <v>24111</v>
      </c>
      <c r="AL2658" t="s">
        <v>24112</v>
      </c>
      <c r="AM2658" t="s">
        <v>24113</v>
      </c>
      <c r="AN2658" t="s">
        <v>114</v>
      </c>
      <c r="AQ2658" t="s">
        <v>24114</v>
      </c>
      <c r="AR2658" t="s">
        <v>114</v>
      </c>
      <c r="AS2658" t="s">
        <v>24115</v>
      </c>
      <c r="AW2658" t="s">
        <v>94</v>
      </c>
      <c r="AX2658">
        <v>97145078236</v>
      </c>
      <c r="AY2658" t="s">
        <v>95</v>
      </c>
      <c r="BA2658" t="s">
        <v>1230</v>
      </c>
      <c r="BB2658">
        <v>1</v>
      </c>
      <c r="BC2658" t="s">
        <v>24116</v>
      </c>
      <c r="BE2658" t="s">
        <v>18727</v>
      </c>
      <c r="BF2658" t="s">
        <v>21884</v>
      </c>
    </row>
    <row r="2659" spans="1:58" x14ac:dyDescent="0.45">
      <c r="A2659">
        <v>61548658691</v>
      </c>
      <c r="B2659" t="s">
        <v>24077</v>
      </c>
      <c r="C2659">
        <v>1</v>
      </c>
      <c r="D2659">
        <v>1627394230</v>
      </c>
      <c r="E2659" t="s">
        <v>421</v>
      </c>
      <c r="F2659" t="s">
        <v>422</v>
      </c>
      <c r="G2659" t="s">
        <v>423</v>
      </c>
      <c r="H2659" t="s">
        <v>16</v>
      </c>
      <c r="I2659" t="s">
        <v>102</v>
      </c>
      <c r="J2659" t="s">
        <v>1177</v>
      </c>
      <c r="K2659" t="s">
        <v>119</v>
      </c>
      <c r="L2659">
        <v>0.5</v>
      </c>
      <c r="M2659">
        <v>0.32</v>
      </c>
      <c r="N2659">
        <v>0</v>
      </c>
      <c r="O2659">
        <v>0.39</v>
      </c>
      <c r="P2659" t="s">
        <v>1190</v>
      </c>
      <c r="Q2659">
        <v>0</v>
      </c>
      <c r="S2659">
        <v>45317054</v>
      </c>
      <c r="T2659" t="s">
        <v>24117</v>
      </c>
      <c r="U2659" t="s">
        <v>24118</v>
      </c>
      <c r="V2659" t="s">
        <v>24119</v>
      </c>
      <c r="W2659" t="s">
        <v>16890</v>
      </c>
      <c r="X2659" t="s">
        <v>6581</v>
      </c>
      <c r="AA2659" t="s">
        <v>24120</v>
      </c>
      <c r="AB2659" t="s">
        <v>6581</v>
      </c>
      <c r="AC2659" t="s">
        <v>6580</v>
      </c>
      <c r="AD2659" t="s">
        <v>24121</v>
      </c>
      <c r="AE2659" t="s">
        <v>6583</v>
      </c>
      <c r="AF2659" t="s">
        <v>421</v>
      </c>
      <c r="AG2659" t="s">
        <v>423</v>
      </c>
      <c r="AH2659">
        <v>420955532157</v>
      </c>
      <c r="AJ2659" t="s">
        <v>24122</v>
      </c>
      <c r="AK2659" t="s">
        <v>24123</v>
      </c>
      <c r="AL2659" t="s">
        <v>24124</v>
      </c>
      <c r="AM2659" t="s">
        <v>24125</v>
      </c>
      <c r="AN2659" t="s">
        <v>114</v>
      </c>
      <c r="AQ2659" t="s">
        <v>24124</v>
      </c>
      <c r="AR2659" t="s">
        <v>114</v>
      </c>
      <c r="AS2659" t="s">
        <v>24125</v>
      </c>
      <c r="AW2659" t="s">
        <v>94</v>
      </c>
      <c r="AX2659">
        <v>971506329173</v>
      </c>
      <c r="AY2659" t="s">
        <v>95</v>
      </c>
      <c r="BA2659" t="s">
        <v>1186</v>
      </c>
      <c r="BB2659">
        <v>1</v>
      </c>
      <c r="BC2659" t="s">
        <v>20269</v>
      </c>
      <c r="BE2659" t="s">
        <v>1188</v>
      </c>
      <c r="BF2659" t="s">
        <v>21884</v>
      </c>
    </row>
    <row r="2660" spans="1:58" x14ac:dyDescent="0.45">
      <c r="A2660">
        <v>61548658691</v>
      </c>
      <c r="B2660" t="s">
        <v>24077</v>
      </c>
      <c r="C2660">
        <v>1</v>
      </c>
      <c r="D2660">
        <v>1627411166</v>
      </c>
      <c r="E2660" t="s">
        <v>12874</v>
      </c>
      <c r="F2660" t="s">
        <v>22028</v>
      </c>
      <c r="G2660" t="s">
        <v>12876</v>
      </c>
      <c r="H2660" t="s">
        <v>424</v>
      </c>
      <c r="I2660" t="s">
        <v>424</v>
      </c>
      <c r="J2660" t="s">
        <v>1177</v>
      </c>
      <c r="K2660" t="s">
        <v>119</v>
      </c>
      <c r="L2660">
        <v>0.3</v>
      </c>
      <c r="M2660">
        <v>0.13</v>
      </c>
      <c r="N2660">
        <v>0</v>
      </c>
      <c r="O2660">
        <v>0.15</v>
      </c>
      <c r="P2660" t="s">
        <v>1190</v>
      </c>
      <c r="Q2660">
        <v>0</v>
      </c>
      <c r="S2660">
        <v>94021093</v>
      </c>
      <c r="T2660" t="s">
        <v>24126</v>
      </c>
      <c r="U2660" t="s">
        <v>24127</v>
      </c>
      <c r="V2660" t="s">
        <v>24128</v>
      </c>
      <c r="W2660" t="s">
        <v>1903</v>
      </c>
      <c r="X2660" t="s">
        <v>22033</v>
      </c>
      <c r="AA2660" t="s">
        <v>24128</v>
      </c>
      <c r="AB2660" t="s">
        <v>22033</v>
      </c>
      <c r="AC2660" t="s">
        <v>1905</v>
      </c>
      <c r="AD2660" t="s">
        <v>24129</v>
      </c>
      <c r="AE2660" t="s">
        <v>1905</v>
      </c>
      <c r="AG2660" t="s">
        <v>12876</v>
      </c>
      <c r="AH2660">
        <v>302104060600</v>
      </c>
      <c r="AJ2660" t="s">
        <v>24130</v>
      </c>
      <c r="AK2660" t="s">
        <v>24131</v>
      </c>
      <c r="AL2660" t="s">
        <v>24132</v>
      </c>
      <c r="AM2660" t="s">
        <v>24133</v>
      </c>
      <c r="AN2660" t="s">
        <v>438</v>
      </c>
      <c r="AQ2660" t="s">
        <v>24132</v>
      </c>
      <c r="AR2660" t="s">
        <v>438</v>
      </c>
      <c r="AS2660" t="s">
        <v>24133</v>
      </c>
      <c r="AW2660" t="s">
        <v>94</v>
      </c>
      <c r="AX2660">
        <v>97165346410</v>
      </c>
      <c r="AY2660" t="s">
        <v>95</v>
      </c>
      <c r="BA2660" t="s">
        <v>1186</v>
      </c>
      <c r="BB2660">
        <v>1</v>
      </c>
      <c r="BC2660" t="s">
        <v>24134</v>
      </c>
      <c r="BE2660" t="s">
        <v>1912</v>
      </c>
      <c r="BF2660" t="s">
        <v>21884</v>
      </c>
    </row>
    <row r="2661" spans="1:58" x14ac:dyDescent="0.45">
      <c r="A2661">
        <v>61548658691</v>
      </c>
      <c r="B2661" t="s">
        <v>24077</v>
      </c>
      <c r="C2661">
        <v>1</v>
      </c>
      <c r="D2661">
        <v>1627447986</v>
      </c>
      <c r="E2661" t="s">
        <v>3846</v>
      </c>
      <c r="F2661" t="s">
        <v>422</v>
      </c>
      <c r="G2661" t="s">
        <v>3847</v>
      </c>
      <c r="H2661" t="s">
        <v>16</v>
      </c>
      <c r="I2661" t="s">
        <v>102</v>
      </c>
      <c r="J2661" t="s">
        <v>1220</v>
      </c>
      <c r="K2661" t="s">
        <v>119</v>
      </c>
      <c r="L2661">
        <v>0.3</v>
      </c>
      <c r="M2661">
        <v>0.15</v>
      </c>
      <c r="N2661">
        <v>0</v>
      </c>
      <c r="O2661">
        <v>0.15</v>
      </c>
      <c r="P2661" t="s">
        <v>2131</v>
      </c>
      <c r="Q2661">
        <v>0</v>
      </c>
      <c r="T2661" t="s">
        <v>24135</v>
      </c>
      <c r="U2661" t="s">
        <v>24136</v>
      </c>
      <c r="V2661" t="s">
        <v>24137</v>
      </c>
      <c r="X2661" t="s">
        <v>3852</v>
      </c>
      <c r="AA2661" t="s">
        <v>24138</v>
      </c>
      <c r="AB2661" t="s">
        <v>3852</v>
      </c>
      <c r="AD2661">
        <v>1021</v>
      </c>
      <c r="AG2661" t="s">
        <v>3847</v>
      </c>
      <c r="AH2661">
        <v>37120233905</v>
      </c>
      <c r="AJ2661" t="s">
        <v>24139</v>
      </c>
      <c r="AK2661" t="s">
        <v>24140</v>
      </c>
      <c r="AL2661" t="s">
        <v>24141</v>
      </c>
      <c r="AM2661" t="s">
        <v>24142</v>
      </c>
      <c r="AN2661" t="s">
        <v>114</v>
      </c>
      <c r="AQ2661" t="s">
        <v>24141</v>
      </c>
      <c r="AR2661" t="s">
        <v>114</v>
      </c>
      <c r="AS2661" t="s">
        <v>24143</v>
      </c>
      <c r="AW2661" t="s">
        <v>94</v>
      </c>
      <c r="AX2661">
        <v>971525992310</v>
      </c>
      <c r="AY2661" t="s">
        <v>95</v>
      </c>
      <c r="BA2661" t="s">
        <v>1230</v>
      </c>
      <c r="BB2661">
        <v>1</v>
      </c>
      <c r="BC2661" t="s">
        <v>24144</v>
      </c>
      <c r="BE2661" t="s">
        <v>1188</v>
      </c>
      <c r="BF2661" t="s">
        <v>21884</v>
      </c>
    </row>
    <row r="2662" spans="1:58" x14ac:dyDescent="0.45">
      <c r="A2662">
        <v>61548658691</v>
      </c>
      <c r="B2662" t="s">
        <v>24077</v>
      </c>
      <c r="C2662">
        <v>1</v>
      </c>
      <c r="D2662">
        <v>1627492882</v>
      </c>
      <c r="E2662" t="s">
        <v>12836</v>
      </c>
      <c r="F2662" t="s">
        <v>422</v>
      </c>
      <c r="G2662" t="s">
        <v>12837</v>
      </c>
      <c r="H2662" t="s">
        <v>16</v>
      </c>
      <c r="I2662" t="s">
        <v>102</v>
      </c>
      <c r="J2662" t="s">
        <v>1177</v>
      </c>
      <c r="K2662" t="s">
        <v>119</v>
      </c>
      <c r="L2662">
        <v>0.5</v>
      </c>
      <c r="M2662">
        <v>0.19</v>
      </c>
      <c r="N2662">
        <v>0</v>
      </c>
      <c r="O2662">
        <v>0.39</v>
      </c>
      <c r="P2662" t="s">
        <v>1190</v>
      </c>
      <c r="Q2662">
        <v>0</v>
      </c>
      <c r="T2662" t="s">
        <v>24145</v>
      </c>
      <c r="U2662" t="s">
        <v>24146</v>
      </c>
      <c r="V2662" t="s">
        <v>24147</v>
      </c>
      <c r="W2662" t="s">
        <v>24148</v>
      </c>
      <c r="X2662" t="s">
        <v>12842</v>
      </c>
      <c r="AA2662" t="s">
        <v>24149</v>
      </c>
      <c r="AB2662" t="s">
        <v>12842</v>
      </c>
      <c r="AC2662" t="s">
        <v>23468</v>
      </c>
      <c r="AD2662">
        <v>12102</v>
      </c>
      <c r="AF2662" t="s">
        <v>23468</v>
      </c>
      <c r="AG2662" t="s">
        <v>12837</v>
      </c>
      <c r="AH2662">
        <v>37069091665</v>
      </c>
      <c r="AJ2662" t="s">
        <v>24150</v>
      </c>
      <c r="AK2662" t="s">
        <v>24151</v>
      </c>
      <c r="AL2662" t="s">
        <v>24152</v>
      </c>
      <c r="AM2662" t="s">
        <v>24153</v>
      </c>
      <c r="AN2662" t="s">
        <v>114</v>
      </c>
      <c r="AQ2662" t="s">
        <v>24154</v>
      </c>
      <c r="AR2662" t="s">
        <v>114</v>
      </c>
      <c r="AS2662" t="s">
        <v>24155</v>
      </c>
      <c r="AW2662" t="s">
        <v>94</v>
      </c>
      <c r="AX2662">
        <v>97143389121</v>
      </c>
      <c r="AY2662" t="s">
        <v>95</v>
      </c>
      <c r="BA2662" t="s">
        <v>1186</v>
      </c>
      <c r="BB2662">
        <v>1</v>
      </c>
      <c r="BC2662" t="s">
        <v>24156</v>
      </c>
      <c r="BE2662" t="s">
        <v>1188</v>
      </c>
      <c r="BF2662" t="s">
        <v>21884</v>
      </c>
    </row>
    <row r="2663" spans="1:58" x14ac:dyDescent="0.45">
      <c r="A2663">
        <v>61548658691</v>
      </c>
      <c r="B2663" t="s">
        <v>24077</v>
      </c>
      <c r="C2663">
        <v>1</v>
      </c>
      <c r="D2663">
        <v>1757777825</v>
      </c>
      <c r="E2663" t="s">
        <v>14</v>
      </c>
      <c r="F2663" t="s">
        <v>14</v>
      </c>
      <c r="G2663" t="s">
        <v>498</v>
      </c>
      <c r="H2663" t="s">
        <v>16</v>
      </c>
      <c r="I2663" t="s">
        <v>102</v>
      </c>
      <c r="J2663" t="s">
        <v>1177</v>
      </c>
      <c r="K2663" t="s">
        <v>119</v>
      </c>
      <c r="L2663">
        <v>0.1</v>
      </c>
      <c r="M2663">
        <v>0.19</v>
      </c>
      <c r="N2663">
        <v>0</v>
      </c>
      <c r="O2663">
        <v>0.39</v>
      </c>
      <c r="P2663" t="s">
        <v>1190</v>
      </c>
      <c r="Q2663">
        <v>0</v>
      </c>
      <c r="S2663" t="s">
        <v>24157</v>
      </c>
      <c r="T2663" t="s">
        <v>24158</v>
      </c>
      <c r="U2663" t="s">
        <v>24159</v>
      </c>
      <c r="V2663" t="s">
        <v>24160</v>
      </c>
      <c r="W2663" t="s">
        <v>24161</v>
      </c>
      <c r="X2663" t="s">
        <v>6507</v>
      </c>
      <c r="AA2663" t="s">
        <v>24162</v>
      </c>
      <c r="AB2663" t="s">
        <v>6507</v>
      </c>
      <c r="AC2663" t="s">
        <v>3623</v>
      </c>
      <c r="AD2663">
        <v>6116</v>
      </c>
      <c r="AE2663" t="s">
        <v>3623</v>
      </c>
      <c r="AG2663" t="s">
        <v>498</v>
      </c>
      <c r="AH2663">
        <v>4934527993543</v>
      </c>
      <c r="AJ2663" t="s">
        <v>24163</v>
      </c>
      <c r="AK2663" t="s">
        <v>24164</v>
      </c>
      <c r="AL2663" t="s">
        <v>24165</v>
      </c>
      <c r="AM2663" t="s">
        <v>24166</v>
      </c>
      <c r="AN2663" t="s">
        <v>114</v>
      </c>
      <c r="AQ2663" t="s">
        <v>24167</v>
      </c>
      <c r="AR2663" t="s">
        <v>114</v>
      </c>
      <c r="AS2663" t="s">
        <v>24168</v>
      </c>
      <c r="AW2663" t="s">
        <v>94</v>
      </c>
      <c r="AX2663">
        <v>97148131496</v>
      </c>
      <c r="AY2663" t="s">
        <v>95</v>
      </c>
      <c r="BA2663" t="s">
        <v>1186</v>
      </c>
      <c r="BB2663">
        <v>1</v>
      </c>
      <c r="BC2663" t="s">
        <v>22825</v>
      </c>
      <c r="BE2663" t="s">
        <v>1188</v>
      </c>
      <c r="BF2663" t="s">
        <v>21884</v>
      </c>
    </row>
    <row r="2664" spans="1:58" x14ac:dyDescent="0.45">
      <c r="A2664">
        <v>61548658691</v>
      </c>
      <c r="B2664" t="s">
        <v>24077</v>
      </c>
      <c r="C2664">
        <v>1</v>
      </c>
      <c r="D2664">
        <v>1757840910</v>
      </c>
      <c r="E2664" t="s">
        <v>7401</v>
      </c>
      <c r="F2664" t="s">
        <v>7401</v>
      </c>
      <c r="G2664" t="s">
        <v>1332</v>
      </c>
      <c r="H2664" t="s">
        <v>16</v>
      </c>
      <c r="I2664" t="s">
        <v>102</v>
      </c>
      <c r="J2664" t="s">
        <v>1220</v>
      </c>
      <c r="K2664" t="s">
        <v>119</v>
      </c>
      <c r="L2664">
        <v>0.3</v>
      </c>
      <c r="M2664">
        <v>0.1</v>
      </c>
      <c r="N2664">
        <v>0</v>
      </c>
      <c r="O2664">
        <v>0.15</v>
      </c>
      <c r="P2664" t="s">
        <v>24169</v>
      </c>
      <c r="Q2664">
        <v>0</v>
      </c>
      <c r="T2664" t="s">
        <v>24170</v>
      </c>
      <c r="U2664" t="s">
        <v>24171</v>
      </c>
      <c r="V2664" t="s">
        <v>24172</v>
      </c>
      <c r="W2664" t="s">
        <v>24173</v>
      </c>
      <c r="X2664" t="s">
        <v>24174</v>
      </c>
      <c r="AA2664" t="s">
        <v>24175</v>
      </c>
      <c r="AB2664" t="s">
        <v>24174</v>
      </c>
      <c r="AC2664" t="s">
        <v>24176</v>
      </c>
      <c r="AD2664">
        <v>2020</v>
      </c>
      <c r="AG2664" t="s">
        <v>1332</v>
      </c>
      <c r="AH2664">
        <v>4795701535</v>
      </c>
      <c r="AJ2664" t="s">
        <v>24177</v>
      </c>
      <c r="AK2664" t="s">
        <v>24178</v>
      </c>
      <c r="AL2664" t="s">
        <v>24179</v>
      </c>
      <c r="AM2664" t="s">
        <v>2270</v>
      </c>
      <c r="AN2664" t="s">
        <v>114</v>
      </c>
      <c r="AQ2664" t="s">
        <v>24180</v>
      </c>
      <c r="AR2664" t="s">
        <v>114</v>
      </c>
      <c r="AS2664" t="s">
        <v>2272</v>
      </c>
      <c r="AW2664" t="s">
        <v>94</v>
      </c>
      <c r="AX2664">
        <v>971585383448</v>
      </c>
      <c r="AY2664" t="s">
        <v>95</v>
      </c>
      <c r="BA2664" t="s">
        <v>1230</v>
      </c>
      <c r="BB2664">
        <v>1</v>
      </c>
      <c r="BC2664" t="s">
        <v>24181</v>
      </c>
      <c r="BE2664" t="s">
        <v>1188</v>
      </c>
      <c r="BF2664" t="s">
        <v>21884</v>
      </c>
    </row>
    <row r="2665" spans="1:58" x14ac:dyDescent="0.45">
      <c r="A2665">
        <v>61548658691</v>
      </c>
      <c r="B2665" t="s">
        <v>24077</v>
      </c>
      <c r="C2665">
        <v>1</v>
      </c>
      <c r="D2665">
        <v>1808296523</v>
      </c>
      <c r="E2665" t="s">
        <v>12709</v>
      </c>
      <c r="F2665" t="s">
        <v>422</v>
      </c>
      <c r="G2665" t="s">
        <v>12710</v>
      </c>
      <c r="H2665" t="s">
        <v>16</v>
      </c>
      <c r="I2665" t="s">
        <v>102</v>
      </c>
      <c r="J2665" t="s">
        <v>1177</v>
      </c>
      <c r="K2665" t="s">
        <v>119</v>
      </c>
      <c r="L2665">
        <v>0.3</v>
      </c>
      <c r="M2665">
        <v>0.1</v>
      </c>
      <c r="N2665">
        <v>0</v>
      </c>
      <c r="O2665">
        <v>0.15</v>
      </c>
      <c r="P2665" t="s">
        <v>1190</v>
      </c>
      <c r="Q2665">
        <v>0</v>
      </c>
      <c r="T2665" t="s">
        <v>24182</v>
      </c>
      <c r="U2665" t="s">
        <v>24183</v>
      </c>
      <c r="V2665" t="s">
        <v>24184</v>
      </c>
      <c r="X2665" t="s">
        <v>12716</v>
      </c>
      <c r="AA2665" t="s">
        <v>24185</v>
      </c>
      <c r="AB2665" t="s">
        <v>12716</v>
      </c>
      <c r="AD2665">
        <v>10151</v>
      </c>
      <c r="AG2665" t="s">
        <v>12710</v>
      </c>
      <c r="AH2665">
        <v>3725544030</v>
      </c>
      <c r="AJ2665" t="s">
        <v>24186</v>
      </c>
      <c r="AK2665" t="s">
        <v>24187</v>
      </c>
      <c r="AL2665" t="s">
        <v>24188</v>
      </c>
      <c r="AM2665" t="s">
        <v>24189</v>
      </c>
      <c r="AN2665" t="s">
        <v>114</v>
      </c>
      <c r="AQ2665" t="s">
        <v>24190</v>
      </c>
      <c r="AR2665" t="s">
        <v>114</v>
      </c>
      <c r="AS2665" t="s">
        <v>24191</v>
      </c>
      <c r="AW2665" t="s">
        <v>94</v>
      </c>
      <c r="AX2665">
        <v>971556922703</v>
      </c>
      <c r="AY2665" t="s">
        <v>95</v>
      </c>
      <c r="BA2665" t="s">
        <v>1186</v>
      </c>
      <c r="BB2665">
        <v>1</v>
      </c>
      <c r="BC2665" t="s">
        <v>24192</v>
      </c>
      <c r="BE2665" t="s">
        <v>24193</v>
      </c>
      <c r="BF2665" t="s">
        <v>21884</v>
      </c>
    </row>
    <row r="2666" spans="1:58" x14ac:dyDescent="0.45">
      <c r="A2666">
        <v>61548658691</v>
      </c>
      <c r="B2666" t="s">
        <v>24077</v>
      </c>
      <c r="C2666">
        <v>1</v>
      </c>
      <c r="D2666">
        <v>1808296770</v>
      </c>
      <c r="E2666" t="s">
        <v>3791</v>
      </c>
      <c r="F2666" t="s">
        <v>3792</v>
      </c>
      <c r="G2666" t="s">
        <v>423</v>
      </c>
      <c r="H2666" t="s">
        <v>424</v>
      </c>
      <c r="I2666" t="s">
        <v>424</v>
      </c>
      <c r="J2666" t="s">
        <v>1220</v>
      </c>
      <c r="K2666" t="s">
        <v>119</v>
      </c>
      <c r="L2666">
        <v>0.3</v>
      </c>
      <c r="M2666">
        <v>0.09</v>
      </c>
      <c r="N2666">
        <v>0</v>
      </c>
      <c r="O2666">
        <v>0.15</v>
      </c>
      <c r="P2666" t="s">
        <v>1190</v>
      </c>
      <c r="Q2666">
        <v>0</v>
      </c>
      <c r="T2666" t="s">
        <v>24194</v>
      </c>
      <c r="U2666" t="s">
        <v>24195</v>
      </c>
      <c r="V2666" t="s">
        <v>24196</v>
      </c>
      <c r="W2666" t="s">
        <v>3797</v>
      </c>
      <c r="X2666" t="s">
        <v>13565</v>
      </c>
      <c r="AA2666" t="s">
        <v>24197</v>
      </c>
      <c r="AB2666" t="s">
        <v>13565</v>
      </c>
      <c r="AC2666" t="s">
        <v>3800</v>
      </c>
      <c r="AD2666" t="s">
        <v>13566</v>
      </c>
      <c r="AE2666" t="s">
        <v>822</v>
      </c>
      <c r="AF2666" t="s">
        <v>3791</v>
      </c>
      <c r="AG2666" t="s">
        <v>423</v>
      </c>
      <c r="AH2666">
        <v>420605267976</v>
      </c>
      <c r="AJ2666" t="s">
        <v>24198</v>
      </c>
      <c r="AK2666" t="s">
        <v>24199</v>
      </c>
      <c r="AL2666" t="s">
        <v>24200</v>
      </c>
      <c r="AM2666" t="s">
        <v>24201</v>
      </c>
      <c r="AN2666" t="s">
        <v>438</v>
      </c>
      <c r="AQ2666" t="s">
        <v>24202</v>
      </c>
      <c r="AR2666" t="s">
        <v>438</v>
      </c>
      <c r="AS2666" t="s">
        <v>24203</v>
      </c>
      <c r="AW2666" t="s">
        <v>94</v>
      </c>
      <c r="AX2666">
        <v>97165143333</v>
      </c>
      <c r="AY2666" t="s">
        <v>95</v>
      </c>
      <c r="BA2666" t="s">
        <v>1230</v>
      </c>
      <c r="BB2666">
        <v>1</v>
      </c>
      <c r="BC2666" t="s">
        <v>24204</v>
      </c>
      <c r="BE2666" t="s">
        <v>1188</v>
      </c>
      <c r="BF2666" t="s">
        <v>21884</v>
      </c>
    </row>
    <row r="2667" spans="1:58" x14ac:dyDescent="0.45">
      <c r="A2667">
        <v>61548658691</v>
      </c>
      <c r="B2667" t="s">
        <v>24077</v>
      </c>
      <c r="C2667">
        <v>1</v>
      </c>
      <c r="D2667">
        <v>2402666781</v>
      </c>
      <c r="E2667" t="s">
        <v>14004</v>
      </c>
      <c r="F2667" t="s">
        <v>3816</v>
      </c>
      <c r="G2667" t="s">
        <v>1023</v>
      </c>
      <c r="H2667" t="s">
        <v>16</v>
      </c>
      <c r="I2667" t="s">
        <v>102</v>
      </c>
      <c r="J2667" t="s">
        <v>1177</v>
      </c>
      <c r="K2667" t="s">
        <v>119</v>
      </c>
      <c r="L2667">
        <v>0.5</v>
      </c>
      <c r="M2667">
        <v>7.0000000000000007E-2</v>
      </c>
      <c r="N2667">
        <v>0</v>
      </c>
      <c r="O2667">
        <v>0.19</v>
      </c>
      <c r="P2667" t="s">
        <v>2004</v>
      </c>
      <c r="Q2667">
        <v>0</v>
      </c>
      <c r="T2667" t="s">
        <v>20838</v>
      </c>
      <c r="U2667" t="s">
        <v>24205</v>
      </c>
      <c r="V2667" t="s">
        <v>20840</v>
      </c>
      <c r="X2667" t="s">
        <v>20841</v>
      </c>
      <c r="AA2667" t="s">
        <v>20842</v>
      </c>
      <c r="AB2667" t="s">
        <v>20843</v>
      </c>
      <c r="AD2667" t="s">
        <v>20844</v>
      </c>
      <c r="AG2667" t="s">
        <v>1023</v>
      </c>
      <c r="AH2667">
        <v>46765185880</v>
      </c>
      <c r="AJ2667" t="s">
        <v>20845</v>
      </c>
      <c r="AK2667" t="s">
        <v>247</v>
      </c>
      <c r="AL2667" t="s">
        <v>24206</v>
      </c>
      <c r="AN2667" t="s">
        <v>1537</v>
      </c>
      <c r="AQ2667" t="s">
        <v>24207</v>
      </c>
      <c r="AR2667" t="s">
        <v>1537</v>
      </c>
      <c r="AT2667">
        <v>11070</v>
      </c>
      <c r="AW2667" t="s">
        <v>94</v>
      </c>
      <c r="AX2667">
        <v>0</v>
      </c>
      <c r="AY2667" t="s">
        <v>95</v>
      </c>
      <c r="BA2667" t="s">
        <v>1186</v>
      </c>
      <c r="BB2667">
        <v>1</v>
      </c>
      <c r="BC2667" t="s">
        <v>24208</v>
      </c>
      <c r="BE2667" t="s">
        <v>1188</v>
      </c>
      <c r="BF2667" t="s">
        <v>21884</v>
      </c>
    </row>
    <row r="2668" spans="1:58" x14ac:dyDescent="0.45">
      <c r="A2668">
        <v>61548658691</v>
      </c>
      <c r="B2668" t="s">
        <v>24077</v>
      </c>
      <c r="C2668">
        <v>1</v>
      </c>
      <c r="D2668">
        <v>2725348986</v>
      </c>
      <c r="E2668" t="s">
        <v>3564</v>
      </c>
      <c r="F2668" t="s">
        <v>2708</v>
      </c>
      <c r="G2668" t="s">
        <v>3565</v>
      </c>
      <c r="H2668" t="s">
        <v>16</v>
      </c>
      <c r="I2668" t="s">
        <v>102</v>
      </c>
      <c r="J2668" t="s">
        <v>1177</v>
      </c>
      <c r="K2668" t="s">
        <v>119</v>
      </c>
      <c r="L2668">
        <v>0.35</v>
      </c>
      <c r="M2668">
        <v>0.33</v>
      </c>
      <c r="N2668">
        <v>0</v>
      </c>
      <c r="O2668">
        <v>0.35</v>
      </c>
      <c r="P2668" t="s">
        <v>1889</v>
      </c>
      <c r="Q2668">
        <v>0</v>
      </c>
      <c r="T2668" t="s">
        <v>24209</v>
      </c>
      <c r="U2668" t="s">
        <v>24209</v>
      </c>
      <c r="V2668" t="s">
        <v>24210</v>
      </c>
      <c r="W2668" t="s">
        <v>24211</v>
      </c>
      <c r="X2668" t="s">
        <v>24212</v>
      </c>
      <c r="AA2668" t="s">
        <v>24210</v>
      </c>
      <c r="AB2668" t="s">
        <v>24212</v>
      </c>
      <c r="AC2668" t="s">
        <v>24211</v>
      </c>
      <c r="AG2668" t="s">
        <v>3565</v>
      </c>
      <c r="AH2668">
        <v>35677659918</v>
      </c>
      <c r="AJ2668" t="s">
        <v>24213</v>
      </c>
      <c r="AK2668" t="s">
        <v>24213</v>
      </c>
      <c r="AL2668" t="s">
        <v>24214</v>
      </c>
      <c r="AM2668" t="s">
        <v>24215</v>
      </c>
      <c r="AN2668" t="s">
        <v>114</v>
      </c>
      <c r="AQ2668" t="s">
        <v>24214</v>
      </c>
      <c r="AR2668" t="s">
        <v>114</v>
      </c>
      <c r="AS2668" t="s">
        <v>24215</v>
      </c>
      <c r="AW2668" t="s">
        <v>94</v>
      </c>
      <c r="AX2668">
        <v>971561181601</v>
      </c>
      <c r="AY2668" t="s">
        <v>293</v>
      </c>
      <c r="BA2668" t="s">
        <v>1186</v>
      </c>
      <c r="BB2668">
        <v>1</v>
      </c>
      <c r="BC2668" t="s">
        <v>24216</v>
      </c>
      <c r="BE2668" t="s">
        <v>1217</v>
      </c>
      <c r="BF2668" t="s">
        <v>21884</v>
      </c>
    </row>
    <row r="2669" spans="1:58" x14ac:dyDescent="0.45">
      <c r="A2669">
        <v>61548658691</v>
      </c>
      <c r="B2669" t="s">
        <v>24077</v>
      </c>
      <c r="C2669">
        <v>1</v>
      </c>
      <c r="D2669">
        <v>2744204540</v>
      </c>
      <c r="E2669" t="s">
        <v>18749</v>
      </c>
      <c r="F2669" t="s">
        <v>22083</v>
      </c>
      <c r="G2669" t="s">
        <v>18751</v>
      </c>
      <c r="H2669" t="s">
        <v>16</v>
      </c>
      <c r="I2669" t="s">
        <v>102</v>
      </c>
      <c r="J2669" t="s">
        <v>1177</v>
      </c>
      <c r="K2669" t="s">
        <v>119</v>
      </c>
      <c r="L2669">
        <v>0.5</v>
      </c>
      <c r="M2669">
        <v>0.09</v>
      </c>
      <c r="N2669">
        <v>0</v>
      </c>
      <c r="O2669">
        <v>0.39</v>
      </c>
      <c r="P2669" t="s">
        <v>2284</v>
      </c>
      <c r="Q2669">
        <v>0</v>
      </c>
      <c r="T2669" t="s">
        <v>24217</v>
      </c>
      <c r="U2669" t="s">
        <v>24218</v>
      </c>
      <c r="V2669" t="s">
        <v>24219</v>
      </c>
      <c r="W2669" t="s">
        <v>24220</v>
      </c>
      <c r="X2669" t="s">
        <v>24092</v>
      </c>
      <c r="AA2669" t="s">
        <v>24221</v>
      </c>
      <c r="AB2669" t="s">
        <v>24092</v>
      </c>
      <c r="AC2669" t="s">
        <v>24222</v>
      </c>
      <c r="AD2669">
        <v>4007</v>
      </c>
      <c r="AE2669" t="s">
        <v>19939</v>
      </c>
      <c r="AF2669" t="s">
        <v>22089</v>
      </c>
      <c r="AG2669" t="s">
        <v>18751</v>
      </c>
      <c r="AH2669">
        <v>35799171295</v>
      </c>
      <c r="AJ2669" t="s">
        <v>24223</v>
      </c>
      <c r="AK2669" t="s">
        <v>24224</v>
      </c>
      <c r="AL2669" t="s">
        <v>24225</v>
      </c>
      <c r="AM2669" t="s">
        <v>24226</v>
      </c>
      <c r="AN2669" t="s">
        <v>114</v>
      </c>
      <c r="AQ2669" t="s">
        <v>24227</v>
      </c>
      <c r="AR2669" t="s">
        <v>114</v>
      </c>
      <c r="AS2669" t="s">
        <v>24228</v>
      </c>
      <c r="AW2669" t="s">
        <v>94</v>
      </c>
      <c r="AX2669">
        <v>971565082582</v>
      </c>
      <c r="AY2669" t="s">
        <v>95</v>
      </c>
      <c r="BA2669" t="s">
        <v>1186</v>
      </c>
      <c r="BB2669">
        <v>1</v>
      </c>
      <c r="BC2669" t="s">
        <v>24229</v>
      </c>
      <c r="BE2669" t="s">
        <v>1188</v>
      </c>
      <c r="BF2669" t="s">
        <v>21884</v>
      </c>
    </row>
    <row r="2670" spans="1:58" x14ac:dyDescent="0.45">
      <c r="A2670">
        <v>61548658691</v>
      </c>
      <c r="B2670" t="s">
        <v>24077</v>
      </c>
      <c r="C2670">
        <v>1</v>
      </c>
      <c r="D2670">
        <v>2824239191</v>
      </c>
      <c r="E2670" t="s">
        <v>12934</v>
      </c>
      <c r="F2670" t="s">
        <v>3816</v>
      </c>
      <c r="G2670" t="s">
        <v>423</v>
      </c>
      <c r="H2670" t="s">
        <v>16</v>
      </c>
      <c r="I2670" t="s">
        <v>102</v>
      </c>
      <c r="J2670" t="s">
        <v>1220</v>
      </c>
      <c r="K2670" t="s">
        <v>119</v>
      </c>
      <c r="L2670">
        <v>0.3</v>
      </c>
      <c r="M2670">
        <v>0.15</v>
      </c>
      <c r="N2670">
        <v>0</v>
      </c>
      <c r="O2670">
        <v>0.154</v>
      </c>
      <c r="P2670" t="s">
        <v>1190</v>
      </c>
      <c r="Q2670">
        <v>0</v>
      </c>
      <c r="T2670" t="s">
        <v>24230</v>
      </c>
      <c r="U2670" t="s">
        <v>24231</v>
      </c>
      <c r="V2670" t="s">
        <v>24232</v>
      </c>
      <c r="W2670" t="s">
        <v>22628</v>
      </c>
      <c r="X2670" t="s">
        <v>24233</v>
      </c>
      <c r="AA2670" t="s">
        <v>24232</v>
      </c>
      <c r="AB2670" t="s">
        <v>24233</v>
      </c>
      <c r="AD2670" t="s">
        <v>24234</v>
      </c>
      <c r="AE2670" t="s">
        <v>12972</v>
      </c>
      <c r="AF2670" t="s">
        <v>12934</v>
      </c>
      <c r="AG2670" t="s">
        <v>423</v>
      </c>
      <c r="AH2670">
        <v>420730545366</v>
      </c>
      <c r="AJ2670" t="s">
        <v>24235</v>
      </c>
      <c r="AK2670" t="s">
        <v>24236</v>
      </c>
      <c r="AL2670" t="s">
        <v>24237</v>
      </c>
      <c r="AM2670" t="s">
        <v>24238</v>
      </c>
      <c r="AN2670" t="s">
        <v>24239</v>
      </c>
      <c r="AQ2670" t="s">
        <v>24237</v>
      </c>
      <c r="AR2670" t="s">
        <v>114</v>
      </c>
      <c r="AS2670" t="s">
        <v>24238</v>
      </c>
      <c r="AW2670" t="s">
        <v>94</v>
      </c>
      <c r="AX2670">
        <v>971553507421</v>
      </c>
      <c r="AY2670" t="s">
        <v>95</v>
      </c>
      <c r="BA2670" t="s">
        <v>1230</v>
      </c>
      <c r="BB2670">
        <v>1</v>
      </c>
      <c r="BC2670" t="s">
        <v>24240</v>
      </c>
      <c r="BE2670" t="s">
        <v>18988</v>
      </c>
      <c r="BF2670" t="s">
        <v>21884</v>
      </c>
    </row>
    <row r="2671" spans="1:58" x14ac:dyDescent="0.45">
      <c r="A2671">
        <v>61548658691</v>
      </c>
      <c r="B2671" t="s">
        <v>24077</v>
      </c>
      <c r="C2671">
        <v>1</v>
      </c>
      <c r="D2671">
        <v>3084671295</v>
      </c>
      <c r="E2671" t="s">
        <v>22584</v>
      </c>
      <c r="F2671" t="s">
        <v>24241</v>
      </c>
      <c r="G2671" t="s">
        <v>1332</v>
      </c>
      <c r="H2671" t="s">
        <v>16</v>
      </c>
      <c r="I2671" t="s">
        <v>102</v>
      </c>
      <c r="J2671" t="s">
        <v>1220</v>
      </c>
      <c r="K2671" t="s">
        <v>119</v>
      </c>
      <c r="L2671">
        <v>0.3</v>
      </c>
      <c r="M2671">
        <v>0.21</v>
      </c>
      <c r="N2671">
        <v>0</v>
      </c>
      <c r="O2671">
        <v>0.15</v>
      </c>
      <c r="P2671" t="s">
        <v>1190</v>
      </c>
      <c r="Q2671">
        <v>0</v>
      </c>
      <c r="S2671" t="s">
        <v>24242</v>
      </c>
      <c r="T2671" t="s">
        <v>24243</v>
      </c>
      <c r="U2671" t="s">
        <v>24244</v>
      </c>
      <c r="V2671" t="s">
        <v>24245</v>
      </c>
      <c r="W2671" t="s">
        <v>24246</v>
      </c>
      <c r="X2671" t="s">
        <v>24247</v>
      </c>
      <c r="AA2671" t="s">
        <v>24248</v>
      </c>
      <c r="AB2671" t="s">
        <v>24247</v>
      </c>
      <c r="AC2671" t="s">
        <v>24249</v>
      </c>
      <c r="AD2671">
        <v>8626</v>
      </c>
      <c r="AF2671" t="s">
        <v>24249</v>
      </c>
      <c r="AG2671" t="s">
        <v>1332</v>
      </c>
      <c r="AH2671">
        <v>4775128110</v>
      </c>
      <c r="AJ2671" t="s">
        <v>930</v>
      </c>
      <c r="AK2671" t="s">
        <v>24250</v>
      </c>
      <c r="AL2671" t="s">
        <v>24251</v>
      </c>
      <c r="AM2671" t="s">
        <v>24252</v>
      </c>
      <c r="AN2671" t="s">
        <v>114</v>
      </c>
      <c r="AQ2671" t="s">
        <v>24251</v>
      </c>
      <c r="AR2671" t="s">
        <v>114</v>
      </c>
      <c r="AS2671" t="s">
        <v>24252</v>
      </c>
      <c r="AW2671" t="s">
        <v>94</v>
      </c>
      <c r="AX2671">
        <v>971504134818</v>
      </c>
      <c r="AY2671" t="s">
        <v>95</v>
      </c>
      <c r="BA2671" t="s">
        <v>1230</v>
      </c>
      <c r="BB2671">
        <v>1</v>
      </c>
      <c r="BC2671" t="s">
        <v>24253</v>
      </c>
      <c r="BE2671" t="s">
        <v>1188</v>
      </c>
      <c r="BF2671" t="s">
        <v>21884</v>
      </c>
    </row>
    <row r="2672" spans="1:58" x14ac:dyDescent="0.45">
      <c r="A2672">
        <v>61548658691</v>
      </c>
      <c r="B2672" t="s">
        <v>24077</v>
      </c>
      <c r="C2672">
        <v>1</v>
      </c>
      <c r="D2672">
        <v>3146960611</v>
      </c>
      <c r="E2672" t="s">
        <v>18749</v>
      </c>
      <c r="F2672" t="s">
        <v>18750</v>
      </c>
      <c r="G2672" t="s">
        <v>18751</v>
      </c>
      <c r="H2672" t="s">
        <v>16</v>
      </c>
      <c r="I2672" t="s">
        <v>102</v>
      </c>
      <c r="J2672" t="s">
        <v>1177</v>
      </c>
      <c r="K2672" t="s">
        <v>119</v>
      </c>
      <c r="L2672">
        <v>0.5</v>
      </c>
      <c r="M2672">
        <v>0</v>
      </c>
      <c r="N2672">
        <v>0</v>
      </c>
      <c r="O2672">
        <v>7.0000000000000007E-2</v>
      </c>
      <c r="P2672" t="s">
        <v>1817</v>
      </c>
      <c r="Q2672">
        <v>0</v>
      </c>
      <c r="T2672" t="s">
        <v>24254</v>
      </c>
      <c r="U2672" t="s">
        <v>24255</v>
      </c>
      <c r="V2672" t="s">
        <v>24256</v>
      </c>
      <c r="W2672" t="s">
        <v>24257</v>
      </c>
      <c r="X2672" t="s">
        <v>24258</v>
      </c>
      <c r="AA2672" t="s">
        <v>24256</v>
      </c>
      <c r="AB2672" t="s">
        <v>24258</v>
      </c>
      <c r="AC2672" t="s">
        <v>24257</v>
      </c>
      <c r="AD2672">
        <v>2000</v>
      </c>
      <c r="AE2672" t="s">
        <v>18759</v>
      </c>
      <c r="AF2672" t="s">
        <v>18756</v>
      </c>
      <c r="AG2672" t="s">
        <v>18751</v>
      </c>
      <c r="AH2672">
        <v>35799666666</v>
      </c>
      <c r="AJ2672" t="s">
        <v>24259</v>
      </c>
      <c r="AK2672" t="s">
        <v>24260</v>
      </c>
      <c r="AL2672" t="s">
        <v>24261</v>
      </c>
      <c r="AM2672" t="s">
        <v>24262</v>
      </c>
      <c r="AN2672" t="s">
        <v>24263</v>
      </c>
      <c r="AQ2672" t="s">
        <v>24261</v>
      </c>
      <c r="AR2672" t="s">
        <v>15954</v>
      </c>
      <c r="AS2672" t="s">
        <v>24262</v>
      </c>
      <c r="AV2672" t="s">
        <v>114</v>
      </c>
      <c r="AW2672" t="s">
        <v>94</v>
      </c>
      <c r="AX2672">
        <v>971585059470</v>
      </c>
      <c r="AY2672" t="s">
        <v>95</v>
      </c>
      <c r="BA2672" t="s">
        <v>1186</v>
      </c>
      <c r="BB2672">
        <v>1</v>
      </c>
      <c r="BC2672" t="s">
        <v>24264</v>
      </c>
      <c r="BE2672" t="s">
        <v>1872</v>
      </c>
      <c r="BF2672" t="s">
        <v>21884</v>
      </c>
    </row>
    <row r="2673" spans="1:58" x14ac:dyDescent="0.45">
      <c r="A2673">
        <v>61548658691</v>
      </c>
      <c r="B2673" t="s">
        <v>24077</v>
      </c>
      <c r="C2673">
        <v>1</v>
      </c>
      <c r="D2673">
        <v>3165728495</v>
      </c>
      <c r="E2673" t="s">
        <v>18749</v>
      </c>
      <c r="F2673" t="s">
        <v>22083</v>
      </c>
      <c r="G2673" t="s">
        <v>18751</v>
      </c>
      <c r="H2673" t="s">
        <v>16</v>
      </c>
      <c r="I2673" t="s">
        <v>102</v>
      </c>
      <c r="J2673" t="s">
        <v>1177</v>
      </c>
      <c r="K2673" t="s">
        <v>119</v>
      </c>
      <c r="L2673">
        <v>0.5</v>
      </c>
      <c r="M2673">
        <v>0.23</v>
      </c>
      <c r="N2673">
        <v>0</v>
      </c>
      <c r="O2673">
        <v>0.39</v>
      </c>
      <c r="P2673" t="s">
        <v>1190</v>
      </c>
      <c r="Q2673">
        <v>0</v>
      </c>
      <c r="T2673" t="s">
        <v>24265</v>
      </c>
      <c r="U2673" t="s">
        <v>24266</v>
      </c>
      <c r="V2673" t="s">
        <v>24267</v>
      </c>
      <c r="W2673" t="s">
        <v>24268</v>
      </c>
      <c r="X2673" t="s">
        <v>24269</v>
      </c>
      <c r="AA2673" t="s">
        <v>24267</v>
      </c>
      <c r="AB2673" t="s">
        <v>24269</v>
      </c>
      <c r="AC2673" t="s">
        <v>19939</v>
      </c>
      <c r="AD2673">
        <v>4043</v>
      </c>
      <c r="AE2673" t="s">
        <v>19939</v>
      </c>
      <c r="AG2673" t="s">
        <v>18751</v>
      </c>
      <c r="AH2673">
        <v>35725030474</v>
      </c>
      <c r="AJ2673" t="s">
        <v>24270</v>
      </c>
      <c r="AK2673" t="s">
        <v>24271</v>
      </c>
      <c r="AL2673" t="s">
        <v>24272</v>
      </c>
      <c r="AM2673" t="s">
        <v>6890</v>
      </c>
      <c r="AN2673" t="s">
        <v>114</v>
      </c>
      <c r="AQ2673" t="s">
        <v>24273</v>
      </c>
      <c r="AR2673" t="s">
        <v>114</v>
      </c>
      <c r="AS2673" t="s">
        <v>7737</v>
      </c>
      <c r="AW2673" t="s">
        <v>94</v>
      </c>
      <c r="AX2673">
        <v>971521073802</v>
      </c>
      <c r="AY2673" t="s">
        <v>95</v>
      </c>
      <c r="BA2673" t="s">
        <v>1186</v>
      </c>
      <c r="BB2673">
        <v>1</v>
      </c>
      <c r="BC2673" t="s">
        <v>24274</v>
      </c>
      <c r="BE2673" t="s">
        <v>1188</v>
      </c>
      <c r="BF2673" t="s">
        <v>21884</v>
      </c>
    </row>
    <row r="2674" spans="1:58" x14ac:dyDescent="0.45">
      <c r="A2674">
        <v>61548658691</v>
      </c>
      <c r="B2674" t="s">
        <v>24077</v>
      </c>
      <c r="C2674">
        <v>1</v>
      </c>
      <c r="D2674">
        <v>3165778475</v>
      </c>
      <c r="E2674" t="s">
        <v>18749</v>
      </c>
      <c r="F2674" t="s">
        <v>18750</v>
      </c>
      <c r="G2674" t="s">
        <v>18751</v>
      </c>
      <c r="H2674" t="s">
        <v>16</v>
      </c>
      <c r="I2674" t="s">
        <v>102</v>
      </c>
      <c r="J2674" t="s">
        <v>1177</v>
      </c>
      <c r="K2674" t="s">
        <v>119</v>
      </c>
      <c r="L2674">
        <v>0.5</v>
      </c>
      <c r="M2674">
        <v>0.08</v>
      </c>
      <c r="N2674">
        <v>0</v>
      </c>
      <c r="O2674">
        <v>0.39</v>
      </c>
      <c r="P2674" t="s">
        <v>1190</v>
      </c>
      <c r="Q2674">
        <v>0</v>
      </c>
      <c r="T2674" t="s">
        <v>24275</v>
      </c>
      <c r="U2674" t="s">
        <v>24275</v>
      </c>
      <c r="V2674" t="s">
        <v>24276</v>
      </c>
      <c r="W2674" t="s">
        <v>24277</v>
      </c>
      <c r="X2674" t="s">
        <v>18756</v>
      </c>
      <c r="AA2674" t="s">
        <v>24276</v>
      </c>
      <c r="AB2674" t="s">
        <v>18756</v>
      </c>
      <c r="AC2674" t="s">
        <v>18759</v>
      </c>
      <c r="AD2674">
        <v>1075</v>
      </c>
      <c r="AE2674" t="s">
        <v>18759</v>
      </c>
      <c r="AG2674" t="s">
        <v>18751</v>
      </c>
      <c r="AH2674">
        <v>35722444141</v>
      </c>
      <c r="AJ2674" t="s">
        <v>24278</v>
      </c>
      <c r="AK2674" t="s">
        <v>24279</v>
      </c>
      <c r="AL2674" t="s">
        <v>24280</v>
      </c>
      <c r="AM2674" t="s">
        <v>24281</v>
      </c>
      <c r="AN2674" t="s">
        <v>114</v>
      </c>
      <c r="AQ2674" t="s">
        <v>24280</v>
      </c>
      <c r="AR2674" t="s">
        <v>114</v>
      </c>
      <c r="AS2674" t="s">
        <v>24281</v>
      </c>
      <c r="AW2674" t="s">
        <v>94</v>
      </c>
      <c r="AX2674">
        <v>97148931206</v>
      </c>
      <c r="AY2674" t="s">
        <v>95</v>
      </c>
      <c r="BA2674" t="s">
        <v>1186</v>
      </c>
      <c r="BB2674">
        <v>1</v>
      </c>
      <c r="BC2674" t="s">
        <v>24282</v>
      </c>
      <c r="BE2674" t="s">
        <v>1188</v>
      </c>
      <c r="BF2674" t="s">
        <v>21884</v>
      </c>
    </row>
    <row r="2675" spans="1:58" x14ac:dyDescent="0.45">
      <c r="A2675">
        <v>61548658691</v>
      </c>
      <c r="B2675" t="s">
        <v>24077</v>
      </c>
      <c r="C2675">
        <v>1</v>
      </c>
      <c r="D2675">
        <v>3165832762</v>
      </c>
      <c r="E2675" t="s">
        <v>18749</v>
      </c>
      <c r="F2675" t="s">
        <v>22083</v>
      </c>
      <c r="G2675" t="s">
        <v>18751</v>
      </c>
      <c r="H2675" t="s">
        <v>16</v>
      </c>
      <c r="I2675" t="s">
        <v>102</v>
      </c>
      <c r="J2675" t="s">
        <v>1177</v>
      </c>
      <c r="K2675" t="s">
        <v>119</v>
      </c>
      <c r="L2675">
        <v>0.5</v>
      </c>
      <c r="M2675">
        <v>0.31</v>
      </c>
      <c r="N2675">
        <v>0</v>
      </c>
      <c r="O2675">
        <v>0.39</v>
      </c>
      <c r="P2675" t="s">
        <v>1190</v>
      </c>
      <c r="Q2675">
        <v>0</v>
      </c>
      <c r="T2675" t="s">
        <v>24283</v>
      </c>
      <c r="U2675" t="s">
        <v>24284</v>
      </c>
      <c r="V2675" t="s">
        <v>24285</v>
      </c>
      <c r="W2675" t="s">
        <v>24286</v>
      </c>
      <c r="X2675" t="s">
        <v>22089</v>
      </c>
      <c r="AA2675" t="s">
        <v>24285</v>
      </c>
      <c r="AB2675" t="s">
        <v>22089</v>
      </c>
      <c r="AC2675" t="s">
        <v>112</v>
      </c>
      <c r="AD2675">
        <v>3013</v>
      </c>
      <c r="AE2675" t="s">
        <v>19939</v>
      </c>
      <c r="AG2675" t="s">
        <v>18751</v>
      </c>
      <c r="AH2675">
        <v>35725882588</v>
      </c>
      <c r="AJ2675" t="s">
        <v>24287</v>
      </c>
      <c r="AK2675" t="s">
        <v>24288</v>
      </c>
      <c r="AL2675" t="s">
        <v>24289</v>
      </c>
      <c r="AM2675" t="s">
        <v>24290</v>
      </c>
      <c r="AN2675" t="s">
        <v>114</v>
      </c>
      <c r="AQ2675" t="s">
        <v>24291</v>
      </c>
      <c r="AR2675" t="s">
        <v>114</v>
      </c>
      <c r="AS2675" t="s">
        <v>24292</v>
      </c>
      <c r="AV2675" t="s">
        <v>779</v>
      </c>
      <c r="AW2675" t="s">
        <v>94</v>
      </c>
      <c r="AX2675">
        <v>971581783271</v>
      </c>
      <c r="AY2675" t="s">
        <v>95</v>
      </c>
      <c r="BA2675" t="s">
        <v>1186</v>
      </c>
      <c r="BB2675">
        <v>1</v>
      </c>
      <c r="BC2675" t="s">
        <v>24293</v>
      </c>
      <c r="BE2675" t="s">
        <v>1188</v>
      </c>
      <c r="BF2675" t="s">
        <v>21884</v>
      </c>
    </row>
    <row r="2676" spans="1:58" x14ac:dyDescent="0.45">
      <c r="A2676">
        <v>61548658691</v>
      </c>
      <c r="B2676" t="s">
        <v>24077</v>
      </c>
      <c r="C2676">
        <v>1</v>
      </c>
      <c r="D2676">
        <v>3165887196</v>
      </c>
      <c r="E2676" t="s">
        <v>18749</v>
      </c>
      <c r="F2676" t="s">
        <v>22083</v>
      </c>
      <c r="G2676" t="s">
        <v>18751</v>
      </c>
      <c r="H2676" t="s">
        <v>16</v>
      </c>
      <c r="I2676" t="s">
        <v>102</v>
      </c>
      <c r="J2676" t="s">
        <v>1177</v>
      </c>
      <c r="K2676" t="s">
        <v>119</v>
      </c>
      <c r="L2676">
        <v>0.1</v>
      </c>
      <c r="M2676">
        <v>0.05</v>
      </c>
      <c r="N2676">
        <v>0</v>
      </c>
      <c r="O2676">
        <v>0</v>
      </c>
      <c r="P2676" t="s">
        <v>1190</v>
      </c>
      <c r="Q2676">
        <v>0</v>
      </c>
      <c r="T2676" t="s">
        <v>24294</v>
      </c>
      <c r="U2676" t="s">
        <v>24295</v>
      </c>
      <c r="V2676" t="s">
        <v>24296</v>
      </c>
      <c r="W2676" t="s">
        <v>24297</v>
      </c>
      <c r="X2676" t="s">
        <v>24092</v>
      </c>
      <c r="AA2676" t="s">
        <v>24298</v>
      </c>
      <c r="AB2676" t="s">
        <v>24092</v>
      </c>
      <c r="AC2676" t="s">
        <v>24299</v>
      </c>
      <c r="AD2676">
        <v>4003</v>
      </c>
      <c r="AE2676" t="s">
        <v>19939</v>
      </c>
      <c r="AF2676" t="s">
        <v>22089</v>
      </c>
      <c r="AG2676" t="s">
        <v>18751</v>
      </c>
      <c r="AH2676">
        <v>35725978250</v>
      </c>
      <c r="AJ2676" t="s">
        <v>24300</v>
      </c>
      <c r="AK2676" t="s">
        <v>24301</v>
      </c>
      <c r="AL2676" t="s">
        <v>24302</v>
      </c>
      <c r="AM2676" t="s">
        <v>24303</v>
      </c>
      <c r="AN2676" t="s">
        <v>114</v>
      </c>
      <c r="AQ2676" t="s">
        <v>24304</v>
      </c>
      <c r="AR2676" t="s">
        <v>114</v>
      </c>
      <c r="AS2676" t="s">
        <v>24305</v>
      </c>
      <c r="AW2676" t="s">
        <v>94</v>
      </c>
      <c r="AX2676">
        <v>971507541739</v>
      </c>
      <c r="AY2676" t="s">
        <v>95</v>
      </c>
      <c r="BA2676" t="s">
        <v>1186</v>
      </c>
      <c r="BB2676">
        <v>1</v>
      </c>
      <c r="BC2676" t="s">
        <v>24306</v>
      </c>
      <c r="BE2676" t="s">
        <v>1188</v>
      </c>
      <c r="BF2676" t="s">
        <v>21884</v>
      </c>
    </row>
    <row r="2677" spans="1:58" x14ac:dyDescent="0.45">
      <c r="A2677">
        <v>61548658691</v>
      </c>
      <c r="B2677" t="s">
        <v>24077</v>
      </c>
      <c r="C2677">
        <v>1</v>
      </c>
      <c r="D2677">
        <v>3340136656</v>
      </c>
      <c r="E2677" t="s">
        <v>3791</v>
      </c>
      <c r="F2677" t="s">
        <v>3792</v>
      </c>
      <c r="G2677" t="s">
        <v>423</v>
      </c>
      <c r="H2677" t="s">
        <v>16</v>
      </c>
      <c r="I2677" t="s">
        <v>102</v>
      </c>
      <c r="J2677" t="s">
        <v>1177</v>
      </c>
      <c r="K2677" t="s">
        <v>119</v>
      </c>
      <c r="L2677">
        <v>0.3</v>
      </c>
      <c r="M2677">
        <v>0</v>
      </c>
      <c r="N2677">
        <v>0</v>
      </c>
      <c r="O2677">
        <v>0.154</v>
      </c>
      <c r="P2677" t="s">
        <v>24307</v>
      </c>
      <c r="Q2677">
        <v>0</v>
      </c>
      <c r="T2677" t="s">
        <v>24308</v>
      </c>
      <c r="U2677" t="s">
        <v>24309</v>
      </c>
      <c r="V2677" t="s">
        <v>24310</v>
      </c>
      <c r="W2677" t="s">
        <v>24311</v>
      </c>
      <c r="X2677" t="s">
        <v>24312</v>
      </c>
      <c r="AA2677" t="s">
        <v>24310</v>
      </c>
      <c r="AB2677" t="s">
        <v>13565</v>
      </c>
      <c r="AC2677" t="s">
        <v>24311</v>
      </c>
      <c r="AD2677" t="s">
        <v>24313</v>
      </c>
      <c r="AE2677" t="s">
        <v>822</v>
      </c>
      <c r="AF2677" t="s">
        <v>3791</v>
      </c>
      <c r="AG2677" t="s">
        <v>423</v>
      </c>
      <c r="AH2677">
        <v>420549495328</v>
      </c>
      <c r="AJ2677" t="s">
        <v>24314</v>
      </c>
      <c r="AK2677" t="s">
        <v>24315</v>
      </c>
      <c r="AL2677" t="s">
        <v>24316</v>
      </c>
      <c r="AM2677" t="s">
        <v>24317</v>
      </c>
      <c r="AN2677" t="s">
        <v>24318</v>
      </c>
      <c r="AQ2677" t="s">
        <v>24316</v>
      </c>
      <c r="AR2677" t="s">
        <v>114</v>
      </c>
      <c r="AS2677" t="s">
        <v>24317</v>
      </c>
      <c r="AW2677" t="s">
        <v>94</v>
      </c>
      <c r="AX2677">
        <v>971522125303</v>
      </c>
      <c r="AY2677" t="s">
        <v>293</v>
      </c>
      <c r="AZ2677" t="s">
        <v>498</v>
      </c>
      <c r="BA2677" t="s">
        <v>1186</v>
      </c>
      <c r="BB2677">
        <v>1</v>
      </c>
      <c r="BC2677" t="s">
        <v>24319</v>
      </c>
      <c r="BE2677" t="s">
        <v>24320</v>
      </c>
      <c r="BF2677" t="s">
        <v>21884</v>
      </c>
    </row>
    <row r="2678" spans="1:58" x14ac:dyDescent="0.45">
      <c r="A2678">
        <v>61548658691</v>
      </c>
      <c r="B2678" t="s">
        <v>24077</v>
      </c>
      <c r="C2678">
        <v>1</v>
      </c>
      <c r="D2678">
        <v>3368533442</v>
      </c>
      <c r="E2678" t="s">
        <v>18749</v>
      </c>
      <c r="F2678" t="s">
        <v>22083</v>
      </c>
      <c r="G2678" t="s">
        <v>18751</v>
      </c>
      <c r="H2678" t="s">
        <v>16</v>
      </c>
      <c r="I2678" t="s">
        <v>102</v>
      </c>
      <c r="J2678" t="s">
        <v>1177</v>
      </c>
      <c r="K2678" t="s">
        <v>119</v>
      </c>
      <c r="L2678">
        <v>0.5</v>
      </c>
      <c r="M2678">
        <v>0.22</v>
      </c>
      <c r="N2678">
        <v>0</v>
      </c>
      <c r="O2678">
        <v>0.39</v>
      </c>
      <c r="P2678" t="s">
        <v>1190</v>
      </c>
      <c r="Q2678">
        <v>0</v>
      </c>
      <c r="T2678" t="s">
        <v>24265</v>
      </c>
      <c r="U2678" t="s">
        <v>24266</v>
      </c>
      <c r="V2678" t="s">
        <v>24267</v>
      </c>
      <c r="W2678" t="s">
        <v>24268</v>
      </c>
      <c r="X2678" t="s">
        <v>24269</v>
      </c>
      <c r="AA2678" t="s">
        <v>24267</v>
      </c>
      <c r="AB2678" t="s">
        <v>24269</v>
      </c>
      <c r="AC2678" t="s">
        <v>19939</v>
      </c>
      <c r="AD2678">
        <v>4043</v>
      </c>
      <c r="AE2678" t="s">
        <v>19939</v>
      </c>
      <c r="AG2678" t="s">
        <v>18751</v>
      </c>
      <c r="AH2678">
        <v>35725030474</v>
      </c>
      <c r="AJ2678" t="s">
        <v>24321</v>
      </c>
      <c r="AK2678" t="s">
        <v>24322</v>
      </c>
      <c r="AL2678" t="s">
        <v>24323</v>
      </c>
      <c r="AM2678" t="s">
        <v>24324</v>
      </c>
      <c r="AN2678" t="s">
        <v>114</v>
      </c>
      <c r="AQ2678" t="s">
        <v>24325</v>
      </c>
      <c r="AR2678" t="s">
        <v>114</v>
      </c>
      <c r="AS2678" t="s">
        <v>24326</v>
      </c>
      <c r="AW2678" t="s">
        <v>94</v>
      </c>
      <c r="AX2678">
        <v>971556198789</v>
      </c>
      <c r="AY2678" t="s">
        <v>95</v>
      </c>
      <c r="BA2678" t="s">
        <v>1186</v>
      </c>
      <c r="BB2678">
        <v>1</v>
      </c>
      <c r="BC2678" t="s">
        <v>24327</v>
      </c>
      <c r="BE2678" t="s">
        <v>1188</v>
      </c>
      <c r="BF2678" t="s">
        <v>21884</v>
      </c>
    </row>
    <row r="2679" spans="1:58" x14ac:dyDescent="0.45">
      <c r="A2679">
        <v>61548658691</v>
      </c>
      <c r="B2679" t="s">
        <v>24077</v>
      </c>
      <c r="C2679">
        <v>1</v>
      </c>
      <c r="D2679">
        <v>3368540151</v>
      </c>
      <c r="E2679" t="s">
        <v>421</v>
      </c>
      <c r="F2679" t="s">
        <v>422</v>
      </c>
      <c r="G2679" t="s">
        <v>423</v>
      </c>
      <c r="H2679" t="s">
        <v>16</v>
      </c>
      <c r="I2679" t="s">
        <v>102</v>
      </c>
      <c r="J2679" t="s">
        <v>1177</v>
      </c>
      <c r="K2679" t="s">
        <v>119</v>
      </c>
      <c r="L2679">
        <v>0.5</v>
      </c>
      <c r="M2679">
        <v>0.12</v>
      </c>
      <c r="N2679">
        <v>0</v>
      </c>
      <c r="O2679">
        <v>0.39</v>
      </c>
      <c r="P2679" t="s">
        <v>1190</v>
      </c>
      <c r="Q2679">
        <v>0</v>
      </c>
      <c r="S2679">
        <v>26489201</v>
      </c>
      <c r="T2679" t="s">
        <v>24158</v>
      </c>
      <c r="U2679" t="s">
        <v>24328</v>
      </c>
      <c r="V2679" t="s">
        <v>24329</v>
      </c>
      <c r="W2679" t="s">
        <v>16890</v>
      </c>
      <c r="X2679" t="s">
        <v>24330</v>
      </c>
      <c r="AA2679" t="s">
        <v>24331</v>
      </c>
      <c r="AB2679" t="s">
        <v>24330</v>
      </c>
      <c r="AC2679" t="s">
        <v>6580</v>
      </c>
      <c r="AD2679" t="s">
        <v>24332</v>
      </c>
      <c r="AE2679" t="s">
        <v>6583</v>
      </c>
      <c r="AF2679" t="s">
        <v>421</v>
      </c>
      <c r="AG2679" t="s">
        <v>423</v>
      </c>
      <c r="AH2679">
        <v>420774275977</v>
      </c>
      <c r="AJ2679" t="s">
        <v>22891</v>
      </c>
      <c r="AK2679" t="s">
        <v>24333</v>
      </c>
      <c r="AL2679" t="s">
        <v>6107</v>
      </c>
      <c r="AM2679" t="s">
        <v>13570</v>
      </c>
      <c r="AN2679" t="s">
        <v>114</v>
      </c>
      <c r="AQ2679" t="s">
        <v>6107</v>
      </c>
      <c r="AR2679" t="s">
        <v>114</v>
      </c>
      <c r="AS2679" t="s">
        <v>13570</v>
      </c>
      <c r="AW2679" t="s">
        <v>94</v>
      </c>
      <c r="AX2679">
        <v>971506986023</v>
      </c>
      <c r="AY2679" t="s">
        <v>95</v>
      </c>
      <c r="BA2679" t="s">
        <v>1186</v>
      </c>
      <c r="BB2679">
        <v>1</v>
      </c>
      <c r="BC2679" t="s">
        <v>24334</v>
      </c>
      <c r="BE2679" t="s">
        <v>1912</v>
      </c>
      <c r="BF2679" t="s">
        <v>21884</v>
      </c>
    </row>
    <row r="2680" spans="1:58" x14ac:dyDescent="0.45">
      <c r="A2680">
        <v>61548658691</v>
      </c>
      <c r="B2680" t="s">
        <v>24077</v>
      </c>
      <c r="C2680">
        <v>1</v>
      </c>
      <c r="D2680">
        <v>3368546285</v>
      </c>
      <c r="E2680" t="s">
        <v>3564</v>
      </c>
      <c r="F2680" t="s">
        <v>2708</v>
      </c>
      <c r="G2680" t="s">
        <v>3565</v>
      </c>
      <c r="H2680" t="s">
        <v>16</v>
      </c>
      <c r="I2680" t="s">
        <v>102</v>
      </c>
      <c r="J2680" t="s">
        <v>1177</v>
      </c>
      <c r="K2680" t="s">
        <v>119</v>
      </c>
      <c r="L2680">
        <v>0.5</v>
      </c>
      <c r="M2680">
        <v>0.04</v>
      </c>
      <c r="N2680">
        <v>0</v>
      </c>
      <c r="O2680">
        <v>0.24</v>
      </c>
      <c r="P2680" t="s">
        <v>1421</v>
      </c>
      <c r="Q2680">
        <v>0</v>
      </c>
      <c r="T2680" t="s">
        <v>24335</v>
      </c>
      <c r="U2680" t="s">
        <v>24336</v>
      </c>
      <c r="V2680" t="s">
        <v>24337</v>
      </c>
      <c r="W2680" t="s">
        <v>24338</v>
      </c>
      <c r="X2680" t="s">
        <v>24339</v>
      </c>
      <c r="AA2680" t="s">
        <v>24340</v>
      </c>
      <c r="AB2680" t="s">
        <v>24339</v>
      </c>
      <c r="AC2680" t="s">
        <v>24341</v>
      </c>
      <c r="AG2680" t="s">
        <v>3565</v>
      </c>
      <c r="AH2680">
        <v>35699453647</v>
      </c>
      <c r="AJ2680" t="s">
        <v>24342</v>
      </c>
      <c r="AK2680" t="s">
        <v>24343</v>
      </c>
      <c r="AL2680" t="s">
        <v>24344</v>
      </c>
      <c r="AM2680" t="s">
        <v>24345</v>
      </c>
      <c r="AN2680" t="s">
        <v>114</v>
      </c>
      <c r="AQ2680" t="s">
        <v>24346</v>
      </c>
      <c r="AR2680" t="s">
        <v>114</v>
      </c>
      <c r="AS2680" t="s">
        <v>24347</v>
      </c>
      <c r="AW2680" t="s">
        <v>94</v>
      </c>
      <c r="AX2680">
        <v>97142868928</v>
      </c>
      <c r="AY2680" t="s">
        <v>95</v>
      </c>
      <c r="BA2680" t="s">
        <v>1186</v>
      </c>
      <c r="BB2680">
        <v>1</v>
      </c>
      <c r="BC2680" t="s">
        <v>24348</v>
      </c>
      <c r="BE2680" t="s">
        <v>1872</v>
      </c>
      <c r="BF2680" t="s">
        <v>21884</v>
      </c>
    </row>
    <row r="2681" spans="1:58" x14ac:dyDescent="0.45">
      <c r="A2681">
        <v>61548658691</v>
      </c>
      <c r="B2681" t="s">
        <v>24077</v>
      </c>
      <c r="C2681">
        <v>1</v>
      </c>
      <c r="D2681">
        <v>3368548842</v>
      </c>
      <c r="E2681" t="s">
        <v>18749</v>
      </c>
      <c r="F2681" t="s">
        <v>22083</v>
      </c>
      <c r="G2681" t="s">
        <v>18751</v>
      </c>
      <c r="H2681" t="s">
        <v>16</v>
      </c>
      <c r="I2681" t="s">
        <v>102</v>
      </c>
      <c r="J2681" t="s">
        <v>1177</v>
      </c>
      <c r="K2681" t="s">
        <v>119</v>
      </c>
      <c r="L2681">
        <v>0.5</v>
      </c>
      <c r="M2681">
        <v>0.22</v>
      </c>
      <c r="N2681">
        <v>0</v>
      </c>
      <c r="O2681">
        <v>0.39</v>
      </c>
      <c r="P2681" t="s">
        <v>1190</v>
      </c>
      <c r="Q2681">
        <v>0</v>
      </c>
      <c r="T2681" t="s">
        <v>24265</v>
      </c>
      <c r="U2681" t="s">
        <v>24266</v>
      </c>
      <c r="V2681" t="s">
        <v>24267</v>
      </c>
      <c r="W2681" t="s">
        <v>24268</v>
      </c>
      <c r="X2681" t="s">
        <v>24269</v>
      </c>
      <c r="AA2681" t="s">
        <v>24267</v>
      </c>
      <c r="AB2681" t="s">
        <v>24269</v>
      </c>
      <c r="AC2681" t="s">
        <v>19939</v>
      </c>
      <c r="AD2681">
        <v>4043</v>
      </c>
      <c r="AE2681" t="s">
        <v>19939</v>
      </c>
      <c r="AG2681" t="s">
        <v>18751</v>
      </c>
      <c r="AH2681">
        <v>35725030474</v>
      </c>
      <c r="AJ2681" t="s">
        <v>24349</v>
      </c>
      <c r="AK2681" t="s">
        <v>24350</v>
      </c>
      <c r="AL2681" t="s">
        <v>24351</v>
      </c>
      <c r="AM2681" t="s">
        <v>24352</v>
      </c>
      <c r="AN2681" t="s">
        <v>114</v>
      </c>
      <c r="AQ2681" t="s">
        <v>24353</v>
      </c>
      <c r="AR2681" t="s">
        <v>114</v>
      </c>
      <c r="AS2681" t="s">
        <v>24354</v>
      </c>
      <c r="AW2681" t="s">
        <v>94</v>
      </c>
      <c r="AX2681">
        <v>971522666971</v>
      </c>
      <c r="AY2681" t="s">
        <v>95</v>
      </c>
      <c r="BA2681" t="s">
        <v>1186</v>
      </c>
      <c r="BB2681">
        <v>1</v>
      </c>
      <c r="BC2681" t="s">
        <v>24355</v>
      </c>
      <c r="BE2681" t="s">
        <v>1188</v>
      </c>
      <c r="BF2681" t="s">
        <v>21884</v>
      </c>
    </row>
    <row r="2682" spans="1:58" x14ac:dyDescent="0.45">
      <c r="A2682">
        <v>61548658691</v>
      </c>
      <c r="B2682" t="s">
        <v>24077</v>
      </c>
      <c r="C2682">
        <v>1</v>
      </c>
      <c r="D2682">
        <v>3633170892</v>
      </c>
      <c r="E2682" t="s">
        <v>14908</v>
      </c>
      <c r="F2682" t="s">
        <v>14908</v>
      </c>
      <c r="G2682" t="s">
        <v>498</v>
      </c>
      <c r="H2682" t="s">
        <v>16</v>
      </c>
      <c r="I2682" t="s">
        <v>102</v>
      </c>
      <c r="J2682" t="s">
        <v>1177</v>
      </c>
      <c r="K2682" t="s">
        <v>119</v>
      </c>
      <c r="L2682">
        <v>0.01</v>
      </c>
      <c r="M2682">
        <v>0.06</v>
      </c>
      <c r="N2682">
        <v>0</v>
      </c>
      <c r="O2682">
        <v>0.15</v>
      </c>
      <c r="P2682" t="s">
        <v>1359</v>
      </c>
      <c r="Q2682">
        <v>0</v>
      </c>
      <c r="T2682" t="s">
        <v>14910</v>
      </c>
      <c r="U2682" t="s">
        <v>14911</v>
      </c>
      <c r="V2682" t="s">
        <v>14912</v>
      </c>
      <c r="X2682" t="s">
        <v>14913</v>
      </c>
      <c r="AA2682" t="s">
        <v>14914</v>
      </c>
      <c r="AB2682" t="s">
        <v>14913</v>
      </c>
      <c r="AD2682">
        <v>7745</v>
      </c>
      <c r="AG2682" t="s">
        <v>498</v>
      </c>
      <c r="AH2682" t="s">
        <v>14915</v>
      </c>
      <c r="AJ2682" t="s">
        <v>24356</v>
      </c>
      <c r="AK2682" t="s">
        <v>520</v>
      </c>
      <c r="AL2682" t="s">
        <v>14922</v>
      </c>
      <c r="AN2682" t="s">
        <v>114</v>
      </c>
      <c r="AQ2682" t="s">
        <v>14923</v>
      </c>
      <c r="AR2682" t="s">
        <v>114</v>
      </c>
      <c r="AT2682">
        <v>112450</v>
      </c>
      <c r="AW2682" t="s">
        <v>94</v>
      </c>
      <c r="AX2682">
        <v>0</v>
      </c>
      <c r="AY2682" t="s">
        <v>95</v>
      </c>
      <c r="BA2682" t="s">
        <v>1186</v>
      </c>
      <c r="BB2682">
        <v>1</v>
      </c>
      <c r="BC2682" t="s">
        <v>14919</v>
      </c>
      <c r="BE2682" t="s">
        <v>1371</v>
      </c>
      <c r="BF2682" t="s">
        <v>21884</v>
      </c>
    </row>
    <row r="2683" spans="1:58" x14ac:dyDescent="0.45">
      <c r="A2683">
        <v>61548658691</v>
      </c>
      <c r="B2683" t="s">
        <v>24077</v>
      </c>
      <c r="C2683">
        <v>1</v>
      </c>
      <c r="D2683">
        <v>3817073131</v>
      </c>
      <c r="E2683" t="s">
        <v>3791</v>
      </c>
      <c r="F2683" t="s">
        <v>12951</v>
      </c>
      <c r="G2683" t="s">
        <v>423</v>
      </c>
      <c r="H2683" t="s">
        <v>424</v>
      </c>
      <c r="I2683" t="s">
        <v>424</v>
      </c>
      <c r="J2683" t="s">
        <v>1177</v>
      </c>
      <c r="K2683" t="s">
        <v>119</v>
      </c>
      <c r="L2683">
        <v>0.5</v>
      </c>
      <c r="M2683">
        <v>0.1</v>
      </c>
      <c r="N2683">
        <v>0</v>
      </c>
      <c r="O2683">
        <v>0.39</v>
      </c>
      <c r="P2683" t="s">
        <v>1817</v>
      </c>
      <c r="Q2683">
        <v>0</v>
      </c>
      <c r="T2683" t="s">
        <v>24357</v>
      </c>
      <c r="U2683" t="s">
        <v>24358</v>
      </c>
      <c r="V2683" t="s">
        <v>24359</v>
      </c>
      <c r="W2683" t="s">
        <v>3797</v>
      </c>
      <c r="X2683" t="s">
        <v>24360</v>
      </c>
      <c r="AA2683" t="s">
        <v>24361</v>
      </c>
      <c r="AB2683" t="s">
        <v>24360</v>
      </c>
      <c r="AC2683" t="s">
        <v>3800</v>
      </c>
      <c r="AD2683" t="s">
        <v>24362</v>
      </c>
      <c r="AE2683" t="s">
        <v>822</v>
      </c>
      <c r="AF2683" t="s">
        <v>3791</v>
      </c>
      <c r="AG2683" t="s">
        <v>423</v>
      </c>
      <c r="AH2683">
        <v>420607038307</v>
      </c>
      <c r="AJ2683" t="s">
        <v>24198</v>
      </c>
      <c r="AK2683" t="s">
        <v>24363</v>
      </c>
      <c r="AL2683" t="s">
        <v>24364</v>
      </c>
      <c r="AM2683" t="s">
        <v>24365</v>
      </c>
      <c r="AN2683" t="s">
        <v>438</v>
      </c>
      <c r="AQ2683" t="s">
        <v>24366</v>
      </c>
      <c r="AR2683" t="s">
        <v>438</v>
      </c>
      <c r="AS2683" t="s">
        <v>24367</v>
      </c>
      <c r="AW2683" t="s">
        <v>94</v>
      </c>
      <c r="AX2683">
        <v>97165143333</v>
      </c>
      <c r="AY2683" t="s">
        <v>95</v>
      </c>
      <c r="BA2683" t="s">
        <v>1186</v>
      </c>
      <c r="BB2683">
        <v>1</v>
      </c>
      <c r="BC2683" t="s">
        <v>24368</v>
      </c>
      <c r="BE2683" t="s">
        <v>1912</v>
      </c>
      <c r="BF2683" t="s">
        <v>21884</v>
      </c>
    </row>
    <row r="2684" spans="1:58" x14ac:dyDescent="0.45">
      <c r="A2684">
        <v>61548658691</v>
      </c>
      <c r="B2684" t="s">
        <v>24077</v>
      </c>
      <c r="C2684">
        <v>1</v>
      </c>
      <c r="D2684">
        <v>3817084622</v>
      </c>
      <c r="E2684" t="s">
        <v>421</v>
      </c>
      <c r="F2684" t="s">
        <v>422</v>
      </c>
      <c r="G2684" t="s">
        <v>423</v>
      </c>
      <c r="H2684" t="s">
        <v>478</v>
      </c>
      <c r="I2684" t="s">
        <v>479</v>
      </c>
      <c r="J2684" t="s">
        <v>1177</v>
      </c>
      <c r="K2684" t="s">
        <v>119</v>
      </c>
      <c r="L2684">
        <v>0.5</v>
      </c>
      <c r="M2684">
        <v>0.1</v>
      </c>
      <c r="N2684">
        <v>0</v>
      </c>
      <c r="O2684">
        <v>0.39</v>
      </c>
      <c r="P2684" t="s">
        <v>1190</v>
      </c>
      <c r="Q2684">
        <v>0</v>
      </c>
      <c r="T2684" t="s">
        <v>24369</v>
      </c>
      <c r="U2684" t="s">
        <v>24370</v>
      </c>
      <c r="V2684" t="s">
        <v>24371</v>
      </c>
      <c r="W2684" t="s">
        <v>16890</v>
      </c>
      <c r="X2684" t="s">
        <v>24372</v>
      </c>
      <c r="AA2684" t="s">
        <v>24373</v>
      </c>
      <c r="AB2684" t="s">
        <v>24372</v>
      </c>
      <c r="AC2684" t="s">
        <v>6580</v>
      </c>
      <c r="AD2684" t="s">
        <v>24374</v>
      </c>
      <c r="AE2684" t="s">
        <v>6583</v>
      </c>
      <c r="AF2684" t="s">
        <v>421</v>
      </c>
      <c r="AG2684" t="s">
        <v>423</v>
      </c>
      <c r="AH2684">
        <v>420323040900</v>
      </c>
      <c r="AJ2684" t="s">
        <v>24375</v>
      </c>
      <c r="AK2684" t="s">
        <v>24376</v>
      </c>
      <c r="AL2684" t="s">
        <v>24377</v>
      </c>
      <c r="AM2684" t="s">
        <v>24378</v>
      </c>
      <c r="AN2684" t="s">
        <v>1828</v>
      </c>
      <c r="AQ2684" t="s">
        <v>24379</v>
      </c>
      <c r="AR2684" t="s">
        <v>1828</v>
      </c>
      <c r="AS2684" t="s">
        <v>24380</v>
      </c>
      <c r="AW2684" t="s">
        <v>94</v>
      </c>
      <c r="AX2684">
        <v>97148807005</v>
      </c>
      <c r="AY2684" t="s">
        <v>95</v>
      </c>
      <c r="BA2684" t="s">
        <v>1186</v>
      </c>
      <c r="BB2684">
        <v>1</v>
      </c>
      <c r="BC2684" t="s">
        <v>24381</v>
      </c>
      <c r="BE2684" t="s">
        <v>1188</v>
      </c>
      <c r="BF2684" t="s">
        <v>21884</v>
      </c>
    </row>
    <row r="2685" spans="1:58" x14ac:dyDescent="0.45">
      <c r="A2685">
        <v>61548658691</v>
      </c>
      <c r="B2685" t="s">
        <v>24077</v>
      </c>
      <c r="C2685">
        <v>1</v>
      </c>
      <c r="D2685">
        <v>3817142501</v>
      </c>
      <c r="E2685" t="s">
        <v>3791</v>
      </c>
      <c r="F2685" t="s">
        <v>3792</v>
      </c>
      <c r="G2685" t="s">
        <v>423</v>
      </c>
      <c r="H2685" t="s">
        <v>16</v>
      </c>
      <c r="I2685" t="s">
        <v>102</v>
      </c>
      <c r="J2685" t="s">
        <v>1177</v>
      </c>
      <c r="K2685" t="s">
        <v>119</v>
      </c>
      <c r="L2685">
        <v>0.3</v>
      </c>
      <c r="M2685">
        <v>0</v>
      </c>
      <c r="N2685">
        <v>0</v>
      </c>
      <c r="O2685">
        <v>0.154</v>
      </c>
      <c r="P2685" t="s">
        <v>1190</v>
      </c>
      <c r="Q2685">
        <v>0</v>
      </c>
      <c r="T2685" t="s">
        <v>24382</v>
      </c>
      <c r="U2685" t="s">
        <v>24309</v>
      </c>
      <c r="V2685" t="s">
        <v>24310</v>
      </c>
      <c r="W2685" t="s">
        <v>24312</v>
      </c>
      <c r="X2685" t="s">
        <v>13565</v>
      </c>
      <c r="AA2685" t="s">
        <v>24310</v>
      </c>
      <c r="AB2685" t="s">
        <v>13565</v>
      </c>
      <c r="AC2685" t="s">
        <v>24312</v>
      </c>
      <c r="AD2685" t="s">
        <v>24313</v>
      </c>
      <c r="AE2685" t="s">
        <v>822</v>
      </c>
      <c r="AF2685" t="s">
        <v>3791</v>
      </c>
      <c r="AG2685" t="s">
        <v>423</v>
      </c>
      <c r="AH2685">
        <v>420549495328</v>
      </c>
      <c r="AJ2685" t="s">
        <v>24383</v>
      </c>
      <c r="AK2685" t="s">
        <v>24384</v>
      </c>
      <c r="AL2685" t="s">
        <v>24385</v>
      </c>
      <c r="AM2685" t="s">
        <v>24386</v>
      </c>
      <c r="AN2685" t="s">
        <v>13261</v>
      </c>
      <c r="AQ2685" t="s">
        <v>24385</v>
      </c>
      <c r="AR2685" t="s">
        <v>114</v>
      </c>
      <c r="AS2685" t="s">
        <v>24386</v>
      </c>
      <c r="AW2685" t="s">
        <v>94</v>
      </c>
      <c r="AX2685">
        <v>971508076856</v>
      </c>
      <c r="AY2685" t="s">
        <v>95</v>
      </c>
      <c r="BA2685" t="s">
        <v>1186</v>
      </c>
      <c r="BB2685">
        <v>1</v>
      </c>
      <c r="BC2685" t="s">
        <v>24387</v>
      </c>
      <c r="BE2685" t="s">
        <v>1872</v>
      </c>
      <c r="BF2685" t="s">
        <v>21884</v>
      </c>
    </row>
    <row r="2686" spans="1:58" x14ac:dyDescent="0.45">
      <c r="A2686">
        <v>61548658691</v>
      </c>
      <c r="B2686" t="s">
        <v>24077</v>
      </c>
      <c r="C2686">
        <v>1</v>
      </c>
      <c r="D2686">
        <v>3817159183</v>
      </c>
      <c r="E2686" t="s">
        <v>18749</v>
      </c>
      <c r="F2686" t="s">
        <v>22083</v>
      </c>
      <c r="G2686" t="s">
        <v>18751</v>
      </c>
      <c r="H2686" t="s">
        <v>16</v>
      </c>
      <c r="I2686" t="s">
        <v>102</v>
      </c>
      <c r="J2686" t="s">
        <v>1177</v>
      </c>
      <c r="K2686" t="s">
        <v>119</v>
      </c>
      <c r="L2686">
        <v>0.5</v>
      </c>
      <c r="M2686">
        <v>0.32</v>
      </c>
      <c r="N2686">
        <v>0</v>
      </c>
      <c r="O2686">
        <v>0.39</v>
      </c>
      <c r="P2686" t="s">
        <v>1190</v>
      </c>
      <c r="Q2686">
        <v>0</v>
      </c>
      <c r="T2686" t="s">
        <v>24265</v>
      </c>
      <c r="U2686" t="s">
        <v>24266</v>
      </c>
      <c r="V2686" t="s">
        <v>24267</v>
      </c>
      <c r="W2686" t="s">
        <v>24268</v>
      </c>
      <c r="X2686" t="s">
        <v>24269</v>
      </c>
      <c r="AA2686" t="s">
        <v>24267</v>
      </c>
      <c r="AB2686" t="s">
        <v>24269</v>
      </c>
      <c r="AC2686" t="s">
        <v>19939</v>
      </c>
      <c r="AD2686">
        <v>4043</v>
      </c>
      <c r="AE2686" t="s">
        <v>19939</v>
      </c>
      <c r="AG2686" t="s">
        <v>18751</v>
      </c>
      <c r="AH2686">
        <v>35725030474</v>
      </c>
      <c r="AJ2686" t="s">
        <v>24388</v>
      </c>
      <c r="AK2686" t="s">
        <v>24389</v>
      </c>
      <c r="AL2686" t="s">
        <v>24390</v>
      </c>
      <c r="AM2686" t="s">
        <v>24391</v>
      </c>
      <c r="AN2686" t="s">
        <v>114</v>
      </c>
      <c r="AQ2686" t="s">
        <v>24392</v>
      </c>
      <c r="AR2686" t="s">
        <v>114</v>
      </c>
      <c r="AS2686" t="s">
        <v>24393</v>
      </c>
      <c r="AW2686" t="s">
        <v>94</v>
      </c>
      <c r="AX2686">
        <v>971585906903</v>
      </c>
      <c r="AY2686" t="s">
        <v>95</v>
      </c>
      <c r="BA2686" t="s">
        <v>1186</v>
      </c>
      <c r="BB2686">
        <v>1</v>
      </c>
      <c r="BC2686" t="s">
        <v>24394</v>
      </c>
      <c r="BE2686" t="s">
        <v>1188</v>
      </c>
      <c r="BF2686" t="s">
        <v>21884</v>
      </c>
    </row>
    <row r="2687" spans="1:58" x14ac:dyDescent="0.45">
      <c r="A2687">
        <v>61548658691</v>
      </c>
      <c r="B2687" t="s">
        <v>24077</v>
      </c>
      <c r="C2687">
        <v>1</v>
      </c>
      <c r="D2687">
        <v>3851798812</v>
      </c>
      <c r="E2687" t="s">
        <v>14</v>
      </c>
      <c r="F2687" t="s">
        <v>14</v>
      </c>
      <c r="G2687" t="s">
        <v>498</v>
      </c>
      <c r="H2687" t="s">
        <v>16</v>
      </c>
      <c r="I2687" t="s">
        <v>102</v>
      </c>
      <c r="J2687" t="s">
        <v>1177</v>
      </c>
      <c r="K2687" t="s">
        <v>119</v>
      </c>
      <c r="L2687">
        <v>0.5</v>
      </c>
      <c r="M2687">
        <v>0.21</v>
      </c>
      <c r="N2687">
        <v>0</v>
      </c>
      <c r="O2687">
        <v>0.19</v>
      </c>
      <c r="P2687" t="s">
        <v>1190</v>
      </c>
      <c r="Q2687">
        <v>0</v>
      </c>
      <c r="T2687" t="s">
        <v>19786</v>
      </c>
      <c r="U2687" t="s">
        <v>24395</v>
      </c>
      <c r="V2687" t="s">
        <v>24396</v>
      </c>
      <c r="W2687" t="s">
        <v>24397</v>
      </c>
      <c r="X2687" t="s">
        <v>6507</v>
      </c>
      <c r="AA2687" t="s">
        <v>24398</v>
      </c>
      <c r="AB2687" t="s">
        <v>6507</v>
      </c>
      <c r="AC2687" t="s">
        <v>24399</v>
      </c>
      <c r="AD2687">
        <v>6128</v>
      </c>
      <c r="AE2687" t="s">
        <v>3623</v>
      </c>
      <c r="AF2687" t="s">
        <v>3624</v>
      </c>
      <c r="AG2687" t="s">
        <v>498</v>
      </c>
      <c r="AH2687">
        <v>49345999</v>
      </c>
      <c r="AJ2687" t="s">
        <v>24122</v>
      </c>
      <c r="AK2687">
        <v>1187030</v>
      </c>
      <c r="AL2687" t="s">
        <v>24400</v>
      </c>
      <c r="AM2687" t="s">
        <v>24401</v>
      </c>
      <c r="AN2687" t="s">
        <v>114</v>
      </c>
      <c r="AQ2687" t="s">
        <v>24400</v>
      </c>
      <c r="AR2687" t="s">
        <v>114</v>
      </c>
      <c r="AS2687" t="s">
        <v>24401</v>
      </c>
      <c r="AW2687" t="s">
        <v>94</v>
      </c>
      <c r="AX2687">
        <v>49345999</v>
      </c>
      <c r="AY2687" t="s">
        <v>95</v>
      </c>
      <c r="BA2687" t="s">
        <v>1186</v>
      </c>
      <c r="BB2687">
        <v>1</v>
      </c>
      <c r="BC2687" t="s">
        <v>24402</v>
      </c>
      <c r="BE2687" t="s">
        <v>1188</v>
      </c>
      <c r="BF2687" t="s">
        <v>21884</v>
      </c>
    </row>
    <row r="2688" spans="1:58" x14ac:dyDescent="0.45">
      <c r="A2688">
        <v>61548658691</v>
      </c>
      <c r="B2688" t="s">
        <v>24077</v>
      </c>
      <c r="C2688">
        <v>1</v>
      </c>
      <c r="D2688">
        <v>4549625920</v>
      </c>
      <c r="E2688" t="s">
        <v>671</v>
      </c>
      <c r="F2688" t="s">
        <v>671</v>
      </c>
      <c r="G2688" t="s">
        <v>498</v>
      </c>
      <c r="H2688" t="s">
        <v>16</v>
      </c>
      <c r="I2688" t="s">
        <v>102</v>
      </c>
      <c r="J2688" t="s">
        <v>1220</v>
      </c>
      <c r="K2688" t="s">
        <v>119</v>
      </c>
      <c r="L2688">
        <v>0.2</v>
      </c>
      <c r="M2688">
        <v>0.21</v>
      </c>
      <c r="N2688">
        <v>0</v>
      </c>
      <c r="O2688">
        <v>0.15</v>
      </c>
      <c r="P2688" t="s">
        <v>24403</v>
      </c>
      <c r="Q2688">
        <v>1</v>
      </c>
      <c r="R2688" t="s">
        <v>105</v>
      </c>
      <c r="T2688" t="s">
        <v>24404</v>
      </c>
      <c r="U2688" t="s">
        <v>24405</v>
      </c>
      <c r="V2688" t="s">
        <v>24406</v>
      </c>
      <c r="X2688" t="s">
        <v>24407</v>
      </c>
      <c r="AA2688" t="s">
        <v>24406</v>
      </c>
      <c r="AB2688" t="s">
        <v>24407</v>
      </c>
      <c r="AD2688">
        <v>32791</v>
      </c>
      <c r="AG2688" t="s">
        <v>498</v>
      </c>
      <c r="AH2688" t="s">
        <v>24408</v>
      </c>
      <c r="AJ2688" t="s">
        <v>24409</v>
      </c>
      <c r="AK2688" t="s">
        <v>24410</v>
      </c>
      <c r="AL2688" t="s">
        <v>24411</v>
      </c>
      <c r="AN2688" t="s">
        <v>114</v>
      </c>
      <c r="AQ2688" t="s">
        <v>24412</v>
      </c>
      <c r="AR2688" t="s">
        <v>114</v>
      </c>
      <c r="AW2688" t="s">
        <v>94</v>
      </c>
      <c r="AX2688">
        <v>971508225267</v>
      </c>
      <c r="AY2688" t="s">
        <v>95</v>
      </c>
      <c r="BA2688" t="s">
        <v>1230</v>
      </c>
      <c r="BB2688">
        <v>1</v>
      </c>
      <c r="BC2688" t="s">
        <v>24413</v>
      </c>
      <c r="BE2688" t="s">
        <v>1188</v>
      </c>
      <c r="BF2688" t="s">
        <v>21884</v>
      </c>
    </row>
    <row r="2689" spans="1:58" x14ac:dyDescent="0.45">
      <c r="A2689">
        <v>61548658691</v>
      </c>
      <c r="B2689" t="s">
        <v>24077</v>
      </c>
      <c r="C2689">
        <v>1</v>
      </c>
      <c r="D2689">
        <v>4561465042</v>
      </c>
      <c r="E2689" t="s">
        <v>18749</v>
      </c>
      <c r="F2689" t="s">
        <v>22083</v>
      </c>
      <c r="G2689" t="s">
        <v>18751</v>
      </c>
      <c r="H2689" t="s">
        <v>16</v>
      </c>
      <c r="I2689" t="s">
        <v>102</v>
      </c>
      <c r="J2689" t="s">
        <v>1177</v>
      </c>
      <c r="K2689" t="s">
        <v>119</v>
      </c>
      <c r="L2689">
        <v>0.5</v>
      </c>
      <c r="M2689">
        <v>0.22</v>
      </c>
      <c r="N2689">
        <v>0</v>
      </c>
      <c r="O2689">
        <v>0.39</v>
      </c>
      <c r="P2689" t="s">
        <v>1190</v>
      </c>
      <c r="Q2689">
        <v>0</v>
      </c>
      <c r="T2689" t="s">
        <v>24265</v>
      </c>
      <c r="U2689" t="s">
        <v>24266</v>
      </c>
      <c r="V2689" t="s">
        <v>24267</v>
      </c>
      <c r="W2689" t="s">
        <v>24268</v>
      </c>
      <c r="X2689" t="s">
        <v>24269</v>
      </c>
      <c r="AA2689" t="s">
        <v>24267</v>
      </c>
      <c r="AB2689" t="s">
        <v>24269</v>
      </c>
      <c r="AC2689" t="s">
        <v>19939</v>
      </c>
      <c r="AD2689">
        <v>4043</v>
      </c>
      <c r="AE2689" t="s">
        <v>19939</v>
      </c>
      <c r="AG2689" t="s">
        <v>18751</v>
      </c>
      <c r="AH2689">
        <v>35725030474</v>
      </c>
      <c r="AJ2689" t="s">
        <v>24414</v>
      </c>
      <c r="AK2689" t="s">
        <v>24415</v>
      </c>
      <c r="AL2689" t="s">
        <v>24416</v>
      </c>
      <c r="AM2689" t="s">
        <v>24417</v>
      </c>
      <c r="AN2689" t="s">
        <v>114</v>
      </c>
      <c r="AQ2689" t="s">
        <v>24418</v>
      </c>
      <c r="AR2689" t="s">
        <v>114</v>
      </c>
      <c r="AS2689" t="s">
        <v>24419</v>
      </c>
      <c r="AW2689" t="s">
        <v>94</v>
      </c>
      <c r="AX2689">
        <v>971509313789</v>
      </c>
      <c r="AY2689" t="s">
        <v>95</v>
      </c>
      <c r="BA2689" t="s">
        <v>1186</v>
      </c>
      <c r="BB2689">
        <v>1</v>
      </c>
      <c r="BC2689" t="s">
        <v>24420</v>
      </c>
      <c r="BE2689" t="s">
        <v>1188</v>
      </c>
      <c r="BF2689" t="s">
        <v>21884</v>
      </c>
    </row>
    <row r="2690" spans="1:58" x14ac:dyDescent="0.45">
      <c r="A2690">
        <v>61548658691</v>
      </c>
      <c r="B2690" t="s">
        <v>24077</v>
      </c>
      <c r="C2690">
        <v>1</v>
      </c>
      <c r="D2690">
        <v>4561514576</v>
      </c>
      <c r="E2690" t="s">
        <v>18749</v>
      </c>
      <c r="F2690" t="s">
        <v>22083</v>
      </c>
      <c r="G2690" t="s">
        <v>18751</v>
      </c>
      <c r="H2690" t="s">
        <v>16</v>
      </c>
      <c r="I2690" t="s">
        <v>102</v>
      </c>
      <c r="J2690" t="s">
        <v>1177</v>
      </c>
      <c r="K2690" t="s">
        <v>119</v>
      </c>
      <c r="L2690">
        <v>0.5</v>
      </c>
      <c r="M2690">
        <v>0.13</v>
      </c>
      <c r="N2690">
        <v>0</v>
      </c>
      <c r="O2690">
        <v>0.39</v>
      </c>
      <c r="P2690" t="s">
        <v>1190</v>
      </c>
      <c r="Q2690">
        <v>0</v>
      </c>
      <c r="T2690" t="s">
        <v>24421</v>
      </c>
      <c r="U2690" t="s">
        <v>24422</v>
      </c>
      <c r="V2690" t="s">
        <v>24423</v>
      </c>
      <c r="W2690" t="s">
        <v>24424</v>
      </c>
      <c r="X2690" t="s">
        <v>22089</v>
      </c>
      <c r="AA2690" t="s">
        <v>24423</v>
      </c>
      <c r="AB2690" t="s">
        <v>22089</v>
      </c>
      <c r="AC2690" t="s">
        <v>24425</v>
      </c>
      <c r="AD2690">
        <v>3101</v>
      </c>
      <c r="AE2690" t="s">
        <v>19939</v>
      </c>
      <c r="AG2690" t="s">
        <v>18751</v>
      </c>
      <c r="AH2690">
        <v>35725820650</v>
      </c>
      <c r="AJ2690" t="s">
        <v>24426</v>
      </c>
      <c r="AK2690" t="s">
        <v>24427</v>
      </c>
      <c r="AL2690" t="s">
        <v>24428</v>
      </c>
      <c r="AM2690" t="s">
        <v>24429</v>
      </c>
      <c r="AN2690" t="s">
        <v>114</v>
      </c>
      <c r="AQ2690" t="s">
        <v>24430</v>
      </c>
      <c r="AR2690" t="s">
        <v>114</v>
      </c>
      <c r="AS2690" t="s">
        <v>24431</v>
      </c>
      <c r="AW2690" t="s">
        <v>94</v>
      </c>
      <c r="AX2690">
        <v>97144377330</v>
      </c>
      <c r="AY2690" t="s">
        <v>95</v>
      </c>
      <c r="BA2690" t="s">
        <v>1186</v>
      </c>
      <c r="BB2690">
        <v>1</v>
      </c>
      <c r="BC2690" t="s">
        <v>24432</v>
      </c>
      <c r="BE2690" t="s">
        <v>1188</v>
      </c>
      <c r="BF2690" t="s">
        <v>21884</v>
      </c>
    </row>
    <row r="2691" spans="1:58" x14ac:dyDescent="0.45">
      <c r="A2691">
        <v>61548658691</v>
      </c>
      <c r="B2691" t="s">
        <v>24077</v>
      </c>
      <c r="C2691">
        <v>1</v>
      </c>
      <c r="D2691">
        <v>4695487834</v>
      </c>
      <c r="E2691" t="s">
        <v>4853</v>
      </c>
      <c r="F2691" t="s">
        <v>422</v>
      </c>
      <c r="G2691" t="s">
        <v>1023</v>
      </c>
      <c r="H2691" t="s">
        <v>16</v>
      </c>
      <c r="I2691" t="s">
        <v>102</v>
      </c>
      <c r="J2691" t="s">
        <v>1220</v>
      </c>
      <c r="K2691" t="s">
        <v>119</v>
      </c>
      <c r="L2691">
        <v>0.3</v>
      </c>
      <c r="M2691">
        <v>0.05</v>
      </c>
      <c r="N2691">
        <v>0</v>
      </c>
      <c r="O2691">
        <v>0.15</v>
      </c>
      <c r="P2691" t="s">
        <v>21831</v>
      </c>
      <c r="Q2691">
        <v>0</v>
      </c>
      <c r="T2691" t="s">
        <v>24433</v>
      </c>
      <c r="U2691" t="s">
        <v>24434</v>
      </c>
      <c r="V2691" t="s">
        <v>24435</v>
      </c>
      <c r="W2691" t="s">
        <v>24436</v>
      </c>
      <c r="X2691" t="s">
        <v>24437</v>
      </c>
      <c r="AA2691" t="s">
        <v>24438</v>
      </c>
      <c r="AB2691" t="s">
        <v>24437</v>
      </c>
      <c r="AC2691" t="s">
        <v>24439</v>
      </c>
      <c r="AD2691" t="s">
        <v>24440</v>
      </c>
      <c r="AF2691" t="s">
        <v>24439</v>
      </c>
      <c r="AG2691" t="s">
        <v>1023</v>
      </c>
      <c r="AH2691">
        <v>46738920175</v>
      </c>
      <c r="AJ2691" t="s">
        <v>24441</v>
      </c>
      <c r="AK2691" t="s">
        <v>24442</v>
      </c>
      <c r="AL2691" t="s">
        <v>24443</v>
      </c>
      <c r="AM2691" t="s">
        <v>24444</v>
      </c>
      <c r="AN2691" t="s">
        <v>114</v>
      </c>
      <c r="AQ2691" t="s">
        <v>24445</v>
      </c>
      <c r="AR2691" t="s">
        <v>114</v>
      </c>
      <c r="AS2691" t="s">
        <v>24446</v>
      </c>
      <c r="AW2691" t="s">
        <v>94</v>
      </c>
      <c r="AX2691">
        <v>971528547777</v>
      </c>
      <c r="AY2691" t="s">
        <v>293</v>
      </c>
      <c r="BA2691" t="s">
        <v>1230</v>
      </c>
      <c r="BB2691">
        <v>1</v>
      </c>
      <c r="BC2691" t="s">
        <v>24447</v>
      </c>
      <c r="BE2691" t="s">
        <v>1217</v>
      </c>
      <c r="BF2691" t="s">
        <v>21884</v>
      </c>
    </row>
    <row r="2692" spans="1:58" x14ac:dyDescent="0.45">
      <c r="A2692">
        <v>61548658691</v>
      </c>
      <c r="B2692" t="s">
        <v>24077</v>
      </c>
      <c r="C2692">
        <v>1</v>
      </c>
      <c r="D2692">
        <v>4818040205</v>
      </c>
      <c r="E2692" t="s">
        <v>3564</v>
      </c>
      <c r="F2692" t="s">
        <v>2708</v>
      </c>
      <c r="G2692" t="s">
        <v>3565</v>
      </c>
      <c r="H2692" t="s">
        <v>16</v>
      </c>
      <c r="I2692" t="s">
        <v>102</v>
      </c>
      <c r="J2692" t="s">
        <v>1220</v>
      </c>
      <c r="K2692" t="s">
        <v>119</v>
      </c>
      <c r="L2692">
        <v>0.3</v>
      </c>
      <c r="M2692">
        <v>0.19</v>
      </c>
      <c r="N2692">
        <v>0</v>
      </c>
      <c r="O2692">
        <v>0.3</v>
      </c>
      <c r="P2692" t="s">
        <v>1889</v>
      </c>
      <c r="Q2692">
        <v>0</v>
      </c>
      <c r="T2692" t="s">
        <v>24448</v>
      </c>
      <c r="U2692" t="s">
        <v>24448</v>
      </c>
      <c r="V2692" t="s">
        <v>24449</v>
      </c>
      <c r="W2692" t="s">
        <v>24450</v>
      </c>
      <c r="X2692" t="s">
        <v>24451</v>
      </c>
      <c r="AA2692" t="s">
        <v>24449</v>
      </c>
      <c r="AB2692" t="s">
        <v>24451</v>
      </c>
      <c r="AC2692" t="s">
        <v>24450</v>
      </c>
      <c r="AG2692" t="s">
        <v>3565</v>
      </c>
      <c r="AH2692">
        <v>35699607937</v>
      </c>
      <c r="AJ2692" t="s">
        <v>24452</v>
      </c>
      <c r="AK2692" t="s">
        <v>24452</v>
      </c>
      <c r="AL2692" t="s">
        <v>24453</v>
      </c>
      <c r="AN2692" t="s">
        <v>114</v>
      </c>
      <c r="AQ2692" t="s">
        <v>24453</v>
      </c>
      <c r="AR2692" t="s">
        <v>114</v>
      </c>
      <c r="AW2692" t="s">
        <v>94</v>
      </c>
      <c r="AX2692">
        <v>971588064034</v>
      </c>
      <c r="AY2692" t="s">
        <v>293</v>
      </c>
      <c r="BA2692" t="s">
        <v>1230</v>
      </c>
      <c r="BB2692">
        <v>1</v>
      </c>
      <c r="BC2692" t="s">
        <v>24454</v>
      </c>
      <c r="BE2692" t="s">
        <v>1217</v>
      </c>
      <c r="BF2692" t="s">
        <v>21884</v>
      </c>
    </row>
    <row r="2693" spans="1:58" x14ac:dyDescent="0.45">
      <c r="A2693">
        <v>61548658691</v>
      </c>
      <c r="B2693" t="s">
        <v>24077</v>
      </c>
      <c r="C2693">
        <v>1</v>
      </c>
      <c r="D2693">
        <v>4960711873</v>
      </c>
      <c r="E2693" t="s">
        <v>765</v>
      </c>
      <c r="F2693" t="s">
        <v>15555</v>
      </c>
      <c r="G2693" t="s">
        <v>767</v>
      </c>
      <c r="H2693" t="s">
        <v>16</v>
      </c>
      <c r="I2693" t="s">
        <v>102</v>
      </c>
      <c r="J2693" t="s">
        <v>1177</v>
      </c>
      <c r="K2693" t="s">
        <v>119</v>
      </c>
      <c r="L2693">
        <v>0.1</v>
      </c>
      <c r="M2693">
        <v>0.18</v>
      </c>
      <c r="N2693">
        <v>0</v>
      </c>
      <c r="O2693">
        <v>0.06</v>
      </c>
      <c r="P2693" t="s">
        <v>1817</v>
      </c>
      <c r="Q2693">
        <v>0</v>
      </c>
      <c r="T2693" t="s">
        <v>24455</v>
      </c>
      <c r="U2693" t="s">
        <v>24456</v>
      </c>
      <c r="V2693" t="s">
        <v>24457</v>
      </c>
      <c r="X2693" t="s">
        <v>24458</v>
      </c>
      <c r="AA2693" t="s">
        <v>24459</v>
      </c>
      <c r="AB2693" t="s">
        <v>24458</v>
      </c>
      <c r="AD2693" t="s">
        <v>24460</v>
      </c>
      <c r="AG2693" t="s">
        <v>767</v>
      </c>
      <c r="AH2693">
        <v>48566104115</v>
      </c>
      <c r="AJ2693" t="s">
        <v>19679</v>
      </c>
      <c r="AK2693" t="s">
        <v>24461</v>
      </c>
      <c r="AL2693" t="s">
        <v>1698</v>
      </c>
      <c r="AM2693" t="s">
        <v>24462</v>
      </c>
      <c r="AN2693" t="s">
        <v>114</v>
      </c>
      <c r="AQ2693" t="s">
        <v>17336</v>
      </c>
      <c r="AR2693" t="s">
        <v>114</v>
      </c>
      <c r="AS2693" t="s">
        <v>24463</v>
      </c>
      <c r="AW2693" t="s">
        <v>94</v>
      </c>
      <c r="AX2693">
        <v>971563961166</v>
      </c>
      <c r="AY2693" t="s">
        <v>95</v>
      </c>
      <c r="BA2693" t="s">
        <v>1186</v>
      </c>
      <c r="BB2693">
        <v>1</v>
      </c>
      <c r="BC2693" t="s">
        <v>24464</v>
      </c>
      <c r="BE2693" t="s">
        <v>1188</v>
      </c>
      <c r="BF2693" t="s">
        <v>21884</v>
      </c>
    </row>
    <row r="2694" spans="1:58" x14ac:dyDescent="0.45">
      <c r="A2694">
        <v>61548658691</v>
      </c>
      <c r="B2694" t="s">
        <v>24077</v>
      </c>
      <c r="C2694">
        <v>1</v>
      </c>
      <c r="D2694">
        <v>4960721640</v>
      </c>
      <c r="E2694" t="s">
        <v>3521</v>
      </c>
      <c r="F2694" t="s">
        <v>3521</v>
      </c>
      <c r="G2694" t="s">
        <v>498</v>
      </c>
      <c r="H2694" t="s">
        <v>16</v>
      </c>
      <c r="I2694" t="s">
        <v>102</v>
      </c>
      <c r="J2694" t="s">
        <v>1220</v>
      </c>
      <c r="K2694" t="s">
        <v>119</v>
      </c>
      <c r="L2694">
        <v>0.3</v>
      </c>
      <c r="M2694">
        <v>0.14000000000000001</v>
      </c>
      <c r="N2694">
        <v>0</v>
      </c>
      <c r="O2694">
        <v>0.15</v>
      </c>
      <c r="P2694" t="s">
        <v>1190</v>
      </c>
      <c r="Q2694">
        <v>0</v>
      </c>
      <c r="S2694">
        <v>1</v>
      </c>
      <c r="T2694" t="s">
        <v>24465</v>
      </c>
      <c r="U2694" t="s">
        <v>24466</v>
      </c>
      <c r="V2694" t="s">
        <v>24467</v>
      </c>
      <c r="W2694" t="s">
        <v>8088</v>
      </c>
      <c r="X2694" t="s">
        <v>24468</v>
      </c>
      <c r="AA2694" t="s">
        <v>24469</v>
      </c>
      <c r="AB2694" t="s">
        <v>24468</v>
      </c>
      <c r="AC2694" t="s">
        <v>8091</v>
      </c>
      <c r="AD2694">
        <v>38518</v>
      </c>
      <c r="AE2694" t="s">
        <v>3529</v>
      </c>
      <c r="AF2694" t="s">
        <v>8092</v>
      </c>
      <c r="AG2694" t="s">
        <v>498</v>
      </c>
      <c r="AH2694">
        <v>4953786524373</v>
      </c>
      <c r="AJ2694" t="s">
        <v>24470</v>
      </c>
      <c r="AK2694" t="s">
        <v>24471</v>
      </c>
      <c r="AL2694" t="s">
        <v>1632</v>
      </c>
      <c r="AM2694" t="s">
        <v>24472</v>
      </c>
      <c r="AN2694" t="s">
        <v>114</v>
      </c>
      <c r="AQ2694" t="s">
        <v>10302</v>
      </c>
      <c r="AR2694" t="s">
        <v>114</v>
      </c>
      <c r="AS2694" t="s">
        <v>24473</v>
      </c>
      <c r="AW2694" t="s">
        <v>94</v>
      </c>
      <c r="AX2694">
        <v>97144302687</v>
      </c>
      <c r="AY2694" t="s">
        <v>95</v>
      </c>
      <c r="BA2694" t="s">
        <v>1230</v>
      </c>
      <c r="BB2694">
        <v>1</v>
      </c>
      <c r="BC2694" t="s">
        <v>24474</v>
      </c>
      <c r="BE2694" t="s">
        <v>1188</v>
      </c>
      <c r="BF2694" t="s">
        <v>21884</v>
      </c>
    </row>
    <row r="2695" spans="1:58" x14ac:dyDescent="0.45">
      <c r="A2695">
        <v>61548658691</v>
      </c>
      <c r="B2695" t="s">
        <v>24077</v>
      </c>
      <c r="C2695">
        <v>1</v>
      </c>
      <c r="D2695">
        <v>4961303244</v>
      </c>
      <c r="E2695" t="s">
        <v>18749</v>
      </c>
      <c r="F2695" t="s">
        <v>22083</v>
      </c>
      <c r="G2695" t="s">
        <v>18751</v>
      </c>
      <c r="H2695" t="s">
        <v>16</v>
      </c>
      <c r="I2695" t="s">
        <v>102</v>
      </c>
      <c r="J2695" t="s">
        <v>1177</v>
      </c>
      <c r="K2695" t="s">
        <v>119</v>
      </c>
      <c r="L2695">
        <v>0.5</v>
      </c>
      <c r="M2695">
        <v>0.22</v>
      </c>
      <c r="N2695">
        <v>0</v>
      </c>
      <c r="O2695">
        <v>0.39</v>
      </c>
      <c r="P2695" t="s">
        <v>1190</v>
      </c>
      <c r="Q2695">
        <v>0</v>
      </c>
      <c r="T2695" t="s">
        <v>24265</v>
      </c>
      <c r="U2695" t="s">
        <v>24266</v>
      </c>
      <c r="V2695" t="s">
        <v>24267</v>
      </c>
      <c r="W2695" t="s">
        <v>24268</v>
      </c>
      <c r="X2695" t="s">
        <v>24269</v>
      </c>
      <c r="AA2695" t="s">
        <v>24267</v>
      </c>
      <c r="AB2695" t="s">
        <v>24269</v>
      </c>
      <c r="AC2695" t="s">
        <v>19939</v>
      </c>
      <c r="AD2695">
        <v>4043</v>
      </c>
      <c r="AE2695" t="s">
        <v>19939</v>
      </c>
      <c r="AG2695" t="s">
        <v>18751</v>
      </c>
      <c r="AH2695">
        <v>35725030474</v>
      </c>
      <c r="AJ2695" t="s">
        <v>24475</v>
      </c>
      <c r="AK2695" t="s">
        <v>24476</v>
      </c>
      <c r="AL2695" t="s">
        <v>24477</v>
      </c>
      <c r="AM2695" t="s">
        <v>24478</v>
      </c>
      <c r="AN2695" t="s">
        <v>114</v>
      </c>
      <c r="AQ2695" t="s">
        <v>24479</v>
      </c>
      <c r="AR2695" t="s">
        <v>114</v>
      </c>
      <c r="AS2695" t="s">
        <v>24480</v>
      </c>
      <c r="AW2695" t="s">
        <v>94</v>
      </c>
      <c r="AX2695">
        <v>971588888137</v>
      </c>
      <c r="AY2695" t="s">
        <v>95</v>
      </c>
      <c r="BA2695" t="s">
        <v>1186</v>
      </c>
      <c r="BB2695">
        <v>1</v>
      </c>
      <c r="BC2695" t="s">
        <v>24481</v>
      </c>
      <c r="BE2695" t="s">
        <v>1188</v>
      </c>
      <c r="BF2695" t="s">
        <v>21884</v>
      </c>
    </row>
    <row r="2696" spans="1:58" x14ac:dyDescent="0.45">
      <c r="A2696">
        <v>61548658691</v>
      </c>
      <c r="B2696" t="s">
        <v>24077</v>
      </c>
      <c r="C2696">
        <v>1</v>
      </c>
      <c r="D2696">
        <v>4961338340</v>
      </c>
      <c r="E2696" t="s">
        <v>18749</v>
      </c>
      <c r="F2696" t="s">
        <v>22083</v>
      </c>
      <c r="G2696" t="s">
        <v>18751</v>
      </c>
      <c r="H2696" t="s">
        <v>16</v>
      </c>
      <c r="I2696" t="s">
        <v>102</v>
      </c>
      <c r="J2696" t="s">
        <v>1177</v>
      </c>
      <c r="K2696" t="s">
        <v>119</v>
      </c>
      <c r="L2696">
        <v>0.5</v>
      </c>
      <c r="M2696">
        <v>0.08</v>
      </c>
      <c r="N2696">
        <v>0</v>
      </c>
      <c r="O2696">
        <v>0</v>
      </c>
      <c r="P2696" t="s">
        <v>1190</v>
      </c>
      <c r="Q2696">
        <v>0</v>
      </c>
      <c r="T2696" t="s">
        <v>24283</v>
      </c>
      <c r="U2696" t="s">
        <v>24482</v>
      </c>
      <c r="V2696" t="s">
        <v>24285</v>
      </c>
      <c r="W2696" t="s">
        <v>24286</v>
      </c>
      <c r="X2696" t="s">
        <v>22089</v>
      </c>
      <c r="AA2696" t="s">
        <v>24285</v>
      </c>
      <c r="AB2696" t="s">
        <v>22089</v>
      </c>
      <c r="AC2696" t="s">
        <v>112</v>
      </c>
      <c r="AD2696">
        <v>3013</v>
      </c>
      <c r="AE2696" t="s">
        <v>19939</v>
      </c>
      <c r="AG2696" t="s">
        <v>18751</v>
      </c>
      <c r="AH2696">
        <v>35725882133</v>
      </c>
      <c r="AJ2696" t="s">
        <v>24483</v>
      </c>
      <c r="AK2696" t="s">
        <v>24484</v>
      </c>
      <c r="AL2696" t="s">
        <v>24485</v>
      </c>
      <c r="AM2696" t="s">
        <v>24486</v>
      </c>
      <c r="AN2696" t="s">
        <v>114</v>
      </c>
      <c r="AQ2696" t="s">
        <v>24485</v>
      </c>
      <c r="AR2696" t="s">
        <v>114</v>
      </c>
      <c r="AS2696" t="s">
        <v>24486</v>
      </c>
      <c r="AW2696" t="s">
        <v>94</v>
      </c>
      <c r="AX2696">
        <v>971551085803</v>
      </c>
      <c r="AY2696" t="s">
        <v>95</v>
      </c>
      <c r="BA2696" t="s">
        <v>1186</v>
      </c>
      <c r="BB2696">
        <v>1</v>
      </c>
      <c r="BC2696" t="s">
        <v>24293</v>
      </c>
      <c r="BE2696" t="s">
        <v>1188</v>
      </c>
      <c r="BF2696" t="s">
        <v>21884</v>
      </c>
    </row>
    <row r="2697" spans="1:58" x14ac:dyDescent="0.45">
      <c r="A2697">
        <v>61548658691</v>
      </c>
      <c r="B2697" t="s">
        <v>24077</v>
      </c>
      <c r="C2697">
        <v>1</v>
      </c>
      <c r="D2697">
        <v>4961348965</v>
      </c>
      <c r="E2697" t="s">
        <v>18749</v>
      </c>
      <c r="F2697" t="s">
        <v>24487</v>
      </c>
      <c r="G2697" t="s">
        <v>18751</v>
      </c>
      <c r="H2697" t="s">
        <v>16</v>
      </c>
      <c r="I2697" t="s">
        <v>102</v>
      </c>
      <c r="J2697" t="s">
        <v>1177</v>
      </c>
      <c r="K2697" t="s">
        <v>119</v>
      </c>
      <c r="L2697">
        <v>0.5</v>
      </c>
      <c r="M2697">
        <v>0.08</v>
      </c>
      <c r="N2697">
        <v>0</v>
      </c>
      <c r="O2697">
        <v>0.39</v>
      </c>
      <c r="P2697" t="s">
        <v>1190</v>
      </c>
      <c r="Q2697">
        <v>0</v>
      </c>
      <c r="T2697" t="s">
        <v>24488</v>
      </c>
      <c r="U2697" t="s">
        <v>24489</v>
      </c>
      <c r="V2697" t="s">
        <v>24490</v>
      </c>
      <c r="W2697" t="s">
        <v>24491</v>
      </c>
      <c r="X2697" t="s">
        <v>24492</v>
      </c>
      <c r="AA2697" t="s">
        <v>24490</v>
      </c>
      <c r="AB2697" t="s">
        <v>24492</v>
      </c>
      <c r="AC2697" t="s">
        <v>24493</v>
      </c>
      <c r="AD2697">
        <v>8501</v>
      </c>
      <c r="AE2697" t="s">
        <v>15026</v>
      </c>
      <c r="AF2697" t="s">
        <v>24494</v>
      </c>
      <c r="AG2697" t="s">
        <v>18751</v>
      </c>
      <c r="AH2697">
        <v>35797965373</v>
      </c>
      <c r="AJ2697" t="s">
        <v>20588</v>
      </c>
      <c r="AK2697" t="s">
        <v>24495</v>
      </c>
      <c r="AL2697" t="s">
        <v>24496</v>
      </c>
      <c r="AM2697" t="s">
        <v>24497</v>
      </c>
      <c r="AN2697" t="s">
        <v>114</v>
      </c>
      <c r="AQ2697" t="s">
        <v>24498</v>
      </c>
      <c r="AR2697" t="s">
        <v>114</v>
      </c>
      <c r="AS2697" t="s">
        <v>24499</v>
      </c>
      <c r="AW2697" t="s">
        <v>94</v>
      </c>
      <c r="AX2697">
        <v>971555529878</v>
      </c>
      <c r="AY2697" t="s">
        <v>95</v>
      </c>
      <c r="BA2697" t="s">
        <v>1186</v>
      </c>
      <c r="BB2697">
        <v>1</v>
      </c>
      <c r="BC2697" t="s">
        <v>24500</v>
      </c>
      <c r="BE2697" t="s">
        <v>1188</v>
      </c>
      <c r="BF2697" t="s">
        <v>21884</v>
      </c>
    </row>
    <row r="2698" spans="1:58" x14ac:dyDescent="0.45">
      <c r="A2698">
        <v>61548658691</v>
      </c>
      <c r="B2698" t="s">
        <v>24077</v>
      </c>
      <c r="C2698">
        <v>1</v>
      </c>
      <c r="D2698">
        <v>4961438565</v>
      </c>
      <c r="E2698" t="s">
        <v>3564</v>
      </c>
      <c r="F2698" t="s">
        <v>2708</v>
      </c>
      <c r="G2698" t="s">
        <v>3565</v>
      </c>
      <c r="H2698" t="s">
        <v>16</v>
      </c>
      <c r="I2698" t="s">
        <v>102</v>
      </c>
      <c r="J2698" t="s">
        <v>1220</v>
      </c>
      <c r="K2698" t="s">
        <v>119</v>
      </c>
      <c r="L2698">
        <v>0.3</v>
      </c>
      <c r="M2698">
        <v>0.16</v>
      </c>
      <c r="N2698">
        <v>0</v>
      </c>
      <c r="O2698">
        <v>0.15</v>
      </c>
      <c r="P2698" t="s">
        <v>1190</v>
      </c>
      <c r="Q2698">
        <v>0</v>
      </c>
      <c r="T2698" t="s">
        <v>24501</v>
      </c>
      <c r="U2698" t="s">
        <v>24502</v>
      </c>
      <c r="V2698">
        <v>1</v>
      </c>
      <c r="X2698" t="s">
        <v>24503</v>
      </c>
      <c r="AA2698">
        <v>1</v>
      </c>
      <c r="AB2698" t="s">
        <v>24503</v>
      </c>
      <c r="AG2698" t="s">
        <v>3565</v>
      </c>
      <c r="AH2698">
        <v>35621322100</v>
      </c>
      <c r="AJ2698" t="s">
        <v>24504</v>
      </c>
      <c r="AK2698" t="s">
        <v>24505</v>
      </c>
      <c r="AL2698" t="s">
        <v>24504</v>
      </c>
      <c r="AM2698" t="s">
        <v>24506</v>
      </c>
      <c r="AN2698" t="s">
        <v>114</v>
      </c>
      <c r="AQ2698" t="s">
        <v>24504</v>
      </c>
      <c r="AR2698" t="s">
        <v>114</v>
      </c>
      <c r="AS2698" t="s">
        <v>24506</v>
      </c>
      <c r="AW2698" t="s">
        <v>94</v>
      </c>
      <c r="AX2698">
        <v>97144225860</v>
      </c>
      <c r="AY2698" t="s">
        <v>95</v>
      </c>
      <c r="BA2698" t="s">
        <v>1230</v>
      </c>
      <c r="BB2698">
        <v>1</v>
      </c>
      <c r="BC2698" t="s">
        <v>24507</v>
      </c>
      <c r="BE2698" t="s">
        <v>1188</v>
      </c>
      <c r="BF2698" t="s">
        <v>21884</v>
      </c>
    </row>
    <row r="2699" spans="1:58" x14ac:dyDescent="0.45">
      <c r="A2699">
        <v>61548658691</v>
      </c>
      <c r="B2699" t="s">
        <v>24077</v>
      </c>
      <c r="C2699">
        <v>1</v>
      </c>
      <c r="D2699">
        <v>4961522646</v>
      </c>
      <c r="E2699" t="s">
        <v>3846</v>
      </c>
      <c r="F2699" t="s">
        <v>422</v>
      </c>
      <c r="G2699" t="s">
        <v>3847</v>
      </c>
      <c r="H2699" t="s">
        <v>16</v>
      </c>
      <c r="I2699" t="s">
        <v>102</v>
      </c>
      <c r="J2699" t="s">
        <v>1220</v>
      </c>
      <c r="K2699" t="s">
        <v>119</v>
      </c>
      <c r="L2699">
        <v>0.3</v>
      </c>
      <c r="M2699">
        <v>0.3</v>
      </c>
      <c r="N2699">
        <v>0</v>
      </c>
      <c r="O2699">
        <v>0.15</v>
      </c>
      <c r="P2699" t="s">
        <v>1190</v>
      </c>
      <c r="Q2699">
        <v>0</v>
      </c>
      <c r="S2699" t="s">
        <v>24508</v>
      </c>
      <c r="T2699" t="s">
        <v>24509</v>
      </c>
      <c r="U2699" t="s">
        <v>24510</v>
      </c>
      <c r="V2699" t="s">
        <v>24511</v>
      </c>
      <c r="W2699" t="s">
        <v>24512</v>
      </c>
      <c r="X2699" t="s">
        <v>3852</v>
      </c>
      <c r="AA2699" t="s">
        <v>24513</v>
      </c>
      <c r="AB2699" t="s">
        <v>3852</v>
      </c>
      <c r="AC2699" t="s">
        <v>24514</v>
      </c>
      <c r="AD2699">
        <v>1012</v>
      </c>
      <c r="AG2699" t="s">
        <v>3847</v>
      </c>
      <c r="AH2699">
        <v>37126513251</v>
      </c>
      <c r="AJ2699" t="s">
        <v>24515</v>
      </c>
      <c r="AK2699" t="s">
        <v>24516</v>
      </c>
      <c r="AL2699" t="s">
        <v>114</v>
      </c>
      <c r="AM2699" t="s">
        <v>24517</v>
      </c>
      <c r="AN2699" t="s">
        <v>114</v>
      </c>
      <c r="AQ2699" t="s">
        <v>779</v>
      </c>
      <c r="AR2699" t="s">
        <v>114</v>
      </c>
      <c r="AS2699" t="s">
        <v>24518</v>
      </c>
      <c r="AV2699" t="s">
        <v>779</v>
      </c>
      <c r="AW2699" t="s">
        <v>94</v>
      </c>
      <c r="AX2699">
        <v>971561324080</v>
      </c>
      <c r="AY2699" t="s">
        <v>293</v>
      </c>
      <c r="BA2699" t="s">
        <v>1230</v>
      </c>
      <c r="BB2699">
        <v>1</v>
      </c>
      <c r="BC2699" t="s">
        <v>24519</v>
      </c>
      <c r="BE2699" t="s">
        <v>1247</v>
      </c>
      <c r="BF2699" t="s">
        <v>21884</v>
      </c>
    </row>
    <row r="2700" spans="1:58" x14ac:dyDescent="0.45">
      <c r="A2700">
        <v>61548658691</v>
      </c>
      <c r="B2700" t="s">
        <v>24077</v>
      </c>
      <c r="C2700">
        <v>1</v>
      </c>
      <c r="D2700">
        <v>4961522915</v>
      </c>
      <c r="E2700" t="s">
        <v>3564</v>
      </c>
      <c r="F2700" t="s">
        <v>2708</v>
      </c>
      <c r="G2700" t="s">
        <v>3565</v>
      </c>
      <c r="H2700" t="s">
        <v>16</v>
      </c>
      <c r="I2700" t="s">
        <v>102</v>
      </c>
      <c r="J2700" t="s">
        <v>1220</v>
      </c>
      <c r="K2700" t="s">
        <v>119</v>
      </c>
      <c r="L2700">
        <v>0.3</v>
      </c>
      <c r="M2700">
        <v>0.14000000000000001</v>
      </c>
      <c r="N2700">
        <v>0</v>
      </c>
      <c r="O2700">
        <v>0.15</v>
      </c>
      <c r="P2700" t="s">
        <v>1190</v>
      </c>
      <c r="Q2700">
        <v>0</v>
      </c>
      <c r="T2700" t="s">
        <v>24501</v>
      </c>
      <c r="U2700" t="s">
        <v>24502</v>
      </c>
      <c r="V2700">
        <v>1</v>
      </c>
      <c r="X2700" t="s">
        <v>24503</v>
      </c>
      <c r="AA2700">
        <v>1</v>
      </c>
      <c r="AB2700" t="s">
        <v>24503</v>
      </c>
      <c r="AG2700" t="s">
        <v>3565</v>
      </c>
      <c r="AH2700">
        <v>35621322100</v>
      </c>
      <c r="AJ2700" t="s">
        <v>24504</v>
      </c>
      <c r="AK2700" t="s">
        <v>24505</v>
      </c>
      <c r="AL2700" t="s">
        <v>24504</v>
      </c>
      <c r="AM2700" t="s">
        <v>24506</v>
      </c>
      <c r="AN2700" t="s">
        <v>114</v>
      </c>
      <c r="AQ2700" t="s">
        <v>24504</v>
      </c>
      <c r="AR2700" t="s">
        <v>114</v>
      </c>
      <c r="AS2700" t="s">
        <v>24506</v>
      </c>
      <c r="AW2700" t="s">
        <v>94</v>
      </c>
      <c r="AX2700">
        <v>97144225860</v>
      </c>
      <c r="AY2700" t="s">
        <v>95</v>
      </c>
      <c r="BA2700" t="s">
        <v>1230</v>
      </c>
      <c r="BB2700">
        <v>1</v>
      </c>
      <c r="BC2700" t="s">
        <v>24507</v>
      </c>
      <c r="BE2700" t="s">
        <v>1188</v>
      </c>
      <c r="BF2700" t="s">
        <v>21884</v>
      </c>
    </row>
    <row r="2701" spans="1:58" x14ac:dyDescent="0.45">
      <c r="A2701">
        <v>61548658691</v>
      </c>
      <c r="B2701" t="s">
        <v>24077</v>
      </c>
      <c r="C2701">
        <v>1</v>
      </c>
      <c r="D2701">
        <v>4961547592</v>
      </c>
      <c r="E2701" t="s">
        <v>12934</v>
      </c>
      <c r="F2701" t="s">
        <v>24520</v>
      </c>
      <c r="G2701" t="s">
        <v>423</v>
      </c>
      <c r="H2701" t="s">
        <v>16</v>
      </c>
      <c r="I2701" t="s">
        <v>102</v>
      </c>
      <c r="J2701" t="s">
        <v>1177</v>
      </c>
      <c r="K2701" t="s">
        <v>119</v>
      </c>
      <c r="L2701">
        <v>0.5</v>
      </c>
      <c r="M2701">
        <v>0.16</v>
      </c>
      <c r="N2701">
        <v>0</v>
      </c>
      <c r="O2701">
        <v>0.38500000000000001</v>
      </c>
      <c r="P2701" t="s">
        <v>1190</v>
      </c>
      <c r="Q2701">
        <v>0</v>
      </c>
      <c r="T2701" t="s">
        <v>24521</v>
      </c>
      <c r="U2701" t="s">
        <v>24522</v>
      </c>
      <c r="V2701" t="s">
        <v>24523</v>
      </c>
      <c r="W2701" t="s">
        <v>22628</v>
      </c>
      <c r="X2701" t="s">
        <v>13630</v>
      </c>
      <c r="AA2701" t="s">
        <v>24523</v>
      </c>
      <c r="AB2701" t="s">
        <v>13630</v>
      </c>
      <c r="AD2701" t="s">
        <v>24524</v>
      </c>
      <c r="AE2701" t="s">
        <v>12972</v>
      </c>
      <c r="AF2701" t="s">
        <v>12934</v>
      </c>
      <c r="AG2701" t="s">
        <v>423</v>
      </c>
      <c r="AH2701">
        <v>420724420251</v>
      </c>
      <c r="AJ2701" t="s">
        <v>24525</v>
      </c>
      <c r="AK2701" t="s">
        <v>24526</v>
      </c>
      <c r="AL2701" t="s">
        <v>24527</v>
      </c>
      <c r="AM2701" t="s">
        <v>24528</v>
      </c>
      <c r="AN2701" t="s">
        <v>114</v>
      </c>
      <c r="AQ2701" t="s">
        <v>24527</v>
      </c>
      <c r="AR2701" t="s">
        <v>114</v>
      </c>
      <c r="AS2701" t="s">
        <v>24528</v>
      </c>
      <c r="AW2701" t="s">
        <v>94</v>
      </c>
      <c r="AX2701">
        <v>97148079324</v>
      </c>
      <c r="AY2701" t="s">
        <v>95</v>
      </c>
      <c r="BA2701" t="s">
        <v>1186</v>
      </c>
      <c r="BB2701">
        <v>1</v>
      </c>
      <c r="BC2701" t="s">
        <v>24529</v>
      </c>
      <c r="BE2701" t="s">
        <v>1188</v>
      </c>
      <c r="BF2701" t="s">
        <v>21884</v>
      </c>
    </row>
    <row r="2702" spans="1:58" x14ac:dyDescent="0.45">
      <c r="A2702">
        <v>61548658691</v>
      </c>
      <c r="B2702" t="s">
        <v>24077</v>
      </c>
      <c r="C2702">
        <v>1</v>
      </c>
      <c r="D2702">
        <v>4961558022</v>
      </c>
      <c r="E2702" t="s">
        <v>12934</v>
      </c>
      <c r="F2702" t="s">
        <v>24520</v>
      </c>
      <c r="G2702" t="s">
        <v>423</v>
      </c>
      <c r="H2702" t="s">
        <v>16</v>
      </c>
      <c r="I2702" t="s">
        <v>102</v>
      </c>
      <c r="J2702" t="s">
        <v>1177</v>
      </c>
      <c r="K2702" t="s">
        <v>119</v>
      </c>
      <c r="L2702">
        <v>0.5</v>
      </c>
      <c r="M2702">
        <v>0.26</v>
      </c>
      <c r="N2702">
        <v>0</v>
      </c>
      <c r="O2702">
        <v>0.38500000000000001</v>
      </c>
      <c r="P2702" t="s">
        <v>1190</v>
      </c>
      <c r="Q2702">
        <v>0</v>
      </c>
      <c r="T2702" t="s">
        <v>24521</v>
      </c>
      <c r="U2702" t="s">
        <v>24522</v>
      </c>
      <c r="V2702" t="s">
        <v>24523</v>
      </c>
      <c r="W2702" t="s">
        <v>22628</v>
      </c>
      <c r="X2702" t="s">
        <v>13630</v>
      </c>
      <c r="AA2702" t="s">
        <v>24523</v>
      </c>
      <c r="AB2702" t="s">
        <v>13630</v>
      </c>
      <c r="AD2702" t="s">
        <v>24524</v>
      </c>
      <c r="AE2702" t="s">
        <v>12972</v>
      </c>
      <c r="AF2702" t="s">
        <v>12934</v>
      </c>
      <c r="AG2702" t="s">
        <v>423</v>
      </c>
      <c r="AH2702">
        <v>420724420251</v>
      </c>
      <c r="AJ2702" t="s">
        <v>1943</v>
      </c>
      <c r="AK2702" t="s">
        <v>24530</v>
      </c>
      <c r="AL2702" t="s">
        <v>24531</v>
      </c>
      <c r="AM2702" t="s">
        <v>24531</v>
      </c>
      <c r="AN2702" t="s">
        <v>114</v>
      </c>
      <c r="AQ2702" t="s">
        <v>24531</v>
      </c>
      <c r="AR2702" t="s">
        <v>114</v>
      </c>
      <c r="AS2702" t="s">
        <v>24531</v>
      </c>
      <c r="AW2702" t="s">
        <v>94</v>
      </c>
      <c r="AX2702">
        <v>97148142252</v>
      </c>
      <c r="AY2702" t="s">
        <v>95</v>
      </c>
      <c r="BA2702" t="s">
        <v>1186</v>
      </c>
      <c r="BB2702">
        <v>1</v>
      </c>
      <c r="BC2702" t="s">
        <v>24532</v>
      </c>
      <c r="BE2702" t="s">
        <v>1188</v>
      </c>
      <c r="BF2702" t="s">
        <v>21884</v>
      </c>
    </row>
    <row r="2703" spans="1:58" x14ac:dyDescent="0.45">
      <c r="A2703">
        <v>61548658691</v>
      </c>
      <c r="B2703" t="s">
        <v>24077</v>
      </c>
      <c r="C2703">
        <v>1</v>
      </c>
      <c r="D2703">
        <v>5052712361</v>
      </c>
      <c r="E2703" t="s">
        <v>12836</v>
      </c>
      <c r="F2703" t="s">
        <v>24533</v>
      </c>
      <c r="G2703" t="s">
        <v>12837</v>
      </c>
      <c r="H2703" t="s">
        <v>16</v>
      </c>
      <c r="I2703" t="s">
        <v>102</v>
      </c>
      <c r="J2703" t="s">
        <v>2073</v>
      </c>
      <c r="K2703" t="s">
        <v>119</v>
      </c>
      <c r="L2703">
        <v>0.5</v>
      </c>
      <c r="M2703">
        <v>0.25</v>
      </c>
      <c r="N2703">
        <v>0</v>
      </c>
      <c r="O2703">
        <v>0.39</v>
      </c>
      <c r="P2703" t="s">
        <v>1207</v>
      </c>
      <c r="Q2703">
        <v>0</v>
      </c>
      <c r="T2703" t="s">
        <v>24534</v>
      </c>
      <c r="U2703" t="s">
        <v>24535</v>
      </c>
      <c r="V2703" t="s">
        <v>24536</v>
      </c>
      <c r="X2703" t="s">
        <v>24537</v>
      </c>
      <c r="AA2703" t="s">
        <v>24538</v>
      </c>
      <c r="AB2703" t="s">
        <v>24537</v>
      </c>
      <c r="AD2703">
        <v>95112</v>
      </c>
      <c r="AG2703" t="s">
        <v>12837</v>
      </c>
      <c r="AH2703">
        <v>37065027937</v>
      </c>
      <c r="AJ2703" t="s">
        <v>24539</v>
      </c>
      <c r="AK2703" t="s">
        <v>24540</v>
      </c>
      <c r="AL2703" t="s">
        <v>2531</v>
      </c>
      <c r="AM2703" t="s">
        <v>24541</v>
      </c>
      <c r="AN2703" t="s">
        <v>114</v>
      </c>
      <c r="AQ2703" t="s">
        <v>2697</v>
      </c>
      <c r="AR2703" t="s">
        <v>114</v>
      </c>
      <c r="AS2703" t="s">
        <v>24542</v>
      </c>
      <c r="AW2703" t="s">
        <v>94</v>
      </c>
      <c r="AX2703">
        <v>971045219261</v>
      </c>
      <c r="AY2703" t="s">
        <v>293</v>
      </c>
      <c r="BA2703" t="s">
        <v>2086</v>
      </c>
      <c r="BB2703">
        <v>1</v>
      </c>
      <c r="BC2703" t="s">
        <v>24543</v>
      </c>
      <c r="BE2703" t="s">
        <v>24193</v>
      </c>
      <c r="BF2703" t="s">
        <v>21884</v>
      </c>
    </row>
    <row r="2704" spans="1:58" x14ac:dyDescent="0.45">
      <c r="A2704">
        <v>61548658691</v>
      </c>
      <c r="B2704" t="s">
        <v>24077</v>
      </c>
      <c r="C2704">
        <v>1</v>
      </c>
      <c r="D2704">
        <v>5086681655</v>
      </c>
      <c r="E2704" t="s">
        <v>3444</v>
      </c>
      <c r="F2704" t="s">
        <v>3444</v>
      </c>
      <c r="G2704" t="s">
        <v>1439</v>
      </c>
      <c r="H2704" t="s">
        <v>16</v>
      </c>
      <c r="I2704" t="s">
        <v>102</v>
      </c>
      <c r="J2704" t="s">
        <v>1220</v>
      </c>
      <c r="K2704" t="s">
        <v>119</v>
      </c>
      <c r="L2704">
        <v>0.3</v>
      </c>
      <c r="M2704">
        <v>0.2</v>
      </c>
      <c r="N2704">
        <v>0</v>
      </c>
      <c r="O2704">
        <v>0.15</v>
      </c>
      <c r="P2704" t="s">
        <v>1190</v>
      </c>
      <c r="Q2704">
        <v>0</v>
      </c>
      <c r="T2704" t="s">
        <v>24544</v>
      </c>
      <c r="U2704" t="s">
        <v>24544</v>
      </c>
      <c r="V2704" t="s">
        <v>24545</v>
      </c>
      <c r="W2704" t="s">
        <v>24546</v>
      </c>
      <c r="X2704" t="s">
        <v>3450</v>
      </c>
      <c r="AA2704" t="s">
        <v>24547</v>
      </c>
      <c r="AB2704" t="s">
        <v>3450</v>
      </c>
      <c r="AC2704" t="s">
        <v>24548</v>
      </c>
      <c r="AD2704">
        <v>1113</v>
      </c>
      <c r="AG2704" t="s">
        <v>1439</v>
      </c>
      <c r="AH2704">
        <v>35928625331</v>
      </c>
      <c r="AJ2704" t="s">
        <v>24549</v>
      </c>
      <c r="AK2704" t="s">
        <v>24550</v>
      </c>
      <c r="AL2704" t="s">
        <v>24551</v>
      </c>
      <c r="AM2704" t="s">
        <v>24552</v>
      </c>
      <c r="AN2704" t="s">
        <v>114</v>
      </c>
      <c r="AQ2704" t="s">
        <v>24553</v>
      </c>
      <c r="AR2704" t="s">
        <v>114</v>
      </c>
      <c r="AS2704" t="s">
        <v>24554</v>
      </c>
      <c r="AW2704" t="s">
        <v>94</v>
      </c>
      <c r="AX2704">
        <v>971501521924</v>
      </c>
      <c r="AY2704" t="s">
        <v>95</v>
      </c>
      <c r="BA2704" t="s">
        <v>1230</v>
      </c>
      <c r="BB2704">
        <v>1</v>
      </c>
      <c r="BC2704" t="s">
        <v>24555</v>
      </c>
      <c r="BE2704" t="s">
        <v>1188</v>
      </c>
      <c r="BF2704" t="s">
        <v>21884</v>
      </c>
    </row>
    <row r="2705" spans="1:58" x14ac:dyDescent="0.45">
      <c r="A2705">
        <v>61548658691</v>
      </c>
      <c r="B2705" t="s">
        <v>24077</v>
      </c>
      <c r="C2705">
        <v>1</v>
      </c>
      <c r="D2705">
        <v>5086684061</v>
      </c>
      <c r="E2705" t="s">
        <v>18749</v>
      </c>
      <c r="F2705" t="s">
        <v>22083</v>
      </c>
      <c r="G2705" t="s">
        <v>18751</v>
      </c>
      <c r="H2705" t="s">
        <v>16</v>
      </c>
      <c r="I2705" t="s">
        <v>102</v>
      </c>
      <c r="J2705" t="s">
        <v>1177</v>
      </c>
      <c r="K2705" t="s">
        <v>119</v>
      </c>
      <c r="L2705">
        <v>0.5</v>
      </c>
      <c r="M2705">
        <v>0.09</v>
      </c>
      <c r="N2705">
        <v>0</v>
      </c>
      <c r="O2705">
        <v>0.39</v>
      </c>
      <c r="P2705" t="s">
        <v>1190</v>
      </c>
      <c r="Q2705">
        <v>0</v>
      </c>
      <c r="T2705" t="s">
        <v>24556</v>
      </c>
      <c r="U2705" t="s">
        <v>24557</v>
      </c>
      <c r="V2705" t="s">
        <v>24558</v>
      </c>
      <c r="W2705" t="s">
        <v>24559</v>
      </c>
      <c r="X2705" t="s">
        <v>22089</v>
      </c>
      <c r="AA2705" t="s">
        <v>24560</v>
      </c>
      <c r="AB2705" t="s">
        <v>22089</v>
      </c>
      <c r="AC2705" t="s">
        <v>24561</v>
      </c>
      <c r="AD2705">
        <v>3106</v>
      </c>
      <c r="AE2705" t="s">
        <v>19939</v>
      </c>
      <c r="AF2705" t="s">
        <v>22089</v>
      </c>
      <c r="AG2705" t="s">
        <v>18751</v>
      </c>
      <c r="AH2705">
        <v>35725388616</v>
      </c>
      <c r="AJ2705" t="s">
        <v>24562</v>
      </c>
      <c r="AK2705" t="s">
        <v>24563</v>
      </c>
      <c r="AL2705" t="s">
        <v>24564</v>
      </c>
      <c r="AM2705" t="s">
        <v>24565</v>
      </c>
      <c r="AN2705" t="s">
        <v>114</v>
      </c>
      <c r="AQ2705" t="s">
        <v>24566</v>
      </c>
      <c r="AR2705" t="s">
        <v>114</v>
      </c>
      <c r="AS2705" t="s">
        <v>24567</v>
      </c>
      <c r="AW2705" t="s">
        <v>94</v>
      </c>
      <c r="AX2705">
        <v>97145547423</v>
      </c>
      <c r="AY2705" t="s">
        <v>95</v>
      </c>
      <c r="BA2705" t="s">
        <v>1186</v>
      </c>
      <c r="BB2705">
        <v>1</v>
      </c>
      <c r="BC2705" t="s">
        <v>24568</v>
      </c>
      <c r="BE2705" t="s">
        <v>1188</v>
      </c>
      <c r="BF2705" t="s">
        <v>21884</v>
      </c>
    </row>
    <row r="2706" spans="1:58" x14ac:dyDescent="0.45">
      <c r="A2706">
        <v>61548658691</v>
      </c>
      <c r="B2706" t="s">
        <v>24077</v>
      </c>
      <c r="C2706">
        <v>1</v>
      </c>
      <c r="D2706">
        <v>5509182022</v>
      </c>
      <c r="E2706" t="s">
        <v>18749</v>
      </c>
      <c r="F2706" t="s">
        <v>22083</v>
      </c>
      <c r="G2706" t="s">
        <v>18751</v>
      </c>
      <c r="H2706" t="s">
        <v>16</v>
      </c>
      <c r="I2706" t="s">
        <v>2003</v>
      </c>
      <c r="J2706" t="s">
        <v>1177</v>
      </c>
      <c r="K2706" t="s">
        <v>119</v>
      </c>
      <c r="L2706">
        <v>0.5</v>
      </c>
      <c r="M2706">
        <v>0.05</v>
      </c>
      <c r="N2706">
        <v>0</v>
      </c>
      <c r="O2706">
        <v>0.39</v>
      </c>
      <c r="P2706" t="s">
        <v>1421</v>
      </c>
      <c r="Q2706">
        <v>0</v>
      </c>
      <c r="T2706" t="s">
        <v>24569</v>
      </c>
      <c r="U2706" t="s">
        <v>24570</v>
      </c>
      <c r="V2706" t="s">
        <v>24571</v>
      </c>
      <c r="W2706" t="s">
        <v>24572</v>
      </c>
      <c r="X2706" t="s">
        <v>22089</v>
      </c>
      <c r="AA2706" t="s">
        <v>24573</v>
      </c>
      <c r="AB2706" t="s">
        <v>22089</v>
      </c>
      <c r="AC2706" t="s">
        <v>24574</v>
      </c>
      <c r="AD2706">
        <v>3032</v>
      </c>
      <c r="AE2706" t="s">
        <v>19939</v>
      </c>
      <c r="AF2706" t="s">
        <v>22089</v>
      </c>
      <c r="AG2706" t="s">
        <v>18751</v>
      </c>
      <c r="AH2706">
        <v>35725354580</v>
      </c>
      <c r="AJ2706" t="s">
        <v>24575</v>
      </c>
      <c r="AK2706" t="s">
        <v>24576</v>
      </c>
      <c r="AL2706" t="s">
        <v>24577</v>
      </c>
      <c r="AM2706" t="s">
        <v>24578</v>
      </c>
      <c r="AN2706" t="s">
        <v>6116</v>
      </c>
      <c r="AQ2706" t="s">
        <v>24579</v>
      </c>
      <c r="AR2706" t="s">
        <v>6116</v>
      </c>
      <c r="AS2706" t="s">
        <v>24578</v>
      </c>
      <c r="AW2706" t="s">
        <v>94</v>
      </c>
      <c r="AX2706">
        <v>97137641064</v>
      </c>
      <c r="AY2706" t="s">
        <v>95</v>
      </c>
      <c r="BA2706" t="s">
        <v>1186</v>
      </c>
      <c r="BB2706">
        <v>1</v>
      </c>
      <c r="BC2706" t="s">
        <v>24580</v>
      </c>
      <c r="BE2706" t="s">
        <v>1188</v>
      </c>
      <c r="BF2706" t="s">
        <v>21884</v>
      </c>
    </row>
    <row r="2707" spans="1:58" x14ac:dyDescent="0.45">
      <c r="A2707">
        <v>61548658691</v>
      </c>
      <c r="B2707" t="s">
        <v>24077</v>
      </c>
      <c r="C2707">
        <v>1</v>
      </c>
      <c r="D2707">
        <v>5509202112</v>
      </c>
      <c r="E2707" t="s">
        <v>18749</v>
      </c>
      <c r="F2707" t="s">
        <v>22083</v>
      </c>
      <c r="G2707" t="s">
        <v>18751</v>
      </c>
      <c r="H2707" t="s">
        <v>16</v>
      </c>
      <c r="I2707" t="s">
        <v>102</v>
      </c>
      <c r="J2707" t="s">
        <v>1177</v>
      </c>
      <c r="K2707" t="s">
        <v>119</v>
      </c>
      <c r="L2707">
        <v>0.5</v>
      </c>
      <c r="M2707">
        <v>0.1</v>
      </c>
      <c r="N2707">
        <v>0</v>
      </c>
      <c r="O2707">
        <v>0.39</v>
      </c>
      <c r="P2707" t="s">
        <v>1190</v>
      </c>
      <c r="Q2707">
        <v>0</v>
      </c>
      <c r="T2707" t="s">
        <v>24581</v>
      </c>
      <c r="U2707" t="s">
        <v>24582</v>
      </c>
      <c r="V2707" t="s">
        <v>24583</v>
      </c>
      <c r="W2707" t="s">
        <v>22088</v>
      </c>
      <c r="X2707" t="s">
        <v>24584</v>
      </c>
      <c r="AA2707" t="s">
        <v>24583</v>
      </c>
      <c r="AB2707" t="s">
        <v>24584</v>
      </c>
      <c r="AC2707" t="s">
        <v>22091</v>
      </c>
      <c r="AD2707">
        <v>4101</v>
      </c>
      <c r="AE2707" t="s">
        <v>19939</v>
      </c>
      <c r="AF2707" t="s">
        <v>22089</v>
      </c>
      <c r="AG2707" t="s">
        <v>18751</v>
      </c>
      <c r="AH2707">
        <v>35725857000</v>
      </c>
      <c r="AJ2707" t="s">
        <v>24585</v>
      </c>
      <c r="AK2707" t="s">
        <v>24586</v>
      </c>
      <c r="AL2707" t="s">
        <v>24587</v>
      </c>
      <c r="AM2707" t="s">
        <v>24588</v>
      </c>
      <c r="AN2707" t="s">
        <v>114</v>
      </c>
      <c r="AQ2707" t="s">
        <v>24589</v>
      </c>
      <c r="AR2707" t="s">
        <v>114</v>
      </c>
      <c r="AS2707" t="s">
        <v>24590</v>
      </c>
      <c r="AW2707" t="s">
        <v>94</v>
      </c>
      <c r="AX2707">
        <v>971566537116</v>
      </c>
      <c r="AY2707" t="s">
        <v>95</v>
      </c>
      <c r="BA2707" t="s">
        <v>1186</v>
      </c>
      <c r="BB2707">
        <v>1</v>
      </c>
      <c r="BC2707" t="s">
        <v>24591</v>
      </c>
      <c r="BE2707" t="s">
        <v>1188</v>
      </c>
      <c r="BF2707" t="s">
        <v>21884</v>
      </c>
    </row>
    <row r="2708" spans="1:58" x14ac:dyDescent="0.45">
      <c r="A2708">
        <v>61548658691</v>
      </c>
      <c r="B2708" t="s">
        <v>24077</v>
      </c>
      <c r="C2708">
        <v>1</v>
      </c>
      <c r="D2708">
        <v>5513765876</v>
      </c>
      <c r="E2708" t="s">
        <v>18749</v>
      </c>
      <c r="F2708" t="s">
        <v>22083</v>
      </c>
      <c r="G2708" t="s">
        <v>18751</v>
      </c>
      <c r="H2708" t="s">
        <v>16</v>
      </c>
      <c r="I2708" t="s">
        <v>102</v>
      </c>
      <c r="J2708" t="s">
        <v>1177</v>
      </c>
      <c r="K2708" t="s">
        <v>119</v>
      </c>
      <c r="L2708">
        <v>0.5</v>
      </c>
      <c r="M2708">
        <v>0.11</v>
      </c>
      <c r="N2708">
        <v>0</v>
      </c>
      <c r="O2708">
        <v>0</v>
      </c>
      <c r="P2708" t="s">
        <v>1221</v>
      </c>
      <c r="Q2708">
        <v>0</v>
      </c>
      <c r="R2708" t="s">
        <v>105</v>
      </c>
      <c r="T2708" t="s">
        <v>24592</v>
      </c>
      <c r="U2708" t="s">
        <v>24592</v>
      </c>
      <c r="V2708" t="s">
        <v>24593</v>
      </c>
      <c r="W2708" t="s">
        <v>24594</v>
      </c>
      <c r="X2708" t="s">
        <v>22089</v>
      </c>
      <c r="Y2708" t="s">
        <v>24595</v>
      </c>
      <c r="AA2708" t="s">
        <v>24596</v>
      </c>
      <c r="AB2708" t="s">
        <v>22089</v>
      </c>
      <c r="AC2708" t="s">
        <v>24597</v>
      </c>
      <c r="AD2708">
        <v>3101</v>
      </c>
      <c r="AE2708" t="s">
        <v>19939</v>
      </c>
      <c r="AF2708" t="s">
        <v>22089</v>
      </c>
      <c r="AG2708" t="s">
        <v>18751</v>
      </c>
      <c r="AH2708">
        <v>0</v>
      </c>
      <c r="AJ2708" t="s">
        <v>24598</v>
      </c>
      <c r="AK2708" t="s">
        <v>24599</v>
      </c>
      <c r="AL2708" t="s">
        <v>24600</v>
      </c>
      <c r="AM2708" t="s">
        <v>24601</v>
      </c>
      <c r="AN2708" t="s">
        <v>114</v>
      </c>
      <c r="AO2708" t="s">
        <v>16754</v>
      </c>
      <c r="AQ2708" t="s">
        <v>24602</v>
      </c>
      <c r="AR2708" t="s">
        <v>114</v>
      </c>
      <c r="AS2708" t="s">
        <v>24603</v>
      </c>
      <c r="AW2708" t="s">
        <v>94</v>
      </c>
      <c r="AX2708">
        <v>0</v>
      </c>
      <c r="AY2708" t="s">
        <v>293</v>
      </c>
      <c r="AZ2708" t="s">
        <v>96</v>
      </c>
      <c r="BA2708" t="s">
        <v>1186</v>
      </c>
      <c r="BB2708">
        <v>1</v>
      </c>
      <c r="BC2708" t="s">
        <v>24604</v>
      </c>
      <c r="BE2708" t="s">
        <v>24605</v>
      </c>
      <c r="BF2708" t="s">
        <v>21884</v>
      </c>
    </row>
    <row r="2709" spans="1:58" x14ac:dyDescent="0.45">
      <c r="A2709">
        <v>61548658691</v>
      </c>
      <c r="B2709" t="s">
        <v>24077</v>
      </c>
      <c r="C2709">
        <v>1</v>
      </c>
      <c r="D2709">
        <v>7296693331</v>
      </c>
      <c r="E2709" t="s">
        <v>3719</v>
      </c>
      <c r="F2709" t="s">
        <v>422</v>
      </c>
      <c r="G2709" t="s">
        <v>3721</v>
      </c>
      <c r="H2709" t="s">
        <v>424</v>
      </c>
      <c r="I2709" t="s">
        <v>1024</v>
      </c>
      <c r="J2709" t="s">
        <v>1177</v>
      </c>
      <c r="K2709" t="s">
        <v>119</v>
      </c>
      <c r="L2709">
        <v>0.5</v>
      </c>
      <c r="M2709">
        <v>0.1</v>
      </c>
      <c r="N2709">
        <v>0</v>
      </c>
      <c r="O2709">
        <v>0.5</v>
      </c>
      <c r="P2709" t="s">
        <v>1889</v>
      </c>
      <c r="Q2709">
        <v>0</v>
      </c>
      <c r="T2709" t="s">
        <v>24606</v>
      </c>
      <c r="U2709" t="s">
        <v>24606</v>
      </c>
      <c r="V2709" t="s">
        <v>24607</v>
      </c>
      <c r="X2709" t="s">
        <v>15221</v>
      </c>
      <c r="AA2709" t="s">
        <v>24607</v>
      </c>
      <c r="AB2709" t="s">
        <v>15221</v>
      </c>
      <c r="AD2709">
        <v>1051</v>
      </c>
      <c r="AG2709" t="s">
        <v>3721</v>
      </c>
      <c r="AH2709">
        <v>36209792355</v>
      </c>
      <c r="AJ2709" t="s">
        <v>24608</v>
      </c>
      <c r="AK2709" t="s">
        <v>24608</v>
      </c>
      <c r="AL2709" t="s">
        <v>24609</v>
      </c>
      <c r="AN2709" t="s">
        <v>1038</v>
      </c>
      <c r="AQ2709" t="s">
        <v>24609</v>
      </c>
      <c r="AR2709" t="s">
        <v>1038</v>
      </c>
      <c r="AW2709" t="s">
        <v>94</v>
      </c>
      <c r="AX2709">
        <v>97172061952</v>
      </c>
      <c r="AY2709" t="s">
        <v>293</v>
      </c>
      <c r="BA2709" t="s">
        <v>1186</v>
      </c>
      <c r="BB2709">
        <v>1</v>
      </c>
      <c r="BC2709" t="s">
        <v>24610</v>
      </c>
      <c r="BE2709" t="s">
        <v>1217</v>
      </c>
      <c r="BF2709" t="s">
        <v>21884</v>
      </c>
    </row>
    <row r="2710" spans="1:58" x14ac:dyDescent="0.45">
      <c r="A2710">
        <v>61548658691</v>
      </c>
      <c r="B2710" t="s">
        <v>24077</v>
      </c>
      <c r="C2710">
        <v>1</v>
      </c>
      <c r="D2710">
        <v>7380529995</v>
      </c>
      <c r="E2710" t="s">
        <v>12709</v>
      </c>
      <c r="F2710" t="s">
        <v>422</v>
      </c>
      <c r="G2710" t="s">
        <v>12710</v>
      </c>
      <c r="H2710" t="s">
        <v>16</v>
      </c>
      <c r="I2710" t="s">
        <v>102</v>
      </c>
      <c r="J2710" t="s">
        <v>1177</v>
      </c>
      <c r="K2710" t="s">
        <v>119</v>
      </c>
      <c r="L2710">
        <v>0.5</v>
      </c>
      <c r="M2710">
        <v>0.15</v>
      </c>
      <c r="N2710">
        <v>0</v>
      </c>
      <c r="O2710">
        <v>0.39</v>
      </c>
      <c r="P2710" t="s">
        <v>1190</v>
      </c>
      <c r="Q2710">
        <v>0</v>
      </c>
      <c r="T2710" t="s">
        <v>24611</v>
      </c>
      <c r="U2710" t="s">
        <v>24612</v>
      </c>
      <c r="V2710" t="s">
        <v>24613</v>
      </c>
      <c r="W2710" t="s">
        <v>24614</v>
      </c>
      <c r="X2710" t="s">
        <v>12716</v>
      </c>
      <c r="AA2710" t="s">
        <v>24615</v>
      </c>
      <c r="AB2710" t="s">
        <v>12716</v>
      </c>
      <c r="AC2710" t="s">
        <v>24616</v>
      </c>
      <c r="AD2710">
        <v>10001</v>
      </c>
      <c r="AG2710" t="s">
        <v>12710</v>
      </c>
      <c r="AH2710">
        <v>37255678992</v>
      </c>
      <c r="AJ2710" t="s">
        <v>24617</v>
      </c>
      <c r="AK2710" t="s">
        <v>24618</v>
      </c>
      <c r="AL2710" t="s">
        <v>24619</v>
      </c>
      <c r="AM2710" t="s">
        <v>24620</v>
      </c>
      <c r="AN2710" t="s">
        <v>114</v>
      </c>
      <c r="AQ2710" t="s">
        <v>24621</v>
      </c>
      <c r="AR2710" t="s">
        <v>114</v>
      </c>
      <c r="AS2710" t="s">
        <v>24622</v>
      </c>
      <c r="AV2710" t="s">
        <v>779</v>
      </c>
      <c r="AW2710" t="s">
        <v>94</v>
      </c>
      <c r="AX2710">
        <v>97142583994</v>
      </c>
      <c r="AY2710" t="s">
        <v>95</v>
      </c>
      <c r="BA2710" t="s">
        <v>1186</v>
      </c>
      <c r="BB2710">
        <v>1</v>
      </c>
      <c r="BC2710" t="s">
        <v>24623</v>
      </c>
      <c r="BE2710" t="s">
        <v>24624</v>
      </c>
      <c r="BF2710" t="s">
        <v>21884</v>
      </c>
    </row>
    <row r="2711" spans="1:58" x14ac:dyDescent="0.45">
      <c r="A2711">
        <v>61548658691</v>
      </c>
      <c r="B2711" t="s">
        <v>24077</v>
      </c>
      <c r="C2711">
        <v>1</v>
      </c>
      <c r="D2711">
        <v>7479663660</v>
      </c>
      <c r="E2711" t="s">
        <v>18749</v>
      </c>
      <c r="F2711" t="s">
        <v>22083</v>
      </c>
      <c r="G2711" t="s">
        <v>18751</v>
      </c>
      <c r="H2711" t="s">
        <v>16</v>
      </c>
      <c r="I2711" t="s">
        <v>102</v>
      </c>
      <c r="J2711" t="s">
        <v>1177</v>
      </c>
      <c r="K2711" t="s">
        <v>119</v>
      </c>
      <c r="L2711">
        <v>0.5</v>
      </c>
      <c r="M2711">
        <v>0.1</v>
      </c>
      <c r="N2711">
        <v>0</v>
      </c>
      <c r="O2711">
        <v>0.39</v>
      </c>
      <c r="P2711" t="s">
        <v>1190</v>
      </c>
      <c r="Q2711">
        <v>0</v>
      </c>
      <c r="T2711" t="s">
        <v>24625</v>
      </c>
      <c r="U2711" t="s">
        <v>24626</v>
      </c>
      <c r="V2711" t="s">
        <v>24627</v>
      </c>
      <c r="W2711" t="s">
        <v>22088</v>
      </c>
      <c r="X2711" t="s">
        <v>24628</v>
      </c>
      <c r="AA2711" t="s">
        <v>24629</v>
      </c>
      <c r="AB2711" t="s">
        <v>24628</v>
      </c>
      <c r="AC2711" t="s">
        <v>22091</v>
      </c>
      <c r="AD2711">
        <v>4533</v>
      </c>
      <c r="AE2711" t="s">
        <v>19939</v>
      </c>
      <c r="AF2711" t="s">
        <v>22089</v>
      </c>
      <c r="AG2711" t="s">
        <v>18751</v>
      </c>
      <c r="AH2711">
        <v>35725341838</v>
      </c>
      <c r="AJ2711" t="s">
        <v>24630</v>
      </c>
      <c r="AK2711" t="s">
        <v>24631</v>
      </c>
      <c r="AL2711" t="s">
        <v>24632</v>
      </c>
      <c r="AM2711" t="s">
        <v>24633</v>
      </c>
      <c r="AN2711" t="s">
        <v>23821</v>
      </c>
      <c r="AQ2711" t="s">
        <v>24634</v>
      </c>
      <c r="AR2711" t="s">
        <v>23821</v>
      </c>
      <c r="AS2711" t="s">
        <v>24635</v>
      </c>
      <c r="AW2711" t="s">
        <v>94</v>
      </c>
      <c r="AX2711">
        <v>97147038714</v>
      </c>
      <c r="AY2711" t="s">
        <v>95</v>
      </c>
      <c r="BA2711" t="s">
        <v>1186</v>
      </c>
      <c r="BB2711">
        <v>1</v>
      </c>
      <c r="BC2711" t="s">
        <v>24636</v>
      </c>
      <c r="BE2711" t="s">
        <v>1188</v>
      </c>
      <c r="BF2711" t="s">
        <v>21884</v>
      </c>
    </row>
    <row r="2712" spans="1:58" x14ac:dyDescent="0.45">
      <c r="A2712">
        <v>61548658691</v>
      </c>
      <c r="B2712" t="s">
        <v>24077</v>
      </c>
      <c r="C2712">
        <v>1</v>
      </c>
      <c r="D2712">
        <v>7479670870</v>
      </c>
      <c r="E2712" t="s">
        <v>12874</v>
      </c>
      <c r="F2712" t="s">
        <v>15260</v>
      </c>
      <c r="G2712" t="s">
        <v>12876</v>
      </c>
      <c r="H2712" t="s">
        <v>16</v>
      </c>
      <c r="I2712" t="s">
        <v>102</v>
      </c>
      <c r="J2712" t="s">
        <v>1220</v>
      </c>
      <c r="K2712" t="s">
        <v>119</v>
      </c>
      <c r="L2712">
        <v>0.3</v>
      </c>
      <c r="M2712">
        <v>0.08</v>
      </c>
      <c r="N2712">
        <v>0</v>
      </c>
      <c r="O2712">
        <v>0.15</v>
      </c>
      <c r="P2712" t="s">
        <v>1190</v>
      </c>
      <c r="Q2712">
        <v>0</v>
      </c>
      <c r="T2712" t="s">
        <v>24637</v>
      </c>
      <c r="U2712" t="s">
        <v>24637</v>
      </c>
      <c r="V2712" t="s">
        <v>24638</v>
      </c>
      <c r="W2712" t="s">
        <v>22269</v>
      </c>
      <c r="X2712" t="s">
        <v>24639</v>
      </c>
      <c r="AA2712" t="s">
        <v>24640</v>
      </c>
      <c r="AB2712" t="s">
        <v>24639</v>
      </c>
      <c r="AC2712" t="s">
        <v>22272</v>
      </c>
      <c r="AD2712" t="s">
        <v>24641</v>
      </c>
      <c r="AE2712" t="s">
        <v>13966</v>
      </c>
      <c r="AF2712" t="s">
        <v>22274</v>
      </c>
      <c r="AG2712" t="s">
        <v>12876</v>
      </c>
      <c r="AH2712">
        <v>306981678098</v>
      </c>
      <c r="AJ2712" t="s">
        <v>24642</v>
      </c>
      <c r="AK2712" t="s">
        <v>24643</v>
      </c>
      <c r="AL2712" t="s">
        <v>24644</v>
      </c>
      <c r="AM2712" t="s">
        <v>24645</v>
      </c>
      <c r="AN2712" t="s">
        <v>114</v>
      </c>
      <c r="AQ2712" t="s">
        <v>24646</v>
      </c>
      <c r="AR2712" t="s">
        <v>114</v>
      </c>
      <c r="AS2712" t="s">
        <v>24647</v>
      </c>
      <c r="AW2712" t="s">
        <v>94</v>
      </c>
      <c r="AX2712">
        <v>97143588999</v>
      </c>
      <c r="AY2712" t="s">
        <v>95</v>
      </c>
      <c r="BA2712" t="s">
        <v>1230</v>
      </c>
      <c r="BB2712">
        <v>1</v>
      </c>
      <c r="BC2712" t="s">
        <v>24648</v>
      </c>
      <c r="BE2712" t="s">
        <v>1188</v>
      </c>
      <c r="BF2712" t="s">
        <v>21884</v>
      </c>
    </row>
    <row r="2713" spans="1:58" x14ac:dyDescent="0.45">
      <c r="A2713">
        <v>61548658691</v>
      </c>
      <c r="B2713" t="s">
        <v>24077</v>
      </c>
      <c r="C2713">
        <v>1</v>
      </c>
      <c r="D2713">
        <v>7651052555</v>
      </c>
      <c r="E2713" t="s">
        <v>23246</v>
      </c>
      <c r="F2713" t="s">
        <v>23246</v>
      </c>
      <c r="G2713" t="s">
        <v>498</v>
      </c>
      <c r="H2713" t="s">
        <v>16</v>
      </c>
      <c r="I2713" t="s">
        <v>102</v>
      </c>
      <c r="J2713" t="s">
        <v>1177</v>
      </c>
      <c r="K2713" t="s">
        <v>119</v>
      </c>
      <c r="L2713">
        <v>0.5</v>
      </c>
      <c r="M2713">
        <v>0.21</v>
      </c>
      <c r="N2713">
        <v>0</v>
      </c>
      <c r="O2713">
        <v>0.39</v>
      </c>
      <c r="P2713" t="s">
        <v>1190</v>
      </c>
      <c r="Q2713">
        <v>0</v>
      </c>
      <c r="S2713" t="s">
        <v>24649</v>
      </c>
      <c r="T2713" t="s">
        <v>24650</v>
      </c>
      <c r="U2713" t="s">
        <v>24651</v>
      </c>
      <c r="V2713" t="s">
        <v>24652</v>
      </c>
      <c r="W2713" t="s">
        <v>24653</v>
      </c>
      <c r="X2713" t="s">
        <v>24654</v>
      </c>
      <c r="AA2713" t="s">
        <v>24655</v>
      </c>
      <c r="AB2713" t="s">
        <v>24654</v>
      </c>
      <c r="AC2713" t="s">
        <v>24656</v>
      </c>
      <c r="AD2713">
        <v>1099</v>
      </c>
      <c r="AE2713" t="s">
        <v>24657</v>
      </c>
      <c r="AF2713" t="s">
        <v>24658</v>
      </c>
      <c r="AG2713" t="s">
        <v>498</v>
      </c>
      <c r="AH2713">
        <v>4917696311081</v>
      </c>
      <c r="AJ2713" t="s">
        <v>24659</v>
      </c>
      <c r="AK2713" t="s">
        <v>24660</v>
      </c>
      <c r="AL2713" t="s">
        <v>24661</v>
      </c>
      <c r="AM2713" t="s">
        <v>24662</v>
      </c>
      <c r="AN2713" t="s">
        <v>114</v>
      </c>
      <c r="AQ2713" t="s">
        <v>24663</v>
      </c>
      <c r="AR2713" t="s">
        <v>114</v>
      </c>
      <c r="AS2713" t="s">
        <v>24664</v>
      </c>
      <c r="AW2713" t="s">
        <v>94</v>
      </c>
      <c r="AX2713">
        <v>97145168273</v>
      </c>
      <c r="AY2713" t="s">
        <v>95</v>
      </c>
      <c r="BA2713" t="s">
        <v>1186</v>
      </c>
      <c r="BB2713">
        <v>1</v>
      </c>
      <c r="BC2713" t="s">
        <v>24665</v>
      </c>
      <c r="BE2713" t="s">
        <v>24193</v>
      </c>
      <c r="BF2713" t="s">
        <v>21884</v>
      </c>
    </row>
    <row r="2714" spans="1:58" x14ac:dyDescent="0.45">
      <c r="A2714">
        <v>61548658691</v>
      </c>
      <c r="B2714" t="s">
        <v>24077</v>
      </c>
      <c r="C2714">
        <v>1</v>
      </c>
      <c r="D2714">
        <v>7651126836</v>
      </c>
      <c r="E2714" t="s">
        <v>14</v>
      </c>
      <c r="F2714" t="s">
        <v>14</v>
      </c>
      <c r="G2714" t="s">
        <v>498</v>
      </c>
      <c r="H2714" t="s">
        <v>16</v>
      </c>
      <c r="I2714" t="s">
        <v>102</v>
      </c>
      <c r="J2714" t="s">
        <v>1220</v>
      </c>
      <c r="K2714" t="s">
        <v>119</v>
      </c>
      <c r="L2714">
        <v>0.3</v>
      </c>
      <c r="M2714">
        <v>0.28000000000000003</v>
      </c>
      <c r="N2714">
        <v>0</v>
      </c>
      <c r="O2714">
        <v>0.15</v>
      </c>
      <c r="P2714" t="s">
        <v>1421</v>
      </c>
      <c r="Q2714">
        <v>0</v>
      </c>
      <c r="T2714" t="s">
        <v>24666</v>
      </c>
      <c r="U2714" t="s">
        <v>24667</v>
      </c>
      <c r="V2714" t="s">
        <v>24668</v>
      </c>
      <c r="W2714" t="s">
        <v>24669</v>
      </c>
      <c r="X2714" t="s">
        <v>13050</v>
      </c>
      <c r="AA2714" t="s">
        <v>24670</v>
      </c>
      <c r="AB2714" t="s">
        <v>13050</v>
      </c>
      <c r="AC2714" t="s">
        <v>24671</v>
      </c>
      <c r="AD2714">
        <v>39104</v>
      </c>
      <c r="AE2714" t="s">
        <v>3623</v>
      </c>
      <c r="AG2714" t="s">
        <v>498</v>
      </c>
      <c r="AH2714">
        <v>4939159081642</v>
      </c>
      <c r="AJ2714" t="s">
        <v>24672</v>
      </c>
      <c r="AK2714" t="s">
        <v>24673</v>
      </c>
      <c r="AL2714" t="s">
        <v>24674</v>
      </c>
      <c r="AM2714" t="s">
        <v>24675</v>
      </c>
      <c r="AN2714" t="s">
        <v>114</v>
      </c>
      <c r="AQ2714" t="s">
        <v>24676</v>
      </c>
      <c r="AR2714" t="s">
        <v>114</v>
      </c>
      <c r="AS2714" t="s">
        <v>24677</v>
      </c>
      <c r="AW2714" t="s">
        <v>94</v>
      </c>
      <c r="AX2714">
        <v>971554533147</v>
      </c>
      <c r="AY2714" t="s">
        <v>95</v>
      </c>
      <c r="BA2714" t="s">
        <v>1230</v>
      </c>
      <c r="BB2714">
        <v>1</v>
      </c>
      <c r="BC2714" t="s">
        <v>13447</v>
      </c>
      <c r="BE2714" t="s">
        <v>1188</v>
      </c>
      <c r="BF2714" t="s">
        <v>21884</v>
      </c>
    </row>
    <row r="2715" spans="1:58" x14ac:dyDescent="0.45">
      <c r="A2715">
        <v>61548658691</v>
      </c>
      <c r="B2715" t="s">
        <v>24077</v>
      </c>
      <c r="C2715">
        <v>1</v>
      </c>
      <c r="D2715">
        <v>7651187655</v>
      </c>
      <c r="E2715" t="s">
        <v>3521</v>
      </c>
      <c r="F2715" t="s">
        <v>3521</v>
      </c>
      <c r="G2715" t="s">
        <v>498</v>
      </c>
      <c r="H2715" t="s">
        <v>424</v>
      </c>
      <c r="I2715" t="s">
        <v>424</v>
      </c>
      <c r="J2715" t="s">
        <v>1177</v>
      </c>
      <c r="K2715" t="s">
        <v>119</v>
      </c>
      <c r="L2715">
        <v>0.5</v>
      </c>
      <c r="M2715">
        <v>0.12</v>
      </c>
      <c r="N2715">
        <v>0</v>
      </c>
      <c r="O2715">
        <v>0.24</v>
      </c>
      <c r="P2715" t="s">
        <v>24678</v>
      </c>
      <c r="Q2715">
        <v>0</v>
      </c>
      <c r="T2715" t="s">
        <v>24679</v>
      </c>
      <c r="U2715" t="s">
        <v>24680</v>
      </c>
      <c r="V2715" t="s">
        <v>24681</v>
      </c>
      <c r="W2715" t="s">
        <v>9001</v>
      </c>
      <c r="X2715" t="s">
        <v>24682</v>
      </c>
      <c r="AA2715" t="s">
        <v>24683</v>
      </c>
      <c r="AB2715" t="s">
        <v>24682</v>
      </c>
      <c r="AC2715" t="s">
        <v>9003</v>
      </c>
      <c r="AD2715">
        <v>37603</v>
      </c>
      <c r="AE2715" t="s">
        <v>3529</v>
      </c>
      <c r="AF2715" t="s">
        <v>9004</v>
      </c>
      <c r="AG2715" t="s">
        <v>498</v>
      </c>
      <c r="AH2715">
        <v>4905531903851</v>
      </c>
      <c r="AJ2715" t="s">
        <v>24684</v>
      </c>
      <c r="AK2715" t="s">
        <v>930</v>
      </c>
      <c r="AL2715" t="s">
        <v>24685</v>
      </c>
      <c r="AM2715" t="s">
        <v>24686</v>
      </c>
      <c r="AN2715" t="s">
        <v>438</v>
      </c>
      <c r="AQ2715" t="s">
        <v>24687</v>
      </c>
      <c r="AR2715" t="s">
        <v>438</v>
      </c>
      <c r="AS2715" t="s">
        <v>24688</v>
      </c>
      <c r="AW2715" t="s">
        <v>94</v>
      </c>
      <c r="AX2715">
        <v>97165352603</v>
      </c>
      <c r="AY2715" t="s">
        <v>95</v>
      </c>
      <c r="BA2715" t="s">
        <v>1186</v>
      </c>
      <c r="BB2715">
        <v>1</v>
      </c>
      <c r="BC2715" t="s">
        <v>24689</v>
      </c>
      <c r="BE2715" t="s">
        <v>1188</v>
      </c>
      <c r="BF2715" t="s">
        <v>21884</v>
      </c>
    </row>
    <row r="2716" spans="1:58" x14ac:dyDescent="0.45">
      <c r="A2716">
        <v>61548658691</v>
      </c>
      <c r="B2716" t="s">
        <v>24077</v>
      </c>
      <c r="C2716">
        <v>1</v>
      </c>
      <c r="D2716">
        <v>7651191785</v>
      </c>
      <c r="E2716" t="s">
        <v>3521</v>
      </c>
      <c r="F2716" t="s">
        <v>3521</v>
      </c>
      <c r="G2716" t="s">
        <v>498</v>
      </c>
      <c r="H2716" t="s">
        <v>16</v>
      </c>
      <c r="I2716" t="s">
        <v>102</v>
      </c>
      <c r="J2716" t="s">
        <v>1177</v>
      </c>
      <c r="K2716" t="s">
        <v>119</v>
      </c>
      <c r="L2716">
        <v>0.5</v>
      </c>
      <c r="M2716">
        <v>0.14000000000000001</v>
      </c>
      <c r="N2716">
        <v>0</v>
      </c>
      <c r="O2716">
        <v>0.24</v>
      </c>
      <c r="P2716" t="s">
        <v>24678</v>
      </c>
      <c r="Q2716">
        <v>0</v>
      </c>
      <c r="T2716" t="s">
        <v>24679</v>
      </c>
      <c r="U2716" t="s">
        <v>24680</v>
      </c>
      <c r="V2716" t="s">
        <v>24681</v>
      </c>
      <c r="W2716" t="s">
        <v>9001</v>
      </c>
      <c r="X2716" t="s">
        <v>24682</v>
      </c>
      <c r="AA2716" t="s">
        <v>24683</v>
      </c>
      <c r="AB2716" t="s">
        <v>24682</v>
      </c>
      <c r="AC2716" t="s">
        <v>9003</v>
      </c>
      <c r="AD2716">
        <v>37603</v>
      </c>
      <c r="AE2716" t="s">
        <v>3529</v>
      </c>
      <c r="AF2716" t="s">
        <v>9004</v>
      </c>
      <c r="AG2716" t="s">
        <v>498</v>
      </c>
      <c r="AH2716">
        <v>4905531903851</v>
      </c>
      <c r="AJ2716" t="s">
        <v>24690</v>
      </c>
      <c r="AK2716" t="s">
        <v>930</v>
      </c>
      <c r="AL2716" t="s">
        <v>24691</v>
      </c>
      <c r="AM2716" t="s">
        <v>24692</v>
      </c>
      <c r="AN2716" t="s">
        <v>114</v>
      </c>
      <c r="AQ2716" t="s">
        <v>24693</v>
      </c>
      <c r="AR2716" t="s">
        <v>114</v>
      </c>
      <c r="AS2716" t="s">
        <v>24694</v>
      </c>
      <c r="AW2716" t="s">
        <v>94</v>
      </c>
      <c r="AX2716">
        <v>971043217112</v>
      </c>
      <c r="AY2716" t="s">
        <v>95</v>
      </c>
      <c r="BA2716" t="s">
        <v>1186</v>
      </c>
      <c r="BB2716">
        <v>1</v>
      </c>
      <c r="BC2716" t="s">
        <v>24689</v>
      </c>
      <c r="BE2716" t="s">
        <v>1188</v>
      </c>
      <c r="BF2716" t="s">
        <v>21884</v>
      </c>
    </row>
    <row r="2717" spans="1:58" x14ac:dyDescent="0.45">
      <c r="A2717">
        <v>61548658691</v>
      </c>
      <c r="B2717" t="s">
        <v>24077</v>
      </c>
      <c r="C2717">
        <v>1</v>
      </c>
      <c r="D2717">
        <v>7651212295</v>
      </c>
      <c r="E2717" t="s">
        <v>3521</v>
      </c>
      <c r="F2717" t="s">
        <v>3521</v>
      </c>
      <c r="G2717" t="s">
        <v>498</v>
      </c>
      <c r="H2717" t="s">
        <v>16</v>
      </c>
      <c r="I2717" t="s">
        <v>102</v>
      </c>
      <c r="J2717" t="s">
        <v>1177</v>
      </c>
      <c r="K2717" t="s">
        <v>119</v>
      </c>
      <c r="L2717">
        <v>0.5</v>
      </c>
      <c r="M2717">
        <v>0.44</v>
      </c>
      <c r="N2717">
        <v>0</v>
      </c>
      <c r="O2717">
        <v>0.39</v>
      </c>
      <c r="P2717" t="s">
        <v>1190</v>
      </c>
      <c r="Q2717">
        <v>0</v>
      </c>
      <c r="T2717" t="s">
        <v>24695</v>
      </c>
      <c r="U2717" t="s">
        <v>24696</v>
      </c>
      <c r="V2717" t="s">
        <v>24697</v>
      </c>
      <c r="W2717" t="s">
        <v>8088</v>
      </c>
      <c r="X2717" t="s">
        <v>24698</v>
      </c>
      <c r="AA2717" t="s">
        <v>24699</v>
      </c>
      <c r="AB2717" t="s">
        <v>24698</v>
      </c>
      <c r="AC2717" t="s">
        <v>8091</v>
      </c>
      <c r="AD2717">
        <v>31228</v>
      </c>
      <c r="AE2717" t="s">
        <v>3529</v>
      </c>
      <c r="AF2717" t="s">
        <v>8092</v>
      </c>
      <c r="AG2717" t="s">
        <v>498</v>
      </c>
      <c r="AH2717">
        <v>4905171294</v>
      </c>
      <c r="AJ2717" t="s">
        <v>24700</v>
      </c>
      <c r="AK2717" t="s">
        <v>7701</v>
      </c>
      <c r="AL2717" t="s">
        <v>24701</v>
      </c>
      <c r="AM2717" t="s">
        <v>24702</v>
      </c>
      <c r="AN2717" t="s">
        <v>114</v>
      </c>
      <c r="AQ2717" t="s">
        <v>24703</v>
      </c>
      <c r="AR2717" t="s">
        <v>114</v>
      </c>
      <c r="AS2717" t="s">
        <v>24704</v>
      </c>
      <c r="AW2717" t="s">
        <v>94</v>
      </c>
      <c r="AX2717">
        <v>971585844369</v>
      </c>
      <c r="AY2717" t="s">
        <v>95</v>
      </c>
      <c r="BA2717" t="s">
        <v>1186</v>
      </c>
      <c r="BB2717">
        <v>1</v>
      </c>
      <c r="BC2717" t="s">
        <v>24705</v>
      </c>
      <c r="BE2717" t="s">
        <v>1188</v>
      </c>
      <c r="BF2717" t="s">
        <v>21884</v>
      </c>
    </row>
    <row r="2718" spans="1:58" x14ac:dyDescent="0.45">
      <c r="A2718">
        <v>61548658691</v>
      </c>
      <c r="B2718" t="s">
        <v>24077</v>
      </c>
      <c r="C2718">
        <v>1</v>
      </c>
      <c r="D2718">
        <v>7651217836</v>
      </c>
      <c r="E2718" t="s">
        <v>3521</v>
      </c>
      <c r="F2718" t="s">
        <v>3521</v>
      </c>
      <c r="G2718" t="s">
        <v>498</v>
      </c>
      <c r="H2718" t="s">
        <v>424</v>
      </c>
      <c r="I2718" t="s">
        <v>424</v>
      </c>
      <c r="J2718" t="s">
        <v>1177</v>
      </c>
      <c r="K2718" t="s">
        <v>119</v>
      </c>
      <c r="L2718">
        <v>0.5</v>
      </c>
      <c r="M2718">
        <v>0.3</v>
      </c>
      <c r="N2718">
        <v>0</v>
      </c>
      <c r="O2718">
        <v>0.24</v>
      </c>
      <c r="P2718" t="s">
        <v>24706</v>
      </c>
      <c r="Q2718">
        <v>0</v>
      </c>
      <c r="T2718" t="s">
        <v>24679</v>
      </c>
      <c r="U2718" t="s">
        <v>24680</v>
      </c>
      <c r="V2718" t="s">
        <v>24681</v>
      </c>
      <c r="W2718" t="s">
        <v>9001</v>
      </c>
      <c r="X2718" t="s">
        <v>24682</v>
      </c>
      <c r="AA2718" t="s">
        <v>24683</v>
      </c>
      <c r="AB2718" t="s">
        <v>24682</v>
      </c>
      <c r="AC2718" t="s">
        <v>9003</v>
      </c>
      <c r="AD2718">
        <v>37603</v>
      </c>
      <c r="AE2718" t="s">
        <v>3529</v>
      </c>
      <c r="AF2718" t="s">
        <v>9004</v>
      </c>
      <c r="AG2718" t="s">
        <v>498</v>
      </c>
      <c r="AH2718">
        <v>4905531903851</v>
      </c>
      <c r="AJ2718" t="s">
        <v>24707</v>
      </c>
      <c r="AK2718" t="s">
        <v>930</v>
      </c>
      <c r="AL2718" t="s">
        <v>24708</v>
      </c>
      <c r="AM2718" t="s">
        <v>24709</v>
      </c>
      <c r="AN2718" t="s">
        <v>1581</v>
      </c>
      <c r="AQ2718" t="s">
        <v>24710</v>
      </c>
      <c r="AR2718" t="s">
        <v>1581</v>
      </c>
      <c r="AS2718" t="s">
        <v>24711</v>
      </c>
      <c r="AW2718" t="s">
        <v>94</v>
      </c>
      <c r="AX2718">
        <v>97167487850</v>
      </c>
      <c r="AY2718" t="s">
        <v>95</v>
      </c>
      <c r="BA2718" t="s">
        <v>1186</v>
      </c>
      <c r="BB2718">
        <v>1</v>
      </c>
      <c r="BC2718" t="s">
        <v>24689</v>
      </c>
      <c r="BE2718" t="s">
        <v>1188</v>
      </c>
      <c r="BF2718" t="s">
        <v>21884</v>
      </c>
    </row>
    <row r="2719" spans="1:58" x14ac:dyDescent="0.45">
      <c r="A2719">
        <v>61548658691</v>
      </c>
      <c r="B2719" t="s">
        <v>24077</v>
      </c>
      <c r="C2719">
        <v>1</v>
      </c>
      <c r="D2719">
        <v>7651218643</v>
      </c>
      <c r="E2719" t="s">
        <v>3521</v>
      </c>
      <c r="F2719" t="s">
        <v>3521</v>
      </c>
      <c r="G2719" t="s">
        <v>498</v>
      </c>
      <c r="H2719" t="s">
        <v>16</v>
      </c>
      <c r="I2719" t="s">
        <v>102</v>
      </c>
      <c r="J2719" t="s">
        <v>1177</v>
      </c>
      <c r="K2719" t="s">
        <v>119</v>
      </c>
      <c r="L2719">
        <v>0.5</v>
      </c>
      <c r="M2719">
        <v>0.18</v>
      </c>
      <c r="N2719">
        <v>0</v>
      </c>
      <c r="O2719">
        <v>0.24</v>
      </c>
      <c r="P2719" t="s">
        <v>24712</v>
      </c>
      <c r="Q2719">
        <v>0</v>
      </c>
      <c r="T2719" t="s">
        <v>24679</v>
      </c>
      <c r="U2719" t="s">
        <v>24680</v>
      </c>
      <c r="V2719" t="s">
        <v>24681</v>
      </c>
      <c r="W2719" t="s">
        <v>9001</v>
      </c>
      <c r="X2719" t="s">
        <v>24682</v>
      </c>
      <c r="AA2719" t="s">
        <v>24683</v>
      </c>
      <c r="AB2719" t="s">
        <v>24682</v>
      </c>
      <c r="AC2719" t="s">
        <v>9003</v>
      </c>
      <c r="AD2719">
        <v>37603</v>
      </c>
      <c r="AE2719" t="s">
        <v>3529</v>
      </c>
      <c r="AF2719" t="s">
        <v>9004</v>
      </c>
      <c r="AG2719" t="s">
        <v>498</v>
      </c>
      <c r="AH2719">
        <v>4905531903851</v>
      </c>
      <c r="AJ2719" t="s">
        <v>24713</v>
      </c>
      <c r="AK2719" t="s">
        <v>4856</v>
      </c>
      <c r="AL2719" t="s">
        <v>24714</v>
      </c>
      <c r="AM2719" t="s">
        <v>24715</v>
      </c>
      <c r="AN2719" t="s">
        <v>114</v>
      </c>
      <c r="AQ2719" t="s">
        <v>24716</v>
      </c>
      <c r="AR2719" t="s">
        <v>114</v>
      </c>
      <c r="AS2719" t="s">
        <v>24717</v>
      </c>
      <c r="AW2719" t="s">
        <v>94</v>
      </c>
      <c r="AX2719">
        <v>971545464941</v>
      </c>
      <c r="AY2719" t="s">
        <v>95</v>
      </c>
      <c r="BA2719" t="s">
        <v>1186</v>
      </c>
      <c r="BB2719">
        <v>1</v>
      </c>
      <c r="BC2719" t="s">
        <v>24718</v>
      </c>
      <c r="BE2719" t="s">
        <v>1188</v>
      </c>
      <c r="BF2719" t="s">
        <v>21884</v>
      </c>
    </row>
    <row r="2720" spans="1:58" x14ac:dyDescent="0.45">
      <c r="A2720">
        <v>61548658691</v>
      </c>
      <c r="B2720" t="s">
        <v>24077</v>
      </c>
      <c r="C2720">
        <v>1</v>
      </c>
      <c r="D2720">
        <v>7651283721</v>
      </c>
      <c r="E2720" t="s">
        <v>14908</v>
      </c>
      <c r="F2720" t="s">
        <v>14908</v>
      </c>
      <c r="G2720" t="s">
        <v>498</v>
      </c>
      <c r="H2720" t="s">
        <v>16</v>
      </c>
      <c r="I2720" t="s">
        <v>102</v>
      </c>
      <c r="J2720" t="s">
        <v>1177</v>
      </c>
      <c r="K2720" t="s">
        <v>119</v>
      </c>
      <c r="L2720">
        <v>0.2</v>
      </c>
      <c r="M2720">
        <v>0.18</v>
      </c>
      <c r="N2720">
        <v>0</v>
      </c>
      <c r="O2720">
        <v>0.17</v>
      </c>
      <c r="P2720" t="s">
        <v>1190</v>
      </c>
      <c r="Q2720">
        <v>0</v>
      </c>
      <c r="T2720" t="s">
        <v>24719</v>
      </c>
      <c r="U2720" t="s">
        <v>24720</v>
      </c>
      <c r="V2720" t="s">
        <v>24721</v>
      </c>
      <c r="W2720" t="s">
        <v>24722</v>
      </c>
      <c r="X2720" t="s">
        <v>24723</v>
      </c>
      <c r="AA2720" t="s">
        <v>24724</v>
      </c>
      <c r="AB2720" t="s">
        <v>24723</v>
      </c>
      <c r="AC2720" t="s">
        <v>24725</v>
      </c>
      <c r="AD2720">
        <v>8056</v>
      </c>
      <c r="AE2720" t="s">
        <v>24657</v>
      </c>
      <c r="AG2720" t="s">
        <v>498</v>
      </c>
      <c r="AH2720">
        <v>493722598690</v>
      </c>
      <c r="AJ2720" t="s">
        <v>24726</v>
      </c>
      <c r="AK2720" t="s">
        <v>24727</v>
      </c>
      <c r="AL2720" t="s">
        <v>24728</v>
      </c>
      <c r="AM2720" t="s">
        <v>24729</v>
      </c>
      <c r="AN2720" t="s">
        <v>114</v>
      </c>
      <c r="AQ2720" t="s">
        <v>24730</v>
      </c>
      <c r="AR2720" t="s">
        <v>114</v>
      </c>
      <c r="AS2720" t="s">
        <v>24731</v>
      </c>
      <c r="AW2720" t="s">
        <v>94</v>
      </c>
      <c r="AX2720">
        <v>971506252974</v>
      </c>
      <c r="AY2720" t="s">
        <v>95</v>
      </c>
      <c r="BA2720" t="s">
        <v>1186</v>
      </c>
      <c r="BB2720">
        <v>1</v>
      </c>
      <c r="BC2720" t="s">
        <v>24732</v>
      </c>
      <c r="BE2720" t="s">
        <v>1188</v>
      </c>
      <c r="BF2720" t="s">
        <v>21884</v>
      </c>
    </row>
    <row r="2721" spans="1:58" x14ac:dyDescent="0.45">
      <c r="A2721">
        <v>61548658691</v>
      </c>
      <c r="B2721" t="s">
        <v>24077</v>
      </c>
      <c r="C2721">
        <v>1</v>
      </c>
      <c r="D2721">
        <v>7857160323</v>
      </c>
      <c r="E2721" t="s">
        <v>14</v>
      </c>
      <c r="F2721" t="s">
        <v>14</v>
      </c>
      <c r="G2721" t="s">
        <v>498</v>
      </c>
      <c r="H2721" t="s">
        <v>16</v>
      </c>
      <c r="I2721" t="s">
        <v>102</v>
      </c>
      <c r="J2721" t="s">
        <v>1220</v>
      </c>
      <c r="K2721" t="s">
        <v>119</v>
      </c>
      <c r="L2721">
        <v>0.3</v>
      </c>
      <c r="M2721">
        <v>0.21</v>
      </c>
      <c r="N2721">
        <v>0</v>
      </c>
      <c r="O2721">
        <v>0.15</v>
      </c>
      <c r="P2721" t="s">
        <v>1421</v>
      </c>
      <c r="Q2721">
        <v>0</v>
      </c>
      <c r="T2721" t="s">
        <v>24666</v>
      </c>
      <c r="U2721" t="s">
        <v>24667</v>
      </c>
      <c r="V2721" t="s">
        <v>24668</v>
      </c>
      <c r="W2721" t="s">
        <v>24669</v>
      </c>
      <c r="X2721" t="s">
        <v>13050</v>
      </c>
      <c r="AA2721" t="s">
        <v>24670</v>
      </c>
      <c r="AB2721" t="s">
        <v>13050</v>
      </c>
      <c r="AC2721" t="s">
        <v>24671</v>
      </c>
      <c r="AD2721">
        <v>39104</v>
      </c>
      <c r="AE2721" t="s">
        <v>3623</v>
      </c>
      <c r="AG2721" t="s">
        <v>498</v>
      </c>
      <c r="AH2721">
        <v>4939159081642</v>
      </c>
      <c r="AJ2721" t="s">
        <v>24733</v>
      </c>
      <c r="AK2721" t="s">
        <v>24734</v>
      </c>
      <c r="AL2721" t="s">
        <v>13792</v>
      </c>
      <c r="AM2721" t="s">
        <v>24735</v>
      </c>
      <c r="AN2721" t="s">
        <v>114</v>
      </c>
      <c r="AQ2721" t="s">
        <v>1869</v>
      </c>
      <c r="AR2721" t="s">
        <v>114</v>
      </c>
      <c r="AS2721" t="s">
        <v>24736</v>
      </c>
      <c r="AV2721" t="s">
        <v>2310</v>
      </c>
      <c r="AW2721" t="s">
        <v>94</v>
      </c>
      <c r="AX2721">
        <v>97143476668</v>
      </c>
      <c r="AY2721" t="s">
        <v>95</v>
      </c>
      <c r="BA2721" t="s">
        <v>1230</v>
      </c>
      <c r="BB2721">
        <v>1</v>
      </c>
      <c r="BC2721" t="s">
        <v>13447</v>
      </c>
      <c r="BE2721" t="s">
        <v>1188</v>
      </c>
      <c r="BF2721" t="s">
        <v>21884</v>
      </c>
    </row>
    <row r="2722" spans="1:58" x14ac:dyDescent="0.45">
      <c r="A2722">
        <v>61548658691</v>
      </c>
      <c r="B2722" t="s">
        <v>24077</v>
      </c>
      <c r="C2722">
        <v>1</v>
      </c>
      <c r="D2722">
        <v>7857228352</v>
      </c>
      <c r="E2722" t="s">
        <v>14</v>
      </c>
      <c r="F2722" t="s">
        <v>14</v>
      </c>
      <c r="G2722" t="s">
        <v>498</v>
      </c>
      <c r="H2722" t="s">
        <v>424</v>
      </c>
      <c r="I2722" t="s">
        <v>424</v>
      </c>
      <c r="J2722" t="s">
        <v>1177</v>
      </c>
      <c r="K2722" t="s">
        <v>119</v>
      </c>
      <c r="L2722">
        <v>0.5</v>
      </c>
      <c r="M2722">
        <v>0.22</v>
      </c>
      <c r="N2722">
        <v>0</v>
      </c>
      <c r="O2722">
        <v>0.19</v>
      </c>
      <c r="P2722" t="s">
        <v>1190</v>
      </c>
      <c r="Q2722">
        <v>0</v>
      </c>
      <c r="T2722" t="s">
        <v>19786</v>
      </c>
      <c r="U2722" t="s">
        <v>24737</v>
      </c>
      <c r="V2722" t="s">
        <v>24396</v>
      </c>
      <c r="W2722" t="s">
        <v>24397</v>
      </c>
      <c r="X2722" t="s">
        <v>6507</v>
      </c>
      <c r="AA2722" t="s">
        <v>24398</v>
      </c>
      <c r="AB2722" t="s">
        <v>6507</v>
      </c>
      <c r="AC2722" t="s">
        <v>24399</v>
      </c>
      <c r="AD2722">
        <v>6128</v>
      </c>
      <c r="AE2722" t="s">
        <v>3623</v>
      </c>
      <c r="AF2722" t="s">
        <v>3624</v>
      </c>
      <c r="AG2722" t="s">
        <v>498</v>
      </c>
      <c r="AH2722">
        <v>493456869</v>
      </c>
      <c r="AJ2722" t="s">
        <v>24738</v>
      </c>
      <c r="AK2722">
        <v>1139417</v>
      </c>
      <c r="AL2722" t="s">
        <v>24739</v>
      </c>
      <c r="AM2722" t="s">
        <v>24740</v>
      </c>
      <c r="AN2722" t="s">
        <v>438</v>
      </c>
      <c r="AQ2722" t="s">
        <v>24741</v>
      </c>
      <c r="AR2722" t="s">
        <v>438</v>
      </c>
      <c r="AS2722" t="s">
        <v>24742</v>
      </c>
      <c r="AV2722" t="s">
        <v>24743</v>
      </c>
      <c r="AW2722" t="s">
        <v>94</v>
      </c>
      <c r="AX2722">
        <v>49345999</v>
      </c>
      <c r="AY2722" t="s">
        <v>95</v>
      </c>
      <c r="BA2722" t="s">
        <v>1186</v>
      </c>
      <c r="BB2722">
        <v>1</v>
      </c>
      <c r="BC2722" t="s">
        <v>24402</v>
      </c>
      <c r="BE2722" t="s">
        <v>1188</v>
      </c>
      <c r="BF2722" t="s">
        <v>21884</v>
      </c>
    </row>
    <row r="2723" spans="1:58" x14ac:dyDescent="0.45">
      <c r="A2723">
        <v>61548658691</v>
      </c>
      <c r="B2723" t="s">
        <v>24077</v>
      </c>
      <c r="C2723">
        <v>1</v>
      </c>
      <c r="D2723">
        <v>7857297700</v>
      </c>
      <c r="E2723" t="s">
        <v>3521</v>
      </c>
      <c r="F2723" t="s">
        <v>3521</v>
      </c>
      <c r="G2723" t="s">
        <v>498</v>
      </c>
      <c r="H2723" t="s">
        <v>16</v>
      </c>
      <c r="I2723" t="s">
        <v>102</v>
      </c>
      <c r="J2723" t="s">
        <v>1177</v>
      </c>
      <c r="K2723" t="s">
        <v>119</v>
      </c>
      <c r="L2723">
        <v>0.5</v>
      </c>
      <c r="M2723">
        <v>0.14000000000000001</v>
      </c>
      <c r="N2723">
        <v>0</v>
      </c>
      <c r="O2723">
        <v>0.24</v>
      </c>
      <c r="P2723" t="s">
        <v>24678</v>
      </c>
      <c r="Q2723">
        <v>0</v>
      </c>
      <c r="T2723" t="s">
        <v>24679</v>
      </c>
      <c r="U2723" t="s">
        <v>24680</v>
      </c>
      <c r="V2723" t="s">
        <v>24681</v>
      </c>
      <c r="W2723" t="s">
        <v>9001</v>
      </c>
      <c r="X2723" t="s">
        <v>24682</v>
      </c>
      <c r="AA2723" t="s">
        <v>24683</v>
      </c>
      <c r="AB2723" t="s">
        <v>24682</v>
      </c>
      <c r="AC2723" t="s">
        <v>9003</v>
      </c>
      <c r="AD2723">
        <v>37603</v>
      </c>
      <c r="AE2723" t="s">
        <v>3529</v>
      </c>
      <c r="AF2723" t="s">
        <v>9004</v>
      </c>
      <c r="AG2723" t="s">
        <v>498</v>
      </c>
      <c r="AH2723">
        <v>4905531903851</v>
      </c>
      <c r="AJ2723" t="s">
        <v>24744</v>
      </c>
      <c r="AK2723" t="s">
        <v>930</v>
      </c>
      <c r="AL2723" t="s">
        <v>24745</v>
      </c>
      <c r="AM2723" t="s">
        <v>114</v>
      </c>
      <c r="AN2723" t="s">
        <v>114</v>
      </c>
      <c r="AQ2723" t="s">
        <v>24746</v>
      </c>
      <c r="AR2723" t="s">
        <v>114</v>
      </c>
      <c r="AS2723" t="s">
        <v>779</v>
      </c>
      <c r="AW2723" t="s">
        <v>94</v>
      </c>
      <c r="AX2723">
        <v>97144558972</v>
      </c>
      <c r="AY2723" t="s">
        <v>95</v>
      </c>
      <c r="BA2723" t="s">
        <v>1186</v>
      </c>
      <c r="BB2723">
        <v>1</v>
      </c>
      <c r="BC2723" t="s">
        <v>24689</v>
      </c>
      <c r="BE2723" t="s">
        <v>1188</v>
      </c>
      <c r="BF2723" t="s">
        <v>21884</v>
      </c>
    </row>
    <row r="2724" spans="1:58" x14ac:dyDescent="0.45">
      <c r="A2724">
        <v>61548658691</v>
      </c>
      <c r="B2724" t="s">
        <v>24077</v>
      </c>
      <c r="C2724">
        <v>1</v>
      </c>
      <c r="D2724">
        <v>7857298890</v>
      </c>
      <c r="E2724" t="s">
        <v>3521</v>
      </c>
      <c r="F2724" t="s">
        <v>3521</v>
      </c>
      <c r="G2724" t="s">
        <v>498</v>
      </c>
      <c r="H2724" t="s">
        <v>424</v>
      </c>
      <c r="I2724" t="s">
        <v>424</v>
      </c>
      <c r="J2724" t="s">
        <v>1177</v>
      </c>
      <c r="K2724" t="s">
        <v>119</v>
      </c>
      <c r="L2724">
        <v>0.5</v>
      </c>
      <c r="M2724">
        <v>0.14000000000000001</v>
      </c>
      <c r="N2724">
        <v>0</v>
      </c>
      <c r="O2724">
        <v>0.24</v>
      </c>
      <c r="P2724" t="s">
        <v>24678</v>
      </c>
      <c r="Q2724">
        <v>0</v>
      </c>
      <c r="T2724" t="s">
        <v>24679</v>
      </c>
      <c r="U2724" t="s">
        <v>24680</v>
      </c>
      <c r="V2724" t="s">
        <v>24681</v>
      </c>
      <c r="W2724" t="s">
        <v>9001</v>
      </c>
      <c r="X2724" t="s">
        <v>24682</v>
      </c>
      <c r="AA2724" t="s">
        <v>24683</v>
      </c>
      <c r="AB2724" t="s">
        <v>24682</v>
      </c>
      <c r="AC2724" t="s">
        <v>9003</v>
      </c>
      <c r="AD2724">
        <v>37603</v>
      </c>
      <c r="AE2724" t="s">
        <v>3529</v>
      </c>
      <c r="AF2724" t="s">
        <v>9004</v>
      </c>
      <c r="AG2724" t="s">
        <v>498</v>
      </c>
      <c r="AH2724">
        <v>4905531903851</v>
      </c>
      <c r="AJ2724" t="s">
        <v>24747</v>
      </c>
      <c r="AK2724" t="s">
        <v>24748</v>
      </c>
      <c r="AL2724" t="s">
        <v>24749</v>
      </c>
      <c r="AM2724" t="s">
        <v>438</v>
      </c>
      <c r="AN2724" t="s">
        <v>438</v>
      </c>
      <c r="AQ2724" t="s">
        <v>24750</v>
      </c>
      <c r="AR2724" t="s">
        <v>438</v>
      </c>
      <c r="AS2724" t="s">
        <v>6296</v>
      </c>
      <c r="AW2724" t="s">
        <v>94</v>
      </c>
      <c r="AX2724">
        <v>971508451201</v>
      </c>
      <c r="AY2724" t="s">
        <v>95</v>
      </c>
      <c r="BA2724" t="s">
        <v>1186</v>
      </c>
      <c r="BB2724">
        <v>1</v>
      </c>
      <c r="BC2724" t="s">
        <v>24689</v>
      </c>
      <c r="BE2724" t="s">
        <v>1188</v>
      </c>
      <c r="BF2724" t="s">
        <v>21884</v>
      </c>
    </row>
    <row r="2725" spans="1:58" x14ac:dyDescent="0.45">
      <c r="A2725">
        <v>61548658691</v>
      </c>
      <c r="B2725" t="s">
        <v>24077</v>
      </c>
      <c r="C2725">
        <v>1</v>
      </c>
      <c r="D2725">
        <v>7857306170</v>
      </c>
      <c r="E2725" t="s">
        <v>3719</v>
      </c>
      <c r="F2725" t="s">
        <v>24751</v>
      </c>
      <c r="G2725" t="s">
        <v>3721</v>
      </c>
      <c r="H2725" t="s">
        <v>16</v>
      </c>
      <c r="I2725" t="s">
        <v>102</v>
      </c>
      <c r="J2725" t="s">
        <v>2073</v>
      </c>
      <c r="K2725" t="s">
        <v>119</v>
      </c>
      <c r="L2725">
        <v>0.5</v>
      </c>
      <c r="M2725">
        <v>0.15</v>
      </c>
      <c r="N2725">
        <v>0</v>
      </c>
      <c r="O2725">
        <v>0.39</v>
      </c>
      <c r="P2725" t="s">
        <v>1190</v>
      </c>
      <c r="Q2725">
        <v>0</v>
      </c>
      <c r="S2725" t="s">
        <v>24752</v>
      </c>
      <c r="T2725" t="s">
        <v>24753</v>
      </c>
      <c r="U2725" t="s">
        <v>24754</v>
      </c>
      <c r="V2725" t="s">
        <v>24755</v>
      </c>
      <c r="X2725" t="s">
        <v>24756</v>
      </c>
      <c r="AA2725" t="s">
        <v>24757</v>
      </c>
      <c r="AB2725" t="s">
        <v>24756</v>
      </c>
      <c r="AD2725">
        <v>6900</v>
      </c>
      <c r="AG2725" t="s">
        <v>3721</v>
      </c>
      <c r="AH2725">
        <v>3662511453</v>
      </c>
      <c r="AJ2725" t="s">
        <v>258</v>
      </c>
      <c r="AK2725" t="s">
        <v>24758</v>
      </c>
      <c r="AL2725" t="s">
        <v>24759</v>
      </c>
      <c r="AM2725" t="s">
        <v>24760</v>
      </c>
      <c r="AN2725" t="s">
        <v>262</v>
      </c>
      <c r="AQ2725" t="s">
        <v>24759</v>
      </c>
      <c r="AR2725" t="s">
        <v>262</v>
      </c>
      <c r="AS2725" t="s">
        <v>24760</v>
      </c>
      <c r="AW2725" t="s">
        <v>94</v>
      </c>
      <c r="AX2725">
        <v>971044040300</v>
      </c>
      <c r="AY2725" t="s">
        <v>95</v>
      </c>
      <c r="BA2725" t="s">
        <v>2086</v>
      </c>
      <c r="BB2725">
        <v>1</v>
      </c>
      <c r="BC2725" t="s">
        <v>24761</v>
      </c>
      <c r="BE2725" t="s">
        <v>1188</v>
      </c>
      <c r="BF2725" t="s">
        <v>21884</v>
      </c>
    </row>
    <row r="2726" spans="1:58" x14ac:dyDescent="0.45">
      <c r="A2726">
        <v>61548658691</v>
      </c>
      <c r="B2726" t="s">
        <v>24077</v>
      </c>
      <c r="C2726">
        <v>1</v>
      </c>
      <c r="D2726">
        <v>7857317580</v>
      </c>
      <c r="E2726" t="s">
        <v>3521</v>
      </c>
      <c r="F2726" t="s">
        <v>3521</v>
      </c>
      <c r="G2726" t="s">
        <v>498</v>
      </c>
      <c r="H2726" t="s">
        <v>16</v>
      </c>
      <c r="I2726" t="s">
        <v>102</v>
      </c>
      <c r="J2726" t="s">
        <v>1177</v>
      </c>
      <c r="K2726" t="s">
        <v>119</v>
      </c>
      <c r="L2726">
        <v>0.5</v>
      </c>
      <c r="M2726">
        <v>0.14000000000000001</v>
      </c>
      <c r="N2726">
        <v>0</v>
      </c>
      <c r="O2726">
        <v>0.24</v>
      </c>
      <c r="P2726" t="s">
        <v>24762</v>
      </c>
      <c r="Q2726">
        <v>0</v>
      </c>
      <c r="T2726" t="s">
        <v>24679</v>
      </c>
      <c r="U2726" t="s">
        <v>24680</v>
      </c>
      <c r="V2726" t="s">
        <v>24681</v>
      </c>
      <c r="W2726" t="s">
        <v>9001</v>
      </c>
      <c r="X2726" t="s">
        <v>24682</v>
      </c>
      <c r="AA2726" t="s">
        <v>24683</v>
      </c>
      <c r="AB2726" t="s">
        <v>24682</v>
      </c>
      <c r="AC2726" t="s">
        <v>9003</v>
      </c>
      <c r="AD2726">
        <v>37603</v>
      </c>
      <c r="AE2726" t="s">
        <v>3529</v>
      </c>
      <c r="AF2726" t="s">
        <v>9004</v>
      </c>
      <c r="AG2726" t="s">
        <v>498</v>
      </c>
      <c r="AH2726">
        <v>4905531903851</v>
      </c>
      <c r="AJ2726" t="s">
        <v>24763</v>
      </c>
      <c r="AK2726" t="s">
        <v>24764</v>
      </c>
      <c r="AL2726" t="s">
        <v>24765</v>
      </c>
      <c r="AM2726" t="s">
        <v>112</v>
      </c>
      <c r="AN2726" t="s">
        <v>114</v>
      </c>
      <c r="AQ2726" t="s">
        <v>24766</v>
      </c>
      <c r="AR2726" t="s">
        <v>114</v>
      </c>
      <c r="AS2726" t="s">
        <v>112</v>
      </c>
      <c r="AW2726" t="s">
        <v>94</v>
      </c>
      <c r="AX2726">
        <v>971557077011</v>
      </c>
      <c r="AY2726" t="s">
        <v>95</v>
      </c>
      <c r="BA2726" t="s">
        <v>1186</v>
      </c>
      <c r="BB2726">
        <v>1</v>
      </c>
      <c r="BC2726" t="s">
        <v>24689</v>
      </c>
      <c r="BE2726" t="s">
        <v>1188</v>
      </c>
      <c r="BF2726" t="s">
        <v>21884</v>
      </c>
    </row>
    <row r="2727" spans="1:58" x14ac:dyDescent="0.45">
      <c r="A2727">
        <v>61548658691</v>
      </c>
      <c r="B2727" t="s">
        <v>24077</v>
      </c>
      <c r="C2727">
        <v>1</v>
      </c>
      <c r="D2727">
        <v>7857318836</v>
      </c>
      <c r="E2727" t="s">
        <v>3521</v>
      </c>
      <c r="F2727" t="s">
        <v>3521</v>
      </c>
      <c r="G2727" t="s">
        <v>498</v>
      </c>
      <c r="H2727" t="s">
        <v>16</v>
      </c>
      <c r="I2727" t="s">
        <v>102</v>
      </c>
      <c r="J2727" t="s">
        <v>1177</v>
      </c>
      <c r="K2727" t="s">
        <v>119</v>
      </c>
      <c r="L2727">
        <v>0.5</v>
      </c>
      <c r="M2727">
        <v>0.14000000000000001</v>
      </c>
      <c r="N2727">
        <v>0</v>
      </c>
      <c r="O2727">
        <v>0.24</v>
      </c>
      <c r="P2727" t="s">
        <v>24762</v>
      </c>
      <c r="Q2727">
        <v>0</v>
      </c>
      <c r="T2727" t="s">
        <v>24679</v>
      </c>
      <c r="U2727" t="s">
        <v>24680</v>
      </c>
      <c r="V2727" t="s">
        <v>24681</v>
      </c>
      <c r="W2727" t="s">
        <v>9001</v>
      </c>
      <c r="X2727" t="s">
        <v>24682</v>
      </c>
      <c r="AA2727" t="s">
        <v>24683</v>
      </c>
      <c r="AB2727" t="s">
        <v>24682</v>
      </c>
      <c r="AC2727" t="s">
        <v>9003</v>
      </c>
      <c r="AD2727">
        <v>37603</v>
      </c>
      <c r="AE2727" t="s">
        <v>3529</v>
      </c>
      <c r="AF2727" t="s">
        <v>9004</v>
      </c>
      <c r="AG2727" t="s">
        <v>498</v>
      </c>
      <c r="AH2727">
        <v>4905531903851</v>
      </c>
      <c r="AJ2727" t="s">
        <v>24767</v>
      </c>
      <c r="AK2727" t="s">
        <v>24768</v>
      </c>
      <c r="AL2727" t="s">
        <v>24769</v>
      </c>
      <c r="AM2727" t="s">
        <v>24770</v>
      </c>
      <c r="AN2727" t="s">
        <v>114</v>
      </c>
      <c r="AQ2727" t="s">
        <v>24771</v>
      </c>
      <c r="AR2727" t="s">
        <v>114</v>
      </c>
      <c r="AS2727" t="s">
        <v>24772</v>
      </c>
      <c r="AW2727" t="s">
        <v>94</v>
      </c>
      <c r="AX2727">
        <v>971552657472</v>
      </c>
      <c r="AY2727" t="s">
        <v>95</v>
      </c>
      <c r="BA2727" t="s">
        <v>1186</v>
      </c>
      <c r="BB2727">
        <v>1</v>
      </c>
      <c r="BC2727" t="s">
        <v>24689</v>
      </c>
      <c r="BE2727" t="s">
        <v>1188</v>
      </c>
      <c r="BF2727" t="s">
        <v>21884</v>
      </c>
    </row>
    <row r="2728" spans="1:58" x14ac:dyDescent="0.45">
      <c r="A2728">
        <v>61548658691</v>
      </c>
      <c r="B2728" t="s">
        <v>24077</v>
      </c>
      <c r="C2728">
        <v>1</v>
      </c>
      <c r="D2728">
        <v>7857348811</v>
      </c>
      <c r="E2728" t="s">
        <v>3791</v>
      </c>
      <c r="F2728" t="s">
        <v>3792</v>
      </c>
      <c r="G2728" t="s">
        <v>423</v>
      </c>
      <c r="H2728" t="s">
        <v>424</v>
      </c>
      <c r="I2728" t="s">
        <v>424</v>
      </c>
      <c r="J2728" t="s">
        <v>1220</v>
      </c>
      <c r="K2728" t="s">
        <v>119</v>
      </c>
      <c r="L2728">
        <v>0.3</v>
      </c>
      <c r="M2728">
        <v>7.0000000000000007E-2</v>
      </c>
      <c r="N2728">
        <v>0</v>
      </c>
      <c r="O2728">
        <v>0.15</v>
      </c>
      <c r="P2728" t="s">
        <v>1190</v>
      </c>
      <c r="Q2728">
        <v>0</v>
      </c>
      <c r="T2728" t="s">
        <v>24773</v>
      </c>
      <c r="U2728" t="s">
        <v>24774</v>
      </c>
      <c r="V2728" t="s">
        <v>24775</v>
      </c>
      <c r="W2728" t="s">
        <v>3797</v>
      </c>
      <c r="X2728" t="s">
        <v>13565</v>
      </c>
      <c r="AA2728" t="s">
        <v>24776</v>
      </c>
      <c r="AB2728" t="s">
        <v>13565</v>
      </c>
      <c r="AC2728" t="s">
        <v>3800</v>
      </c>
      <c r="AD2728" t="s">
        <v>24777</v>
      </c>
      <c r="AE2728" t="s">
        <v>822</v>
      </c>
      <c r="AF2728" t="s">
        <v>3791</v>
      </c>
      <c r="AG2728" t="s">
        <v>423</v>
      </c>
      <c r="AH2728">
        <v>420739321540</v>
      </c>
      <c r="AJ2728" t="s">
        <v>24778</v>
      </c>
      <c r="AK2728" t="s">
        <v>24779</v>
      </c>
      <c r="AL2728" t="s">
        <v>24780</v>
      </c>
      <c r="AM2728" t="s">
        <v>24781</v>
      </c>
      <c r="AN2728" t="s">
        <v>438</v>
      </c>
      <c r="AQ2728" t="s">
        <v>24782</v>
      </c>
      <c r="AR2728" t="s">
        <v>438</v>
      </c>
      <c r="AS2728" t="s">
        <v>24783</v>
      </c>
      <c r="AW2728" t="s">
        <v>94</v>
      </c>
      <c r="AX2728">
        <v>971506747792</v>
      </c>
      <c r="AY2728" t="s">
        <v>95</v>
      </c>
      <c r="BA2728" t="s">
        <v>1230</v>
      </c>
      <c r="BB2728">
        <v>1</v>
      </c>
      <c r="BC2728" t="s">
        <v>24784</v>
      </c>
      <c r="BE2728" t="s">
        <v>1188</v>
      </c>
      <c r="BF2728" t="s">
        <v>21884</v>
      </c>
    </row>
    <row r="2729" spans="1:58" x14ac:dyDescent="0.45">
      <c r="A2729">
        <v>61548658691</v>
      </c>
      <c r="B2729" t="s">
        <v>24077</v>
      </c>
      <c r="C2729">
        <v>1</v>
      </c>
      <c r="D2729">
        <v>7857416394</v>
      </c>
      <c r="E2729" t="s">
        <v>14</v>
      </c>
      <c r="F2729" t="s">
        <v>14</v>
      </c>
      <c r="G2729" t="s">
        <v>498</v>
      </c>
      <c r="H2729" t="s">
        <v>424</v>
      </c>
      <c r="I2729" t="s">
        <v>424</v>
      </c>
      <c r="J2729" t="s">
        <v>1177</v>
      </c>
      <c r="K2729" t="s">
        <v>119</v>
      </c>
      <c r="L2729">
        <v>0.5</v>
      </c>
      <c r="M2729">
        <v>0.22</v>
      </c>
      <c r="N2729">
        <v>0</v>
      </c>
      <c r="O2729">
        <v>0.19</v>
      </c>
      <c r="P2729" t="s">
        <v>1190</v>
      </c>
      <c r="Q2729">
        <v>0</v>
      </c>
      <c r="T2729" t="s">
        <v>19786</v>
      </c>
      <c r="U2729" t="s">
        <v>24395</v>
      </c>
      <c r="V2729" t="s">
        <v>24396</v>
      </c>
      <c r="W2729" t="s">
        <v>24397</v>
      </c>
      <c r="X2729" t="s">
        <v>6507</v>
      </c>
      <c r="AA2729" t="s">
        <v>24398</v>
      </c>
      <c r="AB2729" t="s">
        <v>6507</v>
      </c>
      <c r="AC2729" t="s">
        <v>24399</v>
      </c>
      <c r="AD2729">
        <v>6128</v>
      </c>
      <c r="AE2729" t="s">
        <v>3623</v>
      </c>
      <c r="AF2729" t="s">
        <v>3624</v>
      </c>
      <c r="AG2729" t="s">
        <v>498</v>
      </c>
      <c r="AH2729">
        <v>49345999</v>
      </c>
      <c r="AJ2729" t="s">
        <v>24738</v>
      </c>
      <c r="AK2729">
        <v>1139417</v>
      </c>
      <c r="AL2729" t="s">
        <v>24739</v>
      </c>
      <c r="AM2729" t="s">
        <v>24740</v>
      </c>
      <c r="AN2729" t="s">
        <v>438</v>
      </c>
      <c r="AQ2729" t="s">
        <v>24741</v>
      </c>
      <c r="AR2729" t="s">
        <v>438</v>
      </c>
      <c r="AS2729" t="s">
        <v>24742</v>
      </c>
      <c r="AV2729" t="s">
        <v>24743</v>
      </c>
      <c r="AW2729" t="s">
        <v>94</v>
      </c>
      <c r="AX2729">
        <v>49345999</v>
      </c>
      <c r="AY2729" t="s">
        <v>95</v>
      </c>
      <c r="BA2729" t="s">
        <v>1186</v>
      </c>
      <c r="BB2729">
        <v>1</v>
      </c>
      <c r="BC2729" t="s">
        <v>24402</v>
      </c>
      <c r="BE2729" t="s">
        <v>1188</v>
      </c>
      <c r="BF2729" t="s">
        <v>21884</v>
      </c>
    </row>
    <row r="2730" spans="1:58" x14ac:dyDescent="0.45">
      <c r="A2730">
        <v>61548658691</v>
      </c>
      <c r="B2730" t="s">
        <v>24077</v>
      </c>
      <c r="C2730">
        <v>1</v>
      </c>
      <c r="D2730">
        <v>7857487794</v>
      </c>
      <c r="E2730" t="s">
        <v>14</v>
      </c>
      <c r="F2730" t="s">
        <v>14</v>
      </c>
      <c r="G2730" t="s">
        <v>498</v>
      </c>
      <c r="H2730" t="s">
        <v>16</v>
      </c>
      <c r="I2730" t="s">
        <v>102</v>
      </c>
      <c r="J2730" t="s">
        <v>1177</v>
      </c>
      <c r="K2730" t="s">
        <v>119</v>
      </c>
      <c r="L2730">
        <v>0.5</v>
      </c>
      <c r="M2730">
        <v>0.2</v>
      </c>
      <c r="N2730">
        <v>0</v>
      </c>
      <c r="O2730">
        <v>0.19</v>
      </c>
      <c r="P2730" t="s">
        <v>1190</v>
      </c>
      <c r="Q2730">
        <v>0</v>
      </c>
      <c r="T2730" t="s">
        <v>19786</v>
      </c>
      <c r="U2730" t="s">
        <v>24785</v>
      </c>
      <c r="V2730" t="s">
        <v>24396</v>
      </c>
      <c r="W2730" t="s">
        <v>24397</v>
      </c>
      <c r="X2730" t="s">
        <v>6507</v>
      </c>
      <c r="AA2730" t="s">
        <v>24398</v>
      </c>
      <c r="AB2730" t="s">
        <v>6507</v>
      </c>
      <c r="AC2730" t="s">
        <v>24399</v>
      </c>
      <c r="AD2730">
        <v>6128</v>
      </c>
      <c r="AE2730" t="s">
        <v>3623</v>
      </c>
      <c r="AF2730" t="s">
        <v>3624</v>
      </c>
      <c r="AG2730" t="s">
        <v>498</v>
      </c>
      <c r="AH2730">
        <v>49345999</v>
      </c>
      <c r="AJ2730" t="s">
        <v>20475</v>
      </c>
      <c r="AK2730">
        <v>1263657</v>
      </c>
      <c r="AL2730" t="s">
        <v>24786</v>
      </c>
      <c r="AM2730" t="s">
        <v>24787</v>
      </c>
      <c r="AN2730" t="s">
        <v>114</v>
      </c>
      <c r="AQ2730" t="s">
        <v>24788</v>
      </c>
      <c r="AR2730" t="s">
        <v>114</v>
      </c>
      <c r="AS2730" t="s">
        <v>24789</v>
      </c>
      <c r="AW2730" t="s">
        <v>94</v>
      </c>
      <c r="AX2730">
        <v>49345999</v>
      </c>
      <c r="AY2730" t="s">
        <v>95</v>
      </c>
      <c r="BA2730" t="s">
        <v>1186</v>
      </c>
      <c r="BB2730">
        <v>1</v>
      </c>
      <c r="BC2730" t="s">
        <v>24402</v>
      </c>
      <c r="BE2730" t="s">
        <v>1188</v>
      </c>
      <c r="BF2730" t="s">
        <v>21884</v>
      </c>
    </row>
    <row r="2731" spans="1:58" x14ac:dyDescent="0.45">
      <c r="A2731">
        <v>61548658691</v>
      </c>
      <c r="B2731" t="s">
        <v>24077</v>
      </c>
      <c r="C2731">
        <v>1</v>
      </c>
      <c r="D2731">
        <v>7897470744</v>
      </c>
      <c r="E2731" t="s">
        <v>765</v>
      </c>
      <c r="F2731" t="s">
        <v>766</v>
      </c>
      <c r="G2731" t="s">
        <v>767</v>
      </c>
      <c r="H2731" t="s">
        <v>16</v>
      </c>
      <c r="I2731" t="s">
        <v>102</v>
      </c>
      <c r="J2731" t="s">
        <v>1177</v>
      </c>
      <c r="K2731" t="s">
        <v>119</v>
      </c>
      <c r="L2731">
        <v>0.1</v>
      </c>
      <c r="M2731">
        <v>0.1</v>
      </c>
      <c r="N2731">
        <v>0</v>
      </c>
      <c r="O2731">
        <v>0</v>
      </c>
      <c r="P2731" t="s">
        <v>1190</v>
      </c>
      <c r="Q2731">
        <v>0</v>
      </c>
      <c r="T2731" t="s">
        <v>24790</v>
      </c>
      <c r="U2731" t="s">
        <v>24791</v>
      </c>
      <c r="V2731" t="s">
        <v>24792</v>
      </c>
      <c r="X2731" t="s">
        <v>24793</v>
      </c>
      <c r="AA2731" t="s">
        <v>24792</v>
      </c>
      <c r="AB2731" t="s">
        <v>24793</v>
      </c>
      <c r="AD2731" t="s">
        <v>24794</v>
      </c>
      <c r="AG2731" t="s">
        <v>767</v>
      </c>
      <c r="AH2731">
        <v>48587777652</v>
      </c>
      <c r="AJ2731" t="s">
        <v>24795</v>
      </c>
      <c r="AK2731" t="s">
        <v>24796</v>
      </c>
      <c r="AL2731" t="s">
        <v>7601</v>
      </c>
      <c r="AM2731" t="s">
        <v>24797</v>
      </c>
      <c r="AN2731" t="s">
        <v>114</v>
      </c>
      <c r="AQ2731" t="s">
        <v>9903</v>
      </c>
      <c r="AR2731" t="s">
        <v>114</v>
      </c>
      <c r="AS2731" t="s">
        <v>24797</v>
      </c>
      <c r="AW2731" t="s">
        <v>94</v>
      </c>
      <c r="AX2731">
        <v>971559267647</v>
      </c>
      <c r="AY2731" t="s">
        <v>95</v>
      </c>
      <c r="BA2731" t="s">
        <v>1186</v>
      </c>
      <c r="BB2731">
        <v>1</v>
      </c>
      <c r="BC2731" t="s">
        <v>24798</v>
      </c>
      <c r="BE2731" t="s">
        <v>1188</v>
      </c>
      <c r="BF2731" t="s">
        <v>21884</v>
      </c>
    </row>
    <row r="2732" spans="1:58" x14ac:dyDescent="0.45">
      <c r="A2732">
        <v>61548658691</v>
      </c>
      <c r="B2732" t="s">
        <v>24077</v>
      </c>
      <c r="C2732">
        <v>1</v>
      </c>
      <c r="D2732">
        <v>8121997671</v>
      </c>
      <c r="E2732" t="s">
        <v>18749</v>
      </c>
      <c r="F2732" t="s">
        <v>18750</v>
      </c>
      <c r="G2732" t="s">
        <v>18751</v>
      </c>
      <c r="H2732" t="s">
        <v>16</v>
      </c>
      <c r="I2732" t="s">
        <v>102</v>
      </c>
      <c r="J2732" t="s">
        <v>1177</v>
      </c>
      <c r="K2732" t="s">
        <v>119</v>
      </c>
      <c r="L2732">
        <v>0.5</v>
      </c>
      <c r="M2732">
        <v>0</v>
      </c>
      <c r="N2732">
        <v>0</v>
      </c>
      <c r="O2732">
        <v>0.38500000000000001</v>
      </c>
      <c r="P2732" t="s">
        <v>1190</v>
      </c>
      <c r="Q2732">
        <v>0</v>
      </c>
      <c r="T2732" t="s">
        <v>24799</v>
      </c>
      <c r="U2732" t="s">
        <v>24800</v>
      </c>
      <c r="V2732" t="s">
        <v>24801</v>
      </c>
      <c r="W2732" t="s">
        <v>24802</v>
      </c>
      <c r="X2732" t="s">
        <v>24803</v>
      </c>
      <c r="AA2732" t="s">
        <v>24801</v>
      </c>
      <c r="AB2732" t="s">
        <v>24803</v>
      </c>
      <c r="AC2732" t="s">
        <v>24802</v>
      </c>
      <c r="AD2732">
        <v>2324</v>
      </c>
      <c r="AE2732" t="s">
        <v>18759</v>
      </c>
      <c r="AF2732" t="s">
        <v>18756</v>
      </c>
      <c r="AG2732" t="s">
        <v>18751</v>
      </c>
      <c r="AH2732">
        <v>35799045019</v>
      </c>
      <c r="AJ2732" t="s">
        <v>24804</v>
      </c>
      <c r="AK2732" t="s">
        <v>24805</v>
      </c>
      <c r="AL2732" t="s">
        <v>9996</v>
      </c>
      <c r="AM2732" t="s">
        <v>24806</v>
      </c>
      <c r="AN2732" t="s">
        <v>24807</v>
      </c>
      <c r="AQ2732" t="s">
        <v>9998</v>
      </c>
      <c r="AR2732" t="s">
        <v>114</v>
      </c>
      <c r="AS2732" t="s">
        <v>24806</v>
      </c>
      <c r="AV2732" t="s">
        <v>779</v>
      </c>
      <c r="AW2732" t="s">
        <v>94</v>
      </c>
      <c r="AX2732">
        <v>971543096359</v>
      </c>
      <c r="AY2732" t="s">
        <v>95</v>
      </c>
      <c r="BA2732" t="s">
        <v>1186</v>
      </c>
      <c r="BB2732">
        <v>1</v>
      </c>
      <c r="BE2732" t="s">
        <v>1188</v>
      </c>
      <c r="BF2732" t="s">
        <v>21884</v>
      </c>
    </row>
    <row r="2733" spans="1:58" x14ac:dyDescent="0.45">
      <c r="A2733">
        <v>61548658691</v>
      </c>
      <c r="B2733" t="s">
        <v>24077</v>
      </c>
      <c r="C2733">
        <v>1</v>
      </c>
      <c r="D2733">
        <v>8122182655</v>
      </c>
      <c r="E2733" t="s">
        <v>12709</v>
      </c>
      <c r="F2733" t="s">
        <v>422</v>
      </c>
      <c r="G2733" t="s">
        <v>12710</v>
      </c>
      <c r="H2733" t="s">
        <v>16</v>
      </c>
      <c r="I2733" t="s">
        <v>102</v>
      </c>
      <c r="J2733" t="s">
        <v>1177</v>
      </c>
      <c r="K2733" t="s">
        <v>119</v>
      </c>
      <c r="L2733">
        <v>0.1</v>
      </c>
      <c r="M2733">
        <v>0.1</v>
      </c>
      <c r="N2733">
        <v>0</v>
      </c>
      <c r="O2733">
        <v>0.15</v>
      </c>
      <c r="P2733" t="s">
        <v>1190</v>
      </c>
      <c r="Q2733">
        <v>0</v>
      </c>
      <c r="S2733" t="s">
        <v>24808</v>
      </c>
      <c r="T2733" t="s">
        <v>24809</v>
      </c>
      <c r="U2733" t="s">
        <v>24810</v>
      </c>
      <c r="V2733" t="s">
        <v>24811</v>
      </c>
      <c r="W2733" t="s">
        <v>24812</v>
      </c>
      <c r="X2733" t="s">
        <v>24813</v>
      </c>
      <c r="AA2733" t="s">
        <v>24814</v>
      </c>
      <c r="AB2733" t="s">
        <v>24813</v>
      </c>
      <c r="AC2733" t="s">
        <v>24815</v>
      </c>
      <c r="AD2733">
        <v>80032</v>
      </c>
      <c r="AF2733" t="s">
        <v>24816</v>
      </c>
      <c r="AG2733" t="s">
        <v>12710</v>
      </c>
      <c r="AH2733">
        <v>3725157912</v>
      </c>
      <c r="AJ2733" t="s">
        <v>24817</v>
      </c>
      <c r="AK2733" t="s">
        <v>24818</v>
      </c>
      <c r="AL2733" t="s">
        <v>24819</v>
      </c>
      <c r="AM2733" t="s">
        <v>7838</v>
      </c>
      <c r="AN2733" t="s">
        <v>114</v>
      </c>
      <c r="AQ2733" t="s">
        <v>24820</v>
      </c>
      <c r="AR2733" t="s">
        <v>114</v>
      </c>
      <c r="AS2733" t="s">
        <v>24821</v>
      </c>
      <c r="AW2733" t="s">
        <v>94</v>
      </c>
      <c r="AX2733">
        <v>971507482016</v>
      </c>
      <c r="AY2733" t="s">
        <v>95</v>
      </c>
      <c r="BA2733" t="s">
        <v>1186</v>
      </c>
      <c r="BB2733">
        <v>1</v>
      </c>
      <c r="BC2733" t="s">
        <v>24822</v>
      </c>
      <c r="BE2733" t="s">
        <v>24193</v>
      </c>
      <c r="BF2733" t="s">
        <v>21884</v>
      </c>
    </row>
    <row r="2734" spans="1:58" x14ac:dyDescent="0.45">
      <c r="A2734">
        <v>61548658691</v>
      </c>
      <c r="B2734" t="s">
        <v>24077</v>
      </c>
      <c r="C2734">
        <v>1</v>
      </c>
      <c r="D2734">
        <v>8122258233</v>
      </c>
      <c r="E2734" t="s">
        <v>18749</v>
      </c>
      <c r="F2734" t="s">
        <v>18750</v>
      </c>
      <c r="G2734" t="s">
        <v>18751</v>
      </c>
      <c r="H2734" t="s">
        <v>16</v>
      </c>
      <c r="I2734" t="s">
        <v>102</v>
      </c>
      <c r="J2734" t="s">
        <v>1177</v>
      </c>
      <c r="K2734" t="s">
        <v>119</v>
      </c>
      <c r="L2734">
        <v>0.1</v>
      </c>
      <c r="M2734">
        <v>0.22</v>
      </c>
      <c r="N2734">
        <v>0</v>
      </c>
      <c r="O2734">
        <v>0.39</v>
      </c>
      <c r="P2734" t="s">
        <v>1190</v>
      </c>
      <c r="Q2734">
        <v>0</v>
      </c>
      <c r="T2734" t="s">
        <v>24823</v>
      </c>
      <c r="U2734" t="s">
        <v>24824</v>
      </c>
      <c r="V2734" t="s">
        <v>24825</v>
      </c>
      <c r="W2734" t="s">
        <v>24826</v>
      </c>
      <c r="X2734" t="s">
        <v>18756</v>
      </c>
      <c r="AA2734" t="s">
        <v>24827</v>
      </c>
      <c r="AB2734" t="s">
        <v>18756</v>
      </c>
      <c r="AC2734" t="s">
        <v>24828</v>
      </c>
      <c r="AD2734">
        <v>1066</v>
      </c>
      <c r="AE2734" t="s">
        <v>18759</v>
      </c>
      <c r="AF2734" t="s">
        <v>18756</v>
      </c>
      <c r="AG2734" t="s">
        <v>18751</v>
      </c>
      <c r="AH2734">
        <v>35725442130</v>
      </c>
      <c r="AJ2734" t="s">
        <v>24829</v>
      </c>
      <c r="AK2734" t="s">
        <v>24830</v>
      </c>
      <c r="AL2734" t="s">
        <v>24831</v>
      </c>
      <c r="AM2734" t="s">
        <v>114</v>
      </c>
      <c r="AN2734" t="s">
        <v>114</v>
      </c>
      <c r="AQ2734" t="s">
        <v>24832</v>
      </c>
      <c r="AR2734" t="s">
        <v>114</v>
      </c>
      <c r="AS2734" t="s">
        <v>779</v>
      </c>
      <c r="AW2734" t="s">
        <v>94</v>
      </c>
      <c r="AX2734">
        <v>971559185163</v>
      </c>
      <c r="AY2734" t="s">
        <v>95</v>
      </c>
      <c r="BA2734" t="s">
        <v>1186</v>
      </c>
      <c r="BB2734">
        <v>1</v>
      </c>
      <c r="BC2734" t="s">
        <v>24833</v>
      </c>
      <c r="BE2734" t="s">
        <v>1188</v>
      </c>
      <c r="BF2734" t="s">
        <v>21884</v>
      </c>
    </row>
    <row r="2735" spans="1:58" x14ac:dyDescent="0.45">
      <c r="A2735">
        <v>61548658691</v>
      </c>
      <c r="B2735" t="s">
        <v>24077</v>
      </c>
      <c r="C2735">
        <v>1</v>
      </c>
      <c r="D2735">
        <v>8340272371</v>
      </c>
      <c r="E2735" t="s">
        <v>18749</v>
      </c>
      <c r="F2735" t="s">
        <v>22083</v>
      </c>
      <c r="G2735" t="s">
        <v>18751</v>
      </c>
      <c r="H2735" t="s">
        <v>16</v>
      </c>
      <c r="I2735" t="s">
        <v>102</v>
      </c>
      <c r="J2735" t="s">
        <v>1177</v>
      </c>
      <c r="K2735" t="s">
        <v>119</v>
      </c>
      <c r="L2735">
        <v>0.5</v>
      </c>
      <c r="M2735">
        <v>0.35</v>
      </c>
      <c r="N2735">
        <v>0</v>
      </c>
      <c r="O2735">
        <v>0.5</v>
      </c>
      <c r="P2735" t="s">
        <v>1889</v>
      </c>
      <c r="Q2735">
        <v>0</v>
      </c>
      <c r="T2735" t="s">
        <v>24834</v>
      </c>
      <c r="U2735" t="s">
        <v>24834</v>
      </c>
      <c r="V2735" t="s">
        <v>24835</v>
      </c>
      <c r="X2735" t="s">
        <v>24269</v>
      </c>
      <c r="AA2735" t="s">
        <v>24835</v>
      </c>
      <c r="AB2735" t="s">
        <v>24269</v>
      </c>
      <c r="AD2735">
        <v>4046</v>
      </c>
      <c r="AG2735" t="s">
        <v>18751</v>
      </c>
      <c r="AH2735">
        <v>35796496124</v>
      </c>
      <c r="AJ2735" t="s">
        <v>24836</v>
      </c>
      <c r="AK2735" t="s">
        <v>24837</v>
      </c>
      <c r="AL2735" t="s">
        <v>24838</v>
      </c>
      <c r="AM2735" t="s">
        <v>24839</v>
      </c>
      <c r="AN2735" t="s">
        <v>114</v>
      </c>
      <c r="AQ2735" t="s">
        <v>24838</v>
      </c>
      <c r="AR2735" t="s">
        <v>114</v>
      </c>
      <c r="AS2735" t="s">
        <v>24839</v>
      </c>
      <c r="AW2735" t="s">
        <v>94</v>
      </c>
      <c r="AX2735">
        <v>971585590420</v>
      </c>
      <c r="AY2735" t="s">
        <v>293</v>
      </c>
      <c r="BA2735" t="s">
        <v>1186</v>
      </c>
      <c r="BB2735">
        <v>1</v>
      </c>
      <c r="BC2735" t="s">
        <v>24840</v>
      </c>
      <c r="BE2735" t="s">
        <v>24841</v>
      </c>
      <c r="BF2735" t="s">
        <v>21884</v>
      </c>
    </row>
    <row r="2736" spans="1:58" x14ac:dyDescent="0.45">
      <c r="A2736">
        <v>61548658691</v>
      </c>
      <c r="B2736" t="s">
        <v>24077</v>
      </c>
      <c r="C2736">
        <v>1</v>
      </c>
      <c r="D2736">
        <v>8363465493</v>
      </c>
      <c r="E2736" t="s">
        <v>14908</v>
      </c>
      <c r="F2736" t="s">
        <v>14908</v>
      </c>
      <c r="G2736" t="s">
        <v>498</v>
      </c>
      <c r="H2736" t="s">
        <v>16</v>
      </c>
      <c r="I2736" t="s">
        <v>102</v>
      </c>
      <c r="J2736" t="s">
        <v>1220</v>
      </c>
      <c r="K2736" t="s">
        <v>119</v>
      </c>
      <c r="L2736">
        <v>0.3</v>
      </c>
      <c r="M2736">
        <v>0.14000000000000001</v>
      </c>
      <c r="N2736">
        <v>0</v>
      </c>
      <c r="O2736">
        <v>0.3</v>
      </c>
      <c r="P2736" t="s">
        <v>24842</v>
      </c>
      <c r="Q2736">
        <v>0</v>
      </c>
      <c r="T2736" t="s">
        <v>24843</v>
      </c>
      <c r="U2736" t="s">
        <v>24844</v>
      </c>
      <c r="V2736" t="s">
        <v>24845</v>
      </c>
      <c r="X2736" t="s">
        <v>24846</v>
      </c>
      <c r="AA2736" t="s">
        <v>24847</v>
      </c>
      <c r="AB2736" t="s">
        <v>24846</v>
      </c>
      <c r="AD2736">
        <v>8606</v>
      </c>
      <c r="AG2736" t="s">
        <v>498</v>
      </c>
      <c r="AH2736">
        <v>4937421500</v>
      </c>
      <c r="AJ2736" t="s">
        <v>24848</v>
      </c>
      <c r="AK2736" t="s">
        <v>24849</v>
      </c>
      <c r="AL2736" t="s">
        <v>24850</v>
      </c>
      <c r="AM2736" t="s">
        <v>24851</v>
      </c>
      <c r="AN2736" t="s">
        <v>114</v>
      </c>
      <c r="AQ2736" t="s">
        <v>24852</v>
      </c>
      <c r="AR2736" t="s">
        <v>114</v>
      </c>
      <c r="AS2736" t="s">
        <v>24853</v>
      </c>
      <c r="AW2736" t="s">
        <v>94</v>
      </c>
      <c r="AX2736" t="s">
        <v>24854</v>
      </c>
      <c r="AY2736" t="s">
        <v>95</v>
      </c>
      <c r="BA2736" t="s">
        <v>1230</v>
      </c>
      <c r="BB2736">
        <v>1</v>
      </c>
      <c r="BC2736" t="s">
        <v>24855</v>
      </c>
      <c r="BE2736" t="s">
        <v>1188</v>
      </c>
      <c r="BF2736" t="s">
        <v>21884</v>
      </c>
    </row>
    <row r="2737" spans="1:58" x14ac:dyDescent="0.45">
      <c r="A2737">
        <v>61548658691</v>
      </c>
      <c r="B2737" t="s">
        <v>24077</v>
      </c>
      <c r="C2737">
        <v>1</v>
      </c>
      <c r="D2737">
        <v>9067809391</v>
      </c>
      <c r="E2737" t="s">
        <v>4853</v>
      </c>
      <c r="F2737" t="s">
        <v>422</v>
      </c>
      <c r="G2737" t="s">
        <v>1023</v>
      </c>
      <c r="H2737" t="s">
        <v>16</v>
      </c>
      <c r="I2737" t="s">
        <v>102</v>
      </c>
      <c r="J2737" t="s">
        <v>1220</v>
      </c>
      <c r="K2737" t="s">
        <v>119</v>
      </c>
      <c r="L2737">
        <v>0.1</v>
      </c>
      <c r="M2737">
        <v>0.15</v>
      </c>
      <c r="N2737">
        <v>0</v>
      </c>
      <c r="O2737">
        <v>0.15</v>
      </c>
      <c r="P2737" t="s">
        <v>2004</v>
      </c>
      <c r="Q2737">
        <v>0</v>
      </c>
      <c r="T2737" t="s">
        <v>24856</v>
      </c>
      <c r="U2737" t="s">
        <v>24857</v>
      </c>
      <c r="V2737" t="s">
        <v>24858</v>
      </c>
      <c r="X2737" t="s">
        <v>24859</v>
      </c>
      <c r="AA2737" t="s">
        <v>24860</v>
      </c>
      <c r="AB2737" t="s">
        <v>24859</v>
      </c>
      <c r="AD2737" t="s">
        <v>24861</v>
      </c>
      <c r="AG2737" t="s">
        <v>1023</v>
      </c>
      <c r="AH2737">
        <v>76985278</v>
      </c>
      <c r="AJ2737" t="s">
        <v>23029</v>
      </c>
      <c r="AK2737" t="s">
        <v>24862</v>
      </c>
      <c r="AL2737" t="s">
        <v>23031</v>
      </c>
      <c r="AN2737" t="s">
        <v>114</v>
      </c>
      <c r="AQ2737" t="s">
        <v>24863</v>
      </c>
      <c r="AR2737" t="s">
        <v>114</v>
      </c>
      <c r="AT2737" t="s">
        <v>247</v>
      </c>
      <c r="AW2737" t="s">
        <v>94</v>
      </c>
      <c r="AX2737">
        <v>564157985</v>
      </c>
      <c r="AY2737" t="s">
        <v>95</v>
      </c>
      <c r="BA2737" t="s">
        <v>1230</v>
      </c>
      <c r="BB2737">
        <v>1</v>
      </c>
      <c r="BC2737" t="s">
        <v>857</v>
      </c>
      <c r="BE2737" t="s">
        <v>1188</v>
      </c>
      <c r="BF2737" t="s">
        <v>21884</v>
      </c>
    </row>
    <row r="2738" spans="1:58" x14ac:dyDescent="0.45">
      <c r="A2738">
        <v>61548658691</v>
      </c>
      <c r="B2738" t="s">
        <v>24077</v>
      </c>
      <c r="C2738">
        <v>1</v>
      </c>
      <c r="D2738">
        <v>9165027104</v>
      </c>
      <c r="E2738" t="s">
        <v>3846</v>
      </c>
      <c r="F2738" t="s">
        <v>422</v>
      </c>
      <c r="G2738" t="s">
        <v>3847</v>
      </c>
      <c r="H2738" t="s">
        <v>16</v>
      </c>
      <c r="I2738" t="s">
        <v>102</v>
      </c>
      <c r="J2738" t="s">
        <v>1220</v>
      </c>
      <c r="K2738" t="s">
        <v>119</v>
      </c>
      <c r="L2738">
        <v>0.3</v>
      </c>
      <c r="M2738">
        <v>0.15</v>
      </c>
      <c r="N2738">
        <v>0</v>
      </c>
      <c r="O2738">
        <v>0.15</v>
      </c>
      <c r="P2738" t="s">
        <v>1190</v>
      </c>
      <c r="Q2738">
        <v>0</v>
      </c>
      <c r="T2738" t="s">
        <v>24864</v>
      </c>
      <c r="U2738" t="s">
        <v>24865</v>
      </c>
      <c r="V2738" t="s">
        <v>24866</v>
      </c>
      <c r="X2738" t="s">
        <v>3852</v>
      </c>
      <c r="AA2738" t="s">
        <v>24867</v>
      </c>
      <c r="AB2738" t="s">
        <v>3852</v>
      </c>
      <c r="AD2738">
        <v>1057</v>
      </c>
      <c r="AG2738" t="s">
        <v>3847</v>
      </c>
      <c r="AH2738">
        <v>37167083559</v>
      </c>
      <c r="AJ2738" t="s">
        <v>24868</v>
      </c>
      <c r="AK2738" t="s">
        <v>24869</v>
      </c>
      <c r="AL2738" t="s">
        <v>24870</v>
      </c>
      <c r="AM2738" t="s">
        <v>24871</v>
      </c>
      <c r="AN2738" t="s">
        <v>114</v>
      </c>
      <c r="AQ2738" t="s">
        <v>24872</v>
      </c>
      <c r="AR2738" t="s">
        <v>114</v>
      </c>
      <c r="AS2738" t="s">
        <v>24873</v>
      </c>
      <c r="AW2738" t="s">
        <v>94</v>
      </c>
      <c r="AX2738">
        <v>97142822230</v>
      </c>
      <c r="AY2738" t="s">
        <v>95</v>
      </c>
      <c r="BA2738" t="s">
        <v>1230</v>
      </c>
      <c r="BB2738">
        <v>1</v>
      </c>
      <c r="BC2738" t="s">
        <v>24874</v>
      </c>
      <c r="BE2738" t="s">
        <v>1188</v>
      </c>
      <c r="BF2738" t="s">
        <v>21884</v>
      </c>
    </row>
    <row r="2739" spans="1:58" x14ac:dyDescent="0.45">
      <c r="A2739">
        <v>61548658691</v>
      </c>
      <c r="B2739" t="s">
        <v>24077</v>
      </c>
      <c r="C2739">
        <v>1</v>
      </c>
      <c r="D2739">
        <v>9762548143</v>
      </c>
      <c r="E2739" t="s">
        <v>3564</v>
      </c>
      <c r="F2739" t="s">
        <v>2708</v>
      </c>
      <c r="G2739" t="s">
        <v>3565</v>
      </c>
      <c r="H2739" t="s">
        <v>424</v>
      </c>
      <c r="I2739" t="s">
        <v>3260</v>
      </c>
      <c r="J2739" t="s">
        <v>1177</v>
      </c>
      <c r="K2739" t="s">
        <v>119</v>
      </c>
      <c r="L2739">
        <v>0.5</v>
      </c>
      <c r="M2739">
        <v>0.18</v>
      </c>
      <c r="N2739">
        <v>0</v>
      </c>
      <c r="O2739">
        <v>0.36</v>
      </c>
      <c r="P2739" t="s">
        <v>1190</v>
      </c>
      <c r="Q2739">
        <v>0</v>
      </c>
      <c r="T2739" t="s">
        <v>24875</v>
      </c>
      <c r="U2739" t="s">
        <v>24875</v>
      </c>
      <c r="V2739" t="s">
        <v>24876</v>
      </c>
      <c r="W2739" t="s">
        <v>24877</v>
      </c>
      <c r="X2739" t="s">
        <v>24878</v>
      </c>
      <c r="AA2739" t="s">
        <v>24876</v>
      </c>
      <c r="AB2739" t="s">
        <v>24878</v>
      </c>
      <c r="AC2739" t="s">
        <v>24877</v>
      </c>
      <c r="AG2739" t="s">
        <v>3565</v>
      </c>
      <c r="AH2739">
        <v>35699940052</v>
      </c>
      <c r="AJ2739" t="s">
        <v>24879</v>
      </c>
      <c r="AK2739" t="s">
        <v>24879</v>
      </c>
      <c r="AL2739" t="s">
        <v>16370</v>
      </c>
      <c r="AM2739" t="s">
        <v>24880</v>
      </c>
      <c r="AN2739" t="s">
        <v>3266</v>
      </c>
      <c r="AQ2739" t="s">
        <v>16370</v>
      </c>
      <c r="AR2739" t="s">
        <v>3266</v>
      </c>
      <c r="AS2739" t="s">
        <v>24880</v>
      </c>
      <c r="AW2739" t="s">
        <v>94</v>
      </c>
      <c r="AX2739">
        <v>971501576005</v>
      </c>
      <c r="AY2739" t="s">
        <v>95</v>
      </c>
      <c r="BA2739" t="s">
        <v>1186</v>
      </c>
      <c r="BB2739">
        <v>1</v>
      </c>
      <c r="BC2739" t="s">
        <v>24881</v>
      </c>
      <c r="BE2739" t="s">
        <v>24882</v>
      </c>
      <c r="BF2739" t="s">
        <v>21884</v>
      </c>
    </row>
    <row r="2740" spans="1:58" x14ac:dyDescent="0.45">
      <c r="A2740">
        <v>61548658691</v>
      </c>
      <c r="B2740" t="s">
        <v>24883</v>
      </c>
      <c r="C2740">
        <v>1</v>
      </c>
      <c r="D2740">
        <v>1384752784</v>
      </c>
      <c r="E2740" t="s">
        <v>12874</v>
      </c>
      <c r="F2740" t="s">
        <v>15260</v>
      </c>
      <c r="G2740" t="s">
        <v>12876</v>
      </c>
      <c r="H2740" t="s">
        <v>16</v>
      </c>
      <c r="I2740" t="s">
        <v>102</v>
      </c>
      <c r="J2740" t="s">
        <v>82</v>
      </c>
      <c r="K2740" t="s">
        <v>119</v>
      </c>
      <c r="L2740">
        <v>0.4</v>
      </c>
      <c r="M2740">
        <v>0.52</v>
      </c>
      <c r="N2740">
        <v>0</v>
      </c>
      <c r="O2740">
        <v>0.4</v>
      </c>
      <c r="P2740" t="s">
        <v>24884</v>
      </c>
      <c r="Q2740">
        <v>763.68</v>
      </c>
      <c r="R2740" t="s">
        <v>196</v>
      </c>
      <c r="S2740" t="s">
        <v>18991</v>
      </c>
      <c r="T2740" t="s">
        <v>13457</v>
      </c>
      <c r="U2740" t="s">
        <v>19253</v>
      </c>
      <c r="V2740" t="s">
        <v>19254</v>
      </c>
      <c r="W2740" t="s">
        <v>19255</v>
      </c>
      <c r="X2740" t="s">
        <v>19256</v>
      </c>
      <c r="AA2740" t="s">
        <v>19254</v>
      </c>
      <c r="AB2740" t="s">
        <v>19256</v>
      </c>
      <c r="AC2740" t="s">
        <v>19255</v>
      </c>
      <c r="AD2740" t="s">
        <v>19257</v>
      </c>
      <c r="AG2740" t="s">
        <v>12876</v>
      </c>
      <c r="AH2740">
        <v>2108003162</v>
      </c>
      <c r="AJ2740" t="s">
        <v>24885</v>
      </c>
      <c r="AK2740" t="s">
        <v>24886</v>
      </c>
      <c r="AL2740" t="s">
        <v>24887</v>
      </c>
      <c r="AM2740" t="s">
        <v>7970</v>
      </c>
      <c r="AN2740" t="s">
        <v>114</v>
      </c>
      <c r="AQ2740" t="s">
        <v>24887</v>
      </c>
      <c r="AR2740" t="s">
        <v>114</v>
      </c>
      <c r="AS2740" t="s">
        <v>4229</v>
      </c>
      <c r="AU2740" t="s">
        <v>4229</v>
      </c>
      <c r="AW2740" t="s">
        <v>94</v>
      </c>
      <c r="AX2740">
        <v>9710557005911</v>
      </c>
      <c r="AY2740" t="s">
        <v>95</v>
      </c>
      <c r="AZ2740" t="s">
        <v>190</v>
      </c>
      <c r="BA2740" t="s">
        <v>97</v>
      </c>
      <c r="BB2740">
        <v>1</v>
      </c>
      <c r="BC2740" t="s">
        <v>19264</v>
      </c>
      <c r="BE2740" t="s">
        <v>13466</v>
      </c>
      <c r="BF2740" t="s">
        <v>21884</v>
      </c>
    </row>
    <row r="2741" spans="1:58" x14ac:dyDescent="0.45">
      <c r="A2741">
        <v>61548658691</v>
      </c>
      <c r="B2741" t="s">
        <v>24883</v>
      </c>
      <c r="C2741">
        <v>1</v>
      </c>
      <c r="D2741">
        <v>1428774642</v>
      </c>
      <c r="E2741" t="s">
        <v>7576</v>
      </c>
      <c r="F2741" t="s">
        <v>7576</v>
      </c>
      <c r="G2741" t="s">
        <v>7577</v>
      </c>
      <c r="H2741" t="s">
        <v>16</v>
      </c>
      <c r="I2741" t="s">
        <v>102</v>
      </c>
      <c r="J2741" t="s">
        <v>82</v>
      </c>
      <c r="K2741" t="s">
        <v>119</v>
      </c>
      <c r="L2741">
        <v>0.28999999999999998</v>
      </c>
      <c r="M2741">
        <v>0.34</v>
      </c>
      <c r="N2741">
        <v>1.026</v>
      </c>
      <c r="O2741">
        <v>0.05</v>
      </c>
      <c r="P2741" t="s">
        <v>24888</v>
      </c>
      <c r="Q2741">
        <v>329</v>
      </c>
      <c r="R2741" t="s">
        <v>85</v>
      </c>
      <c r="S2741">
        <v>516571981</v>
      </c>
      <c r="T2741" t="s">
        <v>24889</v>
      </c>
      <c r="U2741" t="s">
        <v>24890</v>
      </c>
      <c r="V2741" t="s">
        <v>24891</v>
      </c>
      <c r="W2741" t="s">
        <v>24892</v>
      </c>
      <c r="X2741" t="s">
        <v>24893</v>
      </c>
      <c r="AA2741" t="s">
        <v>24891</v>
      </c>
      <c r="AB2741" t="s">
        <v>24893</v>
      </c>
      <c r="AC2741" t="s">
        <v>24892</v>
      </c>
      <c r="AD2741">
        <v>7582479</v>
      </c>
      <c r="AG2741" t="s">
        <v>7577</v>
      </c>
      <c r="AH2741">
        <v>972503642226</v>
      </c>
      <c r="AJ2741" t="s">
        <v>24894</v>
      </c>
      <c r="AK2741" t="s">
        <v>24895</v>
      </c>
      <c r="AL2741" t="s">
        <v>24896</v>
      </c>
      <c r="AM2741" t="s">
        <v>24897</v>
      </c>
      <c r="AN2741" t="s">
        <v>24898</v>
      </c>
      <c r="AQ2741" t="s">
        <v>24896</v>
      </c>
      <c r="AR2741" t="s">
        <v>114</v>
      </c>
      <c r="AS2741" t="s">
        <v>24897</v>
      </c>
      <c r="AV2741" t="s">
        <v>24897</v>
      </c>
      <c r="AW2741" t="s">
        <v>94</v>
      </c>
      <c r="AX2741">
        <v>971524324139</v>
      </c>
      <c r="AY2741" t="s">
        <v>95</v>
      </c>
      <c r="AZ2741" t="s">
        <v>96</v>
      </c>
      <c r="BA2741" t="s">
        <v>97</v>
      </c>
      <c r="BB2741">
        <v>1</v>
      </c>
      <c r="BC2741" t="s">
        <v>24899</v>
      </c>
      <c r="BE2741" t="s">
        <v>2473</v>
      </c>
      <c r="BF2741" t="s">
        <v>21884</v>
      </c>
    </row>
    <row r="2742" spans="1:58" x14ac:dyDescent="0.45">
      <c r="A2742">
        <v>61548658691</v>
      </c>
      <c r="B2742" t="s">
        <v>24883</v>
      </c>
      <c r="C2742">
        <v>1</v>
      </c>
      <c r="D2742">
        <v>1614001701</v>
      </c>
      <c r="E2742" t="s">
        <v>783</v>
      </c>
      <c r="F2742" t="s">
        <v>2708</v>
      </c>
      <c r="G2742" t="s">
        <v>785</v>
      </c>
      <c r="H2742" t="s">
        <v>16</v>
      </c>
      <c r="I2742" t="s">
        <v>102</v>
      </c>
      <c r="J2742" t="s">
        <v>82</v>
      </c>
      <c r="K2742" t="s">
        <v>119</v>
      </c>
      <c r="L2742">
        <v>0.5</v>
      </c>
      <c r="M2742">
        <v>0.38</v>
      </c>
      <c r="N2742">
        <v>1.252</v>
      </c>
      <c r="O2742">
        <v>0.5</v>
      </c>
      <c r="P2742" t="s">
        <v>24900</v>
      </c>
      <c r="Q2742">
        <v>300</v>
      </c>
      <c r="R2742" t="s">
        <v>2863</v>
      </c>
      <c r="T2742" t="s">
        <v>24901</v>
      </c>
      <c r="U2742" t="s">
        <v>24901</v>
      </c>
      <c r="V2742" t="s">
        <v>24902</v>
      </c>
      <c r="W2742" t="s">
        <v>24903</v>
      </c>
      <c r="X2742" t="s">
        <v>2713</v>
      </c>
      <c r="AA2742" t="s">
        <v>24902</v>
      </c>
      <c r="AB2742" t="s">
        <v>2713</v>
      </c>
      <c r="AC2742" t="s">
        <v>24903</v>
      </c>
      <c r="AD2742">
        <v>10011</v>
      </c>
      <c r="AG2742" t="s">
        <v>785</v>
      </c>
      <c r="AH2742">
        <v>40729398975</v>
      </c>
      <c r="AJ2742" t="s">
        <v>24904</v>
      </c>
      <c r="AK2742" t="s">
        <v>24905</v>
      </c>
      <c r="AL2742" t="s">
        <v>24906</v>
      </c>
      <c r="AM2742" t="s">
        <v>24907</v>
      </c>
      <c r="AN2742" t="s">
        <v>114</v>
      </c>
      <c r="AQ2742" t="s">
        <v>24906</v>
      </c>
      <c r="AR2742" t="s">
        <v>114</v>
      </c>
      <c r="AS2742" t="s">
        <v>24907</v>
      </c>
      <c r="AW2742" t="s">
        <v>94</v>
      </c>
      <c r="AX2742">
        <v>971551223525</v>
      </c>
      <c r="AY2742" t="s">
        <v>293</v>
      </c>
      <c r="AZ2742" t="s">
        <v>96</v>
      </c>
      <c r="BA2742" t="s">
        <v>97</v>
      </c>
      <c r="BB2742">
        <v>1</v>
      </c>
      <c r="BC2742" t="s">
        <v>24908</v>
      </c>
      <c r="BE2742" t="s">
        <v>24909</v>
      </c>
      <c r="BF2742" t="s">
        <v>21884</v>
      </c>
    </row>
    <row r="2743" spans="1:58" x14ac:dyDescent="0.45">
      <c r="A2743">
        <v>61548658691</v>
      </c>
      <c r="B2743" t="s">
        <v>24883</v>
      </c>
      <c r="C2743">
        <v>1</v>
      </c>
      <c r="D2743">
        <v>1727048853</v>
      </c>
      <c r="E2743" t="s">
        <v>886</v>
      </c>
      <c r="F2743" t="s">
        <v>886</v>
      </c>
      <c r="G2743" t="s">
        <v>498</v>
      </c>
      <c r="H2743" t="s">
        <v>16</v>
      </c>
      <c r="I2743" t="s">
        <v>102</v>
      </c>
      <c r="J2743" t="s">
        <v>82</v>
      </c>
      <c r="K2743" t="s">
        <v>119</v>
      </c>
      <c r="L2743">
        <v>0.4</v>
      </c>
      <c r="M2743">
        <v>0.4</v>
      </c>
      <c r="N2743">
        <v>0.66800000000000004</v>
      </c>
      <c r="O2743">
        <v>0.48</v>
      </c>
      <c r="P2743" t="s">
        <v>24910</v>
      </c>
      <c r="Q2743">
        <v>1200</v>
      </c>
      <c r="R2743" t="s">
        <v>196</v>
      </c>
      <c r="T2743" t="s">
        <v>19354</v>
      </c>
      <c r="V2743" t="s">
        <v>19355</v>
      </c>
      <c r="W2743" t="s">
        <v>13471</v>
      </c>
      <c r="X2743" t="s">
        <v>891</v>
      </c>
      <c r="Z2743" t="s">
        <v>19356</v>
      </c>
      <c r="AA2743" t="s">
        <v>19357</v>
      </c>
      <c r="AB2743" t="s">
        <v>891</v>
      </c>
      <c r="AC2743" t="s">
        <v>13473</v>
      </c>
      <c r="AD2743">
        <v>12099</v>
      </c>
      <c r="AE2743" t="s">
        <v>12674</v>
      </c>
      <c r="AF2743" t="s">
        <v>13474</v>
      </c>
      <c r="AG2743" t="s">
        <v>498</v>
      </c>
      <c r="AH2743">
        <v>491734183514</v>
      </c>
      <c r="AJ2743" t="s">
        <v>24911</v>
      </c>
      <c r="AK2743" t="s">
        <v>24912</v>
      </c>
      <c r="AL2743" t="s">
        <v>24913</v>
      </c>
      <c r="AM2743" t="s">
        <v>24914</v>
      </c>
      <c r="AN2743" t="s">
        <v>114</v>
      </c>
      <c r="AP2743" t="s">
        <v>112</v>
      </c>
      <c r="AQ2743" t="s">
        <v>24915</v>
      </c>
      <c r="AR2743" t="s">
        <v>114</v>
      </c>
      <c r="AS2743" t="s">
        <v>24916</v>
      </c>
      <c r="AW2743" t="s">
        <v>94</v>
      </c>
      <c r="AX2743">
        <v>971528043504</v>
      </c>
      <c r="AY2743" t="s">
        <v>95</v>
      </c>
      <c r="AZ2743" t="s">
        <v>96</v>
      </c>
      <c r="BA2743" t="s">
        <v>97</v>
      </c>
      <c r="BB2743">
        <v>1</v>
      </c>
      <c r="BC2743" t="s">
        <v>24917</v>
      </c>
      <c r="BE2743" t="s">
        <v>24918</v>
      </c>
      <c r="BF2743" t="s">
        <v>21884</v>
      </c>
    </row>
    <row r="2744" spans="1:58" x14ac:dyDescent="0.45">
      <c r="A2744">
        <v>61548658691</v>
      </c>
      <c r="B2744" t="s">
        <v>24883</v>
      </c>
      <c r="C2744">
        <v>1</v>
      </c>
      <c r="D2744">
        <v>1757879034</v>
      </c>
      <c r="E2744" t="s">
        <v>3481</v>
      </c>
      <c r="F2744" t="s">
        <v>422</v>
      </c>
      <c r="G2744" t="s">
        <v>767</v>
      </c>
      <c r="H2744" t="s">
        <v>16</v>
      </c>
      <c r="I2744" t="s">
        <v>102</v>
      </c>
      <c r="J2744" t="s">
        <v>82</v>
      </c>
      <c r="K2744" t="s">
        <v>119</v>
      </c>
      <c r="L2744">
        <v>1</v>
      </c>
      <c r="M2744">
        <v>0.52</v>
      </c>
      <c r="N2744">
        <v>0</v>
      </c>
      <c r="O2744">
        <v>0.63</v>
      </c>
      <c r="P2744" t="s">
        <v>24919</v>
      </c>
      <c r="Q2744">
        <v>1068</v>
      </c>
      <c r="R2744" t="s">
        <v>85</v>
      </c>
      <c r="S2744">
        <v>9522227121</v>
      </c>
      <c r="T2744" t="s">
        <v>24920</v>
      </c>
      <c r="U2744" t="s">
        <v>24921</v>
      </c>
      <c r="V2744" t="s">
        <v>24922</v>
      </c>
      <c r="W2744" t="s">
        <v>14392</v>
      </c>
      <c r="X2744" t="s">
        <v>3488</v>
      </c>
      <c r="AA2744" t="s">
        <v>24923</v>
      </c>
      <c r="AB2744" t="s">
        <v>3488</v>
      </c>
      <c r="AC2744" t="s">
        <v>24924</v>
      </c>
      <c r="AD2744" t="s">
        <v>24925</v>
      </c>
      <c r="AG2744" t="s">
        <v>767</v>
      </c>
      <c r="AH2744">
        <v>48724390450</v>
      </c>
      <c r="AJ2744" t="s">
        <v>24926</v>
      </c>
      <c r="AK2744" t="s">
        <v>24927</v>
      </c>
      <c r="AL2744" t="s">
        <v>24928</v>
      </c>
      <c r="AM2744" t="s">
        <v>24928</v>
      </c>
      <c r="AN2744" t="s">
        <v>114</v>
      </c>
      <c r="AQ2744" t="s">
        <v>24929</v>
      </c>
      <c r="AR2744" t="s">
        <v>114</v>
      </c>
      <c r="AS2744" t="s">
        <v>24929</v>
      </c>
      <c r="AW2744" t="s">
        <v>94</v>
      </c>
      <c r="AX2744">
        <v>971552184253</v>
      </c>
      <c r="AY2744" t="s">
        <v>95</v>
      </c>
      <c r="AZ2744" t="s">
        <v>96</v>
      </c>
      <c r="BA2744" t="s">
        <v>97</v>
      </c>
      <c r="BB2744">
        <v>1</v>
      </c>
      <c r="BC2744" t="s">
        <v>24930</v>
      </c>
      <c r="BE2744" t="s">
        <v>13977</v>
      </c>
      <c r="BF2744" t="s">
        <v>21884</v>
      </c>
    </row>
    <row r="2745" spans="1:58" x14ac:dyDescent="0.45">
      <c r="A2745">
        <v>61548658691</v>
      </c>
      <c r="B2745" t="s">
        <v>24883</v>
      </c>
      <c r="C2745">
        <v>1</v>
      </c>
      <c r="D2745">
        <v>1882298681</v>
      </c>
      <c r="E2745" t="s">
        <v>7576</v>
      </c>
      <c r="F2745" t="s">
        <v>7576</v>
      </c>
      <c r="G2745" t="s">
        <v>7577</v>
      </c>
      <c r="H2745" t="s">
        <v>16</v>
      </c>
      <c r="I2745" t="s">
        <v>102</v>
      </c>
      <c r="J2745" t="s">
        <v>82</v>
      </c>
      <c r="K2745" t="s">
        <v>119</v>
      </c>
      <c r="L2745">
        <v>0.1</v>
      </c>
      <c r="M2745">
        <v>0.34</v>
      </c>
      <c r="N2745">
        <v>0.96299999999999997</v>
      </c>
      <c r="O2745">
        <v>4.0000000000000001E-3</v>
      </c>
      <c r="P2745" t="s">
        <v>24931</v>
      </c>
      <c r="Q2745">
        <v>0.3</v>
      </c>
      <c r="R2745" t="s">
        <v>85</v>
      </c>
      <c r="S2745">
        <v>515135408</v>
      </c>
      <c r="T2745" t="s">
        <v>24932</v>
      </c>
      <c r="U2745" t="s">
        <v>24933</v>
      </c>
      <c r="V2745" t="s">
        <v>24934</v>
      </c>
      <c r="X2745" t="s">
        <v>24935</v>
      </c>
      <c r="AA2745" t="s">
        <v>24936</v>
      </c>
      <c r="AB2745" t="s">
        <v>24935</v>
      </c>
      <c r="AD2745">
        <v>4809267</v>
      </c>
      <c r="AG2745" t="s">
        <v>7577</v>
      </c>
      <c r="AH2745">
        <v>97235419738</v>
      </c>
      <c r="AJ2745" t="s">
        <v>24937</v>
      </c>
      <c r="AK2745" t="s">
        <v>24938</v>
      </c>
      <c r="AL2745" t="s">
        <v>24939</v>
      </c>
      <c r="AM2745" t="s">
        <v>24940</v>
      </c>
      <c r="AN2745" t="s">
        <v>114</v>
      </c>
      <c r="AQ2745" t="s">
        <v>24939</v>
      </c>
      <c r="AR2745" t="s">
        <v>114</v>
      </c>
      <c r="AS2745" t="s">
        <v>24940</v>
      </c>
      <c r="AW2745" t="s">
        <v>94</v>
      </c>
      <c r="AX2745">
        <v>97143770119</v>
      </c>
      <c r="AY2745" t="s">
        <v>95</v>
      </c>
      <c r="AZ2745" t="s">
        <v>96</v>
      </c>
      <c r="BA2745" t="s">
        <v>97</v>
      </c>
      <c r="BB2745">
        <v>1</v>
      </c>
      <c r="BC2745" t="s">
        <v>24941</v>
      </c>
      <c r="BE2745" t="s">
        <v>233</v>
      </c>
      <c r="BF2745" t="s">
        <v>21884</v>
      </c>
    </row>
    <row r="2746" spans="1:58" x14ac:dyDescent="0.45">
      <c r="A2746">
        <v>61548658691</v>
      </c>
      <c r="B2746" t="s">
        <v>24883</v>
      </c>
      <c r="C2746">
        <v>1</v>
      </c>
      <c r="D2746">
        <v>2402688783</v>
      </c>
      <c r="E2746" t="s">
        <v>12874</v>
      </c>
      <c r="F2746" t="s">
        <v>15260</v>
      </c>
      <c r="G2746" t="s">
        <v>12876</v>
      </c>
      <c r="H2746" t="s">
        <v>16</v>
      </c>
      <c r="I2746" t="s">
        <v>102</v>
      </c>
      <c r="J2746" t="s">
        <v>82</v>
      </c>
      <c r="K2746" t="s">
        <v>119</v>
      </c>
      <c r="L2746">
        <v>0.4</v>
      </c>
      <c r="M2746">
        <v>0.25</v>
      </c>
      <c r="N2746">
        <v>0</v>
      </c>
      <c r="O2746">
        <v>0.4</v>
      </c>
      <c r="P2746" t="s">
        <v>24942</v>
      </c>
      <c r="Q2746">
        <v>209.52</v>
      </c>
      <c r="R2746" t="s">
        <v>196</v>
      </c>
      <c r="S2746" t="s">
        <v>18991</v>
      </c>
      <c r="T2746" t="s">
        <v>13457</v>
      </c>
      <c r="U2746" t="s">
        <v>19253</v>
      </c>
      <c r="V2746" t="s">
        <v>19254</v>
      </c>
      <c r="W2746" t="s">
        <v>19255</v>
      </c>
      <c r="X2746" t="s">
        <v>19256</v>
      </c>
      <c r="AA2746" t="s">
        <v>19254</v>
      </c>
      <c r="AB2746" t="s">
        <v>19256</v>
      </c>
      <c r="AC2746" t="s">
        <v>19255</v>
      </c>
      <c r="AD2746" t="s">
        <v>19257</v>
      </c>
      <c r="AG2746" t="s">
        <v>12876</v>
      </c>
      <c r="AH2746">
        <v>2108003162</v>
      </c>
      <c r="AJ2746" t="s">
        <v>24943</v>
      </c>
      <c r="AK2746" t="s">
        <v>24944</v>
      </c>
      <c r="AL2746" t="s">
        <v>24945</v>
      </c>
      <c r="AM2746" t="s">
        <v>7970</v>
      </c>
      <c r="AN2746" t="s">
        <v>114</v>
      </c>
      <c r="AQ2746" t="s">
        <v>24946</v>
      </c>
      <c r="AR2746" t="s">
        <v>114</v>
      </c>
      <c r="AS2746" t="s">
        <v>4229</v>
      </c>
      <c r="AT2746">
        <v>0</v>
      </c>
      <c r="AU2746" t="s">
        <v>4229</v>
      </c>
      <c r="AW2746" t="s">
        <v>94</v>
      </c>
      <c r="AX2746">
        <v>971502506348</v>
      </c>
      <c r="AY2746" t="s">
        <v>95</v>
      </c>
      <c r="AZ2746" t="s">
        <v>190</v>
      </c>
      <c r="BA2746" t="s">
        <v>97</v>
      </c>
      <c r="BB2746">
        <v>1</v>
      </c>
      <c r="BC2746" t="s">
        <v>19264</v>
      </c>
      <c r="BE2746" t="s">
        <v>13466</v>
      </c>
      <c r="BF2746" t="s">
        <v>21884</v>
      </c>
    </row>
    <row r="2747" spans="1:58" x14ac:dyDescent="0.45">
      <c r="A2747">
        <v>61548658691</v>
      </c>
      <c r="B2747" t="s">
        <v>24883</v>
      </c>
      <c r="C2747">
        <v>1</v>
      </c>
      <c r="D2747">
        <v>2620665036</v>
      </c>
      <c r="E2747" t="s">
        <v>14413</v>
      </c>
      <c r="F2747" t="s">
        <v>14413</v>
      </c>
      <c r="G2747" t="s">
        <v>310</v>
      </c>
      <c r="H2747" t="s">
        <v>16</v>
      </c>
      <c r="I2747" t="s">
        <v>102</v>
      </c>
      <c r="J2747" t="s">
        <v>82</v>
      </c>
      <c r="K2747" t="s">
        <v>119</v>
      </c>
      <c r="L2747">
        <v>0.67900000000000005</v>
      </c>
      <c r="M2747">
        <v>0.68</v>
      </c>
      <c r="N2747">
        <v>0.83799999999999997</v>
      </c>
      <c r="O2747">
        <v>0.57099999999999995</v>
      </c>
      <c r="P2747" t="s">
        <v>24947</v>
      </c>
      <c r="Q2747">
        <v>139.94</v>
      </c>
      <c r="R2747" t="s">
        <v>861</v>
      </c>
      <c r="T2747" t="s">
        <v>19019</v>
      </c>
      <c r="U2747" t="s">
        <v>19020</v>
      </c>
      <c r="V2747" t="s">
        <v>19021</v>
      </c>
      <c r="W2747" t="s">
        <v>19022</v>
      </c>
      <c r="X2747" t="s">
        <v>19023</v>
      </c>
      <c r="AA2747" t="s">
        <v>19021</v>
      </c>
      <c r="AB2747" t="s">
        <v>19023</v>
      </c>
      <c r="AC2747" t="s">
        <v>19022</v>
      </c>
      <c r="AD2747" t="s">
        <v>19024</v>
      </c>
      <c r="AE2747" t="s">
        <v>147</v>
      </c>
      <c r="AG2747" t="s">
        <v>310</v>
      </c>
      <c r="AH2747">
        <v>0</v>
      </c>
      <c r="AJ2747" t="s">
        <v>24948</v>
      </c>
      <c r="AK2747" t="s">
        <v>24949</v>
      </c>
      <c r="AL2747" t="s">
        <v>24950</v>
      </c>
      <c r="AM2747" t="s">
        <v>24951</v>
      </c>
      <c r="AN2747" t="s">
        <v>114</v>
      </c>
      <c r="AQ2747" t="s">
        <v>24950</v>
      </c>
      <c r="AR2747" t="s">
        <v>114</v>
      </c>
      <c r="AS2747" t="s">
        <v>24951</v>
      </c>
      <c r="AT2747">
        <v>0</v>
      </c>
      <c r="AU2747" t="s">
        <v>4229</v>
      </c>
      <c r="AW2747" t="s">
        <v>94</v>
      </c>
      <c r="AX2747">
        <v>971567565808</v>
      </c>
      <c r="AY2747" t="s">
        <v>95</v>
      </c>
      <c r="AZ2747" t="s">
        <v>190</v>
      </c>
      <c r="BA2747" t="s">
        <v>97</v>
      </c>
      <c r="BB2747">
        <v>1</v>
      </c>
      <c r="BC2747" t="s">
        <v>24952</v>
      </c>
      <c r="BE2747" t="s">
        <v>576</v>
      </c>
      <c r="BF2747" t="s">
        <v>21884</v>
      </c>
    </row>
    <row r="2748" spans="1:58" x14ac:dyDescent="0.45">
      <c r="A2748">
        <v>61548658691</v>
      </c>
      <c r="B2748" t="s">
        <v>24883</v>
      </c>
      <c r="C2748">
        <v>1</v>
      </c>
      <c r="D2748">
        <v>2979995163</v>
      </c>
      <c r="E2748" t="s">
        <v>12934</v>
      </c>
      <c r="F2748" t="s">
        <v>3816</v>
      </c>
      <c r="G2748" t="s">
        <v>423</v>
      </c>
      <c r="H2748" t="s">
        <v>16</v>
      </c>
      <c r="I2748" t="s">
        <v>102</v>
      </c>
      <c r="J2748" t="s">
        <v>82</v>
      </c>
      <c r="K2748" t="s">
        <v>119</v>
      </c>
      <c r="L2748">
        <v>0.5</v>
      </c>
      <c r="M2748">
        <v>0.31</v>
      </c>
      <c r="N2748">
        <v>0</v>
      </c>
      <c r="O2748">
        <v>0.5</v>
      </c>
      <c r="P2748" t="s">
        <v>24953</v>
      </c>
      <c r="Q2748">
        <v>101</v>
      </c>
      <c r="R2748" t="s">
        <v>196</v>
      </c>
      <c r="T2748" t="s">
        <v>24954</v>
      </c>
      <c r="U2748" t="s">
        <v>24955</v>
      </c>
      <c r="V2748" t="s">
        <v>24956</v>
      </c>
      <c r="X2748" t="s">
        <v>24957</v>
      </c>
      <c r="Z2748">
        <v>372</v>
      </c>
      <c r="AA2748" t="s">
        <v>24958</v>
      </c>
      <c r="AB2748" t="s">
        <v>24957</v>
      </c>
      <c r="AD2748" t="s">
        <v>24959</v>
      </c>
      <c r="AG2748" t="s">
        <v>423</v>
      </c>
      <c r="AH2748">
        <v>420739545062</v>
      </c>
      <c r="AJ2748" t="s">
        <v>24960</v>
      </c>
      <c r="AK2748" t="s">
        <v>3423</v>
      </c>
      <c r="AL2748" t="s">
        <v>24961</v>
      </c>
      <c r="AM2748" t="s">
        <v>24962</v>
      </c>
      <c r="AN2748" t="s">
        <v>1813</v>
      </c>
      <c r="AP2748">
        <v>0</v>
      </c>
      <c r="AQ2748" t="s">
        <v>24963</v>
      </c>
      <c r="AR2748" t="s">
        <v>1813</v>
      </c>
      <c r="AS2748" t="s">
        <v>24962</v>
      </c>
      <c r="AW2748" t="s">
        <v>94</v>
      </c>
      <c r="AX2748">
        <v>971558490913</v>
      </c>
      <c r="AY2748" t="s">
        <v>7897</v>
      </c>
      <c r="AZ2748" t="s">
        <v>96</v>
      </c>
      <c r="BA2748" t="s">
        <v>97</v>
      </c>
      <c r="BB2748">
        <v>1</v>
      </c>
      <c r="BC2748" t="s">
        <v>24964</v>
      </c>
      <c r="BE2748" t="s">
        <v>24965</v>
      </c>
      <c r="BF2748" t="s">
        <v>21884</v>
      </c>
    </row>
    <row r="2749" spans="1:58" x14ac:dyDescent="0.45">
      <c r="A2749">
        <v>61548658691</v>
      </c>
      <c r="B2749" t="s">
        <v>24883</v>
      </c>
      <c r="C2749">
        <v>1</v>
      </c>
      <c r="D2749">
        <v>3084507322</v>
      </c>
      <c r="E2749" t="s">
        <v>12725</v>
      </c>
      <c r="F2749" t="s">
        <v>12725</v>
      </c>
      <c r="G2749" t="s">
        <v>7577</v>
      </c>
      <c r="H2749" t="s">
        <v>16</v>
      </c>
      <c r="I2749" t="s">
        <v>102</v>
      </c>
      <c r="J2749" t="s">
        <v>82</v>
      </c>
      <c r="K2749" t="s">
        <v>119</v>
      </c>
      <c r="L2749">
        <v>2.1</v>
      </c>
      <c r="M2749">
        <v>2.34</v>
      </c>
      <c r="N2749">
        <v>0.95299999999999996</v>
      </c>
      <c r="O2749">
        <v>0.97399999999999998</v>
      </c>
      <c r="P2749" t="s">
        <v>24966</v>
      </c>
      <c r="Q2749">
        <v>10</v>
      </c>
      <c r="R2749" t="s">
        <v>85</v>
      </c>
      <c r="S2749">
        <v>513609875</v>
      </c>
      <c r="T2749" t="s">
        <v>24967</v>
      </c>
      <c r="U2749" t="s">
        <v>24968</v>
      </c>
      <c r="V2749" t="s">
        <v>24969</v>
      </c>
      <c r="X2749" t="s">
        <v>24970</v>
      </c>
      <c r="AA2749" t="s">
        <v>24969</v>
      </c>
      <c r="AB2749" t="s">
        <v>24970</v>
      </c>
      <c r="AD2749">
        <v>3309510</v>
      </c>
      <c r="AG2749" t="s">
        <v>7577</v>
      </c>
      <c r="AH2749">
        <v>972747322355</v>
      </c>
      <c r="AJ2749" t="s">
        <v>24971</v>
      </c>
      <c r="AK2749" t="s">
        <v>24972</v>
      </c>
      <c r="AL2749" t="s">
        <v>24973</v>
      </c>
      <c r="AM2749" t="s">
        <v>24974</v>
      </c>
      <c r="AN2749" t="s">
        <v>114</v>
      </c>
      <c r="AQ2749" t="s">
        <v>24973</v>
      </c>
      <c r="AR2749" t="s">
        <v>114</v>
      </c>
      <c r="AS2749" t="s">
        <v>24975</v>
      </c>
      <c r="AW2749" t="s">
        <v>94</v>
      </c>
      <c r="AX2749">
        <v>971551509851</v>
      </c>
      <c r="AY2749" t="s">
        <v>95</v>
      </c>
      <c r="AZ2749" t="s">
        <v>190</v>
      </c>
      <c r="BA2749" t="s">
        <v>97</v>
      </c>
      <c r="BB2749">
        <v>1</v>
      </c>
      <c r="BC2749" t="s">
        <v>24976</v>
      </c>
      <c r="BE2749" t="s">
        <v>576</v>
      </c>
      <c r="BF2749" t="s">
        <v>21884</v>
      </c>
    </row>
    <row r="2750" spans="1:58" x14ac:dyDescent="0.45">
      <c r="A2750">
        <v>61548658691</v>
      </c>
      <c r="B2750" t="s">
        <v>24883</v>
      </c>
      <c r="C2750">
        <v>1</v>
      </c>
      <c r="D2750">
        <v>3089006616</v>
      </c>
      <c r="E2750" t="s">
        <v>3719</v>
      </c>
      <c r="F2750" t="s">
        <v>422</v>
      </c>
      <c r="G2750" t="s">
        <v>3721</v>
      </c>
      <c r="H2750" t="s">
        <v>16</v>
      </c>
      <c r="I2750" t="s">
        <v>102</v>
      </c>
      <c r="J2750" t="s">
        <v>82</v>
      </c>
      <c r="K2750" t="s">
        <v>119</v>
      </c>
      <c r="L2750">
        <v>0.1</v>
      </c>
      <c r="M2750">
        <v>0.13</v>
      </c>
      <c r="N2750">
        <v>0</v>
      </c>
      <c r="O2750">
        <v>0</v>
      </c>
      <c r="P2750" t="s">
        <v>24977</v>
      </c>
      <c r="Q2750">
        <v>54</v>
      </c>
      <c r="R2750" t="s">
        <v>85</v>
      </c>
      <c r="T2750" t="s">
        <v>24978</v>
      </c>
      <c r="U2750" t="s">
        <v>24979</v>
      </c>
      <c r="V2750" t="s">
        <v>24980</v>
      </c>
      <c r="X2750" t="s">
        <v>15221</v>
      </c>
      <c r="AA2750" t="s">
        <v>24981</v>
      </c>
      <c r="AB2750" t="s">
        <v>15221</v>
      </c>
      <c r="AD2750">
        <v>1117</v>
      </c>
      <c r="AG2750" t="s">
        <v>3721</v>
      </c>
      <c r="AH2750">
        <v>36201234567</v>
      </c>
      <c r="AJ2750" t="s">
        <v>24982</v>
      </c>
      <c r="AK2750" t="s">
        <v>24982</v>
      </c>
      <c r="AL2750" t="s">
        <v>4818</v>
      </c>
      <c r="AM2750" t="s">
        <v>4818</v>
      </c>
      <c r="AN2750" t="s">
        <v>114</v>
      </c>
      <c r="AQ2750" t="s">
        <v>4818</v>
      </c>
      <c r="AR2750" t="s">
        <v>114</v>
      </c>
      <c r="AS2750" t="s">
        <v>4818</v>
      </c>
      <c r="AW2750" t="s">
        <v>94</v>
      </c>
      <c r="AX2750">
        <v>97146015285</v>
      </c>
      <c r="AY2750" t="s">
        <v>95</v>
      </c>
      <c r="AZ2750" t="s">
        <v>96</v>
      </c>
      <c r="BA2750" t="s">
        <v>97</v>
      </c>
      <c r="BB2750">
        <v>1</v>
      </c>
      <c r="BC2750" t="s">
        <v>7971</v>
      </c>
      <c r="BE2750" t="s">
        <v>1040</v>
      </c>
      <c r="BF2750" t="s">
        <v>21884</v>
      </c>
    </row>
    <row r="2751" spans="1:58" x14ac:dyDescent="0.45">
      <c r="A2751">
        <v>61548658691</v>
      </c>
      <c r="B2751" t="s">
        <v>24883</v>
      </c>
      <c r="C2751">
        <v>1</v>
      </c>
      <c r="D2751">
        <v>3817128453</v>
      </c>
      <c r="E2751" t="s">
        <v>3400</v>
      </c>
      <c r="F2751" t="s">
        <v>3401</v>
      </c>
      <c r="G2751" t="s">
        <v>1023</v>
      </c>
      <c r="H2751" t="s">
        <v>16</v>
      </c>
      <c r="I2751" t="s">
        <v>102</v>
      </c>
      <c r="J2751" t="s">
        <v>82</v>
      </c>
      <c r="K2751" t="s">
        <v>119</v>
      </c>
      <c r="L2751">
        <v>0.5</v>
      </c>
      <c r="M2751">
        <v>0.24</v>
      </c>
      <c r="N2751">
        <v>0</v>
      </c>
      <c r="O2751">
        <v>0.49</v>
      </c>
      <c r="P2751" t="s">
        <v>24983</v>
      </c>
      <c r="Q2751">
        <v>2000</v>
      </c>
      <c r="R2751" t="s">
        <v>14817</v>
      </c>
      <c r="T2751" t="s">
        <v>24984</v>
      </c>
      <c r="U2751" t="s">
        <v>24985</v>
      </c>
      <c r="V2751" t="s">
        <v>24986</v>
      </c>
      <c r="W2751" t="s">
        <v>24987</v>
      </c>
      <c r="X2751" t="s">
        <v>18829</v>
      </c>
      <c r="AA2751" t="s">
        <v>24988</v>
      </c>
      <c r="AB2751" t="s">
        <v>18829</v>
      </c>
      <c r="AC2751" t="s">
        <v>24989</v>
      </c>
      <c r="AD2751" t="s">
        <v>24990</v>
      </c>
      <c r="AG2751" t="s">
        <v>1023</v>
      </c>
      <c r="AH2751">
        <v>46704964843</v>
      </c>
      <c r="AJ2751" t="s">
        <v>24991</v>
      </c>
      <c r="AK2751" t="s">
        <v>24992</v>
      </c>
      <c r="AL2751" t="s">
        <v>24993</v>
      </c>
      <c r="AM2751" t="s">
        <v>24994</v>
      </c>
      <c r="AN2751" t="s">
        <v>114</v>
      </c>
      <c r="AQ2751" t="s">
        <v>24995</v>
      </c>
      <c r="AR2751" t="s">
        <v>114</v>
      </c>
      <c r="AS2751" t="s">
        <v>24996</v>
      </c>
      <c r="AW2751" t="s">
        <v>94</v>
      </c>
      <c r="AX2751">
        <v>97142849520</v>
      </c>
      <c r="AY2751" t="s">
        <v>95</v>
      </c>
      <c r="AZ2751" t="s">
        <v>190</v>
      </c>
      <c r="BA2751" t="s">
        <v>97</v>
      </c>
      <c r="BB2751">
        <v>1</v>
      </c>
      <c r="BC2751" t="s">
        <v>24997</v>
      </c>
      <c r="BE2751" t="s">
        <v>576</v>
      </c>
      <c r="BF2751" t="s">
        <v>21884</v>
      </c>
    </row>
    <row r="2752" spans="1:58" x14ac:dyDescent="0.45">
      <c r="A2752">
        <v>61548658691</v>
      </c>
      <c r="B2752" t="s">
        <v>24883</v>
      </c>
      <c r="C2752">
        <v>1</v>
      </c>
      <c r="D2752">
        <v>4296677685</v>
      </c>
      <c r="E2752" t="s">
        <v>14908</v>
      </c>
      <c r="F2752" t="s">
        <v>14908</v>
      </c>
      <c r="G2752" t="s">
        <v>498</v>
      </c>
      <c r="H2752" t="s">
        <v>16</v>
      </c>
      <c r="I2752" t="s">
        <v>102</v>
      </c>
      <c r="J2752" t="s">
        <v>82</v>
      </c>
      <c r="K2752" t="s">
        <v>119</v>
      </c>
      <c r="L2752">
        <v>0.6</v>
      </c>
      <c r="M2752">
        <v>0.11</v>
      </c>
      <c r="N2752">
        <v>0</v>
      </c>
      <c r="O2752">
        <v>0.43</v>
      </c>
      <c r="P2752" t="s">
        <v>24998</v>
      </c>
      <c r="Q2752">
        <v>22.62</v>
      </c>
      <c r="R2752" t="s">
        <v>105</v>
      </c>
      <c r="S2752" t="s">
        <v>24999</v>
      </c>
      <c r="T2752" t="s">
        <v>25000</v>
      </c>
      <c r="U2752" t="s">
        <v>25001</v>
      </c>
      <c r="V2752" t="s">
        <v>25002</v>
      </c>
      <c r="W2752" t="s">
        <v>25003</v>
      </c>
      <c r="X2752" t="s">
        <v>25004</v>
      </c>
      <c r="AA2752" t="s">
        <v>25005</v>
      </c>
      <c r="AB2752" t="s">
        <v>25004</v>
      </c>
      <c r="AC2752" t="s">
        <v>25006</v>
      </c>
      <c r="AD2752">
        <v>9387</v>
      </c>
      <c r="AE2752" t="s">
        <v>24657</v>
      </c>
      <c r="AG2752" t="s">
        <v>498</v>
      </c>
      <c r="AH2752">
        <v>4937296713266</v>
      </c>
      <c r="AJ2752" t="s">
        <v>25007</v>
      </c>
      <c r="AK2752" t="s">
        <v>25008</v>
      </c>
      <c r="AL2752" t="s">
        <v>25009</v>
      </c>
      <c r="AM2752" t="s">
        <v>25010</v>
      </c>
      <c r="AN2752" t="s">
        <v>114</v>
      </c>
      <c r="AQ2752" t="s">
        <v>25011</v>
      </c>
      <c r="AR2752" t="s">
        <v>114</v>
      </c>
      <c r="AS2752" t="s">
        <v>25012</v>
      </c>
      <c r="AW2752" t="s">
        <v>94</v>
      </c>
      <c r="AX2752">
        <v>97142844406</v>
      </c>
      <c r="AY2752" t="s">
        <v>95</v>
      </c>
      <c r="AZ2752" t="s">
        <v>96</v>
      </c>
      <c r="BA2752" t="s">
        <v>97</v>
      </c>
      <c r="BB2752">
        <v>1</v>
      </c>
      <c r="BC2752" t="s">
        <v>25013</v>
      </c>
      <c r="BE2752" t="s">
        <v>657</v>
      </c>
      <c r="BF2752" t="s">
        <v>21884</v>
      </c>
    </row>
    <row r="2753" spans="1:58" x14ac:dyDescent="0.45">
      <c r="A2753">
        <v>61548658691</v>
      </c>
      <c r="B2753" t="s">
        <v>24883</v>
      </c>
      <c r="C2753">
        <v>1</v>
      </c>
      <c r="D2753">
        <v>4417979904</v>
      </c>
      <c r="E2753" t="s">
        <v>250</v>
      </c>
      <c r="F2753" t="s">
        <v>15</v>
      </c>
      <c r="G2753" t="s">
        <v>147</v>
      </c>
      <c r="H2753" t="s">
        <v>16</v>
      </c>
      <c r="I2753" t="s">
        <v>102</v>
      </c>
      <c r="J2753" t="s">
        <v>82</v>
      </c>
      <c r="K2753" t="s">
        <v>119</v>
      </c>
      <c r="L2753">
        <v>0.1</v>
      </c>
      <c r="M2753">
        <v>0.08</v>
      </c>
      <c r="N2753">
        <v>0</v>
      </c>
      <c r="O2753">
        <v>0.3</v>
      </c>
      <c r="P2753" t="s">
        <v>21263</v>
      </c>
      <c r="Q2753">
        <v>2022.16</v>
      </c>
      <c r="R2753" t="s">
        <v>196</v>
      </c>
      <c r="T2753" t="s">
        <v>7707</v>
      </c>
      <c r="U2753" t="s">
        <v>7708</v>
      </c>
      <c r="V2753" t="s">
        <v>19202</v>
      </c>
      <c r="W2753" t="s">
        <v>19203</v>
      </c>
      <c r="X2753" t="s">
        <v>1521</v>
      </c>
      <c r="Z2753" t="s">
        <v>7710</v>
      </c>
      <c r="AA2753" t="s">
        <v>7709</v>
      </c>
      <c r="AB2753" t="s">
        <v>1521</v>
      </c>
      <c r="AC2753" t="s">
        <v>7710</v>
      </c>
      <c r="AD2753" t="s">
        <v>7711</v>
      </c>
      <c r="AG2753" t="s">
        <v>147</v>
      </c>
      <c r="AH2753">
        <v>310203428647</v>
      </c>
      <c r="AJ2753" t="s">
        <v>7712</v>
      </c>
      <c r="AK2753" t="s">
        <v>25014</v>
      </c>
      <c r="AL2753" t="s">
        <v>25015</v>
      </c>
      <c r="AM2753" t="s">
        <v>4385</v>
      </c>
      <c r="AN2753" t="s">
        <v>114</v>
      </c>
      <c r="AO2753" t="s">
        <v>21266</v>
      </c>
      <c r="AP2753" t="s">
        <v>21267</v>
      </c>
      <c r="AQ2753" t="s">
        <v>25016</v>
      </c>
      <c r="AR2753" t="s">
        <v>114</v>
      </c>
      <c r="AS2753" t="s">
        <v>4385</v>
      </c>
      <c r="AT2753">
        <v>33269</v>
      </c>
      <c r="AW2753" t="s">
        <v>94</v>
      </c>
      <c r="AX2753">
        <v>97144340434</v>
      </c>
      <c r="AY2753" t="s">
        <v>95</v>
      </c>
      <c r="AZ2753" t="s">
        <v>96</v>
      </c>
      <c r="BA2753" t="s">
        <v>97</v>
      </c>
      <c r="BB2753">
        <v>1</v>
      </c>
      <c r="BC2753" t="s">
        <v>15846</v>
      </c>
      <c r="BE2753" t="s">
        <v>713</v>
      </c>
      <c r="BF2753" t="s">
        <v>21884</v>
      </c>
    </row>
    <row r="2754" spans="1:58" x14ac:dyDescent="0.45">
      <c r="A2754">
        <v>61548658691</v>
      </c>
      <c r="B2754" t="s">
        <v>24883</v>
      </c>
      <c r="C2754">
        <v>1</v>
      </c>
      <c r="D2754">
        <v>4417983625</v>
      </c>
      <c r="E2754" t="s">
        <v>250</v>
      </c>
      <c r="F2754" t="s">
        <v>15</v>
      </c>
      <c r="G2754" t="s">
        <v>147</v>
      </c>
      <c r="H2754" t="s">
        <v>16</v>
      </c>
      <c r="I2754" t="s">
        <v>102</v>
      </c>
      <c r="J2754" t="s">
        <v>82</v>
      </c>
      <c r="K2754" t="s">
        <v>119</v>
      </c>
      <c r="L2754">
        <v>0.1</v>
      </c>
      <c r="M2754">
        <v>0.08</v>
      </c>
      <c r="N2754">
        <v>0</v>
      </c>
      <c r="O2754">
        <v>0.3</v>
      </c>
      <c r="P2754" t="s">
        <v>21263</v>
      </c>
      <c r="Q2754">
        <v>361.5</v>
      </c>
      <c r="R2754" t="s">
        <v>196</v>
      </c>
      <c r="T2754" t="s">
        <v>7707</v>
      </c>
      <c r="U2754" t="s">
        <v>7708</v>
      </c>
      <c r="V2754" t="s">
        <v>19202</v>
      </c>
      <c r="W2754" t="s">
        <v>19203</v>
      </c>
      <c r="X2754" t="s">
        <v>1521</v>
      </c>
      <c r="Z2754" t="s">
        <v>7710</v>
      </c>
      <c r="AA2754" t="s">
        <v>7709</v>
      </c>
      <c r="AB2754" t="s">
        <v>1521</v>
      </c>
      <c r="AC2754" t="s">
        <v>7710</v>
      </c>
      <c r="AD2754" t="s">
        <v>7711</v>
      </c>
      <c r="AG2754" t="s">
        <v>147</v>
      </c>
      <c r="AH2754">
        <v>310203428647</v>
      </c>
      <c r="AJ2754" t="s">
        <v>7712</v>
      </c>
      <c r="AK2754" t="s">
        <v>7713</v>
      </c>
      <c r="AL2754" t="s">
        <v>25017</v>
      </c>
      <c r="AM2754" t="s">
        <v>7715</v>
      </c>
      <c r="AN2754" t="s">
        <v>114</v>
      </c>
      <c r="AO2754" t="s">
        <v>7716</v>
      </c>
      <c r="AP2754" t="s">
        <v>7717</v>
      </c>
      <c r="AQ2754" t="s">
        <v>7714</v>
      </c>
      <c r="AR2754" t="s">
        <v>114</v>
      </c>
      <c r="AS2754" t="s">
        <v>7715</v>
      </c>
      <c r="AT2754" t="s">
        <v>112</v>
      </c>
      <c r="AW2754" t="s">
        <v>94</v>
      </c>
      <c r="AX2754">
        <v>43304300</v>
      </c>
      <c r="AY2754" t="s">
        <v>95</v>
      </c>
      <c r="AZ2754" t="s">
        <v>96</v>
      </c>
      <c r="BA2754" t="s">
        <v>97</v>
      </c>
      <c r="BB2754">
        <v>1</v>
      </c>
      <c r="BC2754" t="s">
        <v>6290</v>
      </c>
      <c r="BE2754" t="s">
        <v>713</v>
      </c>
      <c r="BF2754" t="s">
        <v>21884</v>
      </c>
    </row>
    <row r="2755" spans="1:58" x14ac:dyDescent="0.45">
      <c r="A2755">
        <v>61548658691</v>
      </c>
      <c r="B2755" t="s">
        <v>24883</v>
      </c>
      <c r="C2755">
        <v>1</v>
      </c>
      <c r="D2755">
        <v>4496356211</v>
      </c>
      <c r="E2755" t="s">
        <v>23246</v>
      </c>
      <c r="F2755" t="s">
        <v>23246</v>
      </c>
      <c r="G2755" t="s">
        <v>498</v>
      </c>
      <c r="H2755" t="s">
        <v>16</v>
      </c>
      <c r="I2755" t="s">
        <v>102</v>
      </c>
      <c r="J2755" t="s">
        <v>82</v>
      </c>
      <c r="K2755" t="s">
        <v>119</v>
      </c>
      <c r="L2755">
        <v>0.1</v>
      </c>
      <c r="M2755">
        <v>0.09</v>
      </c>
      <c r="N2755">
        <v>0</v>
      </c>
      <c r="O2755">
        <v>0.2</v>
      </c>
      <c r="P2755" t="s">
        <v>25018</v>
      </c>
      <c r="Q2755">
        <v>0.56000000000000005</v>
      </c>
      <c r="R2755" t="s">
        <v>196</v>
      </c>
      <c r="T2755" t="s">
        <v>193</v>
      </c>
      <c r="U2755" t="s">
        <v>25019</v>
      </c>
      <c r="V2755" t="s">
        <v>25020</v>
      </c>
      <c r="X2755" t="s">
        <v>25021</v>
      </c>
      <c r="AA2755" t="s">
        <v>25022</v>
      </c>
      <c r="AB2755" t="s">
        <v>25021</v>
      </c>
      <c r="AD2755">
        <v>1768</v>
      </c>
      <c r="AG2755" t="s">
        <v>498</v>
      </c>
      <c r="AH2755">
        <v>4935053445644</v>
      </c>
      <c r="AJ2755" t="s">
        <v>7712</v>
      </c>
      <c r="AK2755" t="s">
        <v>25023</v>
      </c>
      <c r="AL2755" t="s">
        <v>25024</v>
      </c>
      <c r="AN2755" t="s">
        <v>114</v>
      </c>
      <c r="AQ2755" t="s">
        <v>25025</v>
      </c>
      <c r="AR2755" t="s">
        <v>114</v>
      </c>
      <c r="AT2755">
        <v>647</v>
      </c>
      <c r="AW2755" t="s">
        <v>94</v>
      </c>
      <c r="AX2755">
        <v>97146035680</v>
      </c>
      <c r="AY2755" t="s">
        <v>95</v>
      </c>
      <c r="AZ2755" t="s">
        <v>96</v>
      </c>
      <c r="BA2755" t="s">
        <v>97</v>
      </c>
      <c r="BB2755">
        <v>1</v>
      </c>
      <c r="BC2755" t="s">
        <v>25026</v>
      </c>
      <c r="BE2755" t="s">
        <v>713</v>
      </c>
      <c r="BF2755" t="s">
        <v>21884</v>
      </c>
    </row>
    <row r="2756" spans="1:58" x14ac:dyDescent="0.45">
      <c r="A2756">
        <v>61548658691</v>
      </c>
      <c r="B2756" t="s">
        <v>24883</v>
      </c>
      <c r="C2756">
        <v>1</v>
      </c>
      <c r="D2756">
        <v>4549624236</v>
      </c>
      <c r="E2756" t="s">
        <v>3791</v>
      </c>
      <c r="F2756" t="s">
        <v>3792</v>
      </c>
      <c r="G2756" t="s">
        <v>423</v>
      </c>
      <c r="H2756" t="s">
        <v>16</v>
      </c>
      <c r="I2756" t="s">
        <v>102</v>
      </c>
      <c r="J2756" t="s">
        <v>82</v>
      </c>
      <c r="K2756" t="s">
        <v>119</v>
      </c>
      <c r="L2756">
        <v>0.5</v>
      </c>
      <c r="M2756">
        <v>0.2</v>
      </c>
      <c r="N2756">
        <v>0</v>
      </c>
      <c r="O2756">
        <v>0.71</v>
      </c>
      <c r="P2756" t="s">
        <v>25027</v>
      </c>
      <c r="Q2756">
        <v>800</v>
      </c>
      <c r="R2756" t="s">
        <v>105</v>
      </c>
      <c r="T2756" t="s">
        <v>25028</v>
      </c>
      <c r="U2756" t="s">
        <v>25029</v>
      </c>
      <c r="V2756" t="s">
        <v>25030</v>
      </c>
      <c r="X2756" t="s">
        <v>13565</v>
      </c>
      <c r="AA2756" t="s">
        <v>25031</v>
      </c>
      <c r="AB2756" t="s">
        <v>13565</v>
      </c>
      <c r="AD2756" t="s">
        <v>25032</v>
      </c>
      <c r="AG2756" t="s">
        <v>423</v>
      </c>
      <c r="AH2756">
        <v>420545422023</v>
      </c>
      <c r="AJ2756" t="s">
        <v>25033</v>
      </c>
      <c r="AK2756" t="s">
        <v>16061</v>
      </c>
      <c r="AL2756" t="s">
        <v>11844</v>
      </c>
      <c r="AM2756" t="s">
        <v>25034</v>
      </c>
      <c r="AN2756" t="s">
        <v>114</v>
      </c>
      <c r="AQ2756" t="s">
        <v>17453</v>
      </c>
      <c r="AR2756" t="s">
        <v>114</v>
      </c>
      <c r="AS2756" t="s">
        <v>25035</v>
      </c>
      <c r="AW2756" t="s">
        <v>94</v>
      </c>
      <c r="AX2756">
        <v>97143477724</v>
      </c>
      <c r="AY2756" t="s">
        <v>95</v>
      </c>
      <c r="AZ2756" t="s">
        <v>96</v>
      </c>
      <c r="BA2756" t="s">
        <v>97</v>
      </c>
      <c r="BB2756">
        <v>1</v>
      </c>
      <c r="BC2756" t="s">
        <v>25036</v>
      </c>
      <c r="BE2756" t="s">
        <v>25037</v>
      </c>
      <c r="BF2756" t="s">
        <v>21884</v>
      </c>
    </row>
    <row r="2757" spans="1:58" x14ac:dyDescent="0.45">
      <c r="A2757">
        <v>61548658691</v>
      </c>
      <c r="B2757" t="s">
        <v>24883</v>
      </c>
      <c r="C2757">
        <v>1</v>
      </c>
      <c r="D2757">
        <v>4549644934</v>
      </c>
      <c r="E2757" t="s">
        <v>3719</v>
      </c>
      <c r="F2757" t="s">
        <v>422</v>
      </c>
      <c r="G2757" t="s">
        <v>3721</v>
      </c>
      <c r="H2757" t="s">
        <v>16</v>
      </c>
      <c r="I2757" t="s">
        <v>102</v>
      </c>
      <c r="J2757" t="s">
        <v>82</v>
      </c>
      <c r="K2757" t="s">
        <v>119</v>
      </c>
      <c r="L2757">
        <v>0.5</v>
      </c>
      <c r="M2757">
        <v>0.1</v>
      </c>
      <c r="N2757">
        <v>0</v>
      </c>
      <c r="O2757">
        <v>0.01</v>
      </c>
      <c r="P2757" t="s">
        <v>25038</v>
      </c>
      <c r="Q2757">
        <v>8.1199999999999992</v>
      </c>
      <c r="R2757" t="s">
        <v>85</v>
      </c>
      <c r="T2757" t="s">
        <v>25039</v>
      </c>
      <c r="U2757" t="s">
        <v>25040</v>
      </c>
      <c r="V2757" t="s">
        <v>25041</v>
      </c>
      <c r="X2757" t="s">
        <v>15221</v>
      </c>
      <c r="AA2757" t="s">
        <v>25041</v>
      </c>
      <c r="AB2757" t="s">
        <v>15221</v>
      </c>
      <c r="AD2757">
        <v>1087</v>
      </c>
      <c r="AG2757" t="s">
        <v>3721</v>
      </c>
      <c r="AH2757">
        <v>18884357802</v>
      </c>
      <c r="AJ2757" t="s">
        <v>25042</v>
      </c>
      <c r="AK2757" t="s">
        <v>25043</v>
      </c>
      <c r="AL2757" t="s">
        <v>25044</v>
      </c>
      <c r="AM2757" t="s">
        <v>7715</v>
      </c>
      <c r="AN2757" t="s">
        <v>114</v>
      </c>
      <c r="AQ2757" t="s">
        <v>25045</v>
      </c>
      <c r="AR2757" t="s">
        <v>114</v>
      </c>
      <c r="AS2757" t="s">
        <v>25046</v>
      </c>
      <c r="AT2757">
        <v>371916</v>
      </c>
      <c r="AW2757" t="s">
        <v>94</v>
      </c>
      <c r="AX2757">
        <v>44154296</v>
      </c>
      <c r="AY2757" t="s">
        <v>95</v>
      </c>
      <c r="AZ2757" t="s">
        <v>190</v>
      </c>
      <c r="BA2757" t="s">
        <v>97</v>
      </c>
      <c r="BB2757">
        <v>1</v>
      </c>
      <c r="BC2757" t="s">
        <v>25047</v>
      </c>
      <c r="BE2757" t="s">
        <v>392</v>
      </c>
      <c r="BF2757" t="s">
        <v>21884</v>
      </c>
    </row>
    <row r="2758" spans="1:58" x14ac:dyDescent="0.45">
      <c r="A2758">
        <v>61548658691</v>
      </c>
      <c r="B2758" t="s">
        <v>24883</v>
      </c>
      <c r="C2758">
        <v>1</v>
      </c>
      <c r="D2758">
        <v>4654447453</v>
      </c>
      <c r="E2758" t="s">
        <v>14908</v>
      </c>
      <c r="F2758" t="s">
        <v>14908</v>
      </c>
      <c r="G2758" t="s">
        <v>498</v>
      </c>
      <c r="H2758" t="s">
        <v>16</v>
      </c>
      <c r="I2758" t="s">
        <v>102</v>
      </c>
      <c r="J2758" t="s">
        <v>82</v>
      </c>
      <c r="K2758" t="s">
        <v>119</v>
      </c>
      <c r="L2758">
        <v>0.33</v>
      </c>
      <c r="M2758">
        <v>0.28999999999999998</v>
      </c>
      <c r="N2758">
        <v>0</v>
      </c>
      <c r="O2758">
        <v>0</v>
      </c>
      <c r="P2758" t="s">
        <v>25048</v>
      </c>
      <c r="Q2758">
        <v>41.91</v>
      </c>
      <c r="R2758" t="s">
        <v>105</v>
      </c>
      <c r="S2758" t="s">
        <v>6544</v>
      </c>
      <c r="T2758" t="s">
        <v>15171</v>
      </c>
      <c r="U2758" t="s">
        <v>520</v>
      </c>
      <c r="V2758" t="s">
        <v>15172</v>
      </c>
      <c r="W2758" t="s">
        <v>13605</v>
      </c>
      <c r="X2758" t="s">
        <v>15173</v>
      </c>
      <c r="AA2758" t="s">
        <v>15174</v>
      </c>
      <c r="AB2758" t="s">
        <v>15173</v>
      </c>
      <c r="AC2758" t="s">
        <v>13605</v>
      </c>
      <c r="AD2758">
        <v>7554</v>
      </c>
      <c r="AG2758" t="s">
        <v>498</v>
      </c>
      <c r="AH2758">
        <v>161081000</v>
      </c>
      <c r="AJ2758" t="s">
        <v>25049</v>
      </c>
      <c r="AK2758" t="s">
        <v>25050</v>
      </c>
      <c r="AL2758" t="s">
        <v>25051</v>
      </c>
      <c r="AM2758" t="s">
        <v>7305</v>
      </c>
      <c r="AN2758" t="s">
        <v>114</v>
      </c>
      <c r="AP2758" t="s">
        <v>25052</v>
      </c>
      <c r="AQ2758" t="s">
        <v>6163</v>
      </c>
      <c r="AR2758" t="s">
        <v>114</v>
      </c>
      <c r="AS2758" t="s">
        <v>7308</v>
      </c>
      <c r="AT2758">
        <v>0</v>
      </c>
      <c r="AU2758" t="s">
        <v>3786</v>
      </c>
      <c r="AW2758" t="s">
        <v>94</v>
      </c>
      <c r="AX2758">
        <v>971508198561</v>
      </c>
      <c r="AY2758" t="s">
        <v>95</v>
      </c>
      <c r="AZ2758" t="s">
        <v>190</v>
      </c>
      <c r="BA2758" t="s">
        <v>97</v>
      </c>
      <c r="BB2758">
        <v>1</v>
      </c>
      <c r="BC2758" t="s">
        <v>15190</v>
      </c>
      <c r="BE2758" t="s">
        <v>2494</v>
      </c>
      <c r="BF2758" t="s">
        <v>21884</v>
      </c>
    </row>
    <row r="2759" spans="1:58" x14ac:dyDescent="0.45">
      <c r="A2759">
        <v>61548658691</v>
      </c>
      <c r="B2759" t="s">
        <v>24883</v>
      </c>
      <c r="C2759">
        <v>1</v>
      </c>
      <c r="D2759">
        <v>4654448260</v>
      </c>
      <c r="E2759" t="s">
        <v>14908</v>
      </c>
      <c r="F2759" t="s">
        <v>14908</v>
      </c>
      <c r="G2759" t="s">
        <v>498</v>
      </c>
      <c r="H2759" t="s">
        <v>16</v>
      </c>
      <c r="I2759" t="s">
        <v>102</v>
      </c>
      <c r="J2759" t="s">
        <v>82</v>
      </c>
      <c r="K2759" t="s">
        <v>119</v>
      </c>
      <c r="L2759">
        <v>7.0000000000000007E-2</v>
      </c>
      <c r="M2759">
        <v>0.11</v>
      </c>
      <c r="N2759">
        <v>0</v>
      </c>
      <c r="O2759">
        <v>0</v>
      </c>
      <c r="P2759" t="s">
        <v>25053</v>
      </c>
      <c r="Q2759">
        <v>20.67</v>
      </c>
      <c r="R2759" t="s">
        <v>105</v>
      </c>
      <c r="S2759" t="s">
        <v>6544</v>
      </c>
      <c r="T2759" t="s">
        <v>15171</v>
      </c>
      <c r="U2759" t="s">
        <v>520</v>
      </c>
      <c r="V2759" t="s">
        <v>15172</v>
      </c>
      <c r="W2759" t="s">
        <v>13605</v>
      </c>
      <c r="X2759" t="s">
        <v>15173</v>
      </c>
      <c r="AA2759" t="s">
        <v>15174</v>
      </c>
      <c r="AB2759" t="s">
        <v>15173</v>
      </c>
      <c r="AC2759" t="s">
        <v>13605</v>
      </c>
      <c r="AD2759">
        <v>7554</v>
      </c>
      <c r="AG2759" t="s">
        <v>498</v>
      </c>
      <c r="AH2759">
        <v>161081000</v>
      </c>
      <c r="AJ2759" t="s">
        <v>25054</v>
      </c>
      <c r="AK2759" t="s">
        <v>25055</v>
      </c>
      <c r="AL2759" t="s">
        <v>25056</v>
      </c>
      <c r="AM2759" t="s">
        <v>25057</v>
      </c>
      <c r="AN2759" t="s">
        <v>114</v>
      </c>
      <c r="AQ2759" t="s">
        <v>25058</v>
      </c>
      <c r="AR2759" t="s">
        <v>114</v>
      </c>
      <c r="AS2759" t="s">
        <v>25059</v>
      </c>
      <c r="AT2759">
        <v>0</v>
      </c>
      <c r="AU2759" t="s">
        <v>2503</v>
      </c>
      <c r="AW2759" t="s">
        <v>94</v>
      </c>
      <c r="AX2759">
        <v>971582016758</v>
      </c>
      <c r="AY2759" t="s">
        <v>95</v>
      </c>
      <c r="AZ2759" t="s">
        <v>190</v>
      </c>
      <c r="BA2759" t="s">
        <v>97</v>
      </c>
      <c r="BB2759">
        <v>1</v>
      </c>
      <c r="BC2759" t="s">
        <v>4897</v>
      </c>
      <c r="BE2759" t="s">
        <v>2494</v>
      </c>
      <c r="BF2759" t="s">
        <v>21884</v>
      </c>
    </row>
    <row r="2760" spans="1:58" x14ac:dyDescent="0.45">
      <c r="A2760">
        <v>61548658691</v>
      </c>
      <c r="B2760" t="s">
        <v>24883</v>
      </c>
      <c r="C2760">
        <v>1</v>
      </c>
      <c r="D2760">
        <v>4654450706</v>
      </c>
      <c r="E2760" t="s">
        <v>14908</v>
      </c>
      <c r="F2760" t="s">
        <v>14908</v>
      </c>
      <c r="G2760" t="s">
        <v>498</v>
      </c>
      <c r="H2760" t="s">
        <v>16</v>
      </c>
      <c r="I2760" t="s">
        <v>102</v>
      </c>
      <c r="J2760" t="s">
        <v>82</v>
      </c>
      <c r="K2760" t="s">
        <v>119</v>
      </c>
      <c r="L2760">
        <v>0.17</v>
      </c>
      <c r="M2760">
        <v>0.17</v>
      </c>
      <c r="N2760">
        <v>0</v>
      </c>
      <c r="O2760">
        <v>0</v>
      </c>
      <c r="P2760" t="s">
        <v>25060</v>
      </c>
      <c r="Q2760">
        <v>22.72</v>
      </c>
      <c r="R2760" t="s">
        <v>105</v>
      </c>
      <c r="S2760" t="s">
        <v>6544</v>
      </c>
      <c r="T2760" t="s">
        <v>15171</v>
      </c>
      <c r="U2760" t="s">
        <v>520</v>
      </c>
      <c r="V2760" t="s">
        <v>15172</v>
      </c>
      <c r="W2760" t="s">
        <v>13605</v>
      </c>
      <c r="X2760" t="s">
        <v>15173</v>
      </c>
      <c r="AA2760" t="s">
        <v>15174</v>
      </c>
      <c r="AB2760" t="s">
        <v>15173</v>
      </c>
      <c r="AC2760" t="s">
        <v>13605</v>
      </c>
      <c r="AD2760">
        <v>7554</v>
      </c>
      <c r="AG2760" t="s">
        <v>498</v>
      </c>
      <c r="AH2760">
        <v>161081000</v>
      </c>
      <c r="AJ2760" t="s">
        <v>25061</v>
      </c>
      <c r="AK2760" t="s">
        <v>25062</v>
      </c>
      <c r="AL2760" t="s">
        <v>25063</v>
      </c>
      <c r="AM2760" t="s">
        <v>25064</v>
      </c>
      <c r="AN2760" t="s">
        <v>114</v>
      </c>
      <c r="AP2760" t="s">
        <v>25065</v>
      </c>
      <c r="AQ2760" t="s">
        <v>25066</v>
      </c>
      <c r="AR2760" t="s">
        <v>114</v>
      </c>
      <c r="AS2760" t="s">
        <v>25067</v>
      </c>
      <c r="AT2760">
        <v>0</v>
      </c>
      <c r="AU2760" t="s">
        <v>3786</v>
      </c>
      <c r="AW2760" t="s">
        <v>94</v>
      </c>
      <c r="AX2760">
        <v>971585662479</v>
      </c>
      <c r="AY2760" t="s">
        <v>95</v>
      </c>
      <c r="AZ2760" t="s">
        <v>190</v>
      </c>
      <c r="BA2760" t="s">
        <v>97</v>
      </c>
      <c r="BB2760">
        <v>1</v>
      </c>
      <c r="BC2760" t="s">
        <v>973</v>
      </c>
      <c r="BE2760" t="s">
        <v>2494</v>
      </c>
      <c r="BF2760" t="s">
        <v>21884</v>
      </c>
    </row>
    <row r="2761" spans="1:58" x14ac:dyDescent="0.45">
      <c r="A2761">
        <v>61548658691</v>
      </c>
      <c r="B2761" t="s">
        <v>24883</v>
      </c>
      <c r="C2761">
        <v>1</v>
      </c>
      <c r="D2761">
        <v>4720822444</v>
      </c>
      <c r="E2761" t="s">
        <v>7401</v>
      </c>
      <c r="F2761" t="s">
        <v>7401</v>
      </c>
      <c r="G2761" t="s">
        <v>1332</v>
      </c>
      <c r="H2761" t="s">
        <v>16</v>
      </c>
      <c r="I2761" t="s">
        <v>102</v>
      </c>
      <c r="J2761" t="s">
        <v>82</v>
      </c>
      <c r="K2761" t="s">
        <v>119</v>
      </c>
      <c r="L2761">
        <v>0.62</v>
      </c>
      <c r="M2761">
        <v>0.6</v>
      </c>
      <c r="N2761">
        <v>0</v>
      </c>
      <c r="O2761">
        <v>0.92</v>
      </c>
      <c r="P2761" t="s">
        <v>25068</v>
      </c>
      <c r="Q2761">
        <v>680.73</v>
      </c>
      <c r="R2761" t="s">
        <v>4764</v>
      </c>
      <c r="T2761" t="s">
        <v>25069</v>
      </c>
      <c r="U2761" t="s">
        <v>25070</v>
      </c>
      <c r="V2761" t="s">
        <v>25071</v>
      </c>
      <c r="W2761" t="s">
        <v>25072</v>
      </c>
      <c r="X2761" t="s">
        <v>7407</v>
      </c>
      <c r="AA2761" t="s">
        <v>25073</v>
      </c>
      <c r="AB2761" t="s">
        <v>7407</v>
      </c>
      <c r="AC2761" t="s">
        <v>25074</v>
      </c>
      <c r="AD2761">
        <v>578</v>
      </c>
      <c r="AG2761" t="s">
        <v>1332</v>
      </c>
      <c r="AH2761" t="s">
        <v>25075</v>
      </c>
      <c r="AJ2761" t="s">
        <v>25076</v>
      </c>
      <c r="AK2761" t="s">
        <v>25077</v>
      </c>
      <c r="AL2761" t="s">
        <v>25078</v>
      </c>
      <c r="AM2761" t="s">
        <v>25079</v>
      </c>
      <c r="AN2761" t="s">
        <v>114</v>
      </c>
      <c r="AQ2761" t="s">
        <v>25080</v>
      </c>
      <c r="AR2761" t="s">
        <v>114</v>
      </c>
      <c r="AS2761" t="s">
        <v>25081</v>
      </c>
      <c r="AU2761" t="s">
        <v>4229</v>
      </c>
      <c r="AW2761" t="s">
        <v>94</v>
      </c>
      <c r="AX2761">
        <v>9710505593333</v>
      </c>
      <c r="AY2761" t="s">
        <v>95</v>
      </c>
      <c r="AZ2761" t="s">
        <v>190</v>
      </c>
      <c r="BA2761" t="s">
        <v>97</v>
      </c>
      <c r="BB2761">
        <v>1</v>
      </c>
      <c r="BC2761" t="s">
        <v>25082</v>
      </c>
      <c r="BE2761" t="s">
        <v>25083</v>
      </c>
      <c r="BF2761" t="s">
        <v>21884</v>
      </c>
    </row>
    <row r="2762" spans="1:58" x14ac:dyDescent="0.45">
      <c r="A2762">
        <v>61548658691</v>
      </c>
      <c r="B2762" t="s">
        <v>24883</v>
      </c>
      <c r="C2762">
        <v>1</v>
      </c>
      <c r="D2762">
        <v>5984717885</v>
      </c>
      <c r="E2762" t="s">
        <v>12874</v>
      </c>
      <c r="F2762" t="s">
        <v>15260</v>
      </c>
      <c r="G2762" t="s">
        <v>12876</v>
      </c>
      <c r="H2762" t="s">
        <v>16</v>
      </c>
      <c r="I2762" t="s">
        <v>102</v>
      </c>
      <c r="J2762" t="s">
        <v>82</v>
      </c>
      <c r="K2762" t="s">
        <v>119</v>
      </c>
      <c r="L2762">
        <v>0.4</v>
      </c>
      <c r="M2762">
        <v>0.36</v>
      </c>
      <c r="N2762">
        <v>0</v>
      </c>
      <c r="O2762">
        <v>0.38</v>
      </c>
      <c r="P2762" t="s">
        <v>22570</v>
      </c>
      <c r="Q2762">
        <v>79.72</v>
      </c>
      <c r="R2762" t="s">
        <v>105</v>
      </c>
      <c r="S2762" t="s">
        <v>22571</v>
      </c>
      <c r="T2762" t="s">
        <v>22572</v>
      </c>
      <c r="U2762" t="s">
        <v>22572</v>
      </c>
      <c r="V2762" t="s">
        <v>22573</v>
      </c>
      <c r="X2762" t="s">
        <v>22574</v>
      </c>
      <c r="AA2762" t="s">
        <v>22575</v>
      </c>
      <c r="AB2762" t="s">
        <v>22574</v>
      </c>
      <c r="AD2762" t="s">
        <v>22576</v>
      </c>
      <c r="AG2762" t="s">
        <v>12876</v>
      </c>
      <c r="AH2762">
        <v>306974055222</v>
      </c>
      <c r="AJ2762" t="s">
        <v>25084</v>
      </c>
      <c r="AK2762" t="s">
        <v>25085</v>
      </c>
      <c r="AL2762" t="s">
        <v>25086</v>
      </c>
      <c r="AM2762" t="s">
        <v>25087</v>
      </c>
      <c r="AN2762" t="s">
        <v>114</v>
      </c>
      <c r="AQ2762" t="s">
        <v>25088</v>
      </c>
      <c r="AR2762" t="s">
        <v>114</v>
      </c>
      <c r="AS2762" t="s">
        <v>25089</v>
      </c>
      <c r="AU2762" t="s">
        <v>3786</v>
      </c>
      <c r="AW2762" t="s">
        <v>94</v>
      </c>
      <c r="AX2762">
        <v>971509969310</v>
      </c>
      <c r="AY2762" t="s">
        <v>95</v>
      </c>
      <c r="AZ2762" t="s">
        <v>96</v>
      </c>
      <c r="BA2762" t="s">
        <v>97</v>
      </c>
      <c r="BB2762">
        <v>1</v>
      </c>
      <c r="BC2762" t="s">
        <v>25090</v>
      </c>
      <c r="BE2762" t="s">
        <v>282</v>
      </c>
      <c r="BF2762" t="s">
        <v>21884</v>
      </c>
    </row>
    <row r="2763" spans="1:58" x14ac:dyDescent="0.45">
      <c r="A2763">
        <v>61548658691</v>
      </c>
      <c r="B2763" t="s">
        <v>24883</v>
      </c>
      <c r="C2763">
        <v>1</v>
      </c>
      <c r="D2763">
        <v>5984718040</v>
      </c>
      <c r="E2763" t="s">
        <v>12874</v>
      </c>
      <c r="F2763" t="s">
        <v>15260</v>
      </c>
      <c r="G2763" t="s">
        <v>12876</v>
      </c>
      <c r="H2763" t="s">
        <v>16</v>
      </c>
      <c r="I2763" t="s">
        <v>102</v>
      </c>
      <c r="J2763" t="s">
        <v>82</v>
      </c>
      <c r="K2763" t="s">
        <v>119</v>
      </c>
      <c r="L2763">
        <v>0.2</v>
      </c>
      <c r="M2763">
        <v>0.21</v>
      </c>
      <c r="N2763">
        <v>0</v>
      </c>
      <c r="O2763">
        <v>0.38</v>
      </c>
      <c r="P2763" t="s">
        <v>22570</v>
      </c>
      <c r="Q2763">
        <v>106.9</v>
      </c>
      <c r="R2763" t="s">
        <v>105</v>
      </c>
      <c r="S2763" t="s">
        <v>22571</v>
      </c>
      <c r="T2763" t="s">
        <v>22572</v>
      </c>
      <c r="U2763" t="s">
        <v>22572</v>
      </c>
      <c r="V2763" t="s">
        <v>22573</v>
      </c>
      <c r="X2763" t="s">
        <v>22574</v>
      </c>
      <c r="AA2763" t="s">
        <v>22575</v>
      </c>
      <c r="AB2763" t="s">
        <v>22574</v>
      </c>
      <c r="AD2763" t="s">
        <v>22576</v>
      </c>
      <c r="AG2763" t="s">
        <v>12876</v>
      </c>
      <c r="AH2763">
        <v>306974055222</v>
      </c>
      <c r="AJ2763" t="s">
        <v>25091</v>
      </c>
      <c r="AK2763" t="s">
        <v>25092</v>
      </c>
      <c r="AL2763" t="s">
        <v>25093</v>
      </c>
      <c r="AM2763" t="s">
        <v>25094</v>
      </c>
      <c r="AN2763" t="s">
        <v>114</v>
      </c>
      <c r="AQ2763" t="s">
        <v>25095</v>
      </c>
      <c r="AR2763" t="s">
        <v>114</v>
      </c>
      <c r="AS2763">
        <v>2701</v>
      </c>
      <c r="AU2763" t="s">
        <v>3786</v>
      </c>
      <c r="AW2763" t="s">
        <v>94</v>
      </c>
      <c r="AX2763">
        <v>971542222296</v>
      </c>
      <c r="AY2763" t="s">
        <v>95</v>
      </c>
      <c r="AZ2763" t="s">
        <v>96</v>
      </c>
      <c r="BA2763" t="s">
        <v>97</v>
      </c>
      <c r="BB2763">
        <v>1</v>
      </c>
      <c r="BC2763" t="s">
        <v>25090</v>
      </c>
      <c r="BE2763" t="s">
        <v>282</v>
      </c>
      <c r="BF2763" t="s">
        <v>21884</v>
      </c>
    </row>
    <row r="2764" spans="1:58" x14ac:dyDescent="0.45">
      <c r="A2764">
        <v>61548658691</v>
      </c>
      <c r="B2764" t="s">
        <v>24883</v>
      </c>
      <c r="C2764">
        <v>1</v>
      </c>
      <c r="D2764">
        <v>6372141414</v>
      </c>
      <c r="E2764" t="s">
        <v>3481</v>
      </c>
      <c r="F2764" t="s">
        <v>422</v>
      </c>
      <c r="G2764" t="s">
        <v>767</v>
      </c>
      <c r="H2764" t="s">
        <v>478</v>
      </c>
      <c r="I2764" t="s">
        <v>479</v>
      </c>
      <c r="J2764" t="s">
        <v>82</v>
      </c>
      <c r="K2764" t="s">
        <v>119</v>
      </c>
      <c r="L2764">
        <v>0.5</v>
      </c>
      <c r="M2764">
        <v>0.48</v>
      </c>
      <c r="N2764">
        <v>0</v>
      </c>
      <c r="O2764">
        <v>0</v>
      </c>
      <c r="P2764" t="s">
        <v>25096</v>
      </c>
      <c r="Q2764">
        <v>1.74</v>
      </c>
      <c r="R2764" t="s">
        <v>105</v>
      </c>
      <c r="T2764" t="s">
        <v>25097</v>
      </c>
      <c r="V2764" t="s">
        <v>25098</v>
      </c>
      <c r="X2764" t="s">
        <v>14392</v>
      </c>
      <c r="AA2764" t="s">
        <v>25098</v>
      </c>
      <c r="AB2764" t="s">
        <v>14392</v>
      </c>
      <c r="AD2764" t="s">
        <v>25099</v>
      </c>
      <c r="AG2764" t="s">
        <v>767</v>
      </c>
      <c r="AH2764" t="s">
        <v>25100</v>
      </c>
      <c r="AJ2764" t="s">
        <v>25101</v>
      </c>
      <c r="AK2764" t="s">
        <v>25102</v>
      </c>
      <c r="AL2764" t="s">
        <v>25103</v>
      </c>
      <c r="AM2764" t="s">
        <v>127</v>
      </c>
      <c r="AN2764" t="s">
        <v>127</v>
      </c>
      <c r="AO2764" t="s">
        <v>25104</v>
      </c>
      <c r="AQ2764" t="s">
        <v>25105</v>
      </c>
      <c r="AR2764" t="s">
        <v>127</v>
      </c>
      <c r="AS2764" t="s">
        <v>127</v>
      </c>
      <c r="AW2764" t="s">
        <v>94</v>
      </c>
      <c r="AX2764">
        <v>971503005340</v>
      </c>
      <c r="AY2764" t="s">
        <v>7897</v>
      </c>
      <c r="AZ2764" t="s">
        <v>96</v>
      </c>
      <c r="BA2764" t="s">
        <v>97</v>
      </c>
      <c r="BB2764">
        <v>1</v>
      </c>
      <c r="BC2764" t="s">
        <v>25106</v>
      </c>
      <c r="BE2764" t="s">
        <v>1417</v>
      </c>
      <c r="BF2764" t="s">
        <v>21884</v>
      </c>
    </row>
    <row r="2765" spans="1:58" x14ac:dyDescent="0.45">
      <c r="A2765">
        <v>61548658691</v>
      </c>
      <c r="B2765" t="s">
        <v>24883</v>
      </c>
      <c r="C2765">
        <v>1</v>
      </c>
      <c r="D2765">
        <v>6518285351</v>
      </c>
      <c r="E2765" t="s">
        <v>3719</v>
      </c>
      <c r="F2765" t="s">
        <v>422</v>
      </c>
      <c r="G2765" t="s">
        <v>3721</v>
      </c>
      <c r="H2765" t="s">
        <v>16</v>
      </c>
      <c r="I2765" t="s">
        <v>102</v>
      </c>
      <c r="J2765" t="s">
        <v>82</v>
      </c>
      <c r="K2765" t="s">
        <v>119</v>
      </c>
      <c r="L2765">
        <v>0.5</v>
      </c>
      <c r="M2765">
        <v>0.48</v>
      </c>
      <c r="N2765">
        <v>0</v>
      </c>
      <c r="O2765">
        <v>0.91</v>
      </c>
      <c r="P2765" t="s">
        <v>25107</v>
      </c>
      <c r="Q2765">
        <v>377.66</v>
      </c>
      <c r="R2765" t="s">
        <v>105</v>
      </c>
      <c r="S2765" t="s">
        <v>25108</v>
      </c>
      <c r="T2765" t="s">
        <v>25109</v>
      </c>
      <c r="U2765" t="s">
        <v>25110</v>
      </c>
      <c r="V2765" t="s">
        <v>25111</v>
      </c>
      <c r="X2765" t="s">
        <v>15221</v>
      </c>
      <c r="AA2765" t="s">
        <v>25112</v>
      </c>
      <c r="AB2765" t="s">
        <v>15221</v>
      </c>
      <c r="AD2765">
        <v>1152</v>
      </c>
      <c r="AG2765" t="s">
        <v>3721</v>
      </c>
      <c r="AH2765">
        <v>3613058560</v>
      </c>
      <c r="AJ2765" t="s">
        <v>25113</v>
      </c>
      <c r="AK2765" t="s">
        <v>25114</v>
      </c>
      <c r="AL2765" t="s">
        <v>25115</v>
      </c>
      <c r="AM2765" t="s">
        <v>25116</v>
      </c>
      <c r="AN2765" t="s">
        <v>114</v>
      </c>
      <c r="AQ2765" t="s">
        <v>25117</v>
      </c>
      <c r="AR2765" t="s">
        <v>114</v>
      </c>
      <c r="AS2765" t="s">
        <v>25118</v>
      </c>
      <c r="AW2765" t="s">
        <v>94</v>
      </c>
      <c r="AX2765">
        <v>971502932987</v>
      </c>
      <c r="AY2765" t="s">
        <v>95</v>
      </c>
      <c r="AZ2765" t="s">
        <v>96</v>
      </c>
      <c r="BA2765" t="s">
        <v>97</v>
      </c>
      <c r="BB2765">
        <v>1</v>
      </c>
      <c r="BC2765" t="s">
        <v>25119</v>
      </c>
      <c r="BE2765" t="s">
        <v>233</v>
      </c>
      <c r="BF2765" t="s">
        <v>21884</v>
      </c>
    </row>
    <row r="2766" spans="1:58" x14ac:dyDescent="0.45">
      <c r="A2766">
        <v>61548658691</v>
      </c>
      <c r="B2766" t="s">
        <v>24883</v>
      </c>
      <c r="C2766">
        <v>1</v>
      </c>
      <c r="D2766">
        <v>6526478641</v>
      </c>
      <c r="E2766" t="s">
        <v>3719</v>
      </c>
      <c r="F2766" t="s">
        <v>422</v>
      </c>
      <c r="G2766" t="s">
        <v>3721</v>
      </c>
      <c r="H2766" t="s">
        <v>16</v>
      </c>
      <c r="I2766" t="s">
        <v>102</v>
      </c>
      <c r="J2766" t="s">
        <v>82</v>
      </c>
      <c r="K2766" t="s">
        <v>119</v>
      </c>
      <c r="L2766">
        <v>0.5</v>
      </c>
      <c r="M2766">
        <v>0.1</v>
      </c>
      <c r="N2766">
        <v>0</v>
      </c>
      <c r="O2766">
        <v>0.01</v>
      </c>
      <c r="P2766" t="s">
        <v>25038</v>
      </c>
      <c r="Q2766">
        <v>8.1199999999999992</v>
      </c>
      <c r="R2766" t="s">
        <v>85</v>
      </c>
      <c r="T2766" t="s">
        <v>25039</v>
      </c>
      <c r="U2766" t="s">
        <v>25040</v>
      </c>
      <c r="V2766" t="s">
        <v>25041</v>
      </c>
      <c r="X2766" t="s">
        <v>15221</v>
      </c>
      <c r="AA2766" t="s">
        <v>25041</v>
      </c>
      <c r="AB2766" t="s">
        <v>15221</v>
      </c>
      <c r="AD2766">
        <v>1087</v>
      </c>
      <c r="AG2766" t="s">
        <v>3721</v>
      </c>
      <c r="AH2766">
        <v>18884357802</v>
      </c>
      <c r="AJ2766" t="s">
        <v>25042</v>
      </c>
      <c r="AK2766" t="s">
        <v>25120</v>
      </c>
      <c r="AL2766" t="s">
        <v>25044</v>
      </c>
      <c r="AM2766" t="s">
        <v>7715</v>
      </c>
      <c r="AN2766" t="s">
        <v>114</v>
      </c>
      <c r="AQ2766" t="s">
        <v>25045</v>
      </c>
      <c r="AR2766" t="s">
        <v>114</v>
      </c>
      <c r="AS2766" t="s">
        <v>25046</v>
      </c>
      <c r="AT2766">
        <v>371916</v>
      </c>
      <c r="AW2766" t="s">
        <v>94</v>
      </c>
      <c r="AX2766">
        <v>44154298</v>
      </c>
      <c r="AY2766" t="s">
        <v>95</v>
      </c>
      <c r="AZ2766" t="s">
        <v>190</v>
      </c>
      <c r="BA2766" t="s">
        <v>97</v>
      </c>
      <c r="BB2766">
        <v>1</v>
      </c>
      <c r="BC2766" t="s">
        <v>25047</v>
      </c>
      <c r="BE2766" t="s">
        <v>392</v>
      </c>
      <c r="BF2766" t="s">
        <v>21884</v>
      </c>
    </row>
    <row r="2767" spans="1:58" x14ac:dyDescent="0.45">
      <c r="A2767">
        <v>61548658691</v>
      </c>
      <c r="B2767" t="s">
        <v>24883</v>
      </c>
      <c r="C2767">
        <v>1</v>
      </c>
      <c r="D2767">
        <v>6526478652</v>
      </c>
      <c r="E2767" t="s">
        <v>3719</v>
      </c>
      <c r="F2767" t="s">
        <v>422</v>
      </c>
      <c r="G2767" t="s">
        <v>3721</v>
      </c>
      <c r="H2767" t="s">
        <v>16</v>
      </c>
      <c r="I2767" t="s">
        <v>102</v>
      </c>
      <c r="J2767" t="s">
        <v>82</v>
      </c>
      <c r="K2767" t="s">
        <v>119</v>
      </c>
      <c r="L2767">
        <v>0.5</v>
      </c>
      <c r="M2767">
        <v>0.1</v>
      </c>
      <c r="N2767">
        <v>0</v>
      </c>
      <c r="O2767">
        <v>0.01</v>
      </c>
      <c r="P2767" t="s">
        <v>25038</v>
      </c>
      <c r="Q2767">
        <v>8.1199999999999992</v>
      </c>
      <c r="R2767" t="s">
        <v>85</v>
      </c>
      <c r="T2767" t="s">
        <v>25039</v>
      </c>
      <c r="U2767" t="s">
        <v>25040</v>
      </c>
      <c r="V2767" t="s">
        <v>25041</v>
      </c>
      <c r="X2767" t="s">
        <v>15221</v>
      </c>
      <c r="AA2767" t="s">
        <v>25041</v>
      </c>
      <c r="AB2767" t="s">
        <v>15221</v>
      </c>
      <c r="AD2767">
        <v>1087</v>
      </c>
      <c r="AG2767" t="s">
        <v>3721</v>
      </c>
      <c r="AH2767">
        <v>18884357802</v>
      </c>
      <c r="AJ2767" t="s">
        <v>25042</v>
      </c>
      <c r="AK2767" t="s">
        <v>25121</v>
      </c>
      <c r="AL2767" t="s">
        <v>25044</v>
      </c>
      <c r="AM2767" t="s">
        <v>7715</v>
      </c>
      <c r="AN2767" t="s">
        <v>114</v>
      </c>
      <c r="AQ2767" t="s">
        <v>25045</v>
      </c>
      <c r="AR2767" t="s">
        <v>114</v>
      </c>
      <c r="AS2767" t="s">
        <v>25046</v>
      </c>
      <c r="AT2767">
        <v>371916</v>
      </c>
      <c r="AW2767" t="s">
        <v>94</v>
      </c>
      <c r="AX2767">
        <v>44154297</v>
      </c>
      <c r="AY2767" t="s">
        <v>95</v>
      </c>
      <c r="AZ2767" t="s">
        <v>190</v>
      </c>
      <c r="BA2767" t="s">
        <v>97</v>
      </c>
      <c r="BB2767">
        <v>1</v>
      </c>
      <c r="BC2767" t="s">
        <v>25047</v>
      </c>
      <c r="BE2767" t="s">
        <v>392</v>
      </c>
      <c r="BF2767" t="s">
        <v>21884</v>
      </c>
    </row>
    <row r="2768" spans="1:58" x14ac:dyDescent="0.45">
      <c r="A2768">
        <v>61548658691</v>
      </c>
      <c r="B2768" t="s">
        <v>24883</v>
      </c>
      <c r="C2768">
        <v>1</v>
      </c>
      <c r="D2768">
        <v>6658480323</v>
      </c>
      <c r="E2768" t="s">
        <v>3444</v>
      </c>
      <c r="F2768" t="s">
        <v>3444</v>
      </c>
      <c r="G2768" t="s">
        <v>1439</v>
      </c>
      <c r="H2768" t="s">
        <v>16</v>
      </c>
      <c r="I2768" t="s">
        <v>102</v>
      </c>
      <c r="J2768" t="s">
        <v>82</v>
      </c>
      <c r="K2768" t="s">
        <v>119</v>
      </c>
      <c r="L2768">
        <v>0.2</v>
      </c>
      <c r="M2768">
        <v>0.18</v>
      </c>
      <c r="N2768">
        <v>0</v>
      </c>
      <c r="O2768">
        <v>0.11</v>
      </c>
      <c r="P2768" t="s">
        <v>25122</v>
      </c>
      <c r="Q2768">
        <v>455</v>
      </c>
      <c r="R2768" t="s">
        <v>105</v>
      </c>
      <c r="S2768" t="s">
        <v>25123</v>
      </c>
      <c r="T2768" t="s">
        <v>25124</v>
      </c>
      <c r="U2768" t="s">
        <v>25125</v>
      </c>
      <c r="V2768" t="s">
        <v>25126</v>
      </c>
      <c r="X2768" t="s">
        <v>3450</v>
      </c>
      <c r="AA2768" t="s">
        <v>25127</v>
      </c>
      <c r="AB2768" t="s">
        <v>3450</v>
      </c>
      <c r="AD2768">
        <v>1309</v>
      </c>
      <c r="AG2768" t="s">
        <v>1439</v>
      </c>
      <c r="AH2768">
        <v>359885846864</v>
      </c>
      <c r="AJ2768" t="s">
        <v>25128</v>
      </c>
      <c r="AK2768" t="s">
        <v>25129</v>
      </c>
      <c r="AL2768" t="s">
        <v>25130</v>
      </c>
      <c r="AM2768" t="s">
        <v>25131</v>
      </c>
      <c r="AN2768" t="s">
        <v>114</v>
      </c>
      <c r="AQ2768" t="s">
        <v>25132</v>
      </c>
      <c r="AR2768" t="s">
        <v>114</v>
      </c>
      <c r="AS2768" t="s">
        <v>25133</v>
      </c>
      <c r="AW2768" t="s">
        <v>94</v>
      </c>
      <c r="AX2768">
        <v>971566019268</v>
      </c>
      <c r="AY2768" t="s">
        <v>95</v>
      </c>
      <c r="AZ2768" t="s">
        <v>96</v>
      </c>
      <c r="BA2768" t="s">
        <v>97</v>
      </c>
      <c r="BB2768">
        <v>1</v>
      </c>
      <c r="BC2768" t="s">
        <v>25134</v>
      </c>
      <c r="BE2768" t="s">
        <v>233</v>
      </c>
      <c r="BF2768" t="s">
        <v>21884</v>
      </c>
    </row>
    <row r="2769" spans="1:58" x14ac:dyDescent="0.45">
      <c r="A2769">
        <v>61548658691</v>
      </c>
      <c r="B2769" t="s">
        <v>24883</v>
      </c>
      <c r="C2769">
        <v>1</v>
      </c>
      <c r="D2769">
        <v>7479617935</v>
      </c>
      <c r="E2769" t="s">
        <v>12934</v>
      </c>
      <c r="F2769" t="s">
        <v>24520</v>
      </c>
      <c r="G2769" t="s">
        <v>423</v>
      </c>
      <c r="H2769" t="s">
        <v>16</v>
      </c>
      <c r="I2769" t="s">
        <v>102</v>
      </c>
      <c r="J2769" t="s">
        <v>82</v>
      </c>
      <c r="K2769" t="s">
        <v>119</v>
      </c>
      <c r="L2769">
        <v>0.1</v>
      </c>
      <c r="M2769">
        <v>0.12</v>
      </c>
      <c r="N2769">
        <v>0</v>
      </c>
      <c r="O2769">
        <v>0.36</v>
      </c>
      <c r="P2769" t="s">
        <v>25135</v>
      </c>
      <c r="Q2769">
        <v>3</v>
      </c>
      <c r="R2769" t="s">
        <v>105</v>
      </c>
      <c r="T2769" t="s">
        <v>25136</v>
      </c>
      <c r="U2769" t="s">
        <v>25137</v>
      </c>
      <c r="V2769" t="s">
        <v>25138</v>
      </c>
      <c r="W2769" t="s">
        <v>22628</v>
      </c>
      <c r="X2769" t="s">
        <v>25139</v>
      </c>
      <c r="AA2769" t="s">
        <v>25138</v>
      </c>
      <c r="AB2769" t="s">
        <v>25139</v>
      </c>
      <c r="AD2769" t="s">
        <v>25140</v>
      </c>
      <c r="AE2769" t="s">
        <v>12972</v>
      </c>
      <c r="AF2769" t="s">
        <v>12934</v>
      </c>
      <c r="AG2769" t="s">
        <v>423</v>
      </c>
      <c r="AH2769">
        <v>420778700098</v>
      </c>
      <c r="AJ2769" t="s">
        <v>25141</v>
      </c>
      <c r="AK2769" t="s">
        <v>25142</v>
      </c>
      <c r="AL2769" t="s">
        <v>25143</v>
      </c>
      <c r="AM2769" t="s">
        <v>1815</v>
      </c>
      <c r="AN2769" t="s">
        <v>114</v>
      </c>
      <c r="AQ2769" t="s">
        <v>25143</v>
      </c>
      <c r="AR2769" t="s">
        <v>114</v>
      </c>
      <c r="AS2769" t="s">
        <v>1815</v>
      </c>
      <c r="AW2769" t="s">
        <v>94</v>
      </c>
      <c r="AX2769">
        <v>971588007348</v>
      </c>
      <c r="AY2769" t="s">
        <v>95</v>
      </c>
      <c r="AZ2769" t="s">
        <v>96</v>
      </c>
      <c r="BA2769" t="s">
        <v>97</v>
      </c>
      <c r="BB2769">
        <v>1</v>
      </c>
      <c r="BC2769" t="s">
        <v>25144</v>
      </c>
      <c r="BE2769" t="s">
        <v>19322</v>
      </c>
      <c r="BF2769" t="s">
        <v>21884</v>
      </c>
    </row>
    <row r="2770" spans="1:58" x14ac:dyDescent="0.45">
      <c r="A2770">
        <v>61548658691</v>
      </c>
      <c r="B2770" t="s">
        <v>24883</v>
      </c>
      <c r="C2770">
        <v>1</v>
      </c>
      <c r="D2770">
        <v>8695915163</v>
      </c>
      <c r="E2770" t="s">
        <v>12874</v>
      </c>
      <c r="F2770" t="s">
        <v>15260</v>
      </c>
      <c r="G2770" t="s">
        <v>12876</v>
      </c>
      <c r="H2770" t="s">
        <v>16</v>
      </c>
      <c r="I2770" t="s">
        <v>102</v>
      </c>
      <c r="J2770" t="s">
        <v>82</v>
      </c>
      <c r="K2770" t="s">
        <v>119</v>
      </c>
      <c r="L2770">
        <v>0.2</v>
      </c>
      <c r="M2770">
        <v>0.2</v>
      </c>
      <c r="N2770">
        <v>0</v>
      </c>
      <c r="O2770">
        <v>0.38</v>
      </c>
      <c r="P2770" t="s">
        <v>22570</v>
      </c>
      <c r="Q2770">
        <v>51.8</v>
      </c>
      <c r="R2770" t="s">
        <v>105</v>
      </c>
      <c r="S2770" t="s">
        <v>22571</v>
      </c>
      <c r="T2770" t="s">
        <v>22572</v>
      </c>
      <c r="U2770" t="s">
        <v>22572</v>
      </c>
      <c r="V2770" t="s">
        <v>22573</v>
      </c>
      <c r="X2770" t="s">
        <v>22574</v>
      </c>
      <c r="AA2770" t="s">
        <v>22575</v>
      </c>
      <c r="AB2770" t="s">
        <v>22574</v>
      </c>
      <c r="AD2770" t="s">
        <v>22576</v>
      </c>
      <c r="AG2770" t="s">
        <v>12876</v>
      </c>
      <c r="AH2770">
        <v>306974055222</v>
      </c>
      <c r="AJ2770" t="s">
        <v>25145</v>
      </c>
      <c r="AK2770" t="s">
        <v>25146</v>
      </c>
      <c r="AL2770">
        <v>401</v>
      </c>
      <c r="AM2770" t="s">
        <v>25147</v>
      </c>
      <c r="AN2770" t="s">
        <v>114</v>
      </c>
      <c r="AQ2770">
        <v>401</v>
      </c>
      <c r="AR2770" t="s">
        <v>114</v>
      </c>
      <c r="AS2770" t="s">
        <v>25148</v>
      </c>
      <c r="AU2770" t="s">
        <v>3786</v>
      </c>
      <c r="AW2770" t="s">
        <v>94</v>
      </c>
      <c r="AX2770">
        <v>971544441282</v>
      </c>
      <c r="AY2770" t="s">
        <v>95</v>
      </c>
      <c r="AZ2770" t="s">
        <v>96</v>
      </c>
      <c r="BA2770" t="s">
        <v>97</v>
      </c>
      <c r="BB2770">
        <v>1</v>
      </c>
      <c r="BC2770" t="s">
        <v>25090</v>
      </c>
      <c r="BE2770" t="s">
        <v>282</v>
      </c>
      <c r="BF2770" t="s">
        <v>21884</v>
      </c>
    </row>
    <row r="2771" spans="1:58" x14ac:dyDescent="0.45">
      <c r="A2771">
        <v>61548658691</v>
      </c>
      <c r="B2771" t="s">
        <v>24883</v>
      </c>
      <c r="C2771">
        <v>1</v>
      </c>
      <c r="D2771">
        <v>8733820701</v>
      </c>
      <c r="E2771" t="s">
        <v>3400</v>
      </c>
      <c r="F2771" t="s">
        <v>3401</v>
      </c>
      <c r="G2771" t="s">
        <v>1023</v>
      </c>
      <c r="H2771" t="s">
        <v>16</v>
      </c>
      <c r="I2771" t="s">
        <v>102</v>
      </c>
      <c r="J2771" t="s">
        <v>82</v>
      </c>
      <c r="K2771" t="s">
        <v>119</v>
      </c>
      <c r="L2771">
        <v>0.5</v>
      </c>
      <c r="M2771">
        <v>0.06</v>
      </c>
      <c r="N2771">
        <v>0</v>
      </c>
      <c r="O2771">
        <v>0.13</v>
      </c>
      <c r="P2771" t="s">
        <v>25149</v>
      </c>
      <c r="Q2771">
        <v>25</v>
      </c>
      <c r="R2771" t="s">
        <v>14817</v>
      </c>
      <c r="S2771">
        <v>5560297250</v>
      </c>
      <c r="T2771" t="s">
        <v>25150</v>
      </c>
      <c r="U2771" t="s">
        <v>25151</v>
      </c>
      <c r="V2771" t="s">
        <v>25152</v>
      </c>
      <c r="X2771" t="s">
        <v>25153</v>
      </c>
      <c r="AA2771" t="s">
        <v>25154</v>
      </c>
      <c r="AB2771" t="s">
        <v>25153</v>
      </c>
      <c r="AD2771" t="s">
        <v>25155</v>
      </c>
      <c r="AG2771" t="s">
        <v>1023</v>
      </c>
      <c r="AH2771">
        <v>15226600</v>
      </c>
      <c r="AJ2771" t="s">
        <v>25156</v>
      </c>
      <c r="AK2771" t="s">
        <v>25157</v>
      </c>
      <c r="AL2771" t="s">
        <v>25158</v>
      </c>
      <c r="AM2771" t="s">
        <v>25159</v>
      </c>
      <c r="AN2771" t="s">
        <v>114</v>
      </c>
      <c r="AQ2771" t="s">
        <v>25160</v>
      </c>
      <c r="AR2771" t="s">
        <v>114</v>
      </c>
      <c r="AS2771" t="s">
        <v>25161</v>
      </c>
      <c r="AT2771">
        <v>0</v>
      </c>
      <c r="AW2771" t="s">
        <v>94</v>
      </c>
      <c r="AX2771">
        <v>380682610918</v>
      </c>
      <c r="AY2771" t="s">
        <v>95</v>
      </c>
      <c r="AZ2771" t="s">
        <v>96</v>
      </c>
      <c r="BA2771" t="s">
        <v>97</v>
      </c>
      <c r="BB2771">
        <v>1</v>
      </c>
      <c r="BC2771" t="s">
        <v>25162</v>
      </c>
      <c r="BE2771" t="s">
        <v>25163</v>
      </c>
      <c r="BF2771" t="s">
        <v>21884</v>
      </c>
    </row>
    <row r="2772" spans="1:58" x14ac:dyDescent="0.45">
      <c r="A2772">
        <v>61548658691</v>
      </c>
      <c r="B2772" t="s">
        <v>24883</v>
      </c>
      <c r="C2772">
        <v>1</v>
      </c>
      <c r="D2772">
        <v>9872539342</v>
      </c>
      <c r="E2772" t="s">
        <v>12874</v>
      </c>
      <c r="F2772" t="s">
        <v>15260</v>
      </c>
      <c r="G2772" t="s">
        <v>12876</v>
      </c>
      <c r="H2772" t="s">
        <v>16</v>
      </c>
      <c r="I2772" t="s">
        <v>102</v>
      </c>
      <c r="J2772" t="s">
        <v>82</v>
      </c>
      <c r="K2772" t="s">
        <v>119</v>
      </c>
      <c r="L2772">
        <v>0.2</v>
      </c>
      <c r="M2772">
        <v>0.19</v>
      </c>
      <c r="N2772">
        <v>0</v>
      </c>
      <c r="O2772">
        <v>0.38</v>
      </c>
      <c r="P2772" t="s">
        <v>22570</v>
      </c>
      <c r="Q2772">
        <v>51.8</v>
      </c>
      <c r="R2772" t="s">
        <v>105</v>
      </c>
      <c r="S2772" t="s">
        <v>22571</v>
      </c>
      <c r="T2772" t="s">
        <v>22572</v>
      </c>
      <c r="U2772" t="s">
        <v>22572</v>
      </c>
      <c r="V2772" t="s">
        <v>22573</v>
      </c>
      <c r="X2772" t="s">
        <v>22574</v>
      </c>
      <c r="AA2772" t="s">
        <v>22575</v>
      </c>
      <c r="AB2772" t="s">
        <v>22574</v>
      </c>
      <c r="AD2772" t="s">
        <v>22576</v>
      </c>
      <c r="AG2772" t="s">
        <v>12876</v>
      </c>
      <c r="AH2772">
        <v>306974055222</v>
      </c>
      <c r="AJ2772" t="s">
        <v>25164</v>
      </c>
      <c r="AK2772" t="s">
        <v>25165</v>
      </c>
      <c r="AL2772" t="s">
        <v>25166</v>
      </c>
      <c r="AM2772" t="s">
        <v>25167</v>
      </c>
      <c r="AN2772" t="s">
        <v>114</v>
      </c>
      <c r="AQ2772" t="s">
        <v>25168</v>
      </c>
      <c r="AR2772" t="s">
        <v>114</v>
      </c>
      <c r="AS2772" t="s">
        <v>9291</v>
      </c>
      <c r="AU2772" t="s">
        <v>3786</v>
      </c>
      <c r="AW2772" t="s">
        <v>94</v>
      </c>
      <c r="AX2772">
        <v>9710585280499</v>
      </c>
      <c r="AY2772" t="s">
        <v>95</v>
      </c>
      <c r="AZ2772" t="s">
        <v>96</v>
      </c>
      <c r="BA2772" t="s">
        <v>97</v>
      </c>
      <c r="BB2772">
        <v>1</v>
      </c>
      <c r="BC2772" t="s">
        <v>25090</v>
      </c>
      <c r="BE2772" t="s">
        <v>282</v>
      </c>
      <c r="BF2772" t="s">
        <v>21884</v>
      </c>
    </row>
    <row r="2773" spans="1:58" x14ac:dyDescent="0.45">
      <c r="A2773">
        <v>61548658691</v>
      </c>
      <c r="B2773" t="s">
        <v>25169</v>
      </c>
      <c r="C2773">
        <v>1</v>
      </c>
      <c r="D2773">
        <v>1428544596</v>
      </c>
      <c r="E2773" t="s">
        <v>2420</v>
      </c>
      <c r="F2773" t="s">
        <v>2420</v>
      </c>
      <c r="G2773" t="s">
        <v>2421</v>
      </c>
      <c r="H2773" t="s">
        <v>16</v>
      </c>
      <c r="I2773" t="s">
        <v>102</v>
      </c>
      <c r="J2773" t="s">
        <v>1177</v>
      </c>
      <c r="K2773" t="s">
        <v>119</v>
      </c>
      <c r="L2773">
        <v>0.5</v>
      </c>
      <c r="M2773">
        <v>0.12</v>
      </c>
      <c r="N2773">
        <v>0</v>
      </c>
      <c r="O2773">
        <v>0.28000000000000003</v>
      </c>
      <c r="P2773" t="s">
        <v>18655</v>
      </c>
      <c r="Q2773">
        <v>0</v>
      </c>
      <c r="T2773" t="s">
        <v>25170</v>
      </c>
      <c r="U2773" t="s">
        <v>25171</v>
      </c>
      <c r="V2773" t="s">
        <v>25172</v>
      </c>
      <c r="X2773" t="s">
        <v>2426</v>
      </c>
      <c r="AA2773" t="s">
        <v>25173</v>
      </c>
      <c r="AB2773" t="s">
        <v>2426</v>
      </c>
      <c r="AD2773">
        <v>1018</v>
      </c>
      <c r="AG2773" t="s">
        <v>2421</v>
      </c>
      <c r="AH2773">
        <v>380442381754</v>
      </c>
      <c r="AJ2773" t="s">
        <v>25174</v>
      </c>
      <c r="AK2773" t="s">
        <v>25175</v>
      </c>
      <c r="AL2773" t="s">
        <v>25176</v>
      </c>
      <c r="AM2773" t="s">
        <v>25177</v>
      </c>
      <c r="AN2773" t="s">
        <v>114</v>
      </c>
      <c r="AQ2773" t="s">
        <v>25178</v>
      </c>
      <c r="AR2773" t="s">
        <v>114</v>
      </c>
      <c r="AS2773" t="s">
        <v>25179</v>
      </c>
      <c r="AW2773" t="s">
        <v>94</v>
      </c>
      <c r="AX2773">
        <v>97143857668</v>
      </c>
      <c r="AY2773" t="s">
        <v>293</v>
      </c>
      <c r="BA2773" t="s">
        <v>1186</v>
      </c>
      <c r="BB2773">
        <v>1</v>
      </c>
      <c r="BC2773" t="s">
        <v>25180</v>
      </c>
      <c r="BE2773" t="s">
        <v>25181</v>
      </c>
      <c r="BF2773" t="s">
        <v>21884</v>
      </c>
    </row>
    <row r="2774" spans="1:58" x14ac:dyDescent="0.45">
      <c r="A2774">
        <v>61548658691</v>
      </c>
      <c r="B2774" t="s">
        <v>25169</v>
      </c>
      <c r="C2774">
        <v>1</v>
      </c>
      <c r="D2774">
        <v>1627345016</v>
      </c>
      <c r="E2774" t="s">
        <v>12874</v>
      </c>
      <c r="F2774" t="s">
        <v>22028</v>
      </c>
      <c r="G2774" t="s">
        <v>12876</v>
      </c>
      <c r="H2774" t="s">
        <v>16</v>
      </c>
      <c r="I2774" t="s">
        <v>102</v>
      </c>
      <c r="J2774" t="s">
        <v>1177</v>
      </c>
      <c r="K2774" t="s">
        <v>119</v>
      </c>
      <c r="L2774">
        <v>0.3</v>
      </c>
      <c r="M2774">
        <v>0.25</v>
      </c>
      <c r="N2774">
        <v>0</v>
      </c>
      <c r="O2774">
        <v>0.15</v>
      </c>
      <c r="P2774" t="s">
        <v>1190</v>
      </c>
      <c r="Q2774">
        <v>0</v>
      </c>
      <c r="T2774" t="s">
        <v>25182</v>
      </c>
      <c r="U2774" t="s">
        <v>25183</v>
      </c>
      <c r="V2774" t="s">
        <v>25184</v>
      </c>
      <c r="W2774" t="s">
        <v>25185</v>
      </c>
      <c r="X2774" t="s">
        <v>22033</v>
      </c>
      <c r="AA2774" t="s">
        <v>25184</v>
      </c>
      <c r="AB2774" t="s">
        <v>22033</v>
      </c>
      <c r="AC2774" t="s">
        <v>25186</v>
      </c>
      <c r="AD2774" t="s">
        <v>24129</v>
      </c>
      <c r="AE2774" t="s">
        <v>1905</v>
      </c>
      <c r="AF2774" t="s">
        <v>25187</v>
      </c>
      <c r="AG2774" t="s">
        <v>12876</v>
      </c>
      <c r="AH2774">
        <v>302122132060</v>
      </c>
      <c r="AJ2774" t="s">
        <v>25188</v>
      </c>
      <c r="AK2774" t="s">
        <v>25189</v>
      </c>
      <c r="AL2774" t="s">
        <v>25190</v>
      </c>
      <c r="AM2774" t="s">
        <v>25191</v>
      </c>
      <c r="AN2774" t="s">
        <v>114</v>
      </c>
      <c r="AQ2774" t="s">
        <v>25192</v>
      </c>
      <c r="AR2774" t="s">
        <v>114</v>
      </c>
      <c r="AS2774" t="s">
        <v>25193</v>
      </c>
      <c r="AW2774" t="s">
        <v>94</v>
      </c>
      <c r="AX2774">
        <v>971505310762</v>
      </c>
      <c r="AY2774" t="s">
        <v>95</v>
      </c>
      <c r="BA2774" t="s">
        <v>1186</v>
      </c>
      <c r="BB2774">
        <v>1</v>
      </c>
      <c r="BC2774" t="s">
        <v>25194</v>
      </c>
      <c r="BE2774" t="s">
        <v>1912</v>
      </c>
      <c r="BF2774" t="s">
        <v>21884</v>
      </c>
    </row>
    <row r="2775" spans="1:58" x14ac:dyDescent="0.45">
      <c r="A2775">
        <v>61548658691</v>
      </c>
      <c r="B2775" t="s">
        <v>25169</v>
      </c>
      <c r="C2775">
        <v>1</v>
      </c>
      <c r="D2775">
        <v>1627510065</v>
      </c>
      <c r="E2775" t="s">
        <v>12874</v>
      </c>
      <c r="F2775" t="s">
        <v>22028</v>
      </c>
      <c r="G2775" t="s">
        <v>12876</v>
      </c>
      <c r="H2775" t="s">
        <v>16</v>
      </c>
      <c r="I2775" t="s">
        <v>102</v>
      </c>
      <c r="J2775" t="s">
        <v>1220</v>
      </c>
      <c r="K2775" t="s">
        <v>119</v>
      </c>
      <c r="L2775">
        <v>0.3</v>
      </c>
      <c r="M2775">
        <v>0.06</v>
      </c>
      <c r="N2775">
        <v>0</v>
      </c>
      <c r="O2775">
        <v>0.15</v>
      </c>
      <c r="P2775" t="s">
        <v>1190</v>
      </c>
      <c r="Q2775">
        <v>0</v>
      </c>
      <c r="S2775">
        <v>9999889889</v>
      </c>
      <c r="T2775" t="s">
        <v>25195</v>
      </c>
      <c r="U2775" t="s">
        <v>25196</v>
      </c>
      <c r="V2775" t="s">
        <v>25197</v>
      </c>
      <c r="W2775" t="s">
        <v>25198</v>
      </c>
      <c r="X2775" t="s">
        <v>22033</v>
      </c>
      <c r="AA2775" t="s">
        <v>25197</v>
      </c>
      <c r="AB2775" t="s">
        <v>22033</v>
      </c>
      <c r="AC2775" t="s">
        <v>25199</v>
      </c>
      <c r="AD2775" t="s">
        <v>24129</v>
      </c>
      <c r="AE2775" t="s">
        <v>1905</v>
      </c>
      <c r="AF2775" t="s">
        <v>22033</v>
      </c>
      <c r="AG2775" t="s">
        <v>12876</v>
      </c>
      <c r="AH2775">
        <v>306974825053</v>
      </c>
      <c r="AJ2775" t="s">
        <v>25200</v>
      </c>
      <c r="AK2775" t="s">
        <v>25201</v>
      </c>
      <c r="AL2775" t="s">
        <v>25202</v>
      </c>
      <c r="AM2775" t="s">
        <v>25203</v>
      </c>
      <c r="AN2775" t="s">
        <v>114</v>
      </c>
      <c r="AQ2775" t="s">
        <v>25204</v>
      </c>
      <c r="AR2775" t="s">
        <v>114</v>
      </c>
      <c r="AS2775" t="s">
        <v>25205</v>
      </c>
      <c r="AW2775" t="s">
        <v>94</v>
      </c>
      <c r="AX2775">
        <v>971555584178</v>
      </c>
      <c r="AY2775" t="s">
        <v>95</v>
      </c>
      <c r="BA2775" t="s">
        <v>1230</v>
      </c>
      <c r="BB2775">
        <v>1</v>
      </c>
      <c r="BC2775" t="s">
        <v>25206</v>
      </c>
      <c r="BE2775" t="s">
        <v>1188</v>
      </c>
      <c r="BF2775" t="s">
        <v>21884</v>
      </c>
    </row>
    <row r="2776" spans="1:58" x14ac:dyDescent="0.45">
      <c r="A2776">
        <v>61548658691</v>
      </c>
      <c r="B2776" t="s">
        <v>25169</v>
      </c>
      <c r="C2776">
        <v>1</v>
      </c>
      <c r="D2776">
        <v>1627533176</v>
      </c>
      <c r="E2776" t="s">
        <v>14616</v>
      </c>
      <c r="F2776" t="s">
        <v>422</v>
      </c>
      <c r="G2776" t="s">
        <v>1023</v>
      </c>
      <c r="H2776" t="s">
        <v>16</v>
      </c>
      <c r="I2776" t="s">
        <v>102</v>
      </c>
      <c r="J2776" t="s">
        <v>1177</v>
      </c>
      <c r="K2776" t="s">
        <v>119</v>
      </c>
      <c r="L2776">
        <v>0.3</v>
      </c>
      <c r="M2776">
        <v>0.19</v>
      </c>
      <c r="N2776">
        <v>0</v>
      </c>
      <c r="O2776">
        <v>0.15</v>
      </c>
      <c r="P2776" t="s">
        <v>1190</v>
      </c>
      <c r="Q2776">
        <v>0</v>
      </c>
      <c r="T2776" t="s">
        <v>25207</v>
      </c>
      <c r="U2776" t="s">
        <v>25208</v>
      </c>
      <c r="V2776" t="s">
        <v>25209</v>
      </c>
      <c r="X2776" t="s">
        <v>25210</v>
      </c>
      <c r="AA2776" t="s">
        <v>25211</v>
      </c>
      <c r="AB2776" t="s">
        <v>25212</v>
      </c>
      <c r="AD2776" t="s">
        <v>25213</v>
      </c>
      <c r="AG2776" t="s">
        <v>1023</v>
      </c>
      <c r="AH2776">
        <v>46767759421</v>
      </c>
      <c r="AJ2776" t="s">
        <v>25214</v>
      </c>
      <c r="AK2776" t="s">
        <v>25215</v>
      </c>
      <c r="AL2776" t="s">
        <v>25216</v>
      </c>
      <c r="AM2776" t="s">
        <v>25217</v>
      </c>
      <c r="AN2776" t="s">
        <v>114</v>
      </c>
      <c r="AQ2776" t="s">
        <v>25218</v>
      </c>
      <c r="AR2776" t="s">
        <v>114</v>
      </c>
      <c r="AS2776" t="s">
        <v>25219</v>
      </c>
      <c r="AW2776" t="s">
        <v>94</v>
      </c>
      <c r="AX2776">
        <v>971503216793</v>
      </c>
      <c r="AY2776" t="s">
        <v>95</v>
      </c>
      <c r="BA2776" t="s">
        <v>1186</v>
      </c>
      <c r="BB2776">
        <v>1</v>
      </c>
      <c r="BC2776" t="s">
        <v>25220</v>
      </c>
      <c r="BE2776" t="s">
        <v>1188</v>
      </c>
      <c r="BF2776" t="s">
        <v>21884</v>
      </c>
    </row>
    <row r="2777" spans="1:58" x14ac:dyDescent="0.45">
      <c r="A2777">
        <v>61548658691</v>
      </c>
      <c r="B2777" t="s">
        <v>25169</v>
      </c>
      <c r="C2777">
        <v>1</v>
      </c>
      <c r="D2777">
        <v>1675755093</v>
      </c>
      <c r="E2777" t="s">
        <v>7619</v>
      </c>
      <c r="F2777" t="s">
        <v>422</v>
      </c>
      <c r="G2777" t="s">
        <v>690</v>
      </c>
      <c r="H2777" t="s">
        <v>16</v>
      </c>
      <c r="I2777" t="s">
        <v>102</v>
      </c>
      <c r="J2777" t="s">
        <v>1177</v>
      </c>
      <c r="K2777" t="s">
        <v>119</v>
      </c>
      <c r="L2777">
        <v>0.5</v>
      </c>
      <c r="M2777">
        <v>0.18</v>
      </c>
      <c r="N2777">
        <v>0</v>
      </c>
      <c r="O2777">
        <v>0.5</v>
      </c>
      <c r="P2777" t="s">
        <v>25221</v>
      </c>
      <c r="Q2777">
        <v>0</v>
      </c>
      <c r="T2777" t="s">
        <v>25222</v>
      </c>
      <c r="U2777" t="s">
        <v>25223</v>
      </c>
      <c r="V2777" t="s">
        <v>25224</v>
      </c>
      <c r="X2777" t="s">
        <v>25225</v>
      </c>
      <c r="AA2777" t="s">
        <v>25226</v>
      </c>
      <c r="AB2777" t="s">
        <v>25225</v>
      </c>
      <c r="AD2777">
        <v>9000</v>
      </c>
      <c r="AG2777" t="s">
        <v>690</v>
      </c>
      <c r="AH2777">
        <v>96308080</v>
      </c>
      <c r="AJ2777" t="s">
        <v>25227</v>
      </c>
      <c r="AK2777" t="s">
        <v>25228</v>
      </c>
      <c r="AL2777" t="s">
        <v>25229</v>
      </c>
      <c r="AM2777" t="s">
        <v>25230</v>
      </c>
      <c r="AN2777" t="s">
        <v>114</v>
      </c>
      <c r="AQ2777" t="s">
        <v>25231</v>
      </c>
      <c r="AR2777" t="s">
        <v>114</v>
      </c>
      <c r="AS2777" t="s">
        <v>25232</v>
      </c>
      <c r="AW2777" t="s">
        <v>94</v>
      </c>
      <c r="AX2777">
        <v>971526406508</v>
      </c>
      <c r="AY2777" t="s">
        <v>95</v>
      </c>
      <c r="BA2777" t="s">
        <v>1186</v>
      </c>
      <c r="BB2777">
        <v>1</v>
      </c>
      <c r="BC2777" t="s">
        <v>25233</v>
      </c>
      <c r="BE2777" t="s">
        <v>1247</v>
      </c>
      <c r="BF2777" t="s">
        <v>21884</v>
      </c>
    </row>
    <row r="2778" spans="1:58" x14ac:dyDescent="0.45">
      <c r="A2778">
        <v>61548658691</v>
      </c>
      <c r="B2778" t="s">
        <v>25169</v>
      </c>
      <c r="C2778">
        <v>1</v>
      </c>
      <c r="D2778">
        <v>1675772092</v>
      </c>
      <c r="E2778" t="s">
        <v>14413</v>
      </c>
      <c r="F2778" t="s">
        <v>14413</v>
      </c>
      <c r="G2778" t="s">
        <v>310</v>
      </c>
      <c r="H2778" t="s">
        <v>16</v>
      </c>
      <c r="I2778" t="s">
        <v>102</v>
      </c>
      <c r="J2778" t="s">
        <v>1177</v>
      </c>
      <c r="K2778" t="s">
        <v>119</v>
      </c>
      <c r="L2778">
        <v>1.5</v>
      </c>
      <c r="M2778">
        <v>1.35</v>
      </c>
      <c r="N2778">
        <v>0</v>
      </c>
      <c r="O2778">
        <v>0.64</v>
      </c>
      <c r="P2778" t="s">
        <v>1817</v>
      </c>
      <c r="Q2778">
        <v>0</v>
      </c>
      <c r="S2778" t="s">
        <v>25234</v>
      </c>
      <c r="T2778" t="s">
        <v>25235</v>
      </c>
      <c r="U2778" t="s">
        <v>25236</v>
      </c>
      <c r="V2778" t="s">
        <v>25237</v>
      </c>
      <c r="X2778" t="s">
        <v>14469</v>
      </c>
      <c r="AA2778" t="s">
        <v>25238</v>
      </c>
      <c r="AB2778" t="s">
        <v>14469</v>
      </c>
      <c r="AD2778" t="s">
        <v>25239</v>
      </c>
      <c r="AG2778" t="s">
        <v>310</v>
      </c>
      <c r="AH2778">
        <v>7568133616</v>
      </c>
      <c r="AJ2778" t="s">
        <v>25240</v>
      </c>
      <c r="AK2778" t="s">
        <v>25241</v>
      </c>
      <c r="AL2778" t="s">
        <v>25242</v>
      </c>
      <c r="AM2778" t="s">
        <v>25243</v>
      </c>
      <c r="AN2778" t="s">
        <v>114</v>
      </c>
      <c r="AQ2778" t="s">
        <v>25244</v>
      </c>
      <c r="AR2778" t="s">
        <v>114</v>
      </c>
      <c r="AS2778" t="s">
        <v>25245</v>
      </c>
      <c r="AW2778" t="s">
        <v>94</v>
      </c>
      <c r="AX2778">
        <v>971564339602</v>
      </c>
      <c r="AY2778" t="s">
        <v>293</v>
      </c>
      <c r="BA2778" t="s">
        <v>1186</v>
      </c>
      <c r="BB2778">
        <v>1</v>
      </c>
      <c r="BC2778" t="s">
        <v>25246</v>
      </c>
      <c r="BE2778" t="s">
        <v>1371</v>
      </c>
      <c r="BF2778" t="s">
        <v>21884</v>
      </c>
    </row>
    <row r="2779" spans="1:58" x14ac:dyDescent="0.45">
      <c r="A2779">
        <v>61548658691</v>
      </c>
      <c r="B2779" t="s">
        <v>25169</v>
      </c>
      <c r="C2779">
        <v>1</v>
      </c>
      <c r="D2779">
        <v>1757599620</v>
      </c>
      <c r="E2779" t="s">
        <v>3444</v>
      </c>
      <c r="F2779" t="s">
        <v>3444</v>
      </c>
      <c r="G2779" t="s">
        <v>1439</v>
      </c>
      <c r="H2779" t="s">
        <v>424</v>
      </c>
      <c r="I2779" t="s">
        <v>424</v>
      </c>
      <c r="J2779" t="s">
        <v>1220</v>
      </c>
      <c r="K2779" t="s">
        <v>119</v>
      </c>
      <c r="L2779">
        <v>0.3</v>
      </c>
      <c r="M2779">
        <v>0.15</v>
      </c>
      <c r="N2779">
        <v>0</v>
      </c>
      <c r="O2779">
        <v>0.15</v>
      </c>
      <c r="P2779" t="s">
        <v>1190</v>
      </c>
      <c r="Q2779">
        <v>0</v>
      </c>
      <c r="T2779" t="s">
        <v>25247</v>
      </c>
      <c r="U2779" t="s">
        <v>25247</v>
      </c>
      <c r="V2779" t="s">
        <v>25248</v>
      </c>
      <c r="W2779" t="s">
        <v>25249</v>
      </c>
      <c r="X2779" t="s">
        <v>3450</v>
      </c>
      <c r="AA2779" t="s">
        <v>25250</v>
      </c>
      <c r="AB2779" t="s">
        <v>3450</v>
      </c>
      <c r="AC2779" t="s">
        <v>25251</v>
      </c>
      <c r="AD2779">
        <v>1220</v>
      </c>
      <c r="AG2779" t="s">
        <v>1439</v>
      </c>
      <c r="AH2779">
        <v>35929694887</v>
      </c>
      <c r="AJ2779" t="s">
        <v>25252</v>
      </c>
      <c r="AK2779" t="s">
        <v>25253</v>
      </c>
      <c r="AL2779" t="s">
        <v>25254</v>
      </c>
      <c r="AM2779" t="s">
        <v>25255</v>
      </c>
      <c r="AN2779" t="s">
        <v>438</v>
      </c>
      <c r="AQ2779" t="s">
        <v>25254</v>
      </c>
      <c r="AR2779" t="s">
        <v>438</v>
      </c>
      <c r="AS2779" t="s">
        <v>25255</v>
      </c>
      <c r="AW2779" t="s">
        <v>94</v>
      </c>
      <c r="AX2779">
        <v>971566886408</v>
      </c>
      <c r="AY2779" t="s">
        <v>95</v>
      </c>
      <c r="BA2779" t="s">
        <v>1230</v>
      </c>
      <c r="BB2779">
        <v>1</v>
      </c>
      <c r="BC2779" t="s">
        <v>25256</v>
      </c>
      <c r="BE2779" t="s">
        <v>1188</v>
      </c>
      <c r="BF2779" t="s">
        <v>21884</v>
      </c>
    </row>
    <row r="2780" spans="1:58" x14ac:dyDescent="0.45">
      <c r="A2780">
        <v>61548658691</v>
      </c>
      <c r="B2780" t="s">
        <v>25169</v>
      </c>
      <c r="C2780">
        <v>1</v>
      </c>
      <c r="D2780">
        <v>1757652853</v>
      </c>
      <c r="E2780" t="s">
        <v>7619</v>
      </c>
      <c r="F2780" t="s">
        <v>422</v>
      </c>
      <c r="G2780" t="s">
        <v>690</v>
      </c>
      <c r="H2780" t="s">
        <v>424</v>
      </c>
      <c r="I2780" t="s">
        <v>424</v>
      </c>
      <c r="J2780" t="s">
        <v>1177</v>
      </c>
      <c r="K2780" t="s">
        <v>119</v>
      </c>
      <c r="L2780">
        <v>0.3</v>
      </c>
      <c r="M2780">
        <v>0.13</v>
      </c>
      <c r="N2780">
        <v>0</v>
      </c>
      <c r="O2780">
        <v>0.15</v>
      </c>
      <c r="P2780" t="s">
        <v>1190</v>
      </c>
      <c r="Q2780">
        <v>0</v>
      </c>
      <c r="T2780" t="s">
        <v>25257</v>
      </c>
      <c r="U2780" t="s">
        <v>25258</v>
      </c>
      <c r="V2780" t="s">
        <v>25259</v>
      </c>
      <c r="W2780" t="s">
        <v>25260</v>
      </c>
      <c r="X2780" t="s">
        <v>25225</v>
      </c>
      <c r="AA2780" t="s">
        <v>25261</v>
      </c>
      <c r="AB2780" t="s">
        <v>25225</v>
      </c>
      <c r="AC2780" t="s">
        <v>25260</v>
      </c>
      <c r="AD2780">
        <v>9000</v>
      </c>
      <c r="AG2780" t="s">
        <v>690</v>
      </c>
      <c r="AH2780">
        <v>4543469000</v>
      </c>
      <c r="AJ2780" t="s">
        <v>25262</v>
      </c>
      <c r="AK2780" t="s">
        <v>25263</v>
      </c>
      <c r="AL2780" t="s">
        <v>25264</v>
      </c>
      <c r="AM2780" t="s">
        <v>25265</v>
      </c>
      <c r="AN2780" t="s">
        <v>1581</v>
      </c>
      <c r="AQ2780" t="s">
        <v>25264</v>
      </c>
      <c r="AR2780" t="s">
        <v>1581</v>
      </c>
      <c r="AS2780" t="s">
        <v>25266</v>
      </c>
      <c r="AW2780" t="s">
        <v>94</v>
      </c>
      <c r="AX2780">
        <v>971506002249</v>
      </c>
      <c r="AY2780" t="s">
        <v>95</v>
      </c>
      <c r="BA2780" t="s">
        <v>1186</v>
      </c>
      <c r="BB2780">
        <v>1</v>
      </c>
      <c r="BC2780" t="s">
        <v>25267</v>
      </c>
      <c r="BE2780" t="s">
        <v>1247</v>
      </c>
      <c r="BF2780" t="s">
        <v>21884</v>
      </c>
    </row>
    <row r="2781" spans="1:58" x14ac:dyDescent="0.45">
      <c r="A2781">
        <v>61548658691</v>
      </c>
      <c r="B2781" t="s">
        <v>25169</v>
      </c>
      <c r="C2781">
        <v>1</v>
      </c>
      <c r="D2781">
        <v>1757697594</v>
      </c>
      <c r="E2781" t="s">
        <v>12874</v>
      </c>
      <c r="F2781" t="s">
        <v>22028</v>
      </c>
      <c r="G2781" t="s">
        <v>12876</v>
      </c>
      <c r="H2781" t="s">
        <v>424</v>
      </c>
      <c r="I2781" t="s">
        <v>424</v>
      </c>
      <c r="J2781" t="s">
        <v>1177</v>
      </c>
      <c r="K2781" t="s">
        <v>119</v>
      </c>
      <c r="L2781">
        <v>0.3</v>
      </c>
      <c r="M2781">
        <v>0.15</v>
      </c>
      <c r="N2781">
        <v>0</v>
      </c>
      <c r="O2781">
        <v>0.15</v>
      </c>
      <c r="P2781" t="s">
        <v>1190</v>
      </c>
      <c r="Q2781">
        <v>0</v>
      </c>
      <c r="T2781" t="s">
        <v>25268</v>
      </c>
      <c r="U2781" t="s">
        <v>25269</v>
      </c>
      <c r="V2781" t="s">
        <v>25270</v>
      </c>
      <c r="W2781" t="s">
        <v>22101</v>
      </c>
      <c r="X2781" t="s">
        <v>22033</v>
      </c>
      <c r="AA2781" t="s">
        <v>25270</v>
      </c>
      <c r="AB2781" t="s">
        <v>22033</v>
      </c>
      <c r="AC2781" t="s">
        <v>22032</v>
      </c>
      <c r="AD2781" t="s">
        <v>23984</v>
      </c>
      <c r="AE2781" t="s">
        <v>1905</v>
      </c>
      <c r="AF2781" t="s">
        <v>22033</v>
      </c>
      <c r="AG2781" t="s">
        <v>12876</v>
      </c>
      <c r="AH2781">
        <v>302109416221</v>
      </c>
      <c r="AJ2781" t="s">
        <v>25271</v>
      </c>
      <c r="AK2781" t="s">
        <v>25272</v>
      </c>
      <c r="AL2781" t="s">
        <v>25273</v>
      </c>
      <c r="AM2781" t="s">
        <v>25274</v>
      </c>
      <c r="AN2781" t="s">
        <v>1581</v>
      </c>
      <c r="AQ2781" t="s">
        <v>25275</v>
      </c>
      <c r="AR2781" t="s">
        <v>1581</v>
      </c>
      <c r="AS2781" t="s">
        <v>25276</v>
      </c>
      <c r="AW2781" t="s">
        <v>94</v>
      </c>
      <c r="AX2781">
        <v>97167447051</v>
      </c>
      <c r="AY2781" t="s">
        <v>95</v>
      </c>
      <c r="BA2781" t="s">
        <v>1186</v>
      </c>
      <c r="BB2781">
        <v>1</v>
      </c>
      <c r="BC2781" t="s">
        <v>25277</v>
      </c>
      <c r="BE2781" t="s">
        <v>1188</v>
      </c>
      <c r="BF2781" t="s">
        <v>21884</v>
      </c>
    </row>
    <row r="2782" spans="1:58" x14ac:dyDescent="0.45">
      <c r="A2782">
        <v>61548658691</v>
      </c>
      <c r="B2782" t="s">
        <v>25169</v>
      </c>
      <c r="C2782">
        <v>1</v>
      </c>
      <c r="D2782">
        <v>1757721265</v>
      </c>
      <c r="E2782" t="s">
        <v>3444</v>
      </c>
      <c r="F2782" t="s">
        <v>3444</v>
      </c>
      <c r="G2782" t="s">
        <v>1439</v>
      </c>
      <c r="H2782" t="s">
        <v>478</v>
      </c>
      <c r="I2782" t="s">
        <v>479</v>
      </c>
      <c r="J2782" t="s">
        <v>1220</v>
      </c>
      <c r="K2782" t="s">
        <v>119</v>
      </c>
      <c r="L2782">
        <v>0.3</v>
      </c>
      <c r="M2782">
        <v>0.2</v>
      </c>
      <c r="N2782">
        <v>0</v>
      </c>
      <c r="O2782">
        <v>0.15</v>
      </c>
      <c r="P2782" t="s">
        <v>1190</v>
      </c>
      <c r="Q2782">
        <v>0</v>
      </c>
      <c r="T2782" t="s">
        <v>25278</v>
      </c>
      <c r="U2782" t="s">
        <v>25278</v>
      </c>
      <c r="V2782" t="s">
        <v>25279</v>
      </c>
      <c r="W2782" t="s">
        <v>25280</v>
      </c>
      <c r="X2782" t="s">
        <v>3450</v>
      </c>
      <c r="AA2782" t="s">
        <v>25279</v>
      </c>
      <c r="AB2782" t="s">
        <v>3450</v>
      </c>
      <c r="AC2782" t="s">
        <v>25280</v>
      </c>
      <c r="AD2782">
        <v>1404</v>
      </c>
      <c r="AG2782" t="s">
        <v>1439</v>
      </c>
      <c r="AH2782">
        <v>359885116223</v>
      </c>
      <c r="AJ2782" t="s">
        <v>25281</v>
      </c>
      <c r="AK2782" t="s">
        <v>25282</v>
      </c>
      <c r="AL2782" t="s">
        <v>25283</v>
      </c>
      <c r="AM2782" t="s">
        <v>25284</v>
      </c>
      <c r="AN2782" t="s">
        <v>3064</v>
      </c>
      <c r="AQ2782" t="s">
        <v>25283</v>
      </c>
      <c r="AR2782" t="s">
        <v>3064</v>
      </c>
      <c r="AS2782" t="s">
        <v>25285</v>
      </c>
      <c r="AV2782" t="s">
        <v>779</v>
      </c>
      <c r="AW2782" t="s">
        <v>94</v>
      </c>
      <c r="AX2782">
        <v>9710551065809</v>
      </c>
      <c r="AY2782" t="s">
        <v>95</v>
      </c>
      <c r="BA2782" t="s">
        <v>1230</v>
      </c>
      <c r="BB2782">
        <v>1</v>
      </c>
      <c r="BC2782" t="s">
        <v>25286</v>
      </c>
      <c r="BE2782" t="s">
        <v>1188</v>
      </c>
      <c r="BF2782" t="s">
        <v>21884</v>
      </c>
    </row>
    <row r="2783" spans="1:58" x14ac:dyDescent="0.45">
      <c r="A2783">
        <v>61548658691</v>
      </c>
      <c r="B2783" t="s">
        <v>25169</v>
      </c>
      <c r="C2783">
        <v>1</v>
      </c>
      <c r="D2783">
        <v>1757768305</v>
      </c>
      <c r="E2783" t="s">
        <v>3719</v>
      </c>
      <c r="F2783" t="s">
        <v>422</v>
      </c>
      <c r="G2783" t="s">
        <v>3721</v>
      </c>
      <c r="H2783" t="s">
        <v>16</v>
      </c>
      <c r="I2783" t="s">
        <v>102</v>
      </c>
      <c r="J2783" t="s">
        <v>1177</v>
      </c>
      <c r="K2783" t="s">
        <v>119</v>
      </c>
      <c r="L2783">
        <v>0.5</v>
      </c>
      <c r="M2783">
        <v>0.14000000000000001</v>
      </c>
      <c r="N2783">
        <v>0</v>
      </c>
      <c r="O2783">
        <v>0.39</v>
      </c>
      <c r="P2783" t="s">
        <v>1817</v>
      </c>
      <c r="Q2783">
        <v>0</v>
      </c>
      <c r="T2783" t="s">
        <v>25287</v>
      </c>
      <c r="U2783" t="s">
        <v>25288</v>
      </c>
      <c r="V2783" t="s">
        <v>25289</v>
      </c>
      <c r="X2783" t="s">
        <v>15221</v>
      </c>
      <c r="AA2783" t="s">
        <v>25290</v>
      </c>
      <c r="AB2783" t="s">
        <v>15221</v>
      </c>
      <c r="AD2783">
        <v>1143</v>
      </c>
      <c r="AG2783" t="s">
        <v>3721</v>
      </c>
      <c r="AH2783">
        <v>3618873701</v>
      </c>
      <c r="AJ2783" t="s">
        <v>25291</v>
      </c>
      <c r="AK2783" t="s">
        <v>25292</v>
      </c>
      <c r="AL2783" t="s">
        <v>25293</v>
      </c>
      <c r="AM2783" t="s">
        <v>25294</v>
      </c>
      <c r="AN2783" t="s">
        <v>114</v>
      </c>
      <c r="AQ2783" t="s">
        <v>25295</v>
      </c>
      <c r="AR2783" t="s">
        <v>114</v>
      </c>
      <c r="AS2783" t="s">
        <v>25296</v>
      </c>
      <c r="AW2783" t="s">
        <v>94</v>
      </c>
      <c r="AX2783">
        <v>498931841888</v>
      </c>
      <c r="AY2783" t="s">
        <v>95</v>
      </c>
      <c r="BA2783" t="s">
        <v>1186</v>
      </c>
      <c r="BB2783">
        <v>1</v>
      </c>
      <c r="BC2783" t="s">
        <v>25297</v>
      </c>
      <c r="BE2783" t="s">
        <v>1188</v>
      </c>
      <c r="BF2783" t="s">
        <v>21884</v>
      </c>
    </row>
    <row r="2784" spans="1:58" x14ac:dyDescent="0.45">
      <c r="A2784">
        <v>61548658691</v>
      </c>
      <c r="B2784" t="s">
        <v>25169</v>
      </c>
      <c r="C2784">
        <v>1</v>
      </c>
      <c r="D2784">
        <v>1757805792</v>
      </c>
      <c r="E2784" t="s">
        <v>3498</v>
      </c>
      <c r="F2784" t="s">
        <v>3498</v>
      </c>
      <c r="G2784" t="s">
        <v>194</v>
      </c>
      <c r="H2784" t="s">
        <v>478</v>
      </c>
      <c r="I2784" t="s">
        <v>479</v>
      </c>
      <c r="J2784" t="s">
        <v>1177</v>
      </c>
      <c r="K2784" t="s">
        <v>119</v>
      </c>
      <c r="L2784">
        <v>0.5</v>
      </c>
      <c r="M2784">
        <v>0.1</v>
      </c>
      <c r="N2784">
        <v>0</v>
      </c>
      <c r="O2784">
        <v>0.39</v>
      </c>
      <c r="P2784" t="s">
        <v>1190</v>
      </c>
      <c r="Q2784">
        <v>0</v>
      </c>
      <c r="T2784" t="s">
        <v>18706</v>
      </c>
      <c r="U2784" t="s">
        <v>18707</v>
      </c>
      <c r="V2784" t="s">
        <v>18708</v>
      </c>
      <c r="X2784" t="s">
        <v>18709</v>
      </c>
      <c r="AA2784" t="s">
        <v>18708</v>
      </c>
      <c r="AB2784" t="s">
        <v>18709</v>
      </c>
      <c r="AD2784">
        <v>1207</v>
      </c>
      <c r="AG2784" t="s">
        <v>194</v>
      </c>
      <c r="AH2784">
        <v>41227076300</v>
      </c>
      <c r="AJ2784" t="s">
        <v>25298</v>
      </c>
      <c r="AK2784" t="s">
        <v>25299</v>
      </c>
      <c r="AL2784" t="s">
        <v>25300</v>
      </c>
      <c r="AM2784" t="s">
        <v>25301</v>
      </c>
      <c r="AN2784" t="s">
        <v>1828</v>
      </c>
      <c r="AQ2784" t="s">
        <v>25302</v>
      </c>
      <c r="AR2784" t="s">
        <v>1828</v>
      </c>
      <c r="AS2784" t="s">
        <v>25303</v>
      </c>
      <c r="AW2784" t="s">
        <v>94</v>
      </c>
      <c r="AX2784">
        <v>971529033559</v>
      </c>
      <c r="AY2784" t="s">
        <v>95</v>
      </c>
      <c r="BA2784" t="s">
        <v>1186</v>
      </c>
      <c r="BB2784">
        <v>1</v>
      </c>
      <c r="BC2784" t="s">
        <v>18715</v>
      </c>
      <c r="BF2784" t="s">
        <v>21884</v>
      </c>
    </row>
    <row r="2785" spans="1:58" x14ac:dyDescent="0.45">
      <c r="A2785">
        <v>61548658691</v>
      </c>
      <c r="B2785" t="s">
        <v>25169</v>
      </c>
      <c r="C2785">
        <v>1</v>
      </c>
      <c r="D2785">
        <v>1757885592</v>
      </c>
      <c r="E2785" t="s">
        <v>3719</v>
      </c>
      <c r="F2785" t="s">
        <v>25304</v>
      </c>
      <c r="G2785" t="s">
        <v>3721</v>
      </c>
      <c r="H2785" t="s">
        <v>16</v>
      </c>
      <c r="I2785" t="s">
        <v>81</v>
      </c>
      <c r="J2785" t="s">
        <v>1177</v>
      </c>
      <c r="K2785" t="s">
        <v>119</v>
      </c>
      <c r="L2785">
        <v>0.5</v>
      </c>
      <c r="M2785">
        <v>7.0000000000000007E-2</v>
      </c>
      <c r="N2785">
        <v>0</v>
      </c>
      <c r="O2785">
        <v>0.39</v>
      </c>
      <c r="P2785" t="s">
        <v>1190</v>
      </c>
      <c r="Q2785">
        <v>0</v>
      </c>
      <c r="S2785" t="s">
        <v>25305</v>
      </c>
      <c r="T2785" t="s">
        <v>25306</v>
      </c>
      <c r="U2785" t="s">
        <v>25307</v>
      </c>
      <c r="V2785" t="s">
        <v>25308</v>
      </c>
      <c r="X2785" t="s">
        <v>25309</v>
      </c>
      <c r="AA2785" t="s">
        <v>25310</v>
      </c>
      <c r="AB2785" t="s">
        <v>25309</v>
      </c>
      <c r="AD2785">
        <v>9241</v>
      </c>
      <c r="AG2785" t="s">
        <v>3721</v>
      </c>
      <c r="AH2785">
        <v>36303771884</v>
      </c>
      <c r="AJ2785" t="s">
        <v>25311</v>
      </c>
      <c r="AK2785" t="s">
        <v>25312</v>
      </c>
      <c r="AL2785" t="s">
        <v>25313</v>
      </c>
      <c r="AM2785" t="s">
        <v>25314</v>
      </c>
      <c r="AN2785" t="s">
        <v>372</v>
      </c>
      <c r="AQ2785" t="s">
        <v>25315</v>
      </c>
      <c r="AR2785" t="s">
        <v>372</v>
      </c>
      <c r="AS2785" t="s">
        <v>25316</v>
      </c>
      <c r="AW2785" t="s">
        <v>94</v>
      </c>
      <c r="AX2785">
        <v>97145610000</v>
      </c>
      <c r="AY2785" t="s">
        <v>95</v>
      </c>
      <c r="BA2785" t="s">
        <v>1186</v>
      </c>
      <c r="BB2785">
        <v>1</v>
      </c>
      <c r="BC2785" t="s">
        <v>25317</v>
      </c>
      <c r="BE2785" t="s">
        <v>24193</v>
      </c>
      <c r="BF2785" t="s">
        <v>21884</v>
      </c>
    </row>
    <row r="2786" spans="1:58" x14ac:dyDescent="0.45">
      <c r="A2786">
        <v>61548658691</v>
      </c>
      <c r="B2786" t="s">
        <v>25169</v>
      </c>
      <c r="C2786">
        <v>1</v>
      </c>
      <c r="D2786">
        <v>1795542954</v>
      </c>
      <c r="E2786" t="s">
        <v>3444</v>
      </c>
      <c r="F2786" t="s">
        <v>3444</v>
      </c>
      <c r="G2786" t="s">
        <v>1439</v>
      </c>
      <c r="H2786" t="s">
        <v>478</v>
      </c>
      <c r="I2786" t="s">
        <v>479</v>
      </c>
      <c r="J2786">
        <v>7</v>
      </c>
      <c r="K2786" t="s">
        <v>119</v>
      </c>
      <c r="L2786">
        <v>0.5</v>
      </c>
      <c r="M2786">
        <v>0.12</v>
      </c>
      <c r="N2786">
        <v>0</v>
      </c>
      <c r="O2786">
        <v>0.19</v>
      </c>
      <c r="P2786" t="s">
        <v>2004</v>
      </c>
      <c r="Q2786">
        <v>0</v>
      </c>
      <c r="T2786" t="s">
        <v>25318</v>
      </c>
      <c r="U2786" t="s">
        <v>25319</v>
      </c>
      <c r="V2786" t="s">
        <v>25320</v>
      </c>
      <c r="X2786" t="s">
        <v>3450</v>
      </c>
      <c r="AA2786" t="s">
        <v>25321</v>
      </c>
      <c r="AB2786" t="s">
        <v>3450</v>
      </c>
      <c r="AD2786">
        <v>1000</v>
      </c>
      <c r="AG2786" t="s">
        <v>1439</v>
      </c>
      <c r="AH2786">
        <v>888549651</v>
      </c>
      <c r="AJ2786" t="s">
        <v>25322</v>
      </c>
      <c r="AK2786" t="s">
        <v>25322</v>
      </c>
      <c r="AL2786" t="s">
        <v>25323</v>
      </c>
      <c r="AM2786" t="s">
        <v>25324</v>
      </c>
      <c r="AN2786" t="s">
        <v>1828</v>
      </c>
      <c r="AQ2786" t="s">
        <v>25325</v>
      </c>
      <c r="AR2786" t="s">
        <v>1828</v>
      </c>
      <c r="AS2786" t="s">
        <v>479</v>
      </c>
      <c r="AU2786" t="s">
        <v>479</v>
      </c>
      <c r="AW2786" t="s">
        <v>94</v>
      </c>
      <c r="AX2786">
        <v>971556548520</v>
      </c>
      <c r="AY2786" t="s">
        <v>95</v>
      </c>
      <c r="BA2786" t="s">
        <v>1215</v>
      </c>
      <c r="BB2786">
        <v>1</v>
      </c>
      <c r="BC2786" t="s">
        <v>25326</v>
      </c>
      <c r="BE2786" t="s">
        <v>1188</v>
      </c>
      <c r="BF2786" t="s">
        <v>21884</v>
      </c>
    </row>
    <row r="2787" spans="1:58" x14ac:dyDescent="0.45">
      <c r="A2787">
        <v>61548658691</v>
      </c>
      <c r="B2787" t="s">
        <v>25169</v>
      </c>
      <c r="C2787">
        <v>1</v>
      </c>
      <c r="D2787">
        <v>1808326542</v>
      </c>
      <c r="E2787" t="s">
        <v>3400</v>
      </c>
      <c r="F2787" t="s">
        <v>3401</v>
      </c>
      <c r="G2787" t="s">
        <v>1023</v>
      </c>
      <c r="H2787" t="s">
        <v>16</v>
      </c>
      <c r="I2787" t="s">
        <v>102</v>
      </c>
      <c r="J2787" t="s">
        <v>1177</v>
      </c>
      <c r="K2787" t="s">
        <v>119</v>
      </c>
      <c r="L2787">
        <v>0.5</v>
      </c>
      <c r="M2787">
        <v>0.4</v>
      </c>
      <c r="N2787">
        <v>0</v>
      </c>
      <c r="O2787">
        <v>0.2</v>
      </c>
      <c r="P2787" t="s">
        <v>1190</v>
      </c>
      <c r="Q2787">
        <v>0</v>
      </c>
      <c r="T2787" t="s">
        <v>25327</v>
      </c>
      <c r="U2787" t="s">
        <v>25328</v>
      </c>
      <c r="V2787" t="s">
        <v>25329</v>
      </c>
      <c r="W2787" t="s">
        <v>25330</v>
      </c>
      <c r="X2787" t="s">
        <v>18829</v>
      </c>
      <c r="AA2787" t="s">
        <v>25331</v>
      </c>
      <c r="AB2787" t="s">
        <v>18829</v>
      </c>
      <c r="AC2787" t="s">
        <v>22980</v>
      </c>
      <c r="AD2787" t="s">
        <v>25332</v>
      </c>
      <c r="AF2787" t="s">
        <v>22980</v>
      </c>
      <c r="AG2787" t="s">
        <v>1023</v>
      </c>
      <c r="AH2787">
        <v>46086626535</v>
      </c>
      <c r="AJ2787" t="s">
        <v>25333</v>
      </c>
      <c r="AK2787" t="s">
        <v>25334</v>
      </c>
      <c r="AL2787" t="s">
        <v>25335</v>
      </c>
      <c r="AM2787" t="s">
        <v>25336</v>
      </c>
      <c r="AN2787" t="s">
        <v>114</v>
      </c>
      <c r="AQ2787" t="s">
        <v>25337</v>
      </c>
      <c r="AR2787" t="s">
        <v>114</v>
      </c>
      <c r="AS2787" t="s">
        <v>25338</v>
      </c>
      <c r="AW2787" t="s">
        <v>94</v>
      </c>
      <c r="AX2787">
        <v>971527558990</v>
      </c>
      <c r="AY2787" t="s">
        <v>95</v>
      </c>
      <c r="BA2787" t="s">
        <v>1186</v>
      </c>
      <c r="BB2787">
        <v>1</v>
      </c>
      <c r="BC2787" t="s">
        <v>25339</v>
      </c>
      <c r="BE2787" t="s">
        <v>1188</v>
      </c>
      <c r="BF2787" t="s">
        <v>21884</v>
      </c>
    </row>
    <row r="2788" spans="1:58" x14ac:dyDescent="0.45">
      <c r="A2788">
        <v>61548658691</v>
      </c>
      <c r="B2788" t="s">
        <v>25169</v>
      </c>
      <c r="C2788">
        <v>1</v>
      </c>
      <c r="D2788">
        <v>1882279280</v>
      </c>
      <c r="E2788" t="s">
        <v>12801</v>
      </c>
      <c r="F2788" t="s">
        <v>12801</v>
      </c>
      <c r="G2788" t="s">
        <v>498</v>
      </c>
      <c r="H2788" t="s">
        <v>424</v>
      </c>
      <c r="I2788" t="s">
        <v>424</v>
      </c>
      <c r="J2788" t="s">
        <v>1177</v>
      </c>
      <c r="K2788" t="s">
        <v>119</v>
      </c>
      <c r="L2788">
        <v>0.5</v>
      </c>
      <c r="M2788">
        <v>0.2</v>
      </c>
      <c r="N2788">
        <v>0</v>
      </c>
      <c r="O2788">
        <v>0.39</v>
      </c>
      <c r="P2788" t="s">
        <v>25340</v>
      </c>
      <c r="Q2788">
        <v>0</v>
      </c>
      <c r="S2788">
        <v>123</v>
      </c>
      <c r="T2788" t="s">
        <v>25341</v>
      </c>
      <c r="U2788" t="s">
        <v>25342</v>
      </c>
      <c r="V2788" t="s">
        <v>25343</v>
      </c>
      <c r="W2788" t="s">
        <v>22061</v>
      </c>
      <c r="X2788" t="s">
        <v>25344</v>
      </c>
      <c r="AA2788" t="s">
        <v>25345</v>
      </c>
      <c r="AB2788" t="s">
        <v>25344</v>
      </c>
      <c r="AC2788" t="s">
        <v>680</v>
      </c>
      <c r="AD2788">
        <v>37688</v>
      </c>
      <c r="AE2788" t="s">
        <v>680</v>
      </c>
      <c r="AG2788" t="s">
        <v>498</v>
      </c>
      <c r="AH2788">
        <v>4956457877877</v>
      </c>
      <c r="AJ2788" t="s">
        <v>25346</v>
      </c>
      <c r="AK2788" t="s">
        <v>25347</v>
      </c>
      <c r="AL2788" t="s">
        <v>25348</v>
      </c>
      <c r="AM2788" t="s">
        <v>25349</v>
      </c>
      <c r="AN2788" t="s">
        <v>438</v>
      </c>
      <c r="AQ2788" t="s">
        <v>25350</v>
      </c>
      <c r="AR2788" t="s">
        <v>438</v>
      </c>
      <c r="AS2788" t="s">
        <v>25351</v>
      </c>
      <c r="AW2788" t="s">
        <v>94</v>
      </c>
      <c r="AX2788">
        <v>97165489121</v>
      </c>
      <c r="AY2788" t="s">
        <v>95</v>
      </c>
      <c r="BA2788" t="s">
        <v>1186</v>
      </c>
      <c r="BB2788">
        <v>1</v>
      </c>
      <c r="BC2788" t="s">
        <v>25352</v>
      </c>
      <c r="BE2788" t="s">
        <v>1217</v>
      </c>
      <c r="BF2788" t="s">
        <v>21884</v>
      </c>
    </row>
    <row r="2789" spans="1:58" x14ac:dyDescent="0.45">
      <c r="A2789">
        <v>61548658691</v>
      </c>
      <c r="B2789" t="s">
        <v>25169</v>
      </c>
      <c r="C2789">
        <v>1</v>
      </c>
      <c r="D2789">
        <v>3067520470</v>
      </c>
      <c r="E2789" t="s">
        <v>14616</v>
      </c>
      <c r="F2789" t="s">
        <v>422</v>
      </c>
      <c r="G2789" t="s">
        <v>1023</v>
      </c>
      <c r="H2789" t="s">
        <v>16</v>
      </c>
      <c r="I2789" t="s">
        <v>102</v>
      </c>
      <c r="J2789">
        <v>7</v>
      </c>
      <c r="K2789" t="s">
        <v>119</v>
      </c>
      <c r="L2789">
        <v>0.5</v>
      </c>
      <c r="M2789">
        <v>0.11</v>
      </c>
      <c r="N2789">
        <v>0</v>
      </c>
      <c r="O2789">
        <v>0.19</v>
      </c>
      <c r="P2789" t="s">
        <v>25353</v>
      </c>
      <c r="Q2789">
        <v>0</v>
      </c>
      <c r="T2789" t="s">
        <v>25354</v>
      </c>
      <c r="U2789" t="s">
        <v>25355</v>
      </c>
      <c r="V2789" t="s">
        <v>25356</v>
      </c>
      <c r="W2789" t="s">
        <v>25357</v>
      </c>
      <c r="X2789" t="s">
        <v>25358</v>
      </c>
      <c r="AA2789" t="s">
        <v>25359</v>
      </c>
      <c r="AB2789" t="s">
        <v>25358</v>
      </c>
      <c r="AC2789" t="s">
        <v>25357</v>
      </c>
      <c r="AD2789" t="s">
        <v>25360</v>
      </c>
      <c r="AG2789" t="s">
        <v>1023</v>
      </c>
      <c r="AH2789">
        <v>707512018</v>
      </c>
      <c r="AJ2789" t="s">
        <v>25361</v>
      </c>
      <c r="AK2789" t="s">
        <v>25362</v>
      </c>
      <c r="AL2789" t="s">
        <v>25363</v>
      </c>
      <c r="AM2789" t="s">
        <v>25364</v>
      </c>
      <c r="AN2789" t="s">
        <v>114</v>
      </c>
      <c r="AQ2789" t="s">
        <v>25365</v>
      </c>
      <c r="AR2789" t="s">
        <v>114</v>
      </c>
      <c r="AS2789" t="s">
        <v>25366</v>
      </c>
      <c r="AW2789" t="s">
        <v>94</v>
      </c>
      <c r="AX2789">
        <v>971568448313</v>
      </c>
      <c r="AY2789" t="s">
        <v>95</v>
      </c>
      <c r="BA2789" t="s">
        <v>1215</v>
      </c>
      <c r="BB2789">
        <v>1</v>
      </c>
      <c r="BC2789" t="s">
        <v>25367</v>
      </c>
      <c r="BE2789" t="s">
        <v>25368</v>
      </c>
      <c r="BF2789" t="s">
        <v>21884</v>
      </c>
    </row>
    <row r="2790" spans="1:58" x14ac:dyDescent="0.45">
      <c r="A2790">
        <v>61548658691</v>
      </c>
      <c r="B2790" t="s">
        <v>25169</v>
      </c>
      <c r="C2790">
        <v>1</v>
      </c>
      <c r="D2790">
        <v>3165717310</v>
      </c>
      <c r="E2790" t="s">
        <v>16051</v>
      </c>
      <c r="F2790" t="s">
        <v>16052</v>
      </c>
      <c r="G2790" t="s">
        <v>566</v>
      </c>
      <c r="H2790" t="s">
        <v>478</v>
      </c>
      <c r="I2790" t="s">
        <v>479</v>
      </c>
      <c r="J2790" t="s">
        <v>1177</v>
      </c>
      <c r="K2790" t="s">
        <v>119</v>
      </c>
      <c r="L2790">
        <v>0.1</v>
      </c>
      <c r="M2790">
        <v>0.1</v>
      </c>
      <c r="N2790">
        <v>9.5000000000000001E-2</v>
      </c>
      <c r="O2790">
        <v>0.39</v>
      </c>
      <c r="P2790" t="s">
        <v>1190</v>
      </c>
      <c r="Q2790">
        <v>0</v>
      </c>
      <c r="T2790" t="s">
        <v>25369</v>
      </c>
      <c r="U2790" t="s">
        <v>25370</v>
      </c>
      <c r="V2790" t="s">
        <v>25371</v>
      </c>
      <c r="X2790" t="s">
        <v>25372</v>
      </c>
      <c r="AA2790" t="s">
        <v>25373</v>
      </c>
      <c r="AB2790" t="s">
        <v>25372</v>
      </c>
      <c r="AD2790" t="s">
        <v>25374</v>
      </c>
      <c r="AG2790" t="s">
        <v>566</v>
      </c>
      <c r="AH2790">
        <v>421587860100</v>
      </c>
      <c r="AJ2790" t="s">
        <v>25375</v>
      </c>
      <c r="AK2790" t="s">
        <v>25376</v>
      </c>
      <c r="AL2790" t="s">
        <v>25377</v>
      </c>
      <c r="AM2790" t="s">
        <v>25378</v>
      </c>
      <c r="AN2790" t="s">
        <v>1828</v>
      </c>
      <c r="AQ2790" t="s">
        <v>25379</v>
      </c>
      <c r="AR2790" t="s">
        <v>1828</v>
      </c>
      <c r="AS2790" t="s">
        <v>25380</v>
      </c>
      <c r="AW2790" t="s">
        <v>94</v>
      </c>
      <c r="AX2790">
        <v>971558783590</v>
      </c>
      <c r="AY2790" t="s">
        <v>95</v>
      </c>
      <c r="BA2790" t="s">
        <v>1186</v>
      </c>
      <c r="BB2790">
        <v>1</v>
      </c>
      <c r="BC2790" t="s">
        <v>25381</v>
      </c>
      <c r="BE2790" t="s">
        <v>1188</v>
      </c>
      <c r="BF2790" t="s">
        <v>21884</v>
      </c>
    </row>
    <row r="2791" spans="1:58" x14ac:dyDescent="0.45">
      <c r="A2791">
        <v>61548658691</v>
      </c>
      <c r="B2791" t="s">
        <v>25169</v>
      </c>
      <c r="C2791">
        <v>1</v>
      </c>
      <c r="D2791">
        <v>3165718920</v>
      </c>
      <c r="E2791" t="s">
        <v>3400</v>
      </c>
      <c r="F2791" t="s">
        <v>3401</v>
      </c>
      <c r="G2791" t="s">
        <v>1023</v>
      </c>
      <c r="H2791" t="s">
        <v>16</v>
      </c>
      <c r="I2791" t="s">
        <v>102</v>
      </c>
      <c r="J2791" t="s">
        <v>1220</v>
      </c>
      <c r="K2791" t="s">
        <v>119</v>
      </c>
      <c r="L2791">
        <v>0.3</v>
      </c>
      <c r="M2791">
        <v>0.18</v>
      </c>
      <c r="N2791">
        <v>0</v>
      </c>
      <c r="O2791">
        <v>0.15</v>
      </c>
      <c r="P2791" t="s">
        <v>1190</v>
      </c>
      <c r="Q2791">
        <v>0</v>
      </c>
      <c r="S2791" t="s">
        <v>25382</v>
      </c>
      <c r="T2791" t="s">
        <v>25383</v>
      </c>
      <c r="U2791" t="s">
        <v>25384</v>
      </c>
      <c r="V2791" t="s">
        <v>25385</v>
      </c>
      <c r="W2791" t="s">
        <v>112</v>
      </c>
      <c r="X2791" t="s">
        <v>25386</v>
      </c>
      <c r="AA2791" t="s">
        <v>25385</v>
      </c>
      <c r="AB2791" t="s">
        <v>25386</v>
      </c>
      <c r="AC2791" t="s">
        <v>112</v>
      </c>
      <c r="AD2791" t="s">
        <v>25387</v>
      </c>
      <c r="AG2791" t="s">
        <v>1023</v>
      </c>
      <c r="AH2791">
        <v>46855372521</v>
      </c>
      <c r="AJ2791" t="s">
        <v>25388</v>
      </c>
      <c r="AK2791" t="s">
        <v>25389</v>
      </c>
      <c r="AL2791" t="s">
        <v>25390</v>
      </c>
      <c r="AM2791" t="s">
        <v>25391</v>
      </c>
      <c r="AN2791" t="s">
        <v>114</v>
      </c>
      <c r="AQ2791" t="s">
        <v>25392</v>
      </c>
      <c r="AR2791" t="s">
        <v>114</v>
      </c>
      <c r="AS2791" t="s">
        <v>25393</v>
      </c>
      <c r="AW2791" t="s">
        <v>94</v>
      </c>
      <c r="AX2791">
        <v>971561704356</v>
      </c>
      <c r="AY2791" t="s">
        <v>95</v>
      </c>
      <c r="BA2791" t="s">
        <v>1230</v>
      </c>
      <c r="BB2791">
        <v>1</v>
      </c>
      <c r="BC2791" t="s">
        <v>25394</v>
      </c>
      <c r="BE2791" t="s">
        <v>1188</v>
      </c>
      <c r="BF2791" t="s">
        <v>21884</v>
      </c>
    </row>
    <row r="2792" spans="1:58" x14ac:dyDescent="0.45">
      <c r="A2792">
        <v>61548658691</v>
      </c>
      <c r="B2792" t="s">
        <v>25169</v>
      </c>
      <c r="C2792">
        <v>1</v>
      </c>
      <c r="D2792">
        <v>3165805156</v>
      </c>
      <c r="E2792" t="s">
        <v>14426</v>
      </c>
      <c r="F2792" t="s">
        <v>16147</v>
      </c>
      <c r="G2792" t="s">
        <v>767</v>
      </c>
      <c r="H2792" t="s">
        <v>16</v>
      </c>
      <c r="I2792" t="s">
        <v>102</v>
      </c>
      <c r="J2792" t="s">
        <v>1177</v>
      </c>
      <c r="K2792" t="s">
        <v>119</v>
      </c>
      <c r="L2792">
        <v>0.3</v>
      </c>
      <c r="M2792">
        <v>0.38</v>
      </c>
      <c r="N2792">
        <v>0</v>
      </c>
      <c r="O2792">
        <v>0.15</v>
      </c>
      <c r="P2792" t="s">
        <v>2889</v>
      </c>
      <c r="Q2792">
        <v>0</v>
      </c>
      <c r="T2792" t="s">
        <v>25395</v>
      </c>
      <c r="U2792" t="s">
        <v>25396</v>
      </c>
      <c r="V2792" t="s">
        <v>25397</v>
      </c>
      <c r="X2792" t="s">
        <v>25398</v>
      </c>
      <c r="AA2792" t="s">
        <v>25397</v>
      </c>
      <c r="AB2792" t="s">
        <v>25398</v>
      </c>
      <c r="AD2792" t="s">
        <v>25399</v>
      </c>
      <c r="AG2792" t="s">
        <v>767</v>
      </c>
      <c r="AH2792">
        <v>48695270170</v>
      </c>
      <c r="AI2792">
        <v>100238601700003</v>
      </c>
      <c r="AJ2792" t="s">
        <v>25400</v>
      </c>
      <c r="AK2792" t="s">
        <v>25401</v>
      </c>
      <c r="AL2792" t="s">
        <v>25402</v>
      </c>
      <c r="AM2792" t="s">
        <v>25403</v>
      </c>
      <c r="AN2792" t="s">
        <v>114</v>
      </c>
      <c r="AQ2792" t="s">
        <v>25404</v>
      </c>
      <c r="AR2792" t="s">
        <v>114</v>
      </c>
      <c r="AS2792" t="s">
        <v>25405</v>
      </c>
      <c r="AW2792" t="s">
        <v>94</v>
      </c>
      <c r="AX2792">
        <v>97148020100</v>
      </c>
      <c r="AY2792" t="s">
        <v>95</v>
      </c>
      <c r="BA2792" t="s">
        <v>1186</v>
      </c>
      <c r="BB2792">
        <v>1</v>
      </c>
      <c r="BC2792" t="s">
        <v>25406</v>
      </c>
      <c r="BD2792">
        <v>100238601700003</v>
      </c>
      <c r="BE2792" t="s">
        <v>1188</v>
      </c>
      <c r="BF2792" t="s">
        <v>21884</v>
      </c>
    </row>
    <row r="2793" spans="1:58" x14ac:dyDescent="0.45">
      <c r="A2793">
        <v>61548658691</v>
      </c>
      <c r="B2793" t="s">
        <v>25169</v>
      </c>
      <c r="C2793">
        <v>1</v>
      </c>
      <c r="D2793">
        <v>3165811294</v>
      </c>
      <c r="E2793" t="s">
        <v>16051</v>
      </c>
      <c r="F2793" t="s">
        <v>16052</v>
      </c>
      <c r="G2793" t="s">
        <v>566</v>
      </c>
      <c r="H2793" t="s">
        <v>16</v>
      </c>
      <c r="I2793" t="s">
        <v>102</v>
      </c>
      <c r="J2793" t="s">
        <v>1177</v>
      </c>
      <c r="K2793" t="s">
        <v>119</v>
      </c>
      <c r="L2793">
        <v>0.2</v>
      </c>
      <c r="M2793">
        <v>0.1</v>
      </c>
      <c r="N2793">
        <v>9.5000000000000001E-2</v>
      </c>
      <c r="O2793">
        <v>0.39</v>
      </c>
      <c r="P2793" t="s">
        <v>25407</v>
      </c>
      <c r="Q2793">
        <v>0</v>
      </c>
      <c r="S2793">
        <v>35873655</v>
      </c>
      <c r="T2793" t="s">
        <v>25408</v>
      </c>
      <c r="U2793" t="s">
        <v>25409</v>
      </c>
      <c r="V2793" t="s">
        <v>16056</v>
      </c>
      <c r="X2793" t="s">
        <v>16057</v>
      </c>
      <c r="AA2793" t="s">
        <v>16058</v>
      </c>
      <c r="AB2793" t="s">
        <v>16057</v>
      </c>
      <c r="AD2793" t="s">
        <v>16059</v>
      </c>
      <c r="AG2793" t="s">
        <v>566</v>
      </c>
      <c r="AH2793">
        <v>421905314888</v>
      </c>
      <c r="AJ2793" t="s">
        <v>25033</v>
      </c>
      <c r="AK2793" t="s">
        <v>25410</v>
      </c>
      <c r="AL2793" t="s">
        <v>25411</v>
      </c>
      <c r="AM2793" t="s">
        <v>25412</v>
      </c>
      <c r="AN2793" t="s">
        <v>114</v>
      </c>
      <c r="AQ2793" t="s">
        <v>25413</v>
      </c>
      <c r="AR2793" t="s">
        <v>114</v>
      </c>
      <c r="AS2793" t="s">
        <v>25414</v>
      </c>
      <c r="AW2793" t="s">
        <v>94</v>
      </c>
      <c r="AX2793">
        <v>97143477724</v>
      </c>
      <c r="AY2793" t="s">
        <v>95</v>
      </c>
      <c r="BA2793" t="s">
        <v>1186</v>
      </c>
      <c r="BB2793">
        <v>1</v>
      </c>
      <c r="BC2793" t="s">
        <v>16065</v>
      </c>
      <c r="BE2793" t="s">
        <v>1188</v>
      </c>
      <c r="BF2793" t="s">
        <v>21884</v>
      </c>
    </row>
    <row r="2794" spans="1:58" x14ac:dyDescent="0.45">
      <c r="A2794">
        <v>61548658691</v>
      </c>
      <c r="B2794" t="s">
        <v>25169</v>
      </c>
      <c r="C2794">
        <v>1</v>
      </c>
      <c r="D2794">
        <v>3165860714</v>
      </c>
      <c r="E2794" t="s">
        <v>12874</v>
      </c>
      <c r="F2794" t="s">
        <v>15260</v>
      </c>
      <c r="G2794" t="s">
        <v>12876</v>
      </c>
      <c r="H2794" t="s">
        <v>16</v>
      </c>
      <c r="I2794" t="s">
        <v>102</v>
      </c>
      <c r="J2794" t="s">
        <v>1177</v>
      </c>
      <c r="K2794" t="s">
        <v>119</v>
      </c>
      <c r="L2794">
        <v>0.5</v>
      </c>
      <c r="M2794">
        <v>7.0000000000000007E-2</v>
      </c>
      <c r="N2794">
        <v>0</v>
      </c>
      <c r="O2794">
        <v>0.02</v>
      </c>
      <c r="P2794" t="s">
        <v>6873</v>
      </c>
      <c r="Q2794">
        <v>0</v>
      </c>
      <c r="T2794" t="s">
        <v>247</v>
      </c>
      <c r="U2794" t="s">
        <v>25415</v>
      </c>
      <c r="V2794" t="s">
        <v>25415</v>
      </c>
      <c r="W2794" t="s">
        <v>25416</v>
      </c>
      <c r="X2794" t="s">
        <v>22286</v>
      </c>
      <c r="AA2794" t="s">
        <v>25415</v>
      </c>
      <c r="AB2794" t="s">
        <v>22286</v>
      </c>
      <c r="AC2794" t="s">
        <v>25417</v>
      </c>
      <c r="AD2794" t="s">
        <v>22287</v>
      </c>
      <c r="AE2794" t="s">
        <v>13966</v>
      </c>
      <c r="AF2794" t="s">
        <v>22274</v>
      </c>
      <c r="AG2794" t="s">
        <v>12876</v>
      </c>
      <c r="AH2794">
        <v>306977011376</v>
      </c>
      <c r="AJ2794" t="s">
        <v>25418</v>
      </c>
      <c r="AK2794" t="s">
        <v>25419</v>
      </c>
      <c r="AL2794" t="s">
        <v>25420</v>
      </c>
      <c r="AM2794" t="s">
        <v>25421</v>
      </c>
      <c r="AN2794" t="s">
        <v>114</v>
      </c>
      <c r="AQ2794" t="s">
        <v>10972</v>
      </c>
      <c r="AR2794" t="s">
        <v>114</v>
      </c>
      <c r="AS2794" t="s">
        <v>25421</v>
      </c>
      <c r="AW2794" t="s">
        <v>94</v>
      </c>
      <c r="AX2794">
        <v>971503546075</v>
      </c>
      <c r="AY2794" t="s">
        <v>95</v>
      </c>
      <c r="BA2794" t="s">
        <v>1186</v>
      </c>
      <c r="BB2794">
        <v>1</v>
      </c>
      <c r="BC2794" t="s">
        <v>25422</v>
      </c>
      <c r="BE2794" t="s">
        <v>1912</v>
      </c>
      <c r="BF2794" t="s">
        <v>21884</v>
      </c>
    </row>
    <row r="2795" spans="1:58" x14ac:dyDescent="0.45">
      <c r="A2795">
        <v>61548658691</v>
      </c>
      <c r="B2795" t="s">
        <v>25169</v>
      </c>
      <c r="C2795">
        <v>1</v>
      </c>
      <c r="D2795">
        <v>3340142282</v>
      </c>
      <c r="E2795" t="s">
        <v>3481</v>
      </c>
      <c r="F2795" t="s">
        <v>422</v>
      </c>
      <c r="G2795" t="s">
        <v>767</v>
      </c>
      <c r="H2795" t="s">
        <v>16</v>
      </c>
      <c r="I2795" t="s">
        <v>102</v>
      </c>
      <c r="J2795" t="s">
        <v>1177</v>
      </c>
      <c r="K2795" t="s">
        <v>119</v>
      </c>
      <c r="L2795">
        <v>0.3</v>
      </c>
      <c r="M2795">
        <v>0.32</v>
      </c>
      <c r="N2795">
        <v>0</v>
      </c>
      <c r="O2795">
        <v>0.15</v>
      </c>
      <c r="P2795" t="s">
        <v>25423</v>
      </c>
      <c r="Q2795">
        <v>0</v>
      </c>
      <c r="T2795" t="s">
        <v>25424</v>
      </c>
      <c r="U2795" t="s">
        <v>25425</v>
      </c>
      <c r="V2795" t="s">
        <v>25426</v>
      </c>
      <c r="W2795" t="s">
        <v>24025</v>
      </c>
      <c r="X2795" t="s">
        <v>14392</v>
      </c>
      <c r="AA2795" t="s">
        <v>25427</v>
      </c>
      <c r="AB2795" t="s">
        <v>14392</v>
      </c>
      <c r="AC2795" t="s">
        <v>14757</v>
      </c>
      <c r="AD2795" t="s">
        <v>25428</v>
      </c>
      <c r="AF2795" t="s">
        <v>14757</v>
      </c>
      <c r="AG2795" t="s">
        <v>767</v>
      </c>
      <c r="AH2795">
        <v>48501361224</v>
      </c>
      <c r="AJ2795" t="s">
        <v>25429</v>
      </c>
      <c r="AK2795" t="s">
        <v>25430</v>
      </c>
      <c r="AL2795" t="s">
        <v>25431</v>
      </c>
      <c r="AM2795" t="s">
        <v>25432</v>
      </c>
      <c r="AN2795" t="s">
        <v>114</v>
      </c>
      <c r="AQ2795" t="s">
        <v>25431</v>
      </c>
      <c r="AR2795" t="s">
        <v>114</v>
      </c>
      <c r="AS2795" t="s">
        <v>25432</v>
      </c>
      <c r="AW2795" t="s">
        <v>94</v>
      </c>
      <c r="AX2795">
        <v>971557493819</v>
      </c>
      <c r="AY2795" t="s">
        <v>293</v>
      </c>
      <c r="BA2795" t="s">
        <v>1186</v>
      </c>
      <c r="BB2795">
        <v>1</v>
      </c>
      <c r="BC2795" t="s">
        <v>4198</v>
      </c>
      <c r="BE2795" t="s">
        <v>25433</v>
      </c>
      <c r="BF2795" t="s">
        <v>21884</v>
      </c>
    </row>
    <row r="2796" spans="1:58" x14ac:dyDescent="0.45">
      <c r="A2796">
        <v>61548658691</v>
      </c>
      <c r="B2796" t="s">
        <v>25169</v>
      </c>
      <c r="C2796">
        <v>1</v>
      </c>
      <c r="D2796">
        <v>3817113705</v>
      </c>
      <c r="E2796" t="s">
        <v>3481</v>
      </c>
      <c r="F2796" t="s">
        <v>422</v>
      </c>
      <c r="G2796" t="s">
        <v>767</v>
      </c>
      <c r="H2796" t="s">
        <v>16</v>
      </c>
      <c r="I2796" t="s">
        <v>102</v>
      </c>
      <c r="J2796" t="s">
        <v>1220</v>
      </c>
      <c r="K2796" t="s">
        <v>119</v>
      </c>
      <c r="L2796">
        <v>0.3</v>
      </c>
      <c r="M2796">
        <v>0.08</v>
      </c>
      <c r="N2796">
        <v>0</v>
      </c>
      <c r="O2796">
        <v>0.15</v>
      </c>
      <c r="P2796" t="s">
        <v>1190</v>
      </c>
      <c r="Q2796">
        <v>0</v>
      </c>
      <c r="T2796" t="s">
        <v>25434</v>
      </c>
      <c r="U2796" t="s">
        <v>25435</v>
      </c>
      <c r="V2796" t="s">
        <v>25436</v>
      </c>
      <c r="X2796" t="s">
        <v>25437</v>
      </c>
      <c r="AA2796" t="s">
        <v>25438</v>
      </c>
      <c r="AB2796" t="s">
        <v>25437</v>
      </c>
      <c r="AD2796" t="s">
        <v>25439</v>
      </c>
      <c r="AG2796" t="s">
        <v>767</v>
      </c>
      <c r="AH2796">
        <v>48227800000</v>
      </c>
      <c r="AJ2796" t="s">
        <v>25440</v>
      </c>
      <c r="AK2796" t="s">
        <v>25441</v>
      </c>
      <c r="AL2796" t="s">
        <v>25442</v>
      </c>
      <c r="AM2796" t="s">
        <v>25443</v>
      </c>
      <c r="AN2796" t="s">
        <v>114</v>
      </c>
      <c r="AQ2796" t="s">
        <v>25442</v>
      </c>
      <c r="AR2796" t="s">
        <v>114</v>
      </c>
      <c r="AS2796" t="s">
        <v>25443</v>
      </c>
      <c r="AW2796" t="s">
        <v>94</v>
      </c>
      <c r="AX2796">
        <v>97148854888</v>
      </c>
      <c r="AY2796" t="s">
        <v>95</v>
      </c>
      <c r="BA2796" t="s">
        <v>1230</v>
      </c>
      <c r="BB2796">
        <v>1</v>
      </c>
      <c r="BC2796" t="s">
        <v>25444</v>
      </c>
      <c r="BE2796" t="s">
        <v>1217</v>
      </c>
      <c r="BF2796" t="s">
        <v>21884</v>
      </c>
    </row>
    <row r="2797" spans="1:58" x14ac:dyDescent="0.45">
      <c r="A2797">
        <v>61548658691</v>
      </c>
      <c r="B2797" t="s">
        <v>25169</v>
      </c>
      <c r="C2797">
        <v>1</v>
      </c>
      <c r="D2797">
        <v>3817146255</v>
      </c>
      <c r="E2797" t="s">
        <v>3481</v>
      </c>
      <c r="F2797" t="s">
        <v>14305</v>
      </c>
      <c r="G2797" t="s">
        <v>767</v>
      </c>
      <c r="H2797" t="s">
        <v>16</v>
      </c>
      <c r="I2797" t="s">
        <v>102</v>
      </c>
      <c r="J2797" t="s">
        <v>1177</v>
      </c>
      <c r="K2797" t="s">
        <v>119</v>
      </c>
      <c r="L2797">
        <v>0.3</v>
      </c>
      <c r="M2797">
        <v>0.12</v>
      </c>
      <c r="N2797">
        <v>0</v>
      </c>
      <c r="O2797">
        <v>0.15</v>
      </c>
      <c r="P2797" t="s">
        <v>1190</v>
      </c>
      <c r="Q2797">
        <v>0</v>
      </c>
      <c r="T2797" t="s">
        <v>25445</v>
      </c>
      <c r="U2797" t="s">
        <v>25446</v>
      </c>
      <c r="V2797" t="s">
        <v>25447</v>
      </c>
      <c r="X2797" t="s">
        <v>14310</v>
      </c>
      <c r="AA2797" t="s">
        <v>25448</v>
      </c>
      <c r="AB2797" t="s">
        <v>14310</v>
      </c>
      <c r="AD2797" t="s">
        <v>25449</v>
      </c>
      <c r="AG2797" t="s">
        <v>767</v>
      </c>
      <c r="AH2797">
        <v>48668881962</v>
      </c>
      <c r="AJ2797" t="s">
        <v>1522</v>
      </c>
      <c r="AK2797" t="s">
        <v>2820</v>
      </c>
      <c r="AL2797" t="s">
        <v>2098</v>
      </c>
      <c r="AM2797" t="s">
        <v>25450</v>
      </c>
      <c r="AN2797" t="s">
        <v>114</v>
      </c>
      <c r="AQ2797" t="s">
        <v>2098</v>
      </c>
      <c r="AR2797" t="s">
        <v>114</v>
      </c>
      <c r="AS2797" t="s">
        <v>25451</v>
      </c>
      <c r="AW2797" t="s">
        <v>94</v>
      </c>
      <c r="AX2797">
        <v>971600554722</v>
      </c>
      <c r="AY2797" t="s">
        <v>95</v>
      </c>
      <c r="BA2797" t="s">
        <v>1186</v>
      </c>
      <c r="BB2797">
        <v>1</v>
      </c>
      <c r="BC2797" t="s">
        <v>25452</v>
      </c>
      <c r="BE2797" t="s">
        <v>20052</v>
      </c>
      <c r="BF2797" t="s">
        <v>21884</v>
      </c>
    </row>
    <row r="2798" spans="1:58" x14ac:dyDescent="0.45">
      <c r="A2798">
        <v>61548658691</v>
      </c>
      <c r="B2798" t="s">
        <v>25169</v>
      </c>
      <c r="C2798">
        <v>1</v>
      </c>
      <c r="D2798">
        <v>3817170254</v>
      </c>
      <c r="E2798" t="s">
        <v>12874</v>
      </c>
      <c r="F2798" t="s">
        <v>22028</v>
      </c>
      <c r="G2798" t="s">
        <v>12876</v>
      </c>
      <c r="H2798" t="s">
        <v>16</v>
      </c>
      <c r="I2798" t="s">
        <v>102</v>
      </c>
      <c r="J2798" t="s">
        <v>1177</v>
      </c>
      <c r="K2798" t="s">
        <v>119</v>
      </c>
      <c r="L2798">
        <v>0.3</v>
      </c>
      <c r="M2798">
        <v>0.06</v>
      </c>
      <c r="N2798">
        <v>0</v>
      </c>
      <c r="O2798">
        <v>0.15</v>
      </c>
      <c r="P2798" t="s">
        <v>1190</v>
      </c>
      <c r="Q2798">
        <v>0</v>
      </c>
      <c r="S2798">
        <v>95357152</v>
      </c>
      <c r="T2798" t="s">
        <v>25453</v>
      </c>
      <c r="U2798" t="s">
        <v>25454</v>
      </c>
      <c r="V2798" t="s">
        <v>25455</v>
      </c>
      <c r="W2798" t="s">
        <v>1903</v>
      </c>
      <c r="X2798" t="s">
        <v>22033</v>
      </c>
      <c r="AA2798" t="s">
        <v>25455</v>
      </c>
      <c r="AB2798" t="s">
        <v>22033</v>
      </c>
      <c r="AC2798" t="s">
        <v>1905</v>
      </c>
      <c r="AD2798" t="s">
        <v>24129</v>
      </c>
      <c r="AE2798" t="s">
        <v>1905</v>
      </c>
      <c r="AG2798" t="s">
        <v>12876</v>
      </c>
      <c r="AH2798">
        <v>302104196610</v>
      </c>
      <c r="AJ2798" t="s">
        <v>25456</v>
      </c>
      <c r="AK2798" t="s">
        <v>25457</v>
      </c>
      <c r="AL2798" t="s">
        <v>25458</v>
      </c>
      <c r="AM2798" t="s">
        <v>25459</v>
      </c>
      <c r="AN2798" t="s">
        <v>114</v>
      </c>
      <c r="AQ2798" t="s">
        <v>25458</v>
      </c>
      <c r="AR2798" t="s">
        <v>114</v>
      </c>
      <c r="AS2798" t="s">
        <v>25459</v>
      </c>
      <c r="AW2798" t="s">
        <v>94</v>
      </c>
      <c r="AX2798">
        <v>971526474804</v>
      </c>
      <c r="AY2798" t="s">
        <v>95</v>
      </c>
      <c r="BA2798" t="s">
        <v>1186</v>
      </c>
      <c r="BB2798">
        <v>1</v>
      </c>
      <c r="BC2798" t="s">
        <v>25460</v>
      </c>
      <c r="BE2798" t="s">
        <v>1188</v>
      </c>
      <c r="BF2798" t="s">
        <v>21884</v>
      </c>
    </row>
    <row r="2799" spans="1:58" x14ac:dyDescent="0.45">
      <c r="A2799">
        <v>61548658691</v>
      </c>
      <c r="B2799" t="s">
        <v>25169</v>
      </c>
      <c r="C2799">
        <v>1</v>
      </c>
      <c r="D2799">
        <v>3851716923</v>
      </c>
      <c r="E2799" t="s">
        <v>3498</v>
      </c>
      <c r="F2799" t="s">
        <v>3499</v>
      </c>
      <c r="G2799" t="s">
        <v>194</v>
      </c>
      <c r="H2799" t="s">
        <v>16</v>
      </c>
      <c r="I2799" t="s">
        <v>102</v>
      </c>
      <c r="J2799" t="s">
        <v>1177</v>
      </c>
      <c r="K2799" t="s">
        <v>119</v>
      </c>
      <c r="L2799">
        <v>0.5</v>
      </c>
      <c r="M2799">
        <v>0.15</v>
      </c>
      <c r="N2799">
        <v>0</v>
      </c>
      <c r="O2799">
        <v>0.39</v>
      </c>
      <c r="P2799" t="s">
        <v>1190</v>
      </c>
      <c r="Q2799">
        <v>0</v>
      </c>
      <c r="T2799" t="s">
        <v>25461</v>
      </c>
      <c r="U2799" t="s">
        <v>25462</v>
      </c>
      <c r="V2799" t="s">
        <v>25463</v>
      </c>
      <c r="W2799" t="s">
        <v>112</v>
      </c>
      <c r="X2799" t="s">
        <v>25464</v>
      </c>
      <c r="AA2799" t="s">
        <v>25465</v>
      </c>
      <c r="AB2799" t="s">
        <v>25464</v>
      </c>
      <c r="AC2799" t="s">
        <v>112</v>
      </c>
      <c r="AD2799">
        <v>2300</v>
      </c>
      <c r="AG2799" t="s">
        <v>194</v>
      </c>
      <c r="AH2799">
        <v>41329134823</v>
      </c>
      <c r="AJ2799" t="s">
        <v>25466</v>
      </c>
      <c r="AK2799" t="s">
        <v>25467</v>
      </c>
      <c r="AL2799" t="s">
        <v>19700</v>
      </c>
      <c r="AM2799" t="s">
        <v>25468</v>
      </c>
      <c r="AN2799" t="s">
        <v>1143</v>
      </c>
      <c r="AQ2799" t="s">
        <v>25469</v>
      </c>
      <c r="AR2799" t="s">
        <v>1143</v>
      </c>
      <c r="AS2799" t="s">
        <v>25470</v>
      </c>
      <c r="AW2799" t="s">
        <v>94</v>
      </c>
      <c r="AX2799">
        <v>97143966663</v>
      </c>
      <c r="AY2799" t="s">
        <v>95</v>
      </c>
      <c r="BA2799" t="s">
        <v>1186</v>
      </c>
      <c r="BB2799">
        <v>1</v>
      </c>
      <c r="BC2799" t="s">
        <v>25471</v>
      </c>
      <c r="BE2799" t="s">
        <v>1371</v>
      </c>
      <c r="BF2799" t="s">
        <v>21884</v>
      </c>
    </row>
    <row r="2800" spans="1:58" x14ac:dyDescent="0.45">
      <c r="A2800">
        <v>61548658691</v>
      </c>
      <c r="B2800" t="s">
        <v>25169</v>
      </c>
      <c r="C2800">
        <v>1</v>
      </c>
      <c r="D2800">
        <v>3851788824</v>
      </c>
      <c r="E2800" t="s">
        <v>671</v>
      </c>
      <c r="F2800" t="s">
        <v>671</v>
      </c>
      <c r="G2800" t="s">
        <v>498</v>
      </c>
      <c r="H2800" t="s">
        <v>478</v>
      </c>
      <c r="I2800" t="s">
        <v>479</v>
      </c>
      <c r="J2800" t="s">
        <v>1220</v>
      </c>
      <c r="K2800" t="s">
        <v>119</v>
      </c>
      <c r="L2800">
        <v>0.3</v>
      </c>
      <c r="M2800">
        <v>0.17</v>
      </c>
      <c r="N2800">
        <v>0</v>
      </c>
      <c r="O2800">
        <v>0.15</v>
      </c>
      <c r="P2800" t="s">
        <v>1190</v>
      </c>
      <c r="Q2800">
        <v>0</v>
      </c>
      <c r="T2800" t="s">
        <v>25472</v>
      </c>
      <c r="U2800" t="s">
        <v>25473</v>
      </c>
      <c r="V2800" t="s">
        <v>25474</v>
      </c>
      <c r="W2800" t="s">
        <v>22061</v>
      </c>
      <c r="X2800" t="s">
        <v>25475</v>
      </c>
      <c r="AA2800" t="s">
        <v>25476</v>
      </c>
      <c r="AB2800" t="s">
        <v>25475</v>
      </c>
      <c r="AC2800" t="s">
        <v>680</v>
      </c>
      <c r="AD2800">
        <v>32107</v>
      </c>
      <c r="AE2800" t="s">
        <v>680</v>
      </c>
      <c r="AG2800" t="s">
        <v>498</v>
      </c>
      <c r="AH2800">
        <v>4905222924217</v>
      </c>
      <c r="AJ2800" t="s">
        <v>25477</v>
      </c>
      <c r="AK2800" t="s">
        <v>25478</v>
      </c>
      <c r="AL2800" t="s">
        <v>20520</v>
      </c>
      <c r="AM2800" t="s">
        <v>25479</v>
      </c>
      <c r="AN2800" t="s">
        <v>10353</v>
      </c>
      <c r="AQ2800" t="s">
        <v>20522</v>
      </c>
      <c r="AR2800" t="s">
        <v>10353</v>
      </c>
      <c r="AS2800" t="s">
        <v>25480</v>
      </c>
      <c r="AW2800" t="s">
        <v>94</v>
      </c>
      <c r="AX2800">
        <v>97148040668</v>
      </c>
      <c r="AY2800" t="s">
        <v>95</v>
      </c>
      <c r="BA2800" t="s">
        <v>1230</v>
      </c>
      <c r="BB2800">
        <v>1</v>
      </c>
      <c r="BC2800" t="s">
        <v>25481</v>
      </c>
      <c r="BE2800" t="s">
        <v>1188</v>
      </c>
      <c r="BF2800" t="s">
        <v>21884</v>
      </c>
    </row>
    <row r="2801" spans="1:58" x14ac:dyDescent="0.45">
      <c r="A2801">
        <v>61548658691</v>
      </c>
      <c r="B2801" t="s">
        <v>25169</v>
      </c>
      <c r="C2801">
        <v>1</v>
      </c>
      <c r="D2801">
        <v>3851827221</v>
      </c>
      <c r="E2801" t="s">
        <v>3719</v>
      </c>
      <c r="F2801" t="s">
        <v>25304</v>
      </c>
      <c r="G2801" t="s">
        <v>3721</v>
      </c>
      <c r="H2801" t="s">
        <v>16</v>
      </c>
      <c r="I2801" t="s">
        <v>25482</v>
      </c>
      <c r="J2801" t="s">
        <v>1177</v>
      </c>
      <c r="K2801" t="s">
        <v>119</v>
      </c>
      <c r="L2801">
        <v>0.5</v>
      </c>
      <c r="M2801">
        <v>0.06</v>
      </c>
      <c r="N2801">
        <v>0</v>
      </c>
      <c r="O2801">
        <v>0.39</v>
      </c>
      <c r="P2801" t="s">
        <v>1190</v>
      </c>
      <c r="Q2801">
        <v>0</v>
      </c>
      <c r="S2801" t="s">
        <v>25305</v>
      </c>
      <c r="T2801" t="s">
        <v>25306</v>
      </c>
      <c r="U2801" t="s">
        <v>25307</v>
      </c>
      <c r="V2801" t="s">
        <v>25308</v>
      </c>
      <c r="X2801" t="s">
        <v>25309</v>
      </c>
      <c r="AA2801" t="s">
        <v>25310</v>
      </c>
      <c r="AB2801" t="s">
        <v>25309</v>
      </c>
      <c r="AD2801">
        <v>9241</v>
      </c>
      <c r="AG2801" t="s">
        <v>3721</v>
      </c>
      <c r="AH2801">
        <v>36303771884</v>
      </c>
      <c r="AJ2801" t="s">
        <v>25483</v>
      </c>
      <c r="AK2801" t="s">
        <v>25484</v>
      </c>
      <c r="AL2801" t="s">
        <v>25485</v>
      </c>
      <c r="AM2801" t="s">
        <v>25486</v>
      </c>
      <c r="AN2801" t="s">
        <v>25487</v>
      </c>
      <c r="AQ2801" t="s">
        <v>25488</v>
      </c>
      <c r="AR2801" t="s">
        <v>25487</v>
      </c>
      <c r="AS2801" t="s">
        <v>25489</v>
      </c>
      <c r="AW2801" t="s">
        <v>94</v>
      </c>
      <c r="AX2801">
        <v>971504510461</v>
      </c>
      <c r="AY2801" t="s">
        <v>95</v>
      </c>
      <c r="BA2801" t="s">
        <v>1186</v>
      </c>
      <c r="BB2801">
        <v>1</v>
      </c>
      <c r="BC2801" t="s">
        <v>25317</v>
      </c>
      <c r="BE2801" t="s">
        <v>24193</v>
      </c>
      <c r="BF2801" t="s">
        <v>21884</v>
      </c>
    </row>
    <row r="2802" spans="1:58" x14ac:dyDescent="0.45">
      <c r="A2802">
        <v>61548658691</v>
      </c>
      <c r="B2802" t="s">
        <v>25169</v>
      </c>
      <c r="C2802">
        <v>1</v>
      </c>
      <c r="D2802">
        <v>3851865776</v>
      </c>
      <c r="E2802" t="s">
        <v>14413</v>
      </c>
      <c r="F2802" t="s">
        <v>14413</v>
      </c>
      <c r="G2802" t="s">
        <v>310</v>
      </c>
      <c r="H2802" t="s">
        <v>424</v>
      </c>
      <c r="I2802" t="s">
        <v>424</v>
      </c>
      <c r="J2802" t="s">
        <v>1177</v>
      </c>
      <c r="K2802" t="s">
        <v>119</v>
      </c>
      <c r="L2802">
        <v>0.5</v>
      </c>
      <c r="M2802">
        <v>0.1</v>
      </c>
      <c r="N2802">
        <v>0</v>
      </c>
      <c r="O2802">
        <v>0.13</v>
      </c>
      <c r="P2802" t="s">
        <v>25490</v>
      </c>
      <c r="Q2802">
        <v>0</v>
      </c>
      <c r="S2802" t="s">
        <v>25491</v>
      </c>
      <c r="T2802" t="s">
        <v>25492</v>
      </c>
      <c r="U2802" t="s">
        <v>25493</v>
      </c>
      <c r="V2802" t="s">
        <v>25494</v>
      </c>
      <c r="W2802" t="s">
        <v>25495</v>
      </c>
      <c r="X2802" t="s">
        <v>25495</v>
      </c>
      <c r="AA2802" t="s">
        <v>25496</v>
      </c>
      <c r="AB2802" t="s">
        <v>25495</v>
      </c>
      <c r="AC2802" t="s">
        <v>25497</v>
      </c>
      <c r="AD2802" t="s">
        <v>25498</v>
      </c>
      <c r="AG2802" t="s">
        <v>310</v>
      </c>
      <c r="AH2802">
        <v>441698534643</v>
      </c>
      <c r="AJ2802" t="s">
        <v>25499</v>
      </c>
      <c r="AK2802" t="s">
        <v>25500</v>
      </c>
      <c r="AL2802" t="s">
        <v>25501</v>
      </c>
      <c r="AM2802" t="s">
        <v>1581</v>
      </c>
      <c r="AN2802" t="s">
        <v>1581</v>
      </c>
      <c r="AQ2802" t="s">
        <v>25502</v>
      </c>
      <c r="AR2802" t="s">
        <v>1581</v>
      </c>
      <c r="AS2802" t="s">
        <v>16118</v>
      </c>
      <c r="AW2802" t="s">
        <v>94</v>
      </c>
      <c r="AX2802">
        <v>971508091565</v>
      </c>
      <c r="AY2802" t="s">
        <v>95</v>
      </c>
      <c r="BA2802" t="s">
        <v>1186</v>
      </c>
      <c r="BB2802">
        <v>1</v>
      </c>
      <c r="BC2802" t="s">
        <v>25503</v>
      </c>
      <c r="BE2802" t="s">
        <v>1188</v>
      </c>
      <c r="BF2802" t="s">
        <v>21884</v>
      </c>
    </row>
    <row r="2803" spans="1:58" x14ac:dyDescent="0.45">
      <c r="A2803">
        <v>61548658691</v>
      </c>
      <c r="B2803" t="s">
        <v>25169</v>
      </c>
      <c r="C2803">
        <v>1</v>
      </c>
      <c r="D2803">
        <v>4013819644</v>
      </c>
      <c r="E2803" t="s">
        <v>3481</v>
      </c>
      <c r="F2803" t="s">
        <v>422</v>
      </c>
      <c r="G2803" t="s">
        <v>767</v>
      </c>
      <c r="H2803" t="s">
        <v>16</v>
      </c>
      <c r="I2803" t="s">
        <v>102</v>
      </c>
      <c r="J2803">
        <v>7</v>
      </c>
      <c r="K2803" t="s">
        <v>119</v>
      </c>
      <c r="L2803">
        <v>0.5</v>
      </c>
      <c r="M2803">
        <v>0.18</v>
      </c>
      <c r="N2803">
        <v>0</v>
      </c>
      <c r="O2803">
        <v>0.17</v>
      </c>
      <c r="P2803" t="s">
        <v>25504</v>
      </c>
      <c r="Q2803">
        <v>0</v>
      </c>
      <c r="T2803" t="s">
        <v>25505</v>
      </c>
      <c r="U2803" t="s">
        <v>25506</v>
      </c>
      <c r="V2803" t="s">
        <v>25507</v>
      </c>
      <c r="X2803" t="s">
        <v>14392</v>
      </c>
      <c r="AA2803" t="s">
        <v>25507</v>
      </c>
      <c r="AB2803" t="s">
        <v>14392</v>
      </c>
      <c r="AD2803" t="s">
        <v>25508</v>
      </c>
      <c r="AG2803" t="s">
        <v>767</v>
      </c>
      <c r="AH2803">
        <v>515233759</v>
      </c>
      <c r="AJ2803" t="s">
        <v>25509</v>
      </c>
      <c r="AK2803" t="s">
        <v>25510</v>
      </c>
      <c r="AL2803" t="s">
        <v>25511</v>
      </c>
      <c r="AN2803" t="s">
        <v>114</v>
      </c>
      <c r="AQ2803" t="s">
        <v>25511</v>
      </c>
      <c r="AR2803" t="s">
        <v>114</v>
      </c>
      <c r="AT2803">
        <v>0</v>
      </c>
      <c r="AW2803" t="s">
        <v>94</v>
      </c>
      <c r="AX2803">
        <v>971565109573</v>
      </c>
      <c r="AY2803" t="s">
        <v>95</v>
      </c>
      <c r="BA2803" t="s">
        <v>1215</v>
      </c>
      <c r="BB2803">
        <v>1</v>
      </c>
      <c r="BC2803" t="s">
        <v>25512</v>
      </c>
      <c r="BE2803" t="s">
        <v>1188</v>
      </c>
      <c r="BF2803" t="s">
        <v>21884</v>
      </c>
    </row>
    <row r="2804" spans="1:58" x14ac:dyDescent="0.45">
      <c r="A2804">
        <v>61548658691</v>
      </c>
      <c r="B2804" t="s">
        <v>25169</v>
      </c>
      <c r="C2804">
        <v>1</v>
      </c>
      <c r="D2804">
        <v>4096898934</v>
      </c>
      <c r="E2804" t="s">
        <v>843</v>
      </c>
      <c r="F2804" t="s">
        <v>844</v>
      </c>
      <c r="G2804" t="s">
        <v>690</v>
      </c>
      <c r="H2804" t="s">
        <v>478</v>
      </c>
      <c r="I2804" t="s">
        <v>479</v>
      </c>
      <c r="J2804" t="s">
        <v>1177</v>
      </c>
      <c r="K2804" t="s">
        <v>119</v>
      </c>
      <c r="L2804">
        <v>0.3</v>
      </c>
      <c r="M2804">
        <v>0.36</v>
      </c>
      <c r="N2804">
        <v>0</v>
      </c>
      <c r="O2804">
        <v>0.3</v>
      </c>
      <c r="P2804" t="s">
        <v>25513</v>
      </c>
      <c r="Q2804">
        <v>0</v>
      </c>
      <c r="T2804" t="s">
        <v>25514</v>
      </c>
      <c r="U2804" t="s">
        <v>25515</v>
      </c>
      <c r="V2804" t="s">
        <v>25516</v>
      </c>
      <c r="X2804" t="s">
        <v>25517</v>
      </c>
      <c r="AA2804" t="s">
        <v>25516</v>
      </c>
      <c r="AB2804" t="s">
        <v>25517</v>
      </c>
      <c r="AD2804">
        <v>5610</v>
      </c>
      <c r="AG2804" t="s">
        <v>690</v>
      </c>
      <c r="AH2804">
        <v>64505068</v>
      </c>
      <c r="AJ2804" t="s">
        <v>25518</v>
      </c>
      <c r="AK2804" t="s">
        <v>25519</v>
      </c>
      <c r="AL2804" t="s">
        <v>25520</v>
      </c>
      <c r="AM2804" t="s">
        <v>25521</v>
      </c>
      <c r="AN2804" t="s">
        <v>127</v>
      </c>
      <c r="AQ2804" t="s">
        <v>25522</v>
      </c>
      <c r="AR2804" t="s">
        <v>127</v>
      </c>
      <c r="AS2804" t="s">
        <v>25523</v>
      </c>
      <c r="AW2804" t="s">
        <v>94</v>
      </c>
      <c r="AX2804">
        <v>97148831361</v>
      </c>
      <c r="AY2804" t="s">
        <v>95</v>
      </c>
      <c r="BA2804" t="s">
        <v>1186</v>
      </c>
      <c r="BB2804">
        <v>1</v>
      </c>
      <c r="BC2804" t="s">
        <v>6606</v>
      </c>
      <c r="BE2804" t="s">
        <v>1247</v>
      </c>
      <c r="BF2804" t="s">
        <v>21884</v>
      </c>
    </row>
    <row r="2805" spans="1:58" x14ac:dyDescent="0.45">
      <c r="A2805">
        <v>61548658691</v>
      </c>
      <c r="B2805" t="s">
        <v>25169</v>
      </c>
      <c r="C2805">
        <v>1</v>
      </c>
      <c r="D2805">
        <v>4109728766</v>
      </c>
      <c r="E2805" t="s">
        <v>843</v>
      </c>
      <c r="F2805" t="s">
        <v>844</v>
      </c>
      <c r="G2805" t="s">
        <v>690</v>
      </c>
      <c r="H2805" t="s">
        <v>16</v>
      </c>
      <c r="I2805" t="s">
        <v>102</v>
      </c>
      <c r="J2805" t="s">
        <v>1177</v>
      </c>
      <c r="K2805" t="s">
        <v>119</v>
      </c>
      <c r="L2805">
        <v>0.2</v>
      </c>
      <c r="M2805">
        <v>0.34</v>
      </c>
      <c r="N2805">
        <v>0</v>
      </c>
      <c r="O2805">
        <v>0.15</v>
      </c>
      <c r="P2805" t="s">
        <v>5382</v>
      </c>
      <c r="Q2805">
        <v>0</v>
      </c>
      <c r="T2805" t="s">
        <v>25524</v>
      </c>
      <c r="U2805" t="s">
        <v>25525</v>
      </c>
      <c r="V2805" t="s">
        <v>25526</v>
      </c>
      <c r="X2805" t="s">
        <v>25527</v>
      </c>
      <c r="AA2805" t="s">
        <v>25526</v>
      </c>
      <c r="AB2805" t="s">
        <v>25527</v>
      </c>
      <c r="AD2805">
        <v>7330</v>
      </c>
      <c r="AG2805" t="s">
        <v>690</v>
      </c>
      <c r="AH2805">
        <v>4524882530</v>
      </c>
      <c r="AJ2805" t="s">
        <v>25528</v>
      </c>
      <c r="AK2805" t="s">
        <v>25529</v>
      </c>
      <c r="AL2805" t="s">
        <v>25530</v>
      </c>
      <c r="AM2805" t="s">
        <v>25531</v>
      </c>
      <c r="AN2805" t="s">
        <v>114</v>
      </c>
      <c r="AQ2805" t="s">
        <v>25532</v>
      </c>
      <c r="AR2805" t="s">
        <v>114</v>
      </c>
      <c r="AS2805" t="s">
        <v>25533</v>
      </c>
      <c r="AT2805">
        <v>450651</v>
      </c>
      <c r="AW2805" t="s">
        <v>94</v>
      </c>
      <c r="AX2805">
        <v>971551087930</v>
      </c>
      <c r="AY2805" t="s">
        <v>95</v>
      </c>
      <c r="BA2805" t="s">
        <v>1186</v>
      </c>
      <c r="BB2805">
        <v>1</v>
      </c>
      <c r="BC2805" t="s">
        <v>1067</v>
      </c>
      <c r="BE2805" t="s">
        <v>1188</v>
      </c>
      <c r="BF2805" t="s">
        <v>21884</v>
      </c>
    </row>
    <row r="2806" spans="1:58" x14ac:dyDescent="0.45">
      <c r="A2806">
        <v>61548658691</v>
      </c>
      <c r="B2806" t="s">
        <v>25169</v>
      </c>
      <c r="C2806">
        <v>1</v>
      </c>
      <c r="D2806">
        <v>4422603721</v>
      </c>
      <c r="E2806" t="s">
        <v>12874</v>
      </c>
      <c r="F2806" t="s">
        <v>25534</v>
      </c>
      <c r="G2806" t="s">
        <v>12876</v>
      </c>
      <c r="H2806" t="s">
        <v>16</v>
      </c>
      <c r="I2806" t="s">
        <v>102</v>
      </c>
      <c r="J2806" t="s">
        <v>1220</v>
      </c>
      <c r="K2806" t="s">
        <v>119</v>
      </c>
      <c r="L2806">
        <v>0.3</v>
      </c>
      <c r="M2806">
        <v>0.06</v>
      </c>
      <c r="N2806">
        <v>0</v>
      </c>
      <c r="O2806">
        <v>0.3</v>
      </c>
      <c r="P2806" t="s">
        <v>1207</v>
      </c>
      <c r="Q2806">
        <v>0</v>
      </c>
      <c r="S2806">
        <v>301116735</v>
      </c>
      <c r="T2806" t="s">
        <v>25535</v>
      </c>
      <c r="U2806" t="s">
        <v>25535</v>
      </c>
      <c r="V2806" t="s">
        <v>25536</v>
      </c>
      <c r="X2806" t="s">
        <v>25537</v>
      </c>
      <c r="AA2806" t="s">
        <v>25536</v>
      </c>
      <c r="AB2806" t="s">
        <v>25537</v>
      </c>
      <c r="AD2806" t="s">
        <v>25538</v>
      </c>
      <c r="AG2806" t="s">
        <v>12876</v>
      </c>
      <c r="AH2806">
        <v>306980703826</v>
      </c>
      <c r="AJ2806" t="s">
        <v>25539</v>
      </c>
      <c r="AK2806" t="s">
        <v>25539</v>
      </c>
      <c r="AL2806" t="s">
        <v>25540</v>
      </c>
      <c r="AM2806" t="s">
        <v>25541</v>
      </c>
      <c r="AN2806" t="s">
        <v>114</v>
      </c>
      <c r="AQ2806" t="s">
        <v>25540</v>
      </c>
      <c r="AR2806" t="s">
        <v>114</v>
      </c>
      <c r="AS2806" t="s">
        <v>25541</v>
      </c>
      <c r="AW2806" t="s">
        <v>94</v>
      </c>
      <c r="AX2806">
        <v>971508263685</v>
      </c>
      <c r="AY2806" t="s">
        <v>293</v>
      </c>
      <c r="BA2806" t="s">
        <v>1230</v>
      </c>
      <c r="BB2806">
        <v>1</v>
      </c>
      <c r="BC2806" t="s">
        <v>25542</v>
      </c>
      <c r="BE2806" t="s">
        <v>25543</v>
      </c>
      <c r="BF2806" t="s">
        <v>21884</v>
      </c>
    </row>
    <row r="2807" spans="1:58" x14ac:dyDescent="0.45">
      <c r="A2807">
        <v>61548658691</v>
      </c>
      <c r="B2807" t="s">
        <v>25169</v>
      </c>
      <c r="C2807">
        <v>1</v>
      </c>
      <c r="D2807">
        <v>4549577093</v>
      </c>
      <c r="E2807" t="s">
        <v>7619</v>
      </c>
      <c r="F2807" t="s">
        <v>422</v>
      </c>
      <c r="G2807" t="s">
        <v>690</v>
      </c>
      <c r="H2807" t="s">
        <v>16</v>
      </c>
      <c r="I2807" t="s">
        <v>102</v>
      </c>
      <c r="J2807" t="s">
        <v>1177</v>
      </c>
      <c r="K2807" t="s">
        <v>119</v>
      </c>
      <c r="L2807">
        <v>0.2</v>
      </c>
      <c r="M2807">
        <v>0.22</v>
      </c>
      <c r="N2807">
        <v>0</v>
      </c>
      <c r="O2807">
        <v>0.2</v>
      </c>
      <c r="P2807" t="s">
        <v>18594</v>
      </c>
      <c r="Q2807">
        <v>0</v>
      </c>
      <c r="T2807" t="s">
        <v>25544</v>
      </c>
      <c r="U2807" t="s">
        <v>25545</v>
      </c>
      <c r="V2807" t="s">
        <v>25546</v>
      </c>
      <c r="X2807" t="s">
        <v>25547</v>
      </c>
      <c r="AA2807" t="s">
        <v>25548</v>
      </c>
      <c r="AB2807" t="s">
        <v>25547</v>
      </c>
      <c r="AD2807">
        <v>9500</v>
      </c>
      <c r="AG2807" t="s">
        <v>690</v>
      </c>
      <c r="AH2807">
        <v>4522802241</v>
      </c>
      <c r="AJ2807" t="s">
        <v>25549</v>
      </c>
      <c r="AK2807" t="s">
        <v>25550</v>
      </c>
      <c r="AL2807" t="s">
        <v>25551</v>
      </c>
      <c r="AM2807" t="s">
        <v>25552</v>
      </c>
      <c r="AN2807" t="s">
        <v>114</v>
      </c>
      <c r="AQ2807" t="s">
        <v>25553</v>
      </c>
      <c r="AR2807" t="s">
        <v>114</v>
      </c>
      <c r="AS2807" t="s">
        <v>25554</v>
      </c>
      <c r="AW2807" t="s">
        <v>94</v>
      </c>
      <c r="AX2807">
        <v>97142679700</v>
      </c>
      <c r="AY2807" t="s">
        <v>95</v>
      </c>
      <c r="BA2807" t="s">
        <v>1186</v>
      </c>
      <c r="BB2807">
        <v>1</v>
      </c>
      <c r="BC2807" t="s">
        <v>15476</v>
      </c>
      <c r="BE2807" t="s">
        <v>1188</v>
      </c>
      <c r="BF2807" t="s">
        <v>21884</v>
      </c>
    </row>
    <row r="2808" spans="1:58" x14ac:dyDescent="0.45">
      <c r="A2808">
        <v>61548658691</v>
      </c>
      <c r="B2808" t="s">
        <v>25169</v>
      </c>
      <c r="C2808">
        <v>1</v>
      </c>
      <c r="D2808">
        <v>4561407281</v>
      </c>
      <c r="E2808" t="s">
        <v>14426</v>
      </c>
      <c r="F2808" t="s">
        <v>16147</v>
      </c>
      <c r="G2808" t="s">
        <v>767</v>
      </c>
      <c r="H2808" t="s">
        <v>16</v>
      </c>
      <c r="I2808" t="s">
        <v>2003</v>
      </c>
      <c r="J2808" t="s">
        <v>1220</v>
      </c>
      <c r="K2808" t="s">
        <v>119</v>
      </c>
      <c r="L2808">
        <v>0.3</v>
      </c>
      <c r="M2808">
        <v>0.12</v>
      </c>
      <c r="N2808">
        <v>0</v>
      </c>
      <c r="O2808">
        <v>0.15</v>
      </c>
      <c r="P2808" t="s">
        <v>1190</v>
      </c>
      <c r="Q2808">
        <v>0</v>
      </c>
      <c r="T2808" t="s">
        <v>25555</v>
      </c>
      <c r="U2808" t="s">
        <v>25556</v>
      </c>
      <c r="V2808" t="s">
        <v>25557</v>
      </c>
      <c r="W2808" t="s">
        <v>25558</v>
      </c>
      <c r="X2808" t="s">
        <v>25559</v>
      </c>
      <c r="AA2808" t="s">
        <v>25560</v>
      </c>
      <c r="AB2808" t="s">
        <v>25559</v>
      </c>
      <c r="AC2808" t="s">
        <v>25561</v>
      </c>
      <c r="AD2808" t="s">
        <v>25562</v>
      </c>
      <c r="AF2808" t="s">
        <v>25563</v>
      </c>
      <c r="AG2808" t="s">
        <v>767</v>
      </c>
      <c r="AH2808">
        <v>48533035899</v>
      </c>
      <c r="AJ2808" t="s">
        <v>25564</v>
      </c>
      <c r="AK2808" t="s">
        <v>24576</v>
      </c>
      <c r="AL2808" t="s">
        <v>25565</v>
      </c>
      <c r="AM2808" t="s">
        <v>25566</v>
      </c>
      <c r="AN2808" t="s">
        <v>6116</v>
      </c>
      <c r="AQ2808" t="s">
        <v>25567</v>
      </c>
      <c r="AR2808" t="s">
        <v>6116</v>
      </c>
      <c r="AS2808" t="s">
        <v>25568</v>
      </c>
      <c r="AW2808" t="s">
        <v>94</v>
      </c>
      <c r="AX2808">
        <v>97137641064</v>
      </c>
      <c r="AY2808" t="s">
        <v>95</v>
      </c>
      <c r="BA2808" t="s">
        <v>1230</v>
      </c>
      <c r="BB2808">
        <v>1</v>
      </c>
      <c r="BC2808" t="s">
        <v>25569</v>
      </c>
      <c r="BE2808" t="s">
        <v>1217</v>
      </c>
      <c r="BF2808" t="s">
        <v>21884</v>
      </c>
    </row>
    <row r="2809" spans="1:58" x14ac:dyDescent="0.45">
      <c r="A2809">
        <v>61548658691</v>
      </c>
      <c r="B2809" t="s">
        <v>25169</v>
      </c>
      <c r="C2809">
        <v>1</v>
      </c>
      <c r="D2809">
        <v>4649114853</v>
      </c>
      <c r="E2809" t="s">
        <v>3481</v>
      </c>
      <c r="F2809" t="s">
        <v>422</v>
      </c>
      <c r="G2809" t="s">
        <v>767</v>
      </c>
      <c r="H2809" t="s">
        <v>424</v>
      </c>
      <c r="I2809" t="s">
        <v>424</v>
      </c>
      <c r="J2809" t="s">
        <v>1220</v>
      </c>
      <c r="K2809" t="s">
        <v>119</v>
      </c>
      <c r="L2809">
        <v>0.3</v>
      </c>
      <c r="M2809">
        <v>0.06</v>
      </c>
      <c r="N2809">
        <v>0</v>
      </c>
      <c r="O2809">
        <v>0.08</v>
      </c>
      <c r="P2809" t="s">
        <v>18763</v>
      </c>
      <c r="Q2809">
        <v>0</v>
      </c>
      <c r="T2809" t="s">
        <v>18764</v>
      </c>
      <c r="U2809" t="s">
        <v>18764</v>
      </c>
      <c r="V2809" t="s">
        <v>18765</v>
      </c>
      <c r="W2809" t="s">
        <v>112</v>
      </c>
      <c r="X2809" t="s">
        <v>3488</v>
      </c>
      <c r="AA2809" t="s">
        <v>18766</v>
      </c>
      <c r="AB2809" t="s">
        <v>18767</v>
      </c>
      <c r="AC2809" t="s">
        <v>112</v>
      </c>
      <c r="AD2809" t="s">
        <v>18768</v>
      </c>
      <c r="AG2809" t="s">
        <v>767</v>
      </c>
      <c r="AH2809">
        <v>0</v>
      </c>
      <c r="AJ2809" t="s">
        <v>25570</v>
      </c>
      <c r="AK2809" t="s">
        <v>25571</v>
      </c>
      <c r="AL2809" t="s">
        <v>25572</v>
      </c>
      <c r="AM2809" t="s">
        <v>25573</v>
      </c>
      <c r="AN2809" t="s">
        <v>438</v>
      </c>
      <c r="AQ2809" t="s">
        <v>25574</v>
      </c>
      <c r="AR2809" t="s">
        <v>438</v>
      </c>
      <c r="AS2809" t="s">
        <v>25575</v>
      </c>
      <c r="AT2809">
        <v>0</v>
      </c>
      <c r="AW2809" t="s">
        <v>94</v>
      </c>
      <c r="AX2809">
        <v>15595788623</v>
      </c>
      <c r="AY2809" t="s">
        <v>95</v>
      </c>
      <c r="BA2809" t="s">
        <v>1230</v>
      </c>
      <c r="BB2809">
        <v>1</v>
      </c>
      <c r="BC2809" t="s">
        <v>14139</v>
      </c>
      <c r="BE2809" t="s">
        <v>18775</v>
      </c>
      <c r="BF2809" t="s">
        <v>21884</v>
      </c>
    </row>
    <row r="2810" spans="1:58" x14ac:dyDescent="0.45">
      <c r="A2810">
        <v>61548658691</v>
      </c>
      <c r="B2810" t="s">
        <v>25169</v>
      </c>
      <c r="C2810">
        <v>1</v>
      </c>
      <c r="D2810">
        <v>4649115214</v>
      </c>
      <c r="E2810" t="s">
        <v>3481</v>
      </c>
      <c r="F2810" t="s">
        <v>422</v>
      </c>
      <c r="G2810" t="s">
        <v>767</v>
      </c>
      <c r="H2810" t="s">
        <v>16</v>
      </c>
      <c r="I2810" t="s">
        <v>102</v>
      </c>
      <c r="J2810" t="s">
        <v>1220</v>
      </c>
      <c r="K2810" t="s">
        <v>119</v>
      </c>
      <c r="L2810">
        <v>0.3</v>
      </c>
      <c r="M2810">
        <v>0.04</v>
      </c>
      <c r="N2810">
        <v>0</v>
      </c>
      <c r="O2810">
        <v>0.08</v>
      </c>
      <c r="P2810" t="s">
        <v>18763</v>
      </c>
      <c r="Q2810">
        <v>0</v>
      </c>
      <c r="T2810" t="s">
        <v>18764</v>
      </c>
      <c r="U2810" t="s">
        <v>18764</v>
      </c>
      <c r="V2810" t="s">
        <v>18765</v>
      </c>
      <c r="W2810" t="s">
        <v>112</v>
      </c>
      <c r="X2810" t="s">
        <v>3488</v>
      </c>
      <c r="AA2810" t="s">
        <v>18766</v>
      </c>
      <c r="AB2810" t="s">
        <v>18767</v>
      </c>
      <c r="AC2810" t="s">
        <v>112</v>
      </c>
      <c r="AD2810" t="s">
        <v>18768</v>
      </c>
      <c r="AG2810" t="s">
        <v>767</v>
      </c>
      <c r="AH2810">
        <v>0</v>
      </c>
      <c r="AJ2810" t="s">
        <v>25576</v>
      </c>
      <c r="AK2810" t="s">
        <v>25577</v>
      </c>
      <c r="AL2810" t="s">
        <v>25578</v>
      </c>
      <c r="AM2810" t="s">
        <v>25579</v>
      </c>
      <c r="AN2810" t="s">
        <v>114</v>
      </c>
      <c r="AQ2810" t="s">
        <v>25580</v>
      </c>
      <c r="AR2810" t="s">
        <v>114</v>
      </c>
      <c r="AS2810" t="s">
        <v>25581</v>
      </c>
      <c r="AT2810" t="s">
        <v>94</v>
      </c>
      <c r="AW2810" t="s">
        <v>94</v>
      </c>
      <c r="AX2810">
        <v>971528810149</v>
      </c>
      <c r="AY2810" t="s">
        <v>95</v>
      </c>
      <c r="BA2810" t="s">
        <v>1230</v>
      </c>
      <c r="BB2810">
        <v>1</v>
      </c>
      <c r="BC2810" t="s">
        <v>7334</v>
      </c>
      <c r="BE2810" t="s">
        <v>18775</v>
      </c>
      <c r="BF2810" t="s">
        <v>21884</v>
      </c>
    </row>
    <row r="2811" spans="1:58" x14ac:dyDescent="0.45">
      <c r="A2811">
        <v>61548658691</v>
      </c>
      <c r="B2811" t="s">
        <v>25169</v>
      </c>
      <c r="C2811">
        <v>1</v>
      </c>
      <c r="D2811">
        <v>4649117421</v>
      </c>
      <c r="E2811" t="s">
        <v>3481</v>
      </c>
      <c r="F2811" t="s">
        <v>422</v>
      </c>
      <c r="G2811" t="s">
        <v>767</v>
      </c>
      <c r="H2811" t="s">
        <v>16</v>
      </c>
      <c r="I2811" t="s">
        <v>102</v>
      </c>
      <c r="J2811" t="s">
        <v>1220</v>
      </c>
      <c r="K2811" t="s">
        <v>119</v>
      </c>
      <c r="L2811">
        <v>0.3</v>
      </c>
      <c r="M2811">
        <v>0.04</v>
      </c>
      <c r="N2811">
        <v>0</v>
      </c>
      <c r="O2811">
        <v>0.08</v>
      </c>
      <c r="P2811" t="s">
        <v>18763</v>
      </c>
      <c r="Q2811">
        <v>0</v>
      </c>
      <c r="T2811" t="s">
        <v>18764</v>
      </c>
      <c r="U2811" t="s">
        <v>18764</v>
      </c>
      <c r="V2811" t="s">
        <v>18765</v>
      </c>
      <c r="W2811" t="s">
        <v>112</v>
      </c>
      <c r="X2811" t="s">
        <v>3488</v>
      </c>
      <c r="AA2811" t="s">
        <v>18766</v>
      </c>
      <c r="AB2811" t="s">
        <v>18767</v>
      </c>
      <c r="AC2811" t="s">
        <v>112</v>
      </c>
      <c r="AD2811" t="s">
        <v>18768</v>
      </c>
      <c r="AG2811" t="s">
        <v>767</v>
      </c>
      <c r="AH2811">
        <v>0</v>
      </c>
      <c r="AJ2811" t="s">
        <v>25582</v>
      </c>
      <c r="AK2811" t="s">
        <v>25583</v>
      </c>
      <c r="AL2811" t="s">
        <v>25584</v>
      </c>
      <c r="AM2811" t="s">
        <v>25585</v>
      </c>
      <c r="AN2811" t="s">
        <v>114</v>
      </c>
      <c r="AQ2811" t="s">
        <v>25586</v>
      </c>
      <c r="AR2811" t="s">
        <v>114</v>
      </c>
      <c r="AS2811" t="s">
        <v>25587</v>
      </c>
      <c r="AT2811">
        <v>130001</v>
      </c>
      <c r="AW2811" t="s">
        <v>94</v>
      </c>
      <c r="AX2811">
        <v>971585236184</v>
      </c>
      <c r="AY2811" t="s">
        <v>95</v>
      </c>
      <c r="BA2811" t="s">
        <v>1230</v>
      </c>
      <c r="BB2811">
        <v>1</v>
      </c>
      <c r="BC2811" t="s">
        <v>15789</v>
      </c>
      <c r="BE2811" t="s">
        <v>18775</v>
      </c>
      <c r="BF2811" t="s">
        <v>21884</v>
      </c>
    </row>
    <row r="2812" spans="1:58" x14ac:dyDescent="0.45">
      <c r="A2812">
        <v>61548658691</v>
      </c>
      <c r="B2812" t="s">
        <v>25169</v>
      </c>
      <c r="C2812">
        <v>1</v>
      </c>
      <c r="D2812">
        <v>4649141545</v>
      </c>
      <c r="E2812" t="s">
        <v>3481</v>
      </c>
      <c r="F2812" t="s">
        <v>422</v>
      </c>
      <c r="G2812" t="s">
        <v>767</v>
      </c>
      <c r="H2812" t="s">
        <v>16</v>
      </c>
      <c r="I2812" t="s">
        <v>102</v>
      </c>
      <c r="J2812" t="s">
        <v>1220</v>
      </c>
      <c r="K2812" t="s">
        <v>119</v>
      </c>
      <c r="L2812">
        <v>0.3</v>
      </c>
      <c r="M2812">
        <v>0.04</v>
      </c>
      <c r="N2812">
        <v>0</v>
      </c>
      <c r="O2812">
        <v>0.08</v>
      </c>
      <c r="P2812" t="s">
        <v>18763</v>
      </c>
      <c r="Q2812">
        <v>0</v>
      </c>
      <c r="T2812" t="s">
        <v>18764</v>
      </c>
      <c r="U2812" t="s">
        <v>18764</v>
      </c>
      <c r="V2812" t="s">
        <v>18765</v>
      </c>
      <c r="W2812" t="s">
        <v>112</v>
      </c>
      <c r="X2812" t="s">
        <v>3488</v>
      </c>
      <c r="AA2812" t="s">
        <v>18766</v>
      </c>
      <c r="AB2812" t="s">
        <v>18767</v>
      </c>
      <c r="AC2812" t="s">
        <v>112</v>
      </c>
      <c r="AD2812" t="s">
        <v>18768</v>
      </c>
      <c r="AG2812" t="s">
        <v>767</v>
      </c>
      <c r="AH2812">
        <v>0</v>
      </c>
      <c r="AJ2812" t="s">
        <v>25588</v>
      </c>
      <c r="AK2812" t="s">
        <v>25589</v>
      </c>
      <c r="AL2812" t="s">
        <v>25590</v>
      </c>
      <c r="AM2812">
        <v>510</v>
      </c>
      <c r="AN2812" t="s">
        <v>114</v>
      </c>
      <c r="AQ2812" t="s">
        <v>25591</v>
      </c>
      <c r="AR2812" t="s">
        <v>114</v>
      </c>
      <c r="AS2812">
        <v>510</v>
      </c>
      <c r="AT2812">
        <v>0</v>
      </c>
      <c r="AW2812" t="s">
        <v>94</v>
      </c>
      <c r="AX2812">
        <v>971563885177</v>
      </c>
      <c r="AY2812" t="s">
        <v>95</v>
      </c>
      <c r="BA2812" t="s">
        <v>1230</v>
      </c>
      <c r="BB2812">
        <v>1</v>
      </c>
      <c r="BC2812" t="s">
        <v>25592</v>
      </c>
      <c r="BE2812" t="s">
        <v>18775</v>
      </c>
      <c r="BF2812" t="s">
        <v>21884</v>
      </c>
    </row>
    <row r="2813" spans="1:58" x14ac:dyDescent="0.45">
      <c r="A2813">
        <v>61548658691</v>
      </c>
      <c r="B2813" t="s">
        <v>25169</v>
      </c>
      <c r="C2813">
        <v>1</v>
      </c>
      <c r="D2813">
        <v>4695470861</v>
      </c>
      <c r="E2813" t="s">
        <v>23038</v>
      </c>
      <c r="F2813" t="s">
        <v>23038</v>
      </c>
      <c r="G2813" t="s">
        <v>498</v>
      </c>
      <c r="H2813" t="s">
        <v>16</v>
      </c>
      <c r="I2813" t="s">
        <v>102</v>
      </c>
      <c r="J2813" t="s">
        <v>1177</v>
      </c>
      <c r="K2813" t="s">
        <v>119</v>
      </c>
      <c r="L2813">
        <v>0.3</v>
      </c>
      <c r="M2813">
        <v>0.23</v>
      </c>
      <c r="N2813">
        <v>0</v>
      </c>
      <c r="O2813">
        <v>0.38</v>
      </c>
      <c r="P2813" t="s">
        <v>25593</v>
      </c>
      <c r="Q2813">
        <v>0</v>
      </c>
      <c r="S2813" t="s">
        <v>25594</v>
      </c>
      <c r="T2813" t="s">
        <v>25595</v>
      </c>
      <c r="U2813" t="s">
        <v>25596</v>
      </c>
      <c r="V2813" t="s">
        <v>25597</v>
      </c>
      <c r="W2813" t="s">
        <v>25598</v>
      </c>
      <c r="X2813" t="s">
        <v>25599</v>
      </c>
      <c r="AA2813" t="s">
        <v>25600</v>
      </c>
      <c r="AB2813" t="s">
        <v>25599</v>
      </c>
      <c r="AC2813" t="s">
        <v>25601</v>
      </c>
      <c r="AD2813">
        <v>78467</v>
      </c>
      <c r="AE2813" t="s">
        <v>1324</v>
      </c>
      <c r="AG2813" t="s">
        <v>498</v>
      </c>
      <c r="AH2813">
        <v>497531862077</v>
      </c>
      <c r="AJ2813" t="s">
        <v>25602</v>
      </c>
      <c r="AK2813" t="s">
        <v>25603</v>
      </c>
      <c r="AL2813" t="s">
        <v>3064</v>
      </c>
      <c r="AM2813" t="s">
        <v>25604</v>
      </c>
      <c r="AN2813" t="s">
        <v>114</v>
      </c>
      <c r="AQ2813" t="s">
        <v>9084</v>
      </c>
      <c r="AR2813" t="s">
        <v>114</v>
      </c>
      <c r="AS2813" t="s">
        <v>25604</v>
      </c>
      <c r="AW2813" t="s">
        <v>94</v>
      </c>
      <c r="AX2813">
        <v>97143026106</v>
      </c>
      <c r="AY2813" t="s">
        <v>95</v>
      </c>
      <c r="BA2813" t="s">
        <v>1186</v>
      </c>
      <c r="BB2813">
        <v>1</v>
      </c>
      <c r="BC2813" t="s">
        <v>25605</v>
      </c>
      <c r="BE2813" t="s">
        <v>1217</v>
      </c>
      <c r="BF2813" t="s">
        <v>21884</v>
      </c>
    </row>
    <row r="2814" spans="1:58" x14ac:dyDescent="0.45">
      <c r="A2814">
        <v>61548658691</v>
      </c>
      <c r="B2814" t="s">
        <v>25169</v>
      </c>
      <c r="C2814">
        <v>1</v>
      </c>
      <c r="D2814">
        <v>4720769454</v>
      </c>
      <c r="E2814" t="s">
        <v>3481</v>
      </c>
      <c r="F2814" t="s">
        <v>422</v>
      </c>
      <c r="G2814" t="s">
        <v>767</v>
      </c>
      <c r="H2814" t="s">
        <v>16</v>
      </c>
      <c r="I2814" t="s">
        <v>102</v>
      </c>
      <c r="J2814" t="s">
        <v>1220</v>
      </c>
      <c r="K2814" t="s">
        <v>119</v>
      </c>
      <c r="L2814">
        <v>0.3</v>
      </c>
      <c r="M2814">
        <v>0.06</v>
      </c>
      <c r="N2814">
        <v>0</v>
      </c>
      <c r="O2814">
        <v>0.08</v>
      </c>
      <c r="P2814" t="s">
        <v>18763</v>
      </c>
      <c r="Q2814">
        <v>0</v>
      </c>
      <c r="T2814" t="s">
        <v>18764</v>
      </c>
      <c r="U2814" t="s">
        <v>18764</v>
      </c>
      <c r="V2814" t="s">
        <v>18765</v>
      </c>
      <c r="W2814" t="s">
        <v>112</v>
      </c>
      <c r="X2814" t="s">
        <v>3488</v>
      </c>
      <c r="AA2814" t="s">
        <v>18766</v>
      </c>
      <c r="AB2814" t="s">
        <v>18767</v>
      </c>
      <c r="AC2814" t="s">
        <v>112</v>
      </c>
      <c r="AD2814" t="s">
        <v>18768</v>
      </c>
      <c r="AG2814" t="s">
        <v>767</v>
      </c>
      <c r="AH2814">
        <v>0</v>
      </c>
      <c r="AJ2814" t="s">
        <v>25606</v>
      </c>
      <c r="AK2814" t="s">
        <v>25607</v>
      </c>
      <c r="AL2814" t="s">
        <v>25608</v>
      </c>
      <c r="AM2814">
        <v>1313</v>
      </c>
      <c r="AN2814" t="s">
        <v>114</v>
      </c>
      <c r="AQ2814" t="s">
        <v>25609</v>
      </c>
      <c r="AR2814" t="s">
        <v>114</v>
      </c>
      <c r="AS2814">
        <v>1313</v>
      </c>
      <c r="AT2814" t="s">
        <v>94</v>
      </c>
      <c r="AW2814" t="s">
        <v>94</v>
      </c>
      <c r="AX2814">
        <v>971504367194</v>
      </c>
      <c r="AY2814" t="s">
        <v>95</v>
      </c>
      <c r="BA2814" t="s">
        <v>1230</v>
      </c>
      <c r="BB2814">
        <v>1</v>
      </c>
      <c r="BC2814" t="s">
        <v>25610</v>
      </c>
      <c r="BE2814" t="s">
        <v>18775</v>
      </c>
      <c r="BF2814" t="s">
        <v>21884</v>
      </c>
    </row>
    <row r="2815" spans="1:58" x14ac:dyDescent="0.45">
      <c r="A2815">
        <v>61548658691</v>
      </c>
      <c r="B2815" t="s">
        <v>25169</v>
      </c>
      <c r="C2815">
        <v>1</v>
      </c>
      <c r="D2815">
        <v>4720769874</v>
      </c>
      <c r="E2815" t="s">
        <v>3481</v>
      </c>
      <c r="F2815" t="s">
        <v>422</v>
      </c>
      <c r="G2815" t="s">
        <v>767</v>
      </c>
      <c r="H2815" t="s">
        <v>16</v>
      </c>
      <c r="I2815" t="s">
        <v>102</v>
      </c>
      <c r="J2815" t="s">
        <v>1220</v>
      </c>
      <c r="K2815" t="s">
        <v>119</v>
      </c>
      <c r="L2815">
        <v>0.3</v>
      </c>
      <c r="M2815">
        <v>0.28000000000000003</v>
      </c>
      <c r="N2815">
        <v>0</v>
      </c>
      <c r="O2815">
        <v>0.08</v>
      </c>
      <c r="P2815" t="s">
        <v>18763</v>
      </c>
      <c r="Q2815">
        <v>0</v>
      </c>
      <c r="T2815" t="s">
        <v>18764</v>
      </c>
      <c r="U2815" t="s">
        <v>18764</v>
      </c>
      <c r="V2815" t="s">
        <v>18765</v>
      </c>
      <c r="W2815" t="s">
        <v>112</v>
      </c>
      <c r="X2815" t="s">
        <v>3488</v>
      </c>
      <c r="AA2815" t="s">
        <v>18766</v>
      </c>
      <c r="AB2815" t="s">
        <v>18767</v>
      </c>
      <c r="AC2815" t="s">
        <v>112</v>
      </c>
      <c r="AD2815" t="s">
        <v>18768</v>
      </c>
      <c r="AG2815" t="s">
        <v>767</v>
      </c>
      <c r="AH2815">
        <v>0</v>
      </c>
      <c r="AJ2815" t="s">
        <v>25606</v>
      </c>
      <c r="AK2815" t="s">
        <v>25607</v>
      </c>
      <c r="AL2815" t="s">
        <v>25608</v>
      </c>
      <c r="AM2815">
        <v>1313</v>
      </c>
      <c r="AN2815" t="s">
        <v>114</v>
      </c>
      <c r="AQ2815" t="s">
        <v>25609</v>
      </c>
      <c r="AR2815" t="s">
        <v>114</v>
      </c>
      <c r="AS2815">
        <v>1313</v>
      </c>
      <c r="AT2815" t="s">
        <v>94</v>
      </c>
      <c r="AW2815" t="s">
        <v>94</v>
      </c>
      <c r="AX2815">
        <v>971504367194</v>
      </c>
      <c r="AY2815" t="s">
        <v>95</v>
      </c>
      <c r="BA2815" t="s">
        <v>1230</v>
      </c>
      <c r="BB2815">
        <v>1</v>
      </c>
      <c r="BC2815" t="s">
        <v>25611</v>
      </c>
      <c r="BE2815" t="s">
        <v>18775</v>
      </c>
      <c r="BF2815" t="s">
        <v>21884</v>
      </c>
    </row>
    <row r="2816" spans="1:58" x14ac:dyDescent="0.45">
      <c r="A2816">
        <v>61548658691</v>
      </c>
      <c r="B2816" t="s">
        <v>25169</v>
      </c>
      <c r="C2816">
        <v>1</v>
      </c>
      <c r="D2816">
        <v>4720770143</v>
      </c>
      <c r="E2816" t="s">
        <v>3481</v>
      </c>
      <c r="F2816" t="s">
        <v>422</v>
      </c>
      <c r="G2816" t="s">
        <v>767</v>
      </c>
      <c r="H2816" t="s">
        <v>16</v>
      </c>
      <c r="I2816" t="s">
        <v>102</v>
      </c>
      <c r="J2816" t="s">
        <v>1220</v>
      </c>
      <c r="K2816" t="s">
        <v>119</v>
      </c>
      <c r="L2816">
        <v>0.3</v>
      </c>
      <c r="M2816">
        <v>0.04</v>
      </c>
      <c r="N2816">
        <v>0</v>
      </c>
      <c r="O2816">
        <v>0.08</v>
      </c>
      <c r="P2816" t="s">
        <v>18763</v>
      </c>
      <c r="Q2816">
        <v>0</v>
      </c>
      <c r="T2816" t="s">
        <v>18764</v>
      </c>
      <c r="U2816" t="s">
        <v>18764</v>
      </c>
      <c r="V2816" t="s">
        <v>18765</v>
      </c>
      <c r="W2816" t="s">
        <v>112</v>
      </c>
      <c r="X2816" t="s">
        <v>3488</v>
      </c>
      <c r="AA2816" t="s">
        <v>18766</v>
      </c>
      <c r="AB2816" t="s">
        <v>18767</v>
      </c>
      <c r="AC2816" t="s">
        <v>112</v>
      </c>
      <c r="AD2816" t="s">
        <v>18768</v>
      </c>
      <c r="AG2816" t="s">
        <v>767</v>
      </c>
      <c r="AH2816">
        <v>0</v>
      </c>
      <c r="AJ2816" t="s">
        <v>25612</v>
      </c>
      <c r="AK2816" t="s">
        <v>25613</v>
      </c>
      <c r="AL2816" t="s">
        <v>25614</v>
      </c>
      <c r="AM2816" t="s">
        <v>25615</v>
      </c>
      <c r="AN2816" t="s">
        <v>114</v>
      </c>
      <c r="AQ2816" t="s">
        <v>25616</v>
      </c>
      <c r="AR2816" t="s">
        <v>114</v>
      </c>
      <c r="AS2816" t="s">
        <v>25617</v>
      </c>
      <c r="AT2816" t="s">
        <v>94</v>
      </c>
      <c r="AW2816" t="s">
        <v>94</v>
      </c>
      <c r="AX2816">
        <v>971558449233</v>
      </c>
      <c r="AY2816" t="s">
        <v>95</v>
      </c>
      <c r="BA2816" t="s">
        <v>1230</v>
      </c>
      <c r="BB2816">
        <v>1</v>
      </c>
      <c r="BC2816" t="s">
        <v>15705</v>
      </c>
      <c r="BE2816" t="s">
        <v>18775</v>
      </c>
      <c r="BF2816" t="s">
        <v>21884</v>
      </c>
    </row>
    <row r="2817" spans="1:58" x14ac:dyDescent="0.45">
      <c r="A2817">
        <v>61548658691</v>
      </c>
      <c r="B2817" t="s">
        <v>25169</v>
      </c>
      <c r="C2817">
        <v>1</v>
      </c>
      <c r="D2817">
        <v>4960770205</v>
      </c>
      <c r="E2817" t="s">
        <v>12874</v>
      </c>
      <c r="F2817" t="s">
        <v>22028</v>
      </c>
      <c r="G2817" t="s">
        <v>12876</v>
      </c>
      <c r="H2817" t="s">
        <v>16</v>
      </c>
      <c r="I2817" t="s">
        <v>102</v>
      </c>
      <c r="J2817" t="s">
        <v>1177</v>
      </c>
      <c r="K2817" t="s">
        <v>119</v>
      </c>
      <c r="L2817">
        <v>0.3</v>
      </c>
      <c r="M2817">
        <v>0.12</v>
      </c>
      <c r="N2817">
        <v>0</v>
      </c>
      <c r="O2817">
        <v>0.15</v>
      </c>
      <c r="P2817" t="s">
        <v>25618</v>
      </c>
      <c r="Q2817">
        <v>0</v>
      </c>
      <c r="S2817">
        <v>999510910</v>
      </c>
      <c r="T2817" t="s">
        <v>25619</v>
      </c>
      <c r="U2817" t="s">
        <v>25620</v>
      </c>
      <c r="V2817" t="s">
        <v>25621</v>
      </c>
      <c r="W2817" t="s">
        <v>15265</v>
      </c>
      <c r="X2817" t="s">
        <v>25622</v>
      </c>
      <c r="AA2817" t="s">
        <v>25621</v>
      </c>
      <c r="AB2817" t="s">
        <v>25622</v>
      </c>
      <c r="AC2817" t="s">
        <v>15267</v>
      </c>
      <c r="AD2817" t="s">
        <v>25623</v>
      </c>
      <c r="AE2817" t="s">
        <v>1439</v>
      </c>
      <c r="AF2817" t="s">
        <v>15266</v>
      </c>
      <c r="AG2817" t="s">
        <v>12876</v>
      </c>
      <c r="AH2817">
        <v>306951854547</v>
      </c>
      <c r="AJ2817" t="s">
        <v>25624</v>
      </c>
      <c r="AK2817" t="s">
        <v>25625</v>
      </c>
      <c r="AL2817" t="s">
        <v>25626</v>
      </c>
      <c r="AM2817" t="s">
        <v>25627</v>
      </c>
      <c r="AN2817" t="s">
        <v>114</v>
      </c>
      <c r="AQ2817" t="s">
        <v>25628</v>
      </c>
      <c r="AR2817" t="s">
        <v>114</v>
      </c>
      <c r="AS2817" t="s">
        <v>25629</v>
      </c>
      <c r="AV2817" t="s">
        <v>779</v>
      </c>
      <c r="AW2817" t="s">
        <v>94</v>
      </c>
      <c r="AX2817">
        <v>97143936611</v>
      </c>
      <c r="AY2817" t="s">
        <v>95</v>
      </c>
      <c r="BA2817" t="s">
        <v>1186</v>
      </c>
      <c r="BB2817">
        <v>1</v>
      </c>
      <c r="BC2817" t="s">
        <v>25630</v>
      </c>
      <c r="BE2817" t="s">
        <v>1912</v>
      </c>
      <c r="BF2817" t="s">
        <v>21884</v>
      </c>
    </row>
    <row r="2818" spans="1:58" x14ac:dyDescent="0.45">
      <c r="A2818">
        <v>61548658691</v>
      </c>
      <c r="B2818" t="s">
        <v>25169</v>
      </c>
      <c r="C2818">
        <v>1</v>
      </c>
      <c r="D2818">
        <v>4960834815</v>
      </c>
      <c r="E2818" t="s">
        <v>3719</v>
      </c>
      <c r="F2818" t="s">
        <v>422</v>
      </c>
      <c r="G2818" t="s">
        <v>3721</v>
      </c>
      <c r="H2818" t="s">
        <v>424</v>
      </c>
      <c r="I2818" t="s">
        <v>424</v>
      </c>
      <c r="J2818" t="s">
        <v>1177</v>
      </c>
      <c r="K2818" t="s">
        <v>119</v>
      </c>
      <c r="L2818">
        <v>0.5</v>
      </c>
      <c r="M2818">
        <v>7.0000000000000007E-2</v>
      </c>
      <c r="N2818">
        <v>0</v>
      </c>
      <c r="O2818">
        <v>0.39</v>
      </c>
      <c r="P2818" t="s">
        <v>1190</v>
      </c>
      <c r="Q2818">
        <v>0</v>
      </c>
      <c r="T2818" t="s">
        <v>25631</v>
      </c>
      <c r="U2818" t="s">
        <v>25632</v>
      </c>
      <c r="V2818" t="s">
        <v>25633</v>
      </c>
      <c r="X2818" t="s">
        <v>15221</v>
      </c>
      <c r="AA2818" t="s">
        <v>25634</v>
      </c>
      <c r="AB2818" t="s">
        <v>15221</v>
      </c>
      <c r="AD2818">
        <v>1134</v>
      </c>
      <c r="AG2818" t="s">
        <v>3721</v>
      </c>
      <c r="AH2818">
        <v>3616861731</v>
      </c>
      <c r="AJ2818" t="s">
        <v>25635</v>
      </c>
      <c r="AK2818" t="s">
        <v>25636</v>
      </c>
      <c r="AL2818" t="s">
        <v>25637</v>
      </c>
      <c r="AM2818" t="s">
        <v>25638</v>
      </c>
      <c r="AN2818" t="s">
        <v>1077</v>
      </c>
      <c r="AQ2818" t="s">
        <v>25639</v>
      </c>
      <c r="AR2818" t="s">
        <v>1077</v>
      </c>
      <c r="AS2818" t="s">
        <v>25640</v>
      </c>
      <c r="AW2818" t="s">
        <v>94</v>
      </c>
      <c r="AX2818">
        <v>971507382415</v>
      </c>
      <c r="AY2818" t="s">
        <v>95</v>
      </c>
      <c r="BA2818" t="s">
        <v>1186</v>
      </c>
      <c r="BB2818">
        <v>1</v>
      </c>
      <c r="BC2818" t="s">
        <v>25641</v>
      </c>
      <c r="BE2818" t="s">
        <v>1288</v>
      </c>
      <c r="BF2818" t="s">
        <v>21884</v>
      </c>
    </row>
    <row r="2819" spans="1:58" x14ac:dyDescent="0.45">
      <c r="A2819">
        <v>61548658691</v>
      </c>
      <c r="B2819" t="s">
        <v>25169</v>
      </c>
      <c r="C2819">
        <v>1</v>
      </c>
      <c r="D2819">
        <v>4960912596</v>
      </c>
      <c r="E2819" t="s">
        <v>14413</v>
      </c>
      <c r="F2819" t="s">
        <v>14413</v>
      </c>
      <c r="G2819" t="s">
        <v>310</v>
      </c>
      <c r="H2819" t="s">
        <v>424</v>
      </c>
      <c r="I2819" t="s">
        <v>3260</v>
      </c>
      <c r="J2819" t="s">
        <v>1177</v>
      </c>
      <c r="K2819" t="s">
        <v>119</v>
      </c>
      <c r="L2819">
        <v>0.5</v>
      </c>
      <c r="M2819">
        <v>0.08</v>
      </c>
      <c r="N2819">
        <v>0</v>
      </c>
      <c r="O2819">
        <v>0.1</v>
      </c>
      <c r="P2819" t="s">
        <v>25642</v>
      </c>
      <c r="Q2819">
        <v>0</v>
      </c>
      <c r="S2819" t="s">
        <v>25643</v>
      </c>
      <c r="T2819" t="s">
        <v>25644</v>
      </c>
      <c r="U2819" t="s">
        <v>25645</v>
      </c>
      <c r="V2819" t="s">
        <v>25646</v>
      </c>
      <c r="W2819" t="s">
        <v>112</v>
      </c>
      <c r="X2819" t="s">
        <v>25647</v>
      </c>
      <c r="AA2819" t="s">
        <v>25648</v>
      </c>
      <c r="AB2819" t="s">
        <v>25647</v>
      </c>
      <c r="AC2819" t="s">
        <v>112</v>
      </c>
      <c r="AD2819" t="s">
        <v>25649</v>
      </c>
      <c r="AG2819" t="s">
        <v>310</v>
      </c>
      <c r="AH2819">
        <v>441290551211</v>
      </c>
      <c r="AJ2819" t="s">
        <v>25650</v>
      </c>
      <c r="AK2819" t="s">
        <v>25651</v>
      </c>
      <c r="AL2819" t="s">
        <v>25652</v>
      </c>
      <c r="AM2819" t="s">
        <v>25653</v>
      </c>
      <c r="AN2819" t="s">
        <v>3266</v>
      </c>
      <c r="AQ2819" t="s">
        <v>25652</v>
      </c>
      <c r="AR2819" t="s">
        <v>3266</v>
      </c>
      <c r="AS2819" t="s">
        <v>25654</v>
      </c>
      <c r="AW2819" t="s">
        <v>94</v>
      </c>
      <c r="AX2819">
        <v>9710586519197</v>
      </c>
      <c r="AY2819" t="s">
        <v>95</v>
      </c>
      <c r="BA2819" t="s">
        <v>1186</v>
      </c>
      <c r="BB2819">
        <v>1</v>
      </c>
      <c r="BC2819" t="s">
        <v>25655</v>
      </c>
      <c r="BE2819" t="s">
        <v>1188</v>
      </c>
      <c r="BF2819" t="s">
        <v>21884</v>
      </c>
    </row>
    <row r="2820" spans="1:58" x14ac:dyDescent="0.45">
      <c r="A2820">
        <v>61548658691</v>
      </c>
      <c r="B2820" t="s">
        <v>25169</v>
      </c>
      <c r="C2820">
        <v>1</v>
      </c>
      <c r="D2820">
        <v>4961298996</v>
      </c>
      <c r="E2820" t="s">
        <v>14413</v>
      </c>
      <c r="F2820" t="s">
        <v>14413</v>
      </c>
      <c r="G2820" t="s">
        <v>310</v>
      </c>
      <c r="H2820" t="s">
        <v>16</v>
      </c>
      <c r="I2820" t="s">
        <v>102</v>
      </c>
      <c r="J2820" t="s">
        <v>1177</v>
      </c>
      <c r="K2820" t="s">
        <v>119</v>
      </c>
      <c r="L2820">
        <v>0.5</v>
      </c>
      <c r="M2820">
        <v>0.08</v>
      </c>
      <c r="N2820">
        <v>0</v>
      </c>
      <c r="O2820">
        <v>0.24</v>
      </c>
      <c r="P2820" t="s">
        <v>1190</v>
      </c>
      <c r="Q2820">
        <v>0</v>
      </c>
      <c r="S2820" t="s">
        <v>25656</v>
      </c>
      <c r="T2820" t="s">
        <v>25657</v>
      </c>
      <c r="U2820" t="s">
        <v>25658</v>
      </c>
      <c r="V2820" t="s">
        <v>25659</v>
      </c>
      <c r="W2820" t="s">
        <v>14533</v>
      </c>
      <c r="X2820" t="s">
        <v>14533</v>
      </c>
      <c r="AA2820" t="s">
        <v>25660</v>
      </c>
      <c r="AB2820" t="s">
        <v>14533</v>
      </c>
      <c r="AC2820" t="s">
        <v>14532</v>
      </c>
      <c r="AD2820" t="s">
        <v>25661</v>
      </c>
      <c r="AG2820" t="s">
        <v>310</v>
      </c>
      <c r="AH2820">
        <v>447554404083</v>
      </c>
      <c r="AJ2820" t="s">
        <v>25662</v>
      </c>
      <c r="AK2820" t="s">
        <v>25663</v>
      </c>
      <c r="AL2820" t="s">
        <v>25664</v>
      </c>
      <c r="AM2820" t="s">
        <v>25665</v>
      </c>
      <c r="AN2820" t="s">
        <v>114</v>
      </c>
      <c r="AQ2820" t="s">
        <v>25664</v>
      </c>
      <c r="AR2820" t="s">
        <v>114</v>
      </c>
      <c r="AS2820" t="s">
        <v>25665</v>
      </c>
      <c r="AW2820" t="s">
        <v>94</v>
      </c>
      <c r="AX2820">
        <v>97142567952</v>
      </c>
      <c r="AY2820" t="s">
        <v>95</v>
      </c>
      <c r="BA2820" t="s">
        <v>1186</v>
      </c>
      <c r="BB2820">
        <v>1</v>
      </c>
      <c r="BC2820" t="s">
        <v>25666</v>
      </c>
      <c r="BE2820" t="s">
        <v>1188</v>
      </c>
      <c r="BF2820" t="s">
        <v>21884</v>
      </c>
    </row>
    <row r="2821" spans="1:58" x14ac:dyDescent="0.45">
      <c r="A2821">
        <v>61548658691</v>
      </c>
      <c r="B2821" t="s">
        <v>25169</v>
      </c>
      <c r="C2821">
        <v>1</v>
      </c>
      <c r="D2821">
        <v>4961337533</v>
      </c>
      <c r="E2821" t="s">
        <v>12874</v>
      </c>
      <c r="F2821" t="s">
        <v>15260</v>
      </c>
      <c r="G2821" t="s">
        <v>12876</v>
      </c>
      <c r="H2821" t="s">
        <v>16</v>
      </c>
      <c r="I2821" t="s">
        <v>102</v>
      </c>
      <c r="J2821" t="s">
        <v>1177</v>
      </c>
      <c r="K2821" t="s">
        <v>119</v>
      </c>
      <c r="L2821">
        <v>0.5</v>
      </c>
      <c r="M2821">
        <v>0.56000000000000005</v>
      </c>
      <c r="N2821">
        <v>0</v>
      </c>
      <c r="O2821">
        <v>0</v>
      </c>
      <c r="P2821" t="s">
        <v>1190</v>
      </c>
      <c r="Q2821">
        <v>0</v>
      </c>
      <c r="S2821">
        <v>98038590</v>
      </c>
      <c r="T2821" t="s">
        <v>25667</v>
      </c>
      <c r="U2821" t="s">
        <v>25668</v>
      </c>
      <c r="V2821" t="s">
        <v>25669</v>
      </c>
      <c r="W2821" t="s">
        <v>15265</v>
      </c>
      <c r="X2821" t="s">
        <v>25670</v>
      </c>
      <c r="AA2821" t="s">
        <v>25669</v>
      </c>
      <c r="AB2821" t="s">
        <v>25670</v>
      </c>
      <c r="AC2821" t="s">
        <v>15267</v>
      </c>
      <c r="AD2821" t="s">
        <v>25671</v>
      </c>
      <c r="AE2821" t="s">
        <v>1439</v>
      </c>
      <c r="AF2821" t="s">
        <v>15266</v>
      </c>
      <c r="AG2821" t="s">
        <v>12876</v>
      </c>
      <c r="AH2821">
        <v>302108914200</v>
      </c>
      <c r="AJ2821" t="s">
        <v>25672</v>
      </c>
      <c r="AK2821" t="s">
        <v>25673</v>
      </c>
      <c r="AL2821" t="s">
        <v>25674</v>
      </c>
      <c r="AM2821" t="s">
        <v>19794</v>
      </c>
      <c r="AN2821" t="s">
        <v>114</v>
      </c>
      <c r="AQ2821" t="s">
        <v>25675</v>
      </c>
      <c r="AR2821" t="s">
        <v>114</v>
      </c>
      <c r="AS2821" t="s">
        <v>19796</v>
      </c>
      <c r="AW2821" t="s">
        <v>94</v>
      </c>
      <c r="AX2821">
        <v>9710509881305</v>
      </c>
      <c r="AY2821" t="s">
        <v>95</v>
      </c>
      <c r="BA2821" t="s">
        <v>1186</v>
      </c>
      <c r="BB2821">
        <v>1</v>
      </c>
      <c r="BC2821" t="s">
        <v>25676</v>
      </c>
      <c r="BE2821" t="s">
        <v>1188</v>
      </c>
      <c r="BF2821" t="s">
        <v>21884</v>
      </c>
    </row>
    <row r="2822" spans="1:58" x14ac:dyDescent="0.45">
      <c r="A2822">
        <v>61548658691</v>
      </c>
      <c r="B2822" t="s">
        <v>25169</v>
      </c>
      <c r="C2822">
        <v>1</v>
      </c>
      <c r="D2822">
        <v>4961408701</v>
      </c>
      <c r="E2822" t="s">
        <v>3481</v>
      </c>
      <c r="F2822" t="s">
        <v>14305</v>
      </c>
      <c r="G2822" t="s">
        <v>767</v>
      </c>
      <c r="H2822" t="s">
        <v>16</v>
      </c>
      <c r="I2822" t="s">
        <v>102</v>
      </c>
      <c r="J2822" t="s">
        <v>1177</v>
      </c>
      <c r="K2822" t="s">
        <v>119</v>
      </c>
      <c r="L2822">
        <v>0.3</v>
      </c>
      <c r="M2822">
        <v>0.24</v>
      </c>
      <c r="N2822">
        <v>0</v>
      </c>
      <c r="O2822">
        <v>0.15</v>
      </c>
      <c r="P2822" t="s">
        <v>1190</v>
      </c>
      <c r="Q2822">
        <v>0</v>
      </c>
      <c r="T2822" t="s">
        <v>25445</v>
      </c>
      <c r="U2822" t="s">
        <v>25446</v>
      </c>
      <c r="V2822" t="s">
        <v>25447</v>
      </c>
      <c r="X2822" t="s">
        <v>14310</v>
      </c>
      <c r="AA2822" t="s">
        <v>25448</v>
      </c>
      <c r="AB2822" t="s">
        <v>14310</v>
      </c>
      <c r="AD2822" t="s">
        <v>25449</v>
      </c>
      <c r="AG2822" t="s">
        <v>767</v>
      </c>
      <c r="AH2822">
        <v>48668881962</v>
      </c>
      <c r="AJ2822" t="s">
        <v>20162</v>
      </c>
      <c r="AK2822" t="s">
        <v>25677</v>
      </c>
      <c r="AL2822" t="s">
        <v>25678</v>
      </c>
      <c r="AM2822" t="s">
        <v>25679</v>
      </c>
      <c r="AN2822" t="s">
        <v>114</v>
      </c>
      <c r="AQ2822" t="s">
        <v>25680</v>
      </c>
      <c r="AR2822" t="s">
        <v>114</v>
      </c>
      <c r="AS2822" t="s">
        <v>25679</v>
      </c>
      <c r="AW2822" t="s">
        <v>94</v>
      </c>
      <c r="AX2822">
        <v>971600565551</v>
      </c>
      <c r="AY2822" t="s">
        <v>95</v>
      </c>
      <c r="BA2822" t="s">
        <v>1186</v>
      </c>
      <c r="BB2822">
        <v>1</v>
      </c>
      <c r="BC2822" t="s">
        <v>25452</v>
      </c>
      <c r="BE2822" t="s">
        <v>20052</v>
      </c>
      <c r="BF2822" t="s">
        <v>21884</v>
      </c>
    </row>
    <row r="2823" spans="1:58" x14ac:dyDescent="0.45">
      <c r="A2823">
        <v>61548658691</v>
      </c>
      <c r="B2823" t="s">
        <v>25169</v>
      </c>
      <c r="C2823">
        <v>1</v>
      </c>
      <c r="D2823">
        <v>4961489503</v>
      </c>
      <c r="E2823" t="s">
        <v>12874</v>
      </c>
      <c r="F2823" t="s">
        <v>15260</v>
      </c>
      <c r="G2823" t="s">
        <v>12876</v>
      </c>
      <c r="H2823" t="s">
        <v>16</v>
      </c>
      <c r="I2823" t="s">
        <v>102</v>
      </c>
      <c r="J2823" t="s">
        <v>1220</v>
      </c>
      <c r="K2823" t="s">
        <v>119</v>
      </c>
      <c r="L2823">
        <v>0.3</v>
      </c>
      <c r="M2823">
        <v>0.39</v>
      </c>
      <c r="N2823">
        <v>0</v>
      </c>
      <c r="O2823">
        <v>0.15</v>
      </c>
      <c r="P2823" t="s">
        <v>1421</v>
      </c>
      <c r="Q2823">
        <v>0</v>
      </c>
      <c r="T2823" t="s">
        <v>25681</v>
      </c>
      <c r="U2823" t="s">
        <v>25682</v>
      </c>
      <c r="V2823" t="s">
        <v>25683</v>
      </c>
      <c r="W2823" t="s">
        <v>15265</v>
      </c>
      <c r="X2823" t="s">
        <v>25684</v>
      </c>
      <c r="AA2823" t="s">
        <v>25685</v>
      </c>
      <c r="AB2823" t="s">
        <v>25684</v>
      </c>
      <c r="AC2823" t="s">
        <v>15267</v>
      </c>
      <c r="AD2823" t="s">
        <v>25686</v>
      </c>
      <c r="AE2823" t="s">
        <v>1439</v>
      </c>
      <c r="AF2823" t="s">
        <v>15266</v>
      </c>
      <c r="AG2823" t="s">
        <v>12876</v>
      </c>
      <c r="AH2823">
        <v>302102817217</v>
      </c>
      <c r="AJ2823" t="s">
        <v>25687</v>
      </c>
      <c r="AK2823" t="s">
        <v>25688</v>
      </c>
      <c r="AL2823" t="s">
        <v>25689</v>
      </c>
      <c r="AM2823" t="s">
        <v>25690</v>
      </c>
      <c r="AN2823" t="s">
        <v>114</v>
      </c>
      <c r="AQ2823" t="s">
        <v>25689</v>
      </c>
      <c r="AR2823" t="s">
        <v>114</v>
      </c>
      <c r="AS2823" t="s">
        <v>25690</v>
      </c>
      <c r="AW2823" t="s">
        <v>94</v>
      </c>
      <c r="AX2823">
        <v>97142807780</v>
      </c>
      <c r="AY2823" t="s">
        <v>95</v>
      </c>
      <c r="BA2823" t="s">
        <v>1230</v>
      </c>
      <c r="BB2823">
        <v>1</v>
      </c>
      <c r="BC2823" t="s">
        <v>25691</v>
      </c>
      <c r="BE2823" t="s">
        <v>1188</v>
      </c>
      <c r="BF2823" t="s">
        <v>21884</v>
      </c>
    </row>
    <row r="2824" spans="1:58" x14ac:dyDescent="0.45">
      <c r="A2824">
        <v>61548658691</v>
      </c>
      <c r="B2824" t="s">
        <v>25169</v>
      </c>
      <c r="C2824">
        <v>1</v>
      </c>
      <c r="D2824">
        <v>5052715920</v>
      </c>
      <c r="E2824" t="s">
        <v>2420</v>
      </c>
      <c r="F2824" t="s">
        <v>2420</v>
      </c>
      <c r="G2824" t="s">
        <v>2421</v>
      </c>
      <c r="H2824" t="s">
        <v>16</v>
      </c>
      <c r="I2824" t="s">
        <v>102</v>
      </c>
      <c r="J2824" t="s">
        <v>1177</v>
      </c>
      <c r="K2824" t="s">
        <v>119</v>
      </c>
      <c r="L2824">
        <v>0.3</v>
      </c>
      <c r="M2824">
        <v>0.43</v>
      </c>
      <c r="N2824">
        <v>0</v>
      </c>
      <c r="O2824">
        <v>0.15</v>
      </c>
      <c r="P2824" t="s">
        <v>2889</v>
      </c>
      <c r="Q2824">
        <v>0</v>
      </c>
      <c r="T2824" t="s">
        <v>25692</v>
      </c>
      <c r="U2824" t="s">
        <v>25693</v>
      </c>
      <c r="V2824" t="s">
        <v>25694</v>
      </c>
      <c r="W2824" t="s">
        <v>2426</v>
      </c>
      <c r="X2824" t="s">
        <v>2426</v>
      </c>
      <c r="AA2824" t="s">
        <v>25695</v>
      </c>
      <c r="AB2824" t="s">
        <v>2426</v>
      </c>
      <c r="AC2824" t="s">
        <v>25696</v>
      </c>
      <c r="AD2824">
        <v>3151</v>
      </c>
      <c r="AG2824" t="s">
        <v>2421</v>
      </c>
      <c r="AH2824">
        <v>380993013336</v>
      </c>
      <c r="AJ2824" t="s">
        <v>25697</v>
      </c>
      <c r="AK2824" t="s">
        <v>25697</v>
      </c>
      <c r="AL2824" t="s">
        <v>25698</v>
      </c>
      <c r="AM2824" t="s">
        <v>25699</v>
      </c>
      <c r="AN2824" t="s">
        <v>114</v>
      </c>
      <c r="AQ2824" t="s">
        <v>25698</v>
      </c>
      <c r="AR2824" t="s">
        <v>114</v>
      </c>
      <c r="AS2824" t="s">
        <v>25699</v>
      </c>
      <c r="AW2824" t="s">
        <v>94</v>
      </c>
      <c r="AX2824">
        <v>971505150121</v>
      </c>
      <c r="AY2824" t="s">
        <v>293</v>
      </c>
      <c r="BA2824" t="s">
        <v>1186</v>
      </c>
      <c r="BB2824">
        <v>1</v>
      </c>
      <c r="BC2824" t="s">
        <v>25700</v>
      </c>
      <c r="BE2824" t="s">
        <v>1371</v>
      </c>
      <c r="BF2824" t="s">
        <v>21884</v>
      </c>
    </row>
    <row r="2825" spans="1:58" x14ac:dyDescent="0.45">
      <c r="A2825">
        <v>61548658691</v>
      </c>
      <c r="B2825" t="s">
        <v>25169</v>
      </c>
      <c r="C2825">
        <v>1</v>
      </c>
      <c r="D2825">
        <v>5052745541</v>
      </c>
      <c r="E2825" t="s">
        <v>2420</v>
      </c>
      <c r="F2825" t="s">
        <v>2420</v>
      </c>
      <c r="G2825" t="s">
        <v>2421</v>
      </c>
      <c r="H2825" t="s">
        <v>478</v>
      </c>
      <c r="I2825" t="s">
        <v>479</v>
      </c>
      <c r="J2825" t="s">
        <v>1220</v>
      </c>
      <c r="K2825" t="s">
        <v>119</v>
      </c>
      <c r="L2825">
        <v>0.3</v>
      </c>
      <c r="M2825">
        <v>0.16</v>
      </c>
      <c r="N2825">
        <v>0</v>
      </c>
      <c r="O2825">
        <v>0.15</v>
      </c>
      <c r="P2825" t="s">
        <v>1190</v>
      </c>
      <c r="Q2825">
        <v>0</v>
      </c>
      <c r="T2825" t="s">
        <v>25701</v>
      </c>
      <c r="U2825" t="s">
        <v>25702</v>
      </c>
      <c r="V2825" t="s">
        <v>25703</v>
      </c>
      <c r="W2825" t="s">
        <v>25704</v>
      </c>
      <c r="X2825" t="s">
        <v>2426</v>
      </c>
      <c r="AA2825" t="s">
        <v>25705</v>
      </c>
      <c r="AB2825" t="s">
        <v>2426</v>
      </c>
      <c r="AC2825" t="s">
        <v>25706</v>
      </c>
      <c r="AD2825">
        <v>1054</v>
      </c>
      <c r="AG2825" t="s">
        <v>2421</v>
      </c>
      <c r="AH2825">
        <v>380506819351</v>
      </c>
      <c r="AJ2825" t="s">
        <v>25707</v>
      </c>
      <c r="AK2825" t="s">
        <v>25708</v>
      </c>
      <c r="AL2825" t="s">
        <v>25709</v>
      </c>
      <c r="AM2825" t="s">
        <v>5968</v>
      </c>
      <c r="AN2825" t="s">
        <v>1828</v>
      </c>
      <c r="AQ2825" t="s">
        <v>25710</v>
      </c>
      <c r="AR2825" t="s">
        <v>1828</v>
      </c>
      <c r="AS2825" t="s">
        <v>25711</v>
      </c>
      <c r="AW2825" t="s">
        <v>94</v>
      </c>
      <c r="AX2825">
        <v>971504300265</v>
      </c>
      <c r="AY2825" t="s">
        <v>95</v>
      </c>
      <c r="BA2825" t="s">
        <v>1230</v>
      </c>
      <c r="BB2825">
        <v>1</v>
      </c>
      <c r="BC2825" t="s">
        <v>25712</v>
      </c>
      <c r="BE2825" t="s">
        <v>1728</v>
      </c>
      <c r="BF2825" t="s">
        <v>21884</v>
      </c>
    </row>
    <row r="2826" spans="1:58" x14ac:dyDescent="0.45">
      <c r="A2826">
        <v>61548658691</v>
      </c>
      <c r="B2826" t="s">
        <v>25169</v>
      </c>
      <c r="C2826">
        <v>1</v>
      </c>
      <c r="D2826">
        <v>5086685866</v>
      </c>
      <c r="E2826" t="s">
        <v>843</v>
      </c>
      <c r="F2826" t="s">
        <v>844</v>
      </c>
      <c r="G2826" t="s">
        <v>690</v>
      </c>
      <c r="H2826" t="s">
        <v>16</v>
      </c>
      <c r="I2826" t="s">
        <v>102</v>
      </c>
      <c r="J2826" t="s">
        <v>1177</v>
      </c>
      <c r="K2826" t="s">
        <v>119</v>
      </c>
      <c r="L2826">
        <v>0.5</v>
      </c>
      <c r="M2826">
        <v>0.14000000000000001</v>
      </c>
      <c r="N2826">
        <v>0</v>
      </c>
      <c r="O2826">
        <v>0.39</v>
      </c>
      <c r="P2826" t="s">
        <v>1190</v>
      </c>
      <c r="Q2826">
        <v>0</v>
      </c>
      <c r="T2826" t="s">
        <v>25713</v>
      </c>
      <c r="U2826" t="s">
        <v>16251</v>
      </c>
      <c r="V2826" t="s">
        <v>25714</v>
      </c>
      <c r="X2826" t="s">
        <v>25715</v>
      </c>
      <c r="AA2826" t="s">
        <v>25716</v>
      </c>
      <c r="AB2826" t="s">
        <v>25715</v>
      </c>
      <c r="AD2826">
        <v>6200</v>
      </c>
      <c r="AG2826" t="s">
        <v>690</v>
      </c>
      <c r="AH2826">
        <v>4574372407</v>
      </c>
      <c r="AJ2826" t="s">
        <v>25717</v>
      </c>
      <c r="AK2826" t="s">
        <v>25718</v>
      </c>
      <c r="AL2826" t="s">
        <v>25719</v>
      </c>
      <c r="AM2826" t="s">
        <v>971</v>
      </c>
      <c r="AN2826" t="s">
        <v>114</v>
      </c>
      <c r="AQ2826" t="s">
        <v>25720</v>
      </c>
      <c r="AR2826" t="s">
        <v>114</v>
      </c>
      <c r="AS2826" t="s">
        <v>12469</v>
      </c>
      <c r="AV2826" t="s">
        <v>779</v>
      </c>
      <c r="AW2826" t="s">
        <v>94</v>
      </c>
      <c r="AX2826">
        <v>97144450555</v>
      </c>
      <c r="AY2826" t="s">
        <v>95</v>
      </c>
      <c r="BA2826" t="s">
        <v>1186</v>
      </c>
      <c r="BB2826">
        <v>1</v>
      </c>
      <c r="BC2826" t="s">
        <v>25721</v>
      </c>
      <c r="BE2826" t="s">
        <v>1247</v>
      </c>
      <c r="BF2826" t="s">
        <v>21884</v>
      </c>
    </row>
    <row r="2827" spans="1:58" x14ac:dyDescent="0.45">
      <c r="A2827">
        <v>61548658691</v>
      </c>
      <c r="B2827" t="s">
        <v>25169</v>
      </c>
      <c r="C2827">
        <v>1</v>
      </c>
      <c r="D2827">
        <v>5509167285</v>
      </c>
      <c r="E2827" t="s">
        <v>18749</v>
      </c>
      <c r="F2827" t="s">
        <v>18750</v>
      </c>
      <c r="G2827" t="s">
        <v>18751</v>
      </c>
      <c r="H2827" t="s">
        <v>16</v>
      </c>
      <c r="I2827" t="s">
        <v>102</v>
      </c>
      <c r="J2827" t="s">
        <v>1177</v>
      </c>
      <c r="K2827" t="s">
        <v>119</v>
      </c>
      <c r="L2827">
        <v>0.5</v>
      </c>
      <c r="M2827">
        <v>0.1</v>
      </c>
      <c r="N2827">
        <v>0</v>
      </c>
      <c r="O2827">
        <v>0.39</v>
      </c>
      <c r="P2827" t="s">
        <v>1190</v>
      </c>
      <c r="Q2827">
        <v>0</v>
      </c>
      <c r="T2827" t="s">
        <v>25722</v>
      </c>
      <c r="U2827" t="s">
        <v>25723</v>
      </c>
      <c r="V2827" t="s">
        <v>24276</v>
      </c>
      <c r="W2827" t="s">
        <v>24277</v>
      </c>
      <c r="X2827" t="s">
        <v>18756</v>
      </c>
      <c r="AA2827" t="s">
        <v>24276</v>
      </c>
      <c r="AB2827" t="s">
        <v>18756</v>
      </c>
      <c r="AC2827" t="s">
        <v>18759</v>
      </c>
      <c r="AD2827">
        <v>1075</v>
      </c>
      <c r="AE2827" t="s">
        <v>18759</v>
      </c>
      <c r="AG2827" t="s">
        <v>18751</v>
      </c>
      <c r="AH2827">
        <v>35722000744</v>
      </c>
      <c r="AJ2827" t="s">
        <v>25724</v>
      </c>
      <c r="AK2827" t="s">
        <v>25725</v>
      </c>
      <c r="AL2827" t="s">
        <v>3165</v>
      </c>
      <c r="AM2827" t="s">
        <v>25726</v>
      </c>
      <c r="AN2827" t="s">
        <v>114</v>
      </c>
      <c r="AQ2827" t="s">
        <v>3165</v>
      </c>
      <c r="AR2827" t="s">
        <v>114</v>
      </c>
      <c r="AS2827" t="s">
        <v>25726</v>
      </c>
      <c r="AW2827" t="s">
        <v>94</v>
      </c>
      <c r="AX2827">
        <v>97144323671</v>
      </c>
      <c r="AY2827" t="s">
        <v>95</v>
      </c>
      <c r="BA2827" t="s">
        <v>1186</v>
      </c>
      <c r="BB2827">
        <v>1</v>
      </c>
      <c r="BC2827" t="s">
        <v>24282</v>
      </c>
      <c r="BE2827" t="s">
        <v>1188</v>
      </c>
      <c r="BF2827" t="s">
        <v>21884</v>
      </c>
    </row>
    <row r="2828" spans="1:58" x14ac:dyDescent="0.45">
      <c r="A2828">
        <v>61548658691</v>
      </c>
      <c r="B2828" t="s">
        <v>25169</v>
      </c>
      <c r="C2828">
        <v>1</v>
      </c>
      <c r="D2828">
        <v>6202874064</v>
      </c>
      <c r="E2828" t="s">
        <v>266</v>
      </c>
      <c r="F2828" t="s">
        <v>23170</v>
      </c>
      <c r="G2828" t="s">
        <v>80</v>
      </c>
      <c r="H2828" t="s">
        <v>16</v>
      </c>
      <c r="I2828" t="s">
        <v>102</v>
      </c>
      <c r="J2828" t="s">
        <v>2073</v>
      </c>
      <c r="K2828" t="s">
        <v>119</v>
      </c>
      <c r="L2828">
        <v>0.5</v>
      </c>
      <c r="M2828">
        <v>0.23</v>
      </c>
      <c r="N2828">
        <v>0</v>
      </c>
      <c r="O2828">
        <v>0.39</v>
      </c>
      <c r="P2828" t="s">
        <v>1190</v>
      </c>
      <c r="Q2828">
        <v>0</v>
      </c>
      <c r="S2828" t="s">
        <v>25727</v>
      </c>
      <c r="T2828" t="s">
        <v>25728</v>
      </c>
      <c r="U2828" t="s">
        <v>25729</v>
      </c>
      <c r="V2828" t="s">
        <v>25730</v>
      </c>
      <c r="W2828" t="s">
        <v>2829</v>
      </c>
      <c r="X2828" t="s">
        <v>25731</v>
      </c>
      <c r="AA2828" t="s">
        <v>25732</v>
      </c>
      <c r="AB2828" t="s">
        <v>25731</v>
      </c>
      <c r="AC2828" t="s">
        <v>25733</v>
      </c>
      <c r="AD2828">
        <v>5021</v>
      </c>
      <c r="AF2828" t="s">
        <v>25733</v>
      </c>
      <c r="AG2828" t="s">
        <v>80</v>
      </c>
      <c r="AH2828">
        <v>390744943578</v>
      </c>
      <c r="AJ2828" t="s">
        <v>3218</v>
      </c>
      <c r="AK2828" t="s">
        <v>3218</v>
      </c>
      <c r="AL2828" t="s">
        <v>25734</v>
      </c>
      <c r="AM2828" t="s">
        <v>25735</v>
      </c>
      <c r="AN2828" t="s">
        <v>114</v>
      </c>
      <c r="AQ2828" t="s">
        <v>25734</v>
      </c>
      <c r="AR2828" t="s">
        <v>114</v>
      </c>
      <c r="AS2828" t="s">
        <v>25735</v>
      </c>
      <c r="AW2828" t="s">
        <v>94</v>
      </c>
      <c r="AX2828">
        <v>97148094307</v>
      </c>
      <c r="AY2828" t="s">
        <v>95</v>
      </c>
      <c r="BA2828" t="s">
        <v>2086</v>
      </c>
      <c r="BB2828">
        <v>1</v>
      </c>
      <c r="BC2828" t="s">
        <v>25736</v>
      </c>
      <c r="BE2828" t="s">
        <v>25737</v>
      </c>
      <c r="BF2828" t="s">
        <v>21884</v>
      </c>
    </row>
    <row r="2829" spans="1:58" x14ac:dyDescent="0.45">
      <c r="A2829">
        <v>61548658691</v>
      </c>
      <c r="B2829" t="s">
        <v>25169</v>
      </c>
      <c r="C2829">
        <v>1</v>
      </c>
      <c r="D2829">
        <v>6518370176</v>
      </c>
      <c r="E2829" t="s">
        <v>3444</v>
      </c>
      <c r="F2829" t="s">
        <v>25738</v>
      </c>
      <c r="G2829" t="s">
        <v>1439</v>
      </c>
      <c r="H2829" t="s">
        <v>16</v>
      </c>
      <c r="I2829" t="s">
        <v>81</v>
      </c>
      <c r="J2829" t="s">
        <v>1220</v>
      </c>
      <c r="K2829" t="s">
        <v>119</v>
      </c>
      <c r="L2829">
        <v>0.3</v>
      </c>
      <c r="M2829">
        <v>0.3</v>
      </c>
      <c r="N2829">
        <v>0</v>
      </c>
      <c r="O2829">
        <v>0.15</v>
      </c>
      <c r="P2829" t="s">
        <v>1190</v>
      </c>
      <c r="Q2829">
        <v>0</v>
      </c>
      <c r="S2829">
        <v>316166887</v>
      </c>
      <c r="T2829" t="s">
        <v>25739</v>
      </c>
      <c r="U2829" t="s">
        <v>25740</v>
      </c>
      <c r="V2829" t="s">
        <v>25741</v>
      </c>
      <c r="W2829" t="s">
        <v>25742</v>
      </c>
      <c r="X2829" t="s">
        <v>25743</v>
      </c>
      <c r="AA2829" t="s">
        <v>25741</v>
      </c>
      <c r="AB2829" t="s">
        <v>25743</v>
      </c>
      <c r="AC2829" t="s">
        <v>25742</v>
      </c>
      <c r="AD2829">
        <v>3400</v>
      </c>
      <c r="AG2829" t="s">
        <v>1439</v>
      </c>
      <c r="AH2829">
        <v>3590888868031</v>
      </c>
      <c r="AJ2829" t="s">
        <v>25744</v>
      </c>
      <c r="AK2829" t="s">
        <v>25745</v>
      </c>
      <c r="AL2829" t="s">
        <v>25746</v>
      </c>
      <c r="AM2829" t="s">
        <v>25747</v>
      </c>
      <c r="AN2829" t="s">
        <v>93</v>
      </c>
      <c r="AQ2829" t="s">
        <v>25746</v>
      </c>
      <c r="AR2829" t="s">
        <v>93</v>
      </c>
      <c r="AS2829" t="s">
        <v>25747</v>
      </c>
      <c r="AW2829" t="s">
        <v>94</v>
      </c>
      <c r="AX2829">
        <v>971558966586</v>
      </c>
      <c r="AY2829" t="s">
        <v>95</v>
      </c>
      <c r="BA2829" t="s">
        <v>1230</v>
      </c>
      <c r="BB2829">
        <v>1</v>
      </c>
      <c r="BC2829" t="s">
        <v>25748</v>
      </c>
      <c r="BE2829" t="s">
        <v>1188</v>
      </c>
      <c r="BF2829" t="s">
        <v>21884</v>
      </c>
    </row>
    <row r="2830" spans="1:58" x14ac:dyDescent="0.45">
      <c r="A2830">
        <v>61548658691</v>
      </c>
      <c r="B2830" t="s">
        <v>25169</v>
      </c>
      <c r="C2830">
        <v>1</v>
      </c>
      <c r="D2830">
        <v>6774436502</v>
      </c>
      <c r="E2830" t="s">
        <v>3481</v>
      </c>
      <c r="F2830" t="s">
        <v>422</v>
      </c>
      <c r="G2830" t="s">
        <v>767</v>
      </c>
      <c r="H2830" t="s">
        <v>16</v>
      </c>
      <c r="I2830" t="s">
        <v>102</v>
      </c>
      <c r="J2830" t="s">
        <v>1220</v>
      </c>
      <c r="K2830" t="s">
        <v>119</v>
      </c>
      <c r="L2830">
        <v>0.3</v>
      </c>
      <c r="M2830">
        <v>0.04</v>
      </c>
      <c r="N2830">
        <v>0</v>
      </c>
      <c r="O2830">
        <v>0.08</v>
      </c>
      <c r="P2830" t="s">
        <v>18763</v>
      </c>
      <c r="Q2830">
        <v>0</v>
      </c>
      <c r="T2830" t="s">
        <v>18764</v>
      </c>
      <c r="U2830" t="s">
        <v>18764</v>
      </c>
      <c r="V2830" t="s">
        <v>18765</v>
      </c>
      <c r="W2830" t="s">
        <v>112</v>
      </c>
      <c r="X2830" t="s">
        <v>3488</v>
      </c>
      <c r="AA2830" t="s">
        <v>18766</v>
      </c>
      <c r="AB2830" t="s">
        <v>18767</v>
      </c>
      <c r="AC2830" t="s">
        <v>112</v>
      </c>
      <c r="AD2830" t="s">
        <v>18768</v>
      </c>
      <c r="AG2830" t="s">
        <v>767</v>
      </c>
      <c r="AH2830">
        <v>0</v>
      </c>
      <c r="AJ2830" t="s">
        <v>25749</v>
      </c>
      <c r="AK2830" t="s">
        <v>25750</v>
      </c>
      <c r="AL2830" t="s">
        <v>25751</v>
      </c>
      <c r="AM2830" t="s">
        <v>25752</v>
      </c>
      <c r="AN2830" t="s">
        <v>114</v>
      </c>
      <c r="AQ2830" t="s">
        <v>25753</v>
      </c>
      <c r="AR2830" t="s">
        <v>114</v>
      </c>
      <c r="AS2830" t="s">
        <v>25754</v>
      </c>
      <c r="AW2830" t="s">
        <v>94</v>
      </c>
      <c r="AX2830">
        <v>971585137117</v>
      </c>
      <c r="AY2830" t="s">
        <v>95</v>
      </c>
      <c r="BA2830" t="s">
        <v>1230</v>
      </c>
      <c r="BB2830">
        <v>1</v>
      </c>
      <c r="BC2830" t="s">
        <v>8082</v>
      </c>
      <c r="BE2830" t="s">
        <v>18775</v>
      </c>
      <c r="BF2830" t="s">
        <v>21884</v>
      </c>
    </row>
    <row r="2831" spans="1:58" x14ac:dyDescent="0.45">
      <c r="A2831">
        <v>61548658691</v>
      </c>
      <c r="B2831" t="s">
        <v>25169</v>
      </c>
      <c r="C2831">
        <v>1</v>
      </c>
      <c r="D2831">
        <v>6778113521</v>
      </c>
      <c r="E2831" t="s">
        <v>2420</v>
      </c>
      <c r="F2831" t="s">
        <v>2420</v>
      </c>
      <c r="G2831" t="s">
        <v>2421</v>
      </c>
      <c r="H2831" t="s">
        <v>16</v>
      </c>
      <c r="I2831" t="s">
        <v>102</v>
      </c>
      <c r="J2831" t="s">
        <v>1177</v>
      </c>
      <c r="K2831" t="s">
        <v>119</v>
      </c>
      <c r="L2831">
        <v>0.5</v>
      </c>
      <c r="M2831">
        <v>0.1</v>
      </c>
      <c r="N2831">
        <v>0</v>
      </c>
      <c r="O2831">
        <v>0.28000000000000003</v>
      </c>
      <c r="P2831" t="s">
        <v>18655</v>
      </c>
      <c r="Q2831">
        <v>0</v>
      </c>
      <c r="T2831" t="s">
        <v>25170</v>
      </c>
      <c r="U2831" t="s">
        <v>25171</v>
      </c>
      <c r="V2831" t="s">
        <v>25172</v>
      </c>
      <c r="X2831" t="s">
        <v>2426</v>
      </c>
      <c r="AA2831" t="s">
        <v>25173</v>
      </c>
      <c r="AB2831" t="s">
        <v>2426</v>
      </c>
      <c r="AD2831">
        <v>1018</v>
      </c>
      <c r="AG2831" t="s">
        <v>2421</v>
      </c>
      <c r="AH2831">
        <v>380442381754</v>
      </c>
      <c r="AJ2831" t="s">
        <v>25174</v>
      </c>
      <c r="AK2831" t="s">
        <v>25175</v>
      </c>
      <c r="AL2831" t="s">
        <v>25176</v>
      </c>
      <c r="AM2831" t="s">
        <v>25177</v>
      </c>
      <c r="AN2831" t="s">
        <v>114</v>
      </c>
      <c r="AQ2831" t="s">
        <v>25178</v>
      </c>
      <c r="AR2831" t="s">
        <v>114</v>
      </c>
      <c r="AS2831" t="s">
        <v>25179</v>
      </c>
      <c r="AW2831" t="s">
        <v>94</v>
      </c>
      <c r="AX2831">
        <v>97143857668</v>
      </c>
      <c r="AY2831" t="s">
        <v>293</v>
      </c>
      <c r="BA2831" t="s">
        <v>1186</v>
      </c>
      <c r="BB2831">
        <v>1</v>
      </c>
      <c r="BC2831" t="s">
        <v>25180</v>
      </c>
      <c r="BE2831" t="s">
        <v>25181</v>
      </c>
      <c r="BF2831" t="s">
        <v>21884</v>
      </c>
    </row>
    <row r="2832" spans="1:58" x14ac:dyDescent="0.45">
      <c r="A2832">
        <v>61548658691</v>
      </c>
      <c r="B2832" t="s">
        <v>25169</v>
      </c>
      <c r="C2832">
        <v>1</v>
      </c>
      <c r="D2832">
        <v>7023567784</v>
      </c>
      <c r="E2832" t="s">
        <v>23038</v>
      </c>
      <c r="F2832" t="s">
        <v>23038</v>
      </c>
      <c r="G2832" t="s">
        <v>498</v>
      </c>
      <c r="H2832" t="s">
        <v>16</v>
      </c>
      <c r="I2832" t="s">
        <v>102</v>
      </c>
      <c r="J2832" t="s">
        <v>1220</v>
      </c>
      <c r="K2832" t="s">
        <v>119</v>
      </c>
      <c r="L2832">
        <v>0.1</v>
      </c>
      <c r="M2832">
        <v>0.15</v>
      </c>
      <c r="N2832">
        <v>0</v>
      </c>
      <c r="O2832">
        <v>7.0000000000000007E-2</v>
      </c>
      <c r="P2832" t="s">
        <v>2004</v>
      </c>
      <c r="Q2832">
        <v>0</v>
      </c>
      <c r="T2832" t="s">
        <v>25755</v>
      </c>
      <c r="U2832" t="s">
        <v>25756</v>
      </c>
      <c r="V2832" t="s">
        <v>25757</v>
      </c>
      <c r="X2832" t="s">
        <v>25758</v>
      </c>
      <c r="AA2832" t="s">
        <v>25759</v>
      </c>
      <c r="AB2832" t="s">
        <v>25758</v>
      </c>
      <c r="AD2832">
        <v>79848</v>
      </c>
      <c r="AG2832" t="s">
        <v>498</v>
      </c>
      <c r="AH2832" t="s">
        <v>25760</v>
      </c>
      <c r="AJ2832" t="s">
        <v>25761</v>
      </c>
      <c r="AK2832" t="s">
        <v>25762</v>
      </c>
      <c r="AL2832" t="s">
        <v>25763</v>
      </c>
      <c r="AN2832" t="s">
        <v>114</v>
      </c>
      <c r="AQ2832" t="s">
        <v>25764</v>
      </c>
      <c r="AR2832" t="s">
        <v>114</v>
      </c>
      <c r="AW2832" t="s">
        <v>94</v>
      </c>
      <c r="AX2832" t="s">
        <v>25765</v>
      </c>
      <c r="AY2832" t="s">
        <v>95</v>
      </c>
      <c r="BA2832" t="s">
        <v>1230</v>
      </c>
      <c r="BB2832">
        <v>1</v>
      </c>
      <c r="BC2832" t="s">
        <v>25766</v>
      </c>
      <c r="BE2832" t="s">
        <v>1371</v>
      </c>
      <c r="BF2832" t="s">
        <v>21884</v>
      </c>
    </row>
    <row r="2833" spans="1:58" x14ac:dyDescent="0.45">
      <c r="A2833">
        <v>61548658691</v>
      </c>
      <c r="B2833" t="s">
        <v>25169</v>
      </c>
      <c r="C2833">
        <v>1</v>
      </c>
      <c r="D2833">
        <v>7479697890</v>
      </c>
      <c r="E2833" t="s">
        <v>12836</v>
      </c>
      <c r="F2833" t="s">
        <v>24533</v>
      </c>
      <c r="G2833" t="s">
        <v>12837</v>
      </c>
      <c r="H2833" t="s">
        <v>16</v>
      </c>
      <c r="I2833" t="s">
        <v>102</v>
      </c>
      <c r="J2833" t="s">
        <v>1177</v>
      </c>
      <c r="K2833" t="s">
        <v>119</v>
      </c>
      <c r="L2833">
        <v>0.5</v>
      </c>
      <c r="M2833">
        <v>7.0000000000000007E-2</v>
      </c>
      <c r="N2833">
        <v>0</v>
      </c>
      <c r="O2833">
        <v>0.39</v>
      </c>
      <c r="P2833" t="s">
        <v>1190</v>
      </c>
      <c r="Q2833">
        <v>0</v>
      </c>
      <c r="T2833" t="s">
        <v>25767</v>
      </c>
      <c r="U2833" t="s">
        <v>25768</v>
      </c>
      <c r="V2833" t="s">
        <v>25769</v>
      </c>
      <c r="X2833" t="s">
        <v>24537</v>
      </c>
      <c r="AA2833" t="s">
        <v>25770</v>
      </c>
      <c r="AB2833" t="s">
        <v>24537</v>
      </c>
      <c r="AD2833">
        <v>95112</v>
      </c>
      <c r="AG2833" t="s">
        <v>12837</v>
      </c>
      <c r="AH2833">
        <v>37046340345</v>
      </c>
      <c r="AJ2833" t="s">
        <v>25771</v>
      </c>
      <c r="AK2833" t="s">
        <v>25772</v>
      </c>
      <c r="AL2833" t="s">
        <v>25773</v>
      </c>
      <c r="AM2833">
        <v>61354</v>
      </c>
      <c r="AN2833" t="s">
        <v>114</v>
      </c>
      <c r="AQ2833" t="s">
        <v>25774</v>
      </c>
      <c r="AR2833" t="s">
        <v>114</v>
      </c>
      <c r="AS2833">
        <v>61354</v>
      </c>
      <c r="AW2833" t="s">
        <v>94</v>
      </c>
      <c r="AX2833">
        <v>9710501123154</v>
      </c>
      <c r="AY2833" t="s">
        <v>95</v>
      </c>
      <c r="BA2833" t="s">
        <v>1186</v>
      </c>
      <c r="BB2833">
        <v>1</v>
      </c>
      <c r="BC2833" t="s">
        <v>25775</v>
      </c>
      <c r="BE2833" t="s">
        <v>1912</v>
      </c>
      <c r="BF2833" t="s">
        <v>21884</v>
      </c>
    </row>
    <row r="2834" spans="1:58" x14ac:dyDescent="0.45">
      <c r="A2834">
        <v>61548658691</v>
      </c>
      <c r="B2834" t="s">
        <v>25169</v>
      </c>
      <c r="C2834">
        <v>1</v>
      </c>
      <c r="D2834">
        <v>7479736596</v>
      </c>
      <c r="E2834" t="s">
        <v>12836</v>
      </c>
      <c r="F2834" t="s">
        <v>422</v>
      </c>
      <c r="G2834" t="s">
        <v>12837</v>
      </c>
      <c r="H2834" t="s">
        <v>424</v>
      </c>
      <c r="I2834" t="s">
        <v>1024</v>
      </c>
      <c r="J2834" t="s">
        <v>1177</v>
      </c>
      <c r="K2834" t="s">
        <v>119</v>
      </c>
      <c r="L2834">
        <v>0.5</v>
      </c>
      <c r="M2834">
        <v>0.12</v>
      </c>
      <c r="N2834">
        <v>0</v>
      </c>
      <c r="O2834">
        <v>0.39</v>
      </c>
      <c r="P2834" t="s">
        <v>1190</v>
      </c>
      <c r="Q2834">
        <v>0</v>
      </c>
      <c r="T2834" t="s">
        <v>25776</v>
      </c>
      <c r="U2834" t="s">
        <v>25777</v>
      </c>
      <c r="V2834" t="s">
        <v>25778</v>
      </c>
      <c r="W2834" t="s">
        <v>25779</v>
      </c>
      <c r="X2834" t="s">
        <v>12842</v>
      </c>
      <c r="AA2834" t="s">
        <v>25778</v>
      </c>
      <c r="AB2834" t="s">
        <v>12842</v>
      </c>
      <c r="AC2834" t="s">
        <v>25780</v>
      </c>
      <c r="AD2834">
        <v>8104</v>
      </c>
      <c r="AF2834" t="s">
        <v>25781</v>
      </c>
      <c r="AG2834" t="s">
        <v>12837</v>
      </c>
      <c r="AH2834">
        <v>37061236251</v>
      </c>
      <c r="AJ2834" t="s">
        <v>25782</v>
      </c>
      <c r="AK2834" t="s">
        <v>25783</v>
      </c>
      <c r="AL2834" t="s">
        <v>25784</v>
      </c>
      <c r="AM2834" t="s">
        <v>25784</v>
      </c>
      <c r="AN2834" t="s">
        <v>1038</v>
      </c>
      <c r="AQ2834" t="s">
        <v>25785</v>
      </c>
      <c r="AR2834" t="s">
        <v>1038</v>
      </c>
      <c r="AS2834" t="s">
        <v>25785</v>
      </c>
      <c r="AW2834" t="s">
        <v>94</v>
      </c>
      <c r="AX2834">
        <v>97172666188</v>
      </c>
      <c r="AY2834" t="s">
        <v>95</v>
      </c>
      <c r="BA2834" t="s">
        <v>1186</v>
      </c>
      <c r="BB2834">
        <v>1</v>
      </c>
      <c r="BC2834" t="s">
        <v>25786</v>
      </c>
      <c r="BE2834" t="s">
        <v>24193</v>
      </c>
      <c r="BF2834" t="s">
        <v>21884</v>
      </c>
    </row>
    <row r="2835" spans="1:58" x14ac:dyDescent="0.45">
      <c r="A2835">
        <v>61548658691</v>
      </c>
      <c r="B2835" t="s">
        <v>25169</v>
      </c>
      <c r="C2835">
        <v>1</v>
      </c>
      <c r="D2835">
        <v>7651048731</v>
      </c>
      <c r="E2835" t="s">
        <v>843</v>
      </c>
      <c r="F2835" t="s">
        <v>844</v>
      </c>
      <c r="G2835" t="s">
        <v>690</v>
      </c>
      <c r="H2835" t="s">
        <v>478</v>
      </c>
      <c r="I2835" t="s">
        <v>479</v>
      </c>
      <c r="J2835" t="s">
        <v>1177</v>
      </c>
      <c r="K2835" t="s">
        <v>119</v>
      </c>
      <c r="L2835">
        <v>0.5</v>
      </c>
      <c r="M2835">
        <v>0.1</v>
      </c>
      <c r="N2835">
        <v>0</v>
      </c>
      <c r="O2835">
        <v>0.39</v>
      </c>
      <c r="P2835" t="s">
        <v>1190</v>
      </c>
      <c r="Q2835">
        <v>0</v>
      </c>
      <c r="S2835" t="s">
        <v>15657</v>
      </c>
      <c r="T2835" t="s">
        <v>15658</v>
      </c>
      <c r="U2835" t="s">
        <v>15659</v>
      </c>
      <c r="V2835" t="s">
        <v>15660</v>
      </c>
      <c r="X2835" t="s">
        <v>15661</v>
      </c>
      <c r="AA2835" t="s">
        <v>15662</v>
      </c>
      <c r="AB2835" t="s">
        <v>15661</v>
      </c>
      <c r="AD2835">
        <v>6230</v>
      </c>
      <c r="AG2835" t="s">
        <v>690</v>
      </c>
      <c r="AH2835">
        <v>4574887717</v>
      </c>
      <c r="AJ2835" t="s">
        <v>777</v>
      </c>
      <c r="AK2835" t="s">
        <v>25787</v>
      </c>
      <c r="AL2835" t="s">
        <v>25788</v>
      </c>
      <c r="AM2835" t="s">
        <v>25789</v>
      </c>
      <c r="AN2835" t="s">
        <v>127</v>
      </c>
      <c r="AQ2835" t="s">
        <v>25790</v>
      </c>
      <c r="AR2835" t="s">
        <v>127</v>
      </c>
      <c r="AS2835" t="s">
        <v>25791</v>
      </c>
      <c r="AW2835" t="s">
        <v>94</v>
      </c>
      <c r="AX2835">
        <v>97148123045</v>
      </c>
      <c r="AY2835" t="s">
        <v>95</v>
      </c>
      <c r="BA2835" t="s">
        <v>1186</v>
      </c>
      <c r="BB2835">
        <v>1</v>
      </c>
      <c r="BC2835" t="s">
        <v>16806</v>
      </c>
      <c r="BE2835" t="s">
        <v>1247</v>
      </c>
      <c r="BF2835" t="s">
        <v>21884</v>
      </c>
    </row>
    <row r="2836" spans="1:58" x14ac:dyDescent="0.45">
      <c r="A2836">
        <v>61548658691</v>
      </c>
      <c r="B2836" t="s">
        <v>25169</v>
      </c>
      <c r="C2836">
        <v>1</v>
      </c>
      <c r="D2836">
        <v>7651129721</v>
      </c>
      <c r="E2836" t="s">
        <v>12874</v>
      </c>
      <c r="F2836" t="s">
        <v>22028</v>
      </c>
      <c r="G2836" t="s">
        <v>12876</v>
      </c>
      <c r="H2836" t="s">
        <v>424</v>
      </c>
      <c r="I2836" t="s">
        <v>3260</v>
      </c>
      <c r="J2836" t="s">
        <v>1177</v>
      </c>
      <c r="K2836" t="s">
        <v>119</v>
      </c>
      <c r="L2836">
        <v>0.3</v>
      </c>
      <c r="M2836">
        <v>0.05</v>
      </c>
      <c r="N2836">
        <v>0</v>
      </c>
      <c r="O2836">
        <v>0.15</v>
      </c>
      <c r="P2836" t="s">
        <v>1190</v>
      </c>
      <c r="Q2836">
        <v>0</v>
      </c>
      <c r="T2836" t="s">
        <v>25792</v>
      </c>
      <c r="U2836" t="s">
        <v>25793</v>
      </c>
      <c r="V2836" t="s">
        <v>25794</v>
      </c>
      <c r="W2836" t="s">
        <v>22101</v>
      </c>
      <c r="X2836" t="s">
        <v>22033</v>
      </c>
      <c r="AA2836" t="s">
        <v>25794</v>
      </c>
      <c r="AB2836" t="s">
        <v>22033</v>
      </c>
      <c r="AC2836" t="s">
        <v>22032</v>
      </c>
      <c r="AD2836" t="s">
        <v>25795</v>
      </c>
      <c r="AE2836" t="s">
        <v>1905</v>
      </c>
      <c r="AF2836" t="s">
        <v>22033</v>
      </c>
      <c r="AG2836" t="s">
        <v>12876</v>
      </c>
      <c r="AH2836">
        <v>302104584901</v>
      </c>
      <c r="AJ2836" t="s">
        <v>25796</v>
      </c>
      <c r="AK2836" t="s">
        <v>25797</v>
      </c>
      <c r="AL2836" t="s">
        <v>25798</v>
      </c>
      <c r="AM2836" t="s">
        <v>25799</v>
      </c>
      <c r="AN2836" t="s">
        <v>3266</v>
      </c>
      <c r="AQ2836" t="s">
        <v>25800</v>
      </c>
      <c r="AR2836" t="s">
        <v>3266</v>
      </c>
      <c r="AS2836" t="s">
        <v>25801</v>
      </c>
      <c r="AW2836" t="s">
        <v>94</v>
      </c>
      <c r="AX2836">
        <v>97192244430</v>
      </c>
      <c r="AY2836" t="s">
        <v>95</v>
      </c>
      <c r="BA2836" t="s">
        <v>1186</v>
      </c>
      <c r="BB2836">
        <v>1</v>
      </c>
      <c r="BC2836" t="s">
        <v>25802</v>
      </c>
      <c r="BE2836" t="s">
        <v>1912</v>
      </c>
      <c r="BF2836" t="s">
        <v>21884</v>
      </c>
    </row>
    <row r="2837" spans="1:58" x14ac:dyDescent="0.45">
      <c r="A2837">
        <v>61548658691</v>
      </c>
      <c r="B2837" t="s">
        <v>25169</v>
      </c>
      <c r="C2837">
        <v>1</v>
      </c>
      <c r="D2837">
        <v>7651143290</v>
      </c>
      <c r="E2837" t="s">
        <v>671</v>
      </c>
      <c r="F2837" t="s">
        <v>671</v>
      </c>
      <c r="G2837" t="s">
        <v>498</v>
      </c>
      <c r="H2837" t="s">
        <v>424</v>
      </c>
      <c r="I2837" t="s">
        <v>424</v>
      </c>
      <c r="J2837" t="s">
        <v>1177</v>
      </c>
      <c r="K2837" t="s">
        <v>119</v>
      </c>
      <c r="L2837">
        <v>0.5</v>
      </c>
      <c r="M2837">
        <v>0.09</v>
      </c>
      <c r="N2837">
        <v>0</v>
      </c>
      <c r="O2837">
        <v>0.39</v>
      </c>
      <c r="P2837" t="s">
        <v>1190</v>
      </c>
      <c r="Q2837">
        <v>0</v>
      </c>
      <c r="S2837" t="s">
        <v>22057</v>
      </c>
      <c r="T2837" t="s">
        <v>22058</v>
      </c>
      <c r="U2837" t="s">
        <v>22059</v>
      </c>
      <c r="V2837" t="s">
        <v>22060</v>
      </c>
      <c r="W2837" t="s">
        <v>22061</v>
      </c>
      <c r="X2837" t="s">
        <v>22062</v>
      </c>
      <c r="AA2837" t="s">
        <v>22063</v>
      </c>
      <c r="AB2837" t="s">
        <v>22062</v>
      </c>
      <c r="AC2837" t="s">
        <v>680</v>
      </c>
      <c r="AD2837">
        <v>33332</v>
      </c>
      <c r="AE2837" t="s">
        <v>680</v>
      </c>
      <c r="AG2837" t="s">
        <v>498</v>
      </c>
      <c r="AH2837">
        <v>4905241895100</v>
      </c>
      <c r="AJ2837" t="s">
        <v>23568</v>
      </c>
      <c r="AK2837" t="s">
        <v>23569</v>
      </c>
      <c r="AL2837" t="s">
        <v>23570</v>
      </c>
      <c r="AM2837" t="s">
        <v>20960</v>
      </c>
      <c r="AN2837" t="s">
        <v>438</v>
      </c>
      <c r="AQ2837" t="s">
        <v>23571</v>
      </c>
      <c r="AR2837" t="s">
        <v>438</v>
      </c>
      <c r="AS2837" t="s">
        <v>20962</v>
      </c>
      <c r="AW2837" t="s">
        <v>94</v>
      </c>
      <c r="AX2837">
        <v>971551458022</v>
      </c>
      <c r="AY2837" t="s">
        <v>95</v>
      </c>
      <c r="BA2837" t="s">
        <v>1186</v>
      </c>
      <c r="BB2837">
        <v>1</v>
      </c>
      <c r="BC2837" t="s">
        <v>4712</v>
      </c>
      <c r="BE2837" t="s">
        <v>1188</v>
      </c>
      <c r="BF2837" t="s">
        <v>21884</v>
      </c>
    </row>
    <row r="2838" spans="1:58" x14ac:dyDescent="0.45">
      <c r="A2838">
        <v>61548658691</v>
      </c>
      <c r="B2838" t="s">
        <v>25169</v>
      </c>
      <c r="C2838">
        <v>1</v>
      </c>
      <c r="D2838">
        <v>7651167963</v>
      </c>
      <c r="E2838" t="s">
        <v>4853</v>
      </c>
      <c r="F2838" t="s">
        <v>422</v>
      </c>
      <c r="G2838" t="s">
        <v>1023</v>
      </c>
      <c r="H2838" t="s">
        <v>16</v>
      </c>
      <c r="I2838" t="s">
        <v>102</v>
      </c>
      <c r="J2838" t="s">
        <v>1220</v>
      </c>
      <c r="K2838" t="s">
        <v>119</v>
      </c>
      <c r="L2838">
        <v>0.2</v>
      </c>
      <c r="M2838">
        <v>0.02</v>
      </c>
      <c r="N2838">
        <v>0</v>
      </c>
      <c r="O2838">
        <v>0.01</v>
      </c>
      <c r="P2838" t="s">
        <v>1421</v>
      </c>
      <c r="Q2838">
        <v>0</v>
      </c>
      <c r="T2838" t="s">
        <v>25803</v>
      </c>
      <c r="U2838" t="s">
        <v>25804</v>
      </c>
      <c r="V2838" t="s">
        <v>25805</v>
      </c>
      <c r="X2838" t="s">
        <v>25806</v>
      </c>
      <c r="AA2838" t="s">
        <v>25807</v>
      </c>
      <c r="AB2838" t="s">
        <v>25806</v>
      </c>
      <c r="AD2838" t="s">
        <v>25808</v>
      </c>
      <c r="AG2838" t="s">
        <v>1023</v>
      </c>
      <c r="AH2838">
        <v>46768689014</v>
      </c>
      <c r="AJ2838" t="s">
        <v>25809</v>
      </c>
      <c r="AK2838" t="s">
        <v>25810</v>
      </c>
      <c r="AL2838" t="s">
        <v>25811</v>
      </c>
      <c r="AM2838" t="s">
        <v>25812</v>
      </c>
      <c r="AN2838" t="s">
        <v>114</v>
      </c>
      <c r="AQ2838" t="s">
        <v>25811</v>
      </c>
      <c r="AR2838" t="s">
        <v>114</v>
      </c>
      <c r="AS2838" t="s">
        <v>25813</v>
      </c>
      <c r="AW2838" t="s">
        <v>94</v>
      </c>
      <c r="AX2838">
        <v>97143408707</v>
      </c>
      <c r="AY2838" t="s">
        <v>95</v>
      </c>
      <c r="BA2838" t="s">
        <v>1230</v>
      </c>
      <c r="BB2838">
        <v>1</v>
      </c>
      <c r="BC2838" t="s">
        <v>25814</v>
      </c>
      <c r="BE2838" t="s">
        <v>1188</v>
      </c>
      <c r="BF2838" t="s">
        <v>21884</v>
      </c>
    </row>
    <row r="2839" spans="1:58" x14ac:dyDescent="0.45">
      <c r="A2839">
        <v>61548658691</v>
      </c>
      <c r="B2839" t="s">
        <v>25169</v>
      </c>
      <c r="C2839">
        <v>1</v>
      </c>
      <c r="D2839">
        <v>7651201865</v>
      </c>
      <c r="E2839" t="s">
        <v>843</v>
      </c>
      <c r="F2839" t="s">
        <v>844</v>
      </c>
      <c r="G2839" t="s">
        <v>690</v>
      </c>
      <c r="H2839" t="s">
        <v>478</v>
      </c>
      <c r="I2839" t="s">
        <v>479</v>
      </c>
      <c r="J2839" t="s">
        <v>1177</v>
      </c>
      <c r="K2839" t="s">
        <v>119</v>
      </c>
      <c r="L2839">
        <v>0.3</v>
      </c>
      <c r="M2839">
        <v>0.28000000000000003</v>
      </c>
      <c r="N2839">
        <v>0</v>
      </c>
      <c r="O2839">
        <v>0.15</v>
      </c>
      <c r="P2839" t="s">
        <v>1190</v>
      </c>
      <c r="Q2839">
        <v>0</v>
      </c>
      <c r="T2839" t="s">
        <v>25815</v>
      </c>
      <c r="U2839" t="s">
        <v>25816</v>
      </c>
      <c r="V2839" t="s">
        <v>25817</v>
      </c>
      <c r="X2839" t="s">
        <v>25818</v>
      </c>
      <c r="AA2839" t="s">
        <v>25819</v>
      </c>
      <c r="AB2839" t="s">
        <v>25818</v>
      </c>
      <c r="AD2839">
        <v>6100</v>
      </c>
      <c r="AG2839" t="s">
        <v>690</v>
      </c>
      <c r="AH2839">
        <v>4527958152</v>
      </c>
      <c r="AJ2839" t="s">
        <v>5652</v>
      </c>
      <c r="AK2839" t="s">
        <v>25820</v>
      </c>
      <c r="AL2839" t="s">
        <v>25821</v>
      </c>
      <c r="AM2839" t="s">
        <v>25822</v>
      </c>
      <c r="AN2839" t="s">
        <v>1828</v>
      </c>
      <c r="AQ2839" t="s">
        <v>25823</v>
      </c>
      <c r="AR2839" t="s">
        <v>1828</v>
      </c>
      <c r="AS2839" t="s">
        <v>25824</v>
      </c>
      <c r="AW2839" t="s">
        <v>94</v>
      </c>
      <c r="AX2839">
        <v>9710529862952</v>
      </c>
      <c r="AY2839" t="s">
        <v>95</v>
      </c>
      <c r="BA2839" t="s">
        <v>1186</v>
      </c>
      <c r="BB2839">
        <v>1</v>
      </c>
      <c r="BC2839" t="s">
        <v>25825</v>
      </c>
      <c r="BE2839" t="s">
        <v>1247</v>
      </c>
      <c r="BF2839" t="s">
        <v>21884</v>
      </c>
    </row>
    <row r="2840" spans="1:58" x14ac:dyDescent="0.45">
      <c r="A2840">
        <v>61548658691</v>
      </c>
      <c r="B2840" t="s">
        <v>25169</v>
      </c>
      <c r="C2840">
        <v>1</v>
      </c>
      <c r="D2840">
        <v>7651211223</v>
      </c>
      <c r="E2840" t="s">
        <v>3498</v>
      </c>
      <c r="F2840" t="s">
        <v>3499</v>
      </c>
      <c r="G2840" t="s">
        <v>194</v>
      </c>
      <c r="H2840" t="s">
        <v>16</v>
      </c>
      <c r="I2840" t="s">
        <v>102</v>
      </c>
      <c r="J2840" t="s">
        <v>1177</v>
      </c>
      <c r="K2840" t="s">
        <v>119</v>
      </c>
      <c r="L2840">
        <v>0.3</v>
      </c>
      <c r="M2840">
        <v>0.2</v>
      </c>
      <c r="N2840">
        <v>0</v>
      </c>
      <c r="O2840">
        <v>0.15</v>
      </c>
      <c r="P2840" t="s">
        <v>1190</v>
      </c>
      <c r="Q2840">
        <v>0</v>
      </c>
      <c r="T2840" t="s">
        <v>25826</v>
      </c>
      <c r="U2840" t="s">
        <v>25827</v>
      </c>
      <c r="V2840" t="s">
        <v>25828</v>
      </c>
      <c r="W2840" t="s">
        <v>18797</v>
      </c>
      <c r="X2840" t="s">
        <v>25829</v>
      </c>
      <c r="AA2840" t="s">
        <v>25828</v>
      </c>
      <c r="AB2840" t="s">
        <v>25829</v>
      </c>
      <c r="AC2840" t="s">
        <v>18800</v>
      </c>
      <c r="AD2840">
        <v>1008</v>
      </c>
      <c r="AF2840" t="s">
        <v>18800</v>
      </c>
      <c r="AG2840" t="s">
        <v>194</v>
      </c>
      <c r="AH2840">
        <v>41216275658</v>
      </c>
      <c r="AJ2840" t="s">
        <v>25830</v>
      </c>
      <c r="AK2840" t="s">
        <v>25831</v>
      </c>
      <c r="AL2840" t="s">
        <v>25832</v>
      </c>
      <c r="AM2840" t="s">
        <v>25833</v>
      </c>
      <c r="AN2840" t="s">
        <v>114</v>
      </c>
      <c r="AQ2840" t="s">
        <v>25834</v>
      </c>
      <c r="AR2840" t="s">
        <v>114</v>
      </c>
      <c r="AS2840" t="s">
        <v>25835</v>
      </c>
      <c r="AW2840" t="s">
        <v>94</v>
      </c>
      <c r="AX2840">
        <v>97143437544</v>
      </c>
      <c r="AY2840" t="s">
        <v>95</v>
      </c>
      <c r="BA2840" t="s">
        <v>1186</v>
      </c>
      <c r="BB2840">
        <v>1</v>
      </c>
      <c r="BC2840" t="s">
        <v>25836</v>
      </c>
      <c r="BE2840" t="s">
        <v>25837</v>
      </c>
      <c r="BF2840" t="s">
        <v>21884</v>
      </c>
    </row>
    <row r="2841" spans="1:58" x14ac:dyDescent="0.45">
      <c r="A2841">
        <v>61548658691</v>
      </c>
      <c r="B2841" t="s">
        <v>25169</v>
      </c>
      <c r="C2841">
        <v>1</v>
      </c>
      <c r="D2841">
        <v>7651226623</v>
      </c>
      <c r="E2841" t="s">
        <v>14413</v>
      </c>
      <c r="F2841" t="s">
        <v>14413</v>
      </c>
      <c r="G2841" t="s">
        <v>310</v>
      </c>
      <c r="H2841" t="s">
        <v>16</v>
      </c>
      <c r="I2841" t="s">
        <v>102</v>
      </c>
      <c r="J2841" t="s">
        <v>1177</v>
      </c>
      <c r="K2841" t="s">
        <v>119</v>
      </c>
      <c r="L2841">
        <v>0.5</v>
      </c>
      <c r="M2841">
        <v>0.12</v>
      </c>
      <c r="N2841">
        <v>0</v>
      </c>
      <c r="O2841">
        <v>0.17</v>
      </c>
      <c r="P2841" t="s">
        <v>1190</v>
      </c>
      <c r="Q2841">
        <v>0</v>
      </c>
      <c r="T2841" t="s">
        <v>25838</v>
      </c>
      <c r="U2841" t="s">
        <v>25839</v>
      </c>
      <c r="V2841" t="s">
        <v>25840</v>
      </c>
      <c r="W2841" t="s">
        <v>25841</v>
      </c>
      <c r="X2841" t="s">
        <v>15978</v>
      </c>
      <c r="AA2841" t="s">
        <v>25842</v>
      </c>
      <c r="AB2841" t="s">
        <v>15978</v>
      </c>
      <c r="AC2841" t="s">
        <v>25843</v>
      </c>
      <c r="AD2841" t="s">
        <v>25844</v>
      </c>
      <c r="AG2841" t="s">
        <v>310</v>
      </c>
      <c r="AH2841">
        <v>441236702684</v>
      </c>
      <c r="AJ2841" t="s">
        <v>25845</v>
      </c>
      <c r="AK2841" t="s">
        <v>25845</v>
      </c>
      <c r="AL2841" t="s">
        <v>25846</v>
      </c>
      <c r="AM2841" t="s">
        <v>25847</v>
      </c>
      <c r="AN2841" t="s">
        <v>114</v>
      </c>
      <c r="AQ2841" t="s">
        <v>25848</v>
      </c>
      <c r="AR2841" t="s">
        <v>114</v>
      </c>
      <c r="AS2841" t="s">
        <v>25849</v>
      </c>
      <c r="AW2841" t="s">
        <v>94</v>
      </c>
      <c r="AX2841">
        <v>971568006033</v>
      </c>
      <c r="AY2841" t="s">
        <v>95</v>
      </c>
      <c r="BA2841" t="s">
        <v>1186</v>
      </c>
      <c r="BB2841">
        <v>1</v>
      </c>
      <c r="BC2841" t="s">
        <v>25850</v>
      </c>
      <c r="BE2841" t="s">
        <v>1188</v>
      </c>
      <c r="BF2841" t="s">
        <v>21884</v>
      </c>
    </row>
    <row r="2842" spans="1:58" x14ac:dyDescent="0.45">
      <c r="A2842">
        <v>61548658691</v>
      </c>
      <c r="B2842" t="s">
        <v>25169</v>
      </c>
      <c r="C2842">
        <v>1</v>
      </c>
      <c r="D2842">
        <v>7651259722</v>
      </c>
      <c r="E2842" t="s">
        <v>23038</v>
      </c>
      <c r="F2842" t="s">
        <v>23038</v>
      </c>
      <c r="G2842" t="s">
        <v>498</v>
      </c>
      <c r="H2842" t="s">
        <v>424</v>
      </c>
      <c r="I2842" t="s">
        <v>424</v>
      </c>
      <c r="J2842" t="s">
        <v>1177</v>
      </c>
      <c r="K2842" t="s">
        <v>119</v>
      </c>
      <c r="L2842">
        <v>0.3</v>
      </c>
      <c r="M2842">
        <v>0.09</v>
      </c>
      <c r="N2842">
        <v>0</v>
      </c>
      <c r="O2842">
        <v>0.15</v>
      </c>
      <c r="P2842" t="s">
        <v>25851</v>
      </c>
      <c r="Q2842">
        <v>0</v>
      </c>
      <c r="S2842">
        <v>123</v>
      </c>
      <c r="T2842" t="s">
        <v>25852</v>
      </c>
      <c r="U2842" t="s">
        <v>25853</v>
      </c>
      <c r="V2842" t="s">
        <v>25854</v>
      </c>
      <c r="W2842" t="s">
        <v>1321</v>
      </c>
      <c r="X2842" t="s">
        <v>23043</v>
      </c>
      <c r="AA2842" t="s">
        <v>25855</v>
      </c>
      <c r="AB2842" t="s">
        <v>23043</v>
      </c>
      <c r="AC2842" t="s">
        <v>1324</v>
      </c>
      <c r="AD2842">
        <v>78532</v>
      </c>
      <c r="AE2842" t="s">
        <v>1324</v>
      </c>
      <c r="AG2842" t="s">
        <v>498</v>
      </c>
      <c r="AH2842">
        <v>4974617001134</v>
      </c>
      <c r="AJ2842" t="s">
        <v>25856</v>
      </c>
      <c r="AK2842" t="s">
        <v>25857</v>
      </c>
      <c r="AL2842" t="s">
        <v>25858</v>
      </c>
      <c r="AM2842" t="s">
        <v>6111</v>
      </c>
      <c r="AN2842" t="s">
        <v>438</v>
      </c>
      <c r="AQ2842" t="s">
        <v>25859</v>
      </c>
      <c r="AR2842" t="s">
        <v>438</v>
      </c>
      <c r="AS2842" t="s">
        <v>25860</v>
      </c>
      <c r="AW2842" t="s">
        <v>94</v>
      </c>
      <c r="AX2842">
        <v>971504624680</v>
      </c>
      <c r="AY2842" t="s">
        <v>95</v>
      </c>
      <c r="BA2842" t="s">
        <v>1186</v>
      </c>
      <c r="BB2842">
        <v>1</v>
      </c>
      <c r="BC2842" t="s">
        <v>25861</v>
      </c>
      <c r="BE2842" t="s">
        <v>19811</v>
      </c>
      <c r="BF2842" t="s">
        <v>21884</v>
      </c>
    </row>
    <row r="2843" spans="1:58" x14ac:dyDescent="0.45">
      <c r="A2843">
        <v>61548658691</v>
      </c>
      <c r="B2843" t="s">
        <v>25169</v>
      </c>
      <c r="C2843">
        <v>1</v>
      </c>
      <c r="D2843">
        <v>7810456846</v>
      </c>
      <c r="E2843" t="s">
        <v>14729</v>
      </c>
      <c r="F2843" t="s">
        <v>14729</v>
      </c>
      <c r="G2843" t="s">
        <v>310</v>
      </c>
      <c r="H2843" t="s">
        <v>16</v>
      </c>
      <c r="I2843" t="s">
        <v>102</v>
      </c>
      <c r="J2843" t="s">
        <v>1177</v>
      </c>
      <c r="K2843" t="s">
        <v>119</v>
      </c>
      <c r="L2843">
        <v>0.5</v>
      </c>
      <c r="M2843">
        <v>0.11</v>
      </c>
      <c r="N2843">
        <v>0</v>
      </c>
      <c r="O2843">
        <v>0.38</v>
      </c>
      <c r="P2843" t="s">
        <v>20524</v>
      </c>
      <c r="Q2843">
        <v>0</v>
      </c>
      <c r="T2843" t="s">
        <v>25862</v>
      </c>
      <c r="U2843" t="s">
        <v>25863</v>
      </c>
      <c r="V2843" t="s">
        <v>25864</v>
      </c>
      <c r="X2843" t="s">
        <v>25865</v>
      </c>
      <c r="AA2843" t="s">
        <v>25866</v>
      </c>
      <c r="AB2843" t="s">
        <v>25865</v>
      </c>
      <c r="AD2843" t="s">
        <v>25867</v>
      </c>
      <c r="AG2843" t="s">
        <v>310</v>
      </c>
      <c r="AH2843">
        <v>7587035025</v>
      </c>
      <c r="AJ2843" t="s">
        <v>25868</v>
      </c>
      <c r="AK2843" t="s">
        <v>25869</v>
      </c>
      <c r="AL2843" t="s">
        <v>25870</v>
      </c>
      <c r="AM2843" t="s">
        <v>25871</v>
      </c>
      <c r="AN2843" t="s">
        <v>114</v>
      </c>
      <c r="AQ2843" t="s">
        <v>25872</v>
      </c>
      <c r="AR2843" t="s">
        <v>114</v>
      </c>
      <c r="AS2843" t="s">
        <v>25873</v>
      </c>
      <c r="AT2843" t="s">
        <v>1029</v>
      </c>
      <c r="AW2843" t="s">
        <v>94</v>
      </c>
      <c r="AX2843">
        <v>971048702430</v>
      </c>
      <c r="AY2843" t="s">
        <v>95</v>
      </c>
      <c r="BA2843" t="s">
        <v>1186</v>
      </c>
      <c r="BB2843">
        <v>1</v>
      </c>
      <c r="BC2843" t="s">
        <v>25874</v>
      </c>
      <c r="BE2843" t="s">
        <v>1188</v>
      </c>
      <c r="BF2843" t="s">
        <v>21884</v>
      </c>
    </row>
    <row r="2844" spans="1:58" x14ac:dyDescent="0.45">
      <c r="A2844">
        <v>61548658691</v>
      </c>
      <c r="B2844" t="s">
        <v>25169</v>
      </c>
      <c r="C2844">
        <v>1</v>
      </c>
      <c r="D2844">
        <v>7857244150</v>
      </c>
      <c r="E2844" t="s">
        <v>14413</v>
      </c>
      <c r="F2844" t="s">
        <v>14413</v>
      </c>
      <c r="G2844" t="s">
        <v>310</v>
      </c>
      <c r="H2844" t="s">
        <v>16</v>
      </c>
      <c r="I2844" t="s">
        <v>102</v>
      </c>
      <c r="J2844" t="s">
        <v>1177</v>
      </c>
      <c r="K2844" t="s">
        <v>119</v>
      </c>
      <c r="L2844">
        <v>0.5</v>
      </c>
      <c r="M2844">
        <v>0.12</v>
      </c>
      <c r="N2844">
        <v>0</v>
      </c>
      <c r="O2844">
        <v>0.17</v>
      </c>
      <c r="P2844" t="s">
        <v>1190</v>
      </c>
      <c r="Q2844">
        <v>0</v>
      </c>
      <c r="T2844" t="s">
        <v>25838</v>
      </c>
      <c r="U2844" t="s">
        <v>25839</v>
      </c>
      <c r="V2844" t="s">
        <v>25840</v>
      </c>
      <c r="W2844" t="s">
        <v>25841</v>
      </c>
      <c r="X2844" t="s">
        <v>15978</v>
      </c>
      <c r="AA2844" t="s">
        <v>25842</v>
      </c>
      <c r="AB2844" t="s">
        <v>15978</v>
      </c>
      <c r="AC2844" t="s">
        <v>25843</v>
      </c>
      <c r="AD2844" t="s">
        <v>25844</v>
      </c>
      <c r="AG2844" t="s">
        <v>310</v>
      </c>
      <c r="AH2844">
        <v>441236702684</v>
      </c>
      <c r="AJ2844" t="s">
        <v>20447</v>
      </c>
      <c r="AK2844" t="s">
        <v>20447</v>
      </c>
      <c r="AL2844" t="s">
        <v>25875</v>
      </c>
      <c r="AM2844" t="s">
        <v>25876</v>
      </c>
      <c r="AN2844" t="s">
        <v>114</v>
      </c>
      <c r="AQ2844" t="s">
        <v>25875</v>
      </c>
      <c r="AR2844" t="s">
        <v>114</v>
      </c>
      <c r="AS2844" t="s">
        <v>25876</v>
      </c>
      <c r="AW2844" t="s">
        <v>94</v>
      </c>
      <c r="AX2844">
        <v>97148239500</v>
      </c>
      <c r="AY2844" t="s">
        <v>95</v>
      </c>
      <c r="BA2844" t="s">
        <v>1186</v>
      </c>
      <c r="BB2844">
        <v>1</v>
      </c>
      <c r="BC2844" t="s">
        <v>25850</v>
      </c>
      <c r="BE2844" t="s">
        <v>1188</v>
      </c>
      <c r="BF2844" t="s">
        <v>21884</v>
      </c>
    </row>
    <row r="2845" spans="1:58" x14ac:dyDescent="0.45">
      <c r="A2845">
        <v>61548658691</v>
      </c>
      <c r="B2845" t="s">
        <v>25169</v>
      </c>
      <c r="C2845">
        <v>1</v>
      </c>
      <c r="D2845">
        <v>7857248114</v>
      </c>
      <c r="E2845" t="s">
        <v>3719</v>
      </c>
      <c r="F2845" t="s">
        <v>25877</v>
      </c>
      <c r="G2845" t="s">
        <v>3721</v>
      </c>
      <c r="H2845" t="s">
        <v>16</v>
      </c>
      <c r="I2845" t="s">
        <v>102</v>
      </c>
      <c r="J2845" t="s">
        <v>1177</v>
      </c>
      <c r="K2845" t="s">
        <v>119</v>
      </c>
      <c r="L2845">
        <v>0.5</v>
      </c>
      <c r="M2845">
        <v>0.19</v>
      </c>
      <c r="N2845">
        <v>0</v>
      </c>
      <c r="O2845">
        <v>0.39</v>
      </c>
      <c r="P2845" t="s">
        <v>25878</v>
      </c>
      <c r="Q2845">
        <v>0</v>
      </c>
      <c r="T2845" t="s">
        <v>25879</v>
      </c>
      <c r="U2845" t="s">
        <v>25880</v>
      </c>
      <c r="V2845" t="s">
        <v>25881</v>
      </c>
      <c r="X2845" t="s">
        <v>25882</v>
      </c>
      <c r="AA2845" t="s">
        <v>25883</v>
      </c>
      <c r="AB2845" t="s">
        <v>25882</v>
      </c>
      <c r="AD2845">
        <v>4032</v>
      </c>
      <c r="AG2845" t="s">
        <v>3721</v>
      </c>
      <c r="AH2845">
        <v>3652258068</v>
      </c>
      <c r="AJ2845" t="s">
        <v>25884</v>
      </c>
      <c r="AK2845" t="s">
        <v>25885</v>
      </c>
      <c r="AL2845" t="s">
        <v>25886</v>
      </c>
      <c r="AM2845" t="s">
        <v>16754</v>
      </c>
      <c r="AN2845" t="s">
        <v>114</v>
      </c>
      <c r="AQ2845" t="s">
        <v>25887</v>
      </c>
      <c r="AR2845" t="s">
        <v>114</v>
      </c>
      <c r="AS2845" t="s">
        <v>25888</v>
      </c>
      <c r="AW2845" t="s">
        <v>94</v>
      </c>
      <c r="AX2845">
        <v>971043132353</v>
      </c>
      <c r="AY2845" t="s">
        <v>95</v>
      </c>
      <c r="BA2845" t="s">
        <v>1186</v>
      </c>
      <c r="BB2845">
        <v>1</v>
      </c>
      <c r="BC2845" t="s">
        <v>25889</v>
      </c>
      <c r="BE2845" t="s">
        <v>1247</v>
      </c>
      <c r="BF2845" t="s">
        <v>21884</v>
      </c>
    </row>
    <row r="2846" spans="1:58" x14ac:dyDescent="0.45">
      <c r="A2846">
        <v>61548658691</v>
      </c>
      <c r="B2846" t="s">
        <v>25169</v>
      </c>
      <c r="C2846">
        <v>1</v>
      </c>
      <c r="D2846">
        <v>7857385034</v>
      </c>
      <c r="E2846" t="s">
        <v>3498</v>
      </c>
      <c r="F2846" t="s">
        <v>3499</v>
      </c>
      <c r="G2846" t="s">
        <v>194</v>
      </c>
      <c r="H2846" t="s">
        <v>16</v>
      </c>
      <c r="I2846" t="s">
        <v>102</v>
      </c>
      <c r="J2846" t="s">
        <v>1177</v>
      </c>
      <c r="K2846" t="s">
        <v>119</v>
      </c>
      <c r="L2846">
        <v>0.5</v>
      </c>
      <c r="M2846">
        <v>0.2</v>
      </c>
      <c r="N2846">
        <v>0</v>
      </c>
      <c r="O2846">
        <v>0.39</v>
      </c>
      <c r="P2846" t="s">
        <v>1190</v>
      </c>
      <c r="Q2846">
        <v>0</v>
      </c>
      <c r="T2846" t="s">
        <v>25890</v>
      </c>
      <c r="U2846" t="s">
        <v>25891</v>
      </c>
      <c r="V2846" t="s">
        <v>25892</v>
      </c>
      <c r="W2846" t="s">
        <v>25893</v>
      </c>
      <c r="X2846" t="s">
        <v>25894</v>
      </c>
      <c r="AA2846" t="s">
        <v>25895</v>
      </c>
      <c r="AB2846" t="s">
        <v>25896</v>
      </c>
      <c r="AC2846" t="s">
        <v>25897</v>
      </c>
      <c r="AD2846">
        <v>1752</v>
      </c>
      <c r="AG2846" t="s">
        <v>194</v>
      </c>
      <c r="AH2846">
        <v>41794088849</v>
      </c>
      <c r="AJ2846" t="s">
        <v>25898</v>
      </c>
      <c r="AK2846" t="s">
        <v>25899</v>
      </c>
      <c r="AL2846" t="s">
        <v>25900</v>
      </c>
      <c r="AM2846" t="s">
        <v>25901</v>
      </c>
      <c r="AN2846" t="s">
        <v>114</v>
      </c>
      <c r="AQ2846" t="s">
        <v>25900</v>
      </c>
      <c r="AR2846" t="s">
        <v>114</v>
      </c>
      <c r="AS2846" t="s">
        <v>7715</v>
      </c>
      <c r="AV2846" t="s">
        <v>779</v>
      </c>
      <c r="AW2846" t="s">
        <v>94</v>
      </c>
      <c r="AX2846">
        <v>97146035680</v>
      </c>
      <c r="AY2846" t="s">
        <v>95</v>
      </c>
      <c r="BA2846" t="s">
        <v>1186</v>
      </c>
      <c r="BB2846">
        <v>1</v>
      </c>
      <c r="BC2846" t="s">
        <v>25902</v>
      </c>
      <c r="BE2846" t="s">
        <v>1371</v>
      </c>
      <c r="BF2846" t="s">
        <v>21884</v>
      </c>
    </row>
    <row r="2847" spans="1:58" x14ac:dyDescent="0.45">
      <c r="A2847">
        <v>61548658691</v>
      </c>
      <c r="B2847" t="s">
        <v>25169</v>
      </c>
      <c r="C2847">
        <v>1</v>
      </c>
      <c r="D2847">
        <v>7883721742</v>
      </c>
      <c r="E2847" t="s">
        <v>2420</v>
      </c>
      <c r="F2847" t="s">
        <v>2420</v>
      </c>
      <c r="G2847" t="s">
        <v>2421</v>
      </c>
      <c r="H2847" t="s">
        <v>16</v>
      </c>
      <c r="I2847" t="s">
        <v>102</v>
      </c>
      <c r="J2847" t="s">
        <v>1220</v>
      </c>
      <c r="K2847" t="s">
        <v>119</v>
      </c>
      <c r="L2847">
        <v>0.3</v>
      </c>
      <c r="M2847">
        <v>0.17</v>
      </c>
      <c r="N2847">
        <v>0</v>
      </c>
      <c r="O2847">
        <v>0.15</v>
      </c>
      <c r="P2847" t="s">
        <v>25903</v>
      </c>
      <c r="Q2847">
        <v>0</v>
      </c>
      <c r="T2847" t="s">
        <v>25904</v>
      </c>
      <c r="U2847" t="s">
        <v>25905</v>
      </c>
      <c r="V2847" t="s">
        <v>25906</v>
      </c>
      <c r="W2847" t="s">
        <v>25907</v>
      </c>
      <c r="X2847" t="s">
        <v>2426</v>
      </c>
      <c r="AA2847" t="s">
        <v>25908</v>
      </c>
      <c r="AB2847" t="s">
        <v>2426</v>
      </c>
      <c r="AC2847" t="s">
        <v>25909</v>
      </c>
      <c r="AD2847">
        <v>2000</v>
      </c>
      <c r="AG2847" t="s">
        <v>2421</v>
      </c>
      <c r="AH2847">
        <v>380986683368</v>
      </c>
      <c r="AJ2847" t="s">
        <v>25910</v>
      </c>
      <c r="AK2847" t="s">
        <v>25911</v>
      </c>
      <c r="AL2847" t="s">
        <v>25912</v>
      </c>
      <c r="AM2847" t="s">
        <v>8067</v>
      </c>
      <c r="AN2847" t="s">
        <v>114</v>
      </c>
      <c r="AQ2847" t="s">
        <v>25913</v>
      </c>
      <c r="AR2847" t="s">
        <v>114</v>
      </c>
      <c r="AS2847" t="s">
        <v>25914</v>
      </c>
      <c r="AW2847" t="s">
        <v>94</v>
      </c>
      <c r="AX2847">
        <v>971509178969</v>
      </c>
      <c r="AY2847" t="s">
        <v>293</v>
      </c>
      <c r="BA2847" t="s">
        <v>1230</v>
      </c>
      <c r="BB2847">
        <v>1</v>
      </c>
      <c r="BC2847" t="s">
        <v>25915</v>
      </c>
      <c r="BE2847" t="s">
        <v>1371</v>
      </c>
      <c r="BF2847" t="s">
        <v>21884</v>
      </c>
    </row>
    <row r="2848" spans="1:58" x14ac:dyDescent="0.45">
      <c r="A2848">
        <v>61548658691</v>
      </c>
      <c r="B2848" t="s">
        <v>25169</v>
      </c>
      <c r="C2848">
        <v>1</v>
      </c>
      <c r="D2848">
        <v>8122104200</v>
      </c>
      <c r="E2848" t="s">
        <v>3481</v>
      </c>
      <c r="F2848" t="s">
        <v>14305</v>
      </c>
      <c r="G2848" t="s">
        <v>767</v>
      </c>
      <c r="H2848" t="s">
        <v>16</v>
      </c>
      <c r="I2848" t="s">
        <v>102</v>
      </c>
      <c r="J2848" t="s">
        <v>1220</v>
      </c>
      <c r="K2848" t="s">
        <v>119</v>
      </c>
      <c r="L2848">
        <v>0.3</v>
      </c>
      <c r="M2848">
        <v>0.26</v>
      </c>
      <c r="N2848">
        <v>0</v>
      </c>
      <c r="O2848">
        <v>0.15</v>
      </c>
      <c r="P2848" t="s">
        <v>1817</v>
      </c>
      <c r="Q2848">
        <v>0</v>
      </c>
      <c r="T2848" t="s">
        <v>25916</v>
      </c>
      <c r="U2848" t="s">
        <v>25917</v>
      </c>
      <c r="V2848" t="s">
        <v>25918</v>
      </c>
      <c r="W2848" t="s">
        <v>25919</v>
      </c>
      <c r="X2848" t="s">
        <v>25920</v>
      </c>
      <c r="AA2848" t="s">
        <v>25921</v>
      </c>
      <c r="AB2848" t="s">
        <v>25920</v>
      </c>
      <c r="AC2848" t="s">
        <v>25922</v>
      </c>
      <c r="AD2848" t="s">
        <v>25923</v>
      </c>
      <c r="AF2848" t="s">
        <v>25922</v>
      </c>
      <c r="AG2848" t="s">
        <v>767</v>
      </c>
      <c r="AH2848">
        <v>48504783628</v>
      </c>
      <c r="AJ2848" t="s">
        <v>25924</v>
      </c>
      <c r="AK2848" t="s">
        <v>25925</v>
      </c>
      <c r="AL2848" t="s">
        <v>25926</v>
      </c>
      <c r="AM2848" t="s">
        <v>13525</v>
      </c>
      <c r="AN2848" t="s">
        <v>114</v>
      </c>
      <c r="AQ2848" t="s">
        <v>25927</v>
      </c>
      <c r="AR2848" t="s">
        <v>114</v>
      </c>
      <c r="AS2848" t="s">
        <v>15876</v>
      </c>
      <c r="AW2848" t="s">
        <v>94</v>
      </c>
      <c r="AX2848">
        <v>971544451320</v>
      </c>
      <c r="AY2848" t="s">
        <v>95</v>
      </c>
      <c r="BA2848" t="s">
        <v>1230</v>
      </c>
      <c r="BB2848">
        <v>1</v>
      </c>
      <c r="BC2848" t="s">
        <v>25928</v>
      </c>
      <c r="BE2848" t="s">
        <v>1217</v>
      </c>
      <c r="BF2848" t="s">
        <v>21884</v>
      </c>
    </row>
    <row r="2849" spans="1:58" x14ac:dyDescent="0.45">
      <c r="A2849">
        <v>61548658691</v>
      </c>
      <c r="B2849" t="s">
        <v>25169</v>
      </c>
      <c r="C2849">
        <v>1</v>
      </c>
      <c r="D2849">
        <v>8122273563</v>
      </c>
      <c r="E2849" t="s">
        <v>3481</v>
      </c>
      <c r="F2849" t="s">
        <v>14305</v>
      </c>
      <c r="G2849" t="s">
        <v>767</v>
      </c>
      <c r="H2849" t="s">
        <v>16</v>
      </c>
      <c r="I2849" t="s">
        <v>102</v>
      </c>
      <c r="J2849" t="s">
        <v>1220</v>
      </c>
      <c r="K2849" t="s">
        <v>119</v>
      </c>
      <c r="L2849">
        <v>0.3</v>
      </c>
      <c r="M2849">
        <v>0.38</v>
      </c>
      <c r="N2849">
        <v>0</v>
      </c>
      <c r="O2849">
        <v>0.15</v>
      </c>
      <c r="P2849" t="s">
        <v>1817</v>
      </c>
      <c r="Q2849">
        <v>0</v>
      </c>
      <c r="T2849" t="s">
        <v>25916</v>
      </c>
      <c r="U2849" t="s">
        <v>25917</v>
      </c>
      <c r="V2849" t="s">
        <v>25918</v>
      </c>
      <c r="W2849" t="s">
        <v>25919</v>
      </c>
      <c r="X2849" t="s">
        <v>25920</v>
      </c>
      <c r="AA2849" t="s">
        <v>25921</v>
      </c>
      <c r="AB2849" t="s">
        <v>25920</v>
      </c>
      <c r="AC2849" t="s">
        <v>25922</v>
      </c>
      <c r="AD2849" t="s">
        <v>25923</v>
      </c>
      <c r="AF2849" t="s">
        <v>25922</v>
      </c>
      <c r="AG2849" t="s">
        <v>767</v>
      </c>
      <c r="AH2849">
        <v>48504783628</v>
      </c>
      <c r="AJ2849" t="s">
        <v>25924</v>
      </c>
      <c r="AK2849" t="s">
        <v>25925</v>
      </c>
      <c r="AL2849" t="s">
        <v>25926</v>
      </c>
      <c r="AM2849" t="s">
        <v>13525</v>
      </c>
      <c r="AN2849" t="s">
        <v>114</v>
      </c>
      <c r="AQ2849" t="s">
        <v>25927</v>
      </c>
      <c r="AR2849" t="s">
        <v>114</v>
      </c>
      <c r="AS2849" t="s">
        <v>15876</v>
      </c>
      <c r="AW2849" t="s">
        <v>94</v>
      </c>
      <c r="AX2849">
        <v>971544451320</v>
      </c>
      <c r="AY2849" t="s">
        <v>95</v>
      </c>
      <c r="BA2849" t="s">
        <v>1230</v>
      </c>
      <c r="BB2849">
        <v>1</v>
      </c>
      <c r="BC2849" t="s">
        <v>7105</v>
      </c>
      <c r="BE2849" t="s">
        <v>1217</v>
      </c>
      <c r="BF2849" t="s">
        <v>21884</v>
      </c>
    </row>
    <row r="2850" spans="1:58" x14ac:dyDescent="0.45">
      <c r="A2850">
        <v>61548658691</v>
      </c>
      <c r="B2850" t="s">
        <v>25169</v>
      </c>
      <c r="C2850">
        <v>1</v>
      </c>
      <c r="D2850">
        <v>8122274974</v>
      </c>
      <c r="E2850" t="s">
        <v>3481</v>
      </c>
      <c r="F2850" t="s">
        <v>14305</v>
      </c>
      <c r="G2850" t="s">
        <v>767</v>
      </c>
      <c r="H2850" t="s">
        <v>16</v>
      </c>
      <c r="I2850" t="s">
        <v>102</v>
      </c>
      <c r="J2850" t="s">
        <v>1220</v>
      </c>
      <c r="K2850" t="s">
        <v>119</v>
      </c>
      <c r="L2850">
        <v>0.3</v>
      </c>
      <c r="M2850">
        <v>0.36</v>
      </c>
      <c r="N2850">
        <v>0</v>
      </c>
      <c r="O2850">
        <v>0.15</v>
      </c>
      <c r="P2850" t="s">
        <v>1817</v>
      </c>
      <c r="Q2850">
        <v>0</v>
      </c>
      <c r="T2850" t="s">
        <v>25916</v>
      </c>
      <c r="U2850" t="s">
        <v>25917</v>
      </c>
      <c r="V2850" t="s">
        <v>25918</v>
      </c>
      <c r="W2850" t="s">
        <v>25919</v>
      </c>
      <c r="X2850" t="s">
        <v>25920</v>
      </c>
      <c r="AA2850" t="s">
        <v>25921</v>
      </c>
      <c r="AB2850" t="s">
        <v>25920</v>
      </c>
      <c r="AC2850" t="s">
        <v>25922</v>
      </c>
      <c r="AD2850" t="s">
        <v>25923</v>
      </c>
      <c r="AF2850" t="s">
        <v>25922</v>
      </c>
      <c r="AG2850" t="s">
        <v>767</v>
      </c>
      <c r="AH2850">
        <v>48504783628</v>
      </c>
      <c r="AJ2850" t="s">
        <v>25929</v>
      </c>
      <c r="AK2850" t="s">
        <v>25930</v>
      </c>
      <c r="AL2850" t="s">
        <v>25931</v>
      </c>
      <c r="AM2850" t="s">
        <v>25932</v>
      </c>
      <c r="AN2850" t="s">
        <v>114</v>
      </c>
      <c r="AQ2850" t="s">
        <v>25933</v>
      </c>
      <c r="AR2850" t="s">
        <v>114</v>
      </c>
      <c r="AS2850" t="s">
        <v>25934</v>
      </c>
      <c r="AW2850" t="s">
        <v>94</v>
      </c>
      <c r="AX2850">
        <v>97143349993</v>
      </c>
      <c r="AY2850" t="s">
        <v>95</v>
      </c>
      <c r="BA2850" t="s">
        <v>1230</v>
      </c>
      <c r="BB2850">
        <v>1</v>
      </c>
      <c r="BC2850" t="s">
        <v>7105</v>
      </c>
      <c r="BE2850" t="s">
        <v>1217</v>
      </c>
      <c r="BF2850" t="s">
        <v>21884</v>
      </c>
    </row>
    <row r="2851" spans="1:58" x14ac:dyDescent="0.45">
      <c r="A2851">
        <v>61548658691</v>
      </c>
      <c r="B2851" t="s">
        <v>25169</v>
      </c>
      <c r="C2851">
        <v>1</v>
      </c>
      <c r="D2851">
        <v>8695980252</v>
      </c>
      <c r="E2851" t="s">
        <v>843</v>
      </c>
      <c r="F2851" t="s">
        <v>844</v>
      </c>
      <c r="G2851" t="s">
        <v>690</v>
      </c>
      <c r="H2851" t="s">
        <v>16</v>
      </c>
      <c r="I2851" t="s">
        <v>102</v>
      </c>
      <c r="J2851" t="s">
        <v>1220</v>
      </c>
      <c r="K2851" t="s">
        <v>119</v>
      </c>
      <c r="L2851">
        <v>0.3</v>
      </c>
      <c r="M2851">
        <v>0.16</v>
      </c>
      <c r="N2851">
        <v>0</v>
      </c>
      <c r="O2851">
        <v>0.12</v>
      </c>
      <c r="P2851" t="s">
        <v>25935</v>
      </c>
      <c r="Q2851">
        <v>0</v>
      </c>
      <c r="T2851" t="s">
        <v>25936</v>
      </c>
      <c r="U2851" t="s">
        <v>1032</v>
      </c>
      <c r="V2851" t="s">
        <v>25937</v>
      </c>
      <c r="W2851" t="s">
        <v>25938</v>
      </c>
      <c r="X2851" t="s">
        <v>25939</v>
      </c>
      <c r="AA2851" t="s">
        <v>25937</v>
      </c>
      <c r="AB2851" t="s">
        <v>25939</v>
      </c>
      <c r="AC2851" t="s">
        <v>25938</v>
      </c>
      <c r="AD2851">
        <v>8722</v>
      </c>
      <c r="AG2851" t="s">
        <v>690</v>
      </c>
      <c r="AH2851">
        <v>76741246</v>
      </c>
      <c r="AJ2851" t="s">
        <v>25940</v>
      </c>
      <c r="AK2851" t="s">
        <v>25941</v>
      </c>
      <c r="AL2851" t="s">
        <v>25942</v>
      </c>
      <c r="AM2851" t="s">
        <v>25943</v>
      </c>
      <c r="AN2851" t="s">
        <v>114</v>
      </c>
      <c r="AQ2851" t="s">
        <v>25944</v>
      </c>
      <c r="AR2851" t="s">
        <v>114</v>
      </c>
      <c r="AS2851" t="s">
        <v>25945</v>
      </c>
      <c r="AT2851" t="s">
        <v>25946</v>
      </c>
      <c r="AW2851" t="s">
        <v>94</v>
      </c>
      <c r="AX2851">
        <v>971554987682</v>
      </c>
      <c r="AY2851" t="s">
        <v>95</v>
      </c>
      <c r="BA2851" t="s">
        <v>1230</v>
      </c>
      <c r="BB2851">
        <v>1</v>
      </c>
      <c r="BC2851" t="s">
        <v>25947</v>
      </c>
      <c r="BE2851" t="s">
        <v>1247</v>
      </c>
      <c r="BF2851" t="s">
        <v>21884</v>
      </c>
    </row>
    <row r="2852" spans="1:58" x14ac:dyDescent="0.45">
      <c r="A2852">
        <v>61548658691</v>
      </c>
      <c r="B2852" t="s">
        <v>25169</v>
      </c>
      <c r="C2852">
        <v>1</v>
      </c>
      <c r="D2852">
        <v>8698320411</v>
      </c>
      <c r="E2852" t="s">
        <v>14413</v>
      </c>
      <c r="F2852" t="s">
        <v>14413</v>
      </c>
      <c r="G2852" t="s">
        <v>310</v>
      </c>
      <c r="H2852" t="s">
        <v>16</v>
      </c>
      <c r="I2852" t="s">
        <v>102</v>
      </c>
      <c r="J2852" t="s">
        <v>1177</v>
      </c>
      <c r="K2852" t="s">
        <v>119</v>
      </c>
      <c r="L2852">
        <v>0.1</v>
      </c>
      <c r="M2852">
        <v>7.0000000000000007E-2</v>
      </c>
      <c r="N2852">
        <v>0</v>
      </c>
      <c r="O2852">
        <v>0.02</v>
      </c>
      <c r="P2852" t="s">
        <v>1190</v>
      </c>
      <c r="Q2852">
        <v>0</v>
      </c>
      <c r="S2852" t="s">
        <v>23320</v>
      </c>
      <c r="T2852" t="s">
        <v>23321</v>
      </c>
      <c r="U2852" t="s">
        <v>23322</v>
      </c>
      <c r="V2852" t="s">
        <v>23323</v>
      </c>
      <c r="W2852" t="s">
        <v>23324</v>
      </c>
      <c r="X2852" t="s">
        <v>23325</v>
      </c>
      <c r="AA2852" t="s">
        <v>23323</v>
      </c>
      <c r="AB2852" t="s">
        <v>23325</v>
      </c>
      <c r="AC2852" t="s">
        <v>23324</v>
      </c>
      <c r="AD2852" t="s">
        <v>23326</v>
      </c>
      <c r="AG2852" t="s">
        <v>310</v>
      </c>
      <c r="AH2852">
        <v>4401292525600</v>
      </c>
      <c r="AJ2852" t="s">
        <v>25948</v>
      </c>
      <c r="AK2852" t="s">
        <v>25949</v>
      </c>
      <c r="AL2852" t="s">
        <v>25950</v>
      </c>
      <c r="AM2852" t="s">
        <v>25951</v>
      </c>
      <c r="AN2852" t="s">
        <v>114</v>
      </c>
      <c r="AQ2852" t="s">
        <v>25952</v>
      </c>
      <c r="AR2852" t="s">
        <v>114</v>
      </c>
      <c r="AS2852" t="s">
        <v>25953</v>
      </c>
      <c r="AW2852" t="s">
        <v>94</v>
      </c>
      <c r="AX2852">
        <v>971554900985</v>
      </c>
      <c r="AY2852" t="s">
        <v>95</v>
      </c>
      <c r="BA2852" t="s">
        <v>1186</v>
      </c>
      <c r="BB2852">
        <v>1</v>
      </c>
      <c r="BC2852" t="s">
        <v>23331</v>
      </c>
      <c r="BE2852" t="s">
        <v>1188</v>
      </c>
      <c r="BF2852" t="s">
        <v>21884</v>
      </c>
    </row>
    <row r="2853" spans="1:58" x14ac:dyDescent="0.45">
      <c r="A2853">
        <v>61548658691</v>
      </c>
      <c r="B2853" t="s">
        <v>25169</v>
      </c>
      <c r="C2853">
        <v>1</v>
      </c>
      <c r="D2853">
        <v>8942921536</v>
      </c>
      <c r="E2853" t="s">
        <v>3481</v>
      </c>
      <c r="F2853" t="s">
        <v>422</v>
      </c>
      <c r="G2853" t="s">
        <v>767</v>
      </c>
      <c r="H2853" t="s">
        <v>16</v>
      </c>
      <c r="I2853" t="s">
        <v>102</v>
      </c>
      <c r="J2853" t="s">
        <v>1177</v>
      </c>
      <c r="K2853" t="s">
        <v>119</v>
      </c>
      <c r="L2853">
        <v>0.3</v>
      </c>
      <c r="M2853">
        <v>0.4</v>
      </c>
      <c r="N2853">
        <v>0</v>
      </c>
      <c r="O2853">
        <v>0.15</v>
      </c>
      <c r="P2853" t="s">
        <v>25954</v>
      </c>
      <c r="Q2853">
        <v>0</v>
      </c>
      <c r="T2853" t="s">
        <v>25955</v>
      </c>
      <c r="U2853" t="s">
        <v>25956</v>
      </c>
      <c r="V2853" t="s">
        <v>25957</v>
      </c>
      <c r="W2853" t="s">
        <v>24038</v>
      </c>
      <c r="X2853" t="s">
        <v>14392</v>
      </c>
      <c r="AA2853" t="s">
        <v>25958</v>
      </c>
      <c r="AB2853" t="s">
        <v>14392</v>
      </c>
      <c r="AC2853" t="s">
        <v>25959</v>
      </c>
      <c r="AD2853" t="s">
        <v>25960</v>
      </c>
      <c r="AF2853" t="s">
        <v>25959</v>
      </c>
      <c r="AG2853" t="s">
        <v>767</v>
      </c>
      <c r="AH2853">
        <v>48795303094</v>
      </c>
      <c r="AJ2853" t="s">
        <v>25961</v>
      </c>
      <c r="AK2853" t="s">
        <v>25962</v>
      </c>
      <c r="AL2853" t="s">
        <v>25963</v>
      </c>
      <c r="AM2853" t="s">
        <v>25964</v>
      </c>
      <c r="AN2853" t="s">
        <v>114</v>
      </c>
      <c r="AQ2853" t="s">
        <v>25965</v>
      </c>
      <c r="AR2853" t="s">
        <v>114</v>
      </c>
      <c r="AS2853" t="s">
        <v>25966</v>
      </c>
      <c r="AW2853" t="s">
        <v>94</v>
      </c>
      <c r="AX2853">
        <v>97143593333</v>
      </c>
      <c r="AY2853" t="s">
        <v>95</v>
      </c>
      <c r="BA2853" t="s">
        <v>1186</v>
      </c>
      <c r="BB2853">
        <v>1</v>
      </c>
      <c r="BC2853" t="s">
        <v>25967</v>
      </c>
      <c r="BE2853" t="s">
        <v>1188</v>
      </c>
      <c r="BF2853" t="s">
        <v>21884</v>
      </c>
    </row>
    <row r="2854" spans="1:58" x14ac:dyDescent="0.45">
      <c r="A2854">
        <v>61548658691</v>
      </c>
      <c r="B2854" t="s">
        <v>25169</v>
      </c>
      <c r="C2854">
        <v>1</v>
      </c>
      <c r="D2854">
        <v>9067810076</v>
      </c>
      <c r="E2854" t="s">
        <v>3719</v>
      </c>
      <c r="F2854" t="s">
        <v>422</v>
      </c>
      <c r="G2854" t="s">
        <v>3721</v>
      </c>
      <c r="H2854" t="s">
        <v>16</v>
      </c>
      <c r="I2854" t="s">
        <v>102</v>
      </c>
      <c r="J2854" t="s">
        <v>1177</v>
      </c>
      <c r="K2854" t="s">
        <v>119</v>
      </c>
      <c r="L2854">
        <v>0.3</v>
      </c>
      <c r="M2854">
        <v>0.1</v>
      </c>
      <c r="N2854">
        <v>0</v>
      </c>
      <c r="O2854">
        <v>1.8</v>
      </c>
      <c r="P2854" t="s">
        <v>25968</v>
      </c>
      <c r="Q2854">
        <v>0</v>
      </c>
      <c r="T2854" t="s">
        <v>25969</v>
      </c>
      <c r="U2854" t="s">
        <v>25970</v>
      </c>
      <c r="V2854" t="s">
        <v>25971</v>
      </c>
      <c r="W2854" t="s">
        <v>25972</v>
      </c>
      <c r="X2854" t="s">
        <v>25973</v>
      </c>
      <c r="AA2854" t="s">
        <v>25974</v>
      </c>
      <c r="AB2854" t="s">
        <v>25973</v>
      </c>
      <c r="AC2854" t="s">
        <v>25975</v>
      </c>
      <c r="AD2854">
        <v>2360</v>
      </c>
      <c r="AG2854" t="s">
        <v>3721</v>
      </c>
      <c r="AH2854">
        <v>3612963412</v>
      </c>
      <c r="AJ2854" t="s">
        <v>25976</v>
      </c>
      <c r="AK2854" t="s">
        <v>25977</v>
      </c>
      <c r="AL2854" t="s">
        <v>25978</v>
      </c>
      <c r="AM2854" t="s">
        <v>127</v>
      </c>
      <c r="AN2854" t="s">
        <v>114</v>
      </c>
      <c r="AQ2854" t="s">
        <v>25978</v>
      </c>
      <c r="AR2854" t="s">
        <v>114</v>
      </c>
      <c r="AS2854" t="s">
        <v>127</v>
      </c>
      <c r="AW2854" t="s">
        <v>94</v>
      </c>
      <c r="AX2854">
        <v>0</v>
      </c>
      <c r="AY2854" t="s">
        <v>95</v>
      </c>
      <c r="BA2854" t="s">
        <v>1186</v>
      </c>
      <c r="BB2854">
        <v>1</v>
      </c>
      <c r="BC2854" t="s">
        <v>25979</v>
      </c>
      <c r="BE2854" t="s">
        <v>20253</v>
      </c>
      <c r="BF2854" t="s">
        <v>21884</v>
      </c>
    </row>
    <row r="2855" spans="1:58" x14ac:dyDescent="0.45">
      <c r="A2855">
        <v>61548658691</v>
      </c>
      <c r="B2855" t="s">
        <v>25169</v>
      </c>
      <c r="C2855">
        <v>1</v>
      </c>
      <c r="D2855">
        <v>9478632531</v>
      </c>
      <c r="E2855" t="s">
        <v>2420</v>
      </c>
      <c r="F2855" t="s">
        <v>2420</v>
      </c>
      <c r="G2855" t="s">
        <v>2421</v>
      </c>
      <c r="H2855" t="s">
        <v>16</v>
      </c>
      <c r="I2855" t="s">
        <v>102</v>
      </c>
      <c r="J2855" t="s">
        <v>1177</v>
      </c>
      <c r="K2855" t="s">
        <v>119</v>
      </c>
      <c r="L2855">
        <v>0.5</v>
      </c>
      <c r="M2855">
        <v>0.1</v>
      </c>
      <c r="N2855">
        <v>0</v>
      </c>
      <c r="O2855">
        <v>0.28000000000000003</v>
      </c>
      <c r="P2855" t="s">
        <v>18655</v>
      </c>
      <c r="Q2855">
        <v>0</v>
      </c>
      <c r="T2855" t="s">
        <v>25170</v>
      </c>
      <c r="U2855" t="s">
        <v>25171</v>
      </c>
      <c r="V2855" t="s">
        <v>25172</v>
      </c>
      <c r="X2855" t="s">
        <v>2426</v>
      </c>
      <c r="AA2855" t="s">
        <v>25173</v>
      </c>
      <c r="AB2855" t="s">
        <v>2426</v>
      </c>
      <c r="AD2855">
        <v>1018</v>
      </c>
      <c r="AG2855" t="s">
        <v>2421</v>
      </c>
      <c r="AH2855">
        <v>380442381754</v>
      </c>
      <c r="AJ2855" t="s">
        <v>25174</v>
      </c>
      <c r="AK2855" t="s">
        <v>25175</v>
      </c>
      <c r="AL2855" t="s">
        <v>25176</v>
      </c>
      <c r="AM2855" t="s">
        <v>25177</v>
      </c>
      <c r="AN2855" t="s">
        <v>114</v>
      </c>
      <c r="AQ2855" t="s">
        <v>25178</v>
      </c>
      <c r="AR2855" t="s">
        <v>114</v>
      </c>
      <c r="AS2855" t="s">
        <v>25179</v>
      </c>
      <c r="AW2855" t="s">
        <v>94</v>
      </c>
      <c r="AX2855">
        <v>97143857668</v>
      </c>
      <c r="AY2855" t="s">
        <v>293</v>
      </c>
      <c r="BA2855" t="s">
        <v>1186</v>
      </c>
      <c r="BB2855">
        <v>1</v>
      </c>
      <c r="BC2855" t="s">
        <v>25180</v>
      </c>
      <c r="BE2855" t="s">
        <v>25181</v>
      </c>
      <c r="BF2855" t="s">
        <v>21884</v>
      </c>
    </row>
    <row r="2856" spans="1:58" x14ac:dyDescent="0.45">
      <c r="A2856">
        <v>61548658691</v>
      </c>
      <c r="B2856" t="s">
        <v>25169</v>
      </c>
      <c r="C2856">
        <v>1</v>
      </c>
      <c r="D2856">
        <v>9478637604</v>
      </c>
      <c r="E2856" t="s">
        <v>2420</v>
      </c>
      <c r="F2856" t="s">
        <v>2420</v>
      </c>
      <c r="G2856" t="s">
        <v>2421</v>
      </c>
      <c r="H2856" t="s">
        <v>16</v>
      </c>
      <c r="I2856" t="s">
        <v>102</v>
      </c>
      <c r="J2856" t="s">
        <v>1177</v>
      </c>
      <c r="K2856" t="s">
        <v>119</v>
      </c>
      <c r="L2856">
        <v>0.5</v>
      </c>
      <c r="M2856">
        <v>0.09</v>
      </c>
      <c r="N2856">
        <v>0</v>
      </c>
      <c r="O2856">
        <v>0.28000000000000003</v>
      </c>
      <c r="P2856" t="s">
        <v>18655</v>
      </c>
      <c r="Q2856">
        <v>0</v>
      </c>
      <c r="T2856" t="s">
        <v>25170</v>
      </c>
      <c r="U2856" t="s">
        <v>25171</v>
      </c>
      <c r="V2856" t="s">
        <v>25172</v>
      </c>
      <c r="X2856" t="s">
        <v>2426</v>
      </c>
      <c r="AA2856" t="s">
        <v>25173</v>
      </c>
      <c r="AB2856" t="s">
        <v>2426</v>
      </c>
      <c r="AD2856">
        <v>1018</v>
      </c>
      <c r="AG2856" t="s">
        <v>2421</v>
      </c>
      <c r="AH2856">
        <v>380442381754</v>
      </c>
      <c r="AJ2856" t="s">
        <v>25174</v>
      </c>
      <c r="AK2856" t="s">
        <v>25175</v>
      </c>
      <c r="AL2856" t="s">
        <v>25176</v>
      </c>
      <c r="AM2856" t="s">
        <v>25177</v>
      </c>
      <c r="AN2856" t="s">
        <v>114</v>
      </c>
      <c r="AQ2856" t="s">
        <v>25178</v>
      </c>
      <c r="AR2856" t="s">
        <v>114</v>
      </c>
      <c r="AS2856" t="s">
        <v>25179</v>
      </c>
      <c r="AW2856" t="s">
        <v>94</v>
      </c>
      <c r="AX2856">
        <v>97143857668</v>
      </c>
      <c r="AY2856" t="s">
        <v>293</v>
      </c>
      <c r="BA2856" t="s">
        <v>1186</v>
      </c>
      <c r="BB2856">
        <v>1</v>
      </c>
      <c r="BC2856" t="s">
        <v>25180</v>
      </c>
      <c r="BE2856" t="s">
        <v>25181</v>
      </c>
      <c r="BF2856" t="s">
        <v>21884</v>
      </c>
    </row>
    <row r="2857" spans="1:58" x14ac:dyDescent="0.45">
      <c r="A2857">
        <v>61548658691</v>
      </c>
      <c r="B2857" t="s">
        <v>25169</v>
      </c>
      <c r="C2857">
        <v>1</v>
      </c>
      <c r="D2857">
        <v>9780194071</v>
      </c>
      <c r="E2857" t="s">
        <v>2420</v>
      </c>
      <c r="F2857" t="s">
        <v>2420</v>
      </c>
      <c r="G2857" t="s">
        <v>2421</v>
      </c>
      <c r="H2857" t="s">
        <v>16</v>
      </c>
      <c r="I2857" t="s">
        <v>102</v>
      </c>
      <c r="J2857" t="s">
        <v>1177</v>
      </c>
      <c r="K2857" t="s">
        <v>119</v>
      </c>
      <c r="L2857">
        <v>0.5</v>
      </c>
      <c r="M2857">
        <v>0.1</v>
      </c>
      <c r="N2857">
        <v>0</v>
      </c>
      <c r="O2857">
        <v>0.28000000000000003</v>
      </c>
      <c r="P2857" t="s">
        <v>18655</v>
      </c>
      <c r="Q2857">
        <v>0</v>
      </c>
      <c r="T2857" t="s">
        <v>25170</v>
      </c>
      <c r="U2857" t="s">
        <v>25171</v>
      </c>
      <c r="V2857" t="s">
        <v>25172</v>
      </c>
      <c r="X2857" t="s">
        <v>2426</v>
      </c>
      <c r="AA2857" t="s">
        <v>25173</v>
      </c>
      <c r="AB2857" t="s">
        <v>2426</v>
      </c>
      <c r="AD2857">
        <v>1018</v>
      </c>
      <c r="AG2857" t="s">
        <v>2421</v>
      </c>
      <c r="AH2857">
        <v>380442381754</v>
      </c>
      <c r="AJ2857" t="s">
        <v>25174</v>
      </c>
      <c r="AK2857" t="s">
        <v>25175</v>
      </c>
      <c r="AL2857" t="s">
        <v>25176</v>
      </c>
      <c r="AM2857" t="s">
        <v>25177</v>
      </c>
      <c r="AN2857" t="s">
        <v>114</v>
      </c>
      <c r="AQ2857" t="s">
        <v>25178</v>
      </c>
      <c r="AR2857" t="s">
        <v>114</v>
      </c>
      <c r="AS2857" t="s">
        <v>25179</v>
      </c>
      <c r="AW2857" t="s">
        <v>94</v>
      </c>
      <c r="AX2857">
        <v>97143857668</v>
      </c>
      <c r="AY2857" t="s">
        <v>293</v>
      </c>
      <c r="BA2857" t="s">
        <v>1186</v>
      </c>
      <c r="BB2857">
        <v>1</v>
      </c>
      <c r="BC2857" t="s">
        <v>25180</v>
      </c>
      <c r="BE2857" t="s">
        <v>25181</v>
      </c>
      <c r="BF2857" t="s">
        <v>21884</v>
      </c>
    </row>
    <row r="2858" spans="1:58" x14ac:dyDescent="0.45">
      <c r="A2858">
        <v>61548658691</v>
      </c>
      <c r="B2858" t="s">
        <v>25980</v>
      </c>
      <c r="C2858">
        <v>1</v>
      </c>
      <c r="D2858">
        <v>1479754662</v>
      </c>
      <c r="E2858" t="s">
        <v>3481</v>
      </c>
      <c r="F2858" t="s">
        <v>14305</v>
      </c>
      <c r="G2858" t="s">
        <v>767</v>
      </c>
      <c r="H2858" t="s">
        <v>16</v>
      </c>
      <c r="I2858" t="s">
        <v>102</v>
      </c>
      <c r="J2858" t="s">
        <v>82</v>
      </c>
      <c r="K2858" t="s">
        <v>119</v>
      </c>
      <c r="L2858">
        <v>0.28000000000000003</v>
      </c>
      <c r="M2858">
        <v>0.25</v>
      </c>
      <c r="N2858">
        <v>0.51700000000000002</v>
      </c>
      <c r="O2858">
        <v>0.2</v>
      </c>
      <c r="P2858" t="s">
        <v>25981</v>
      </c>
      <c r="Q2858">
        <v>166.98</v>
      </c>
      <c r="R2858" t="s">
        <v>85</v>
      </c>
      <c r="T2858" t="s">
        <v>14307</v>
      </c>
      <c r="U2858" t="s">
        <v>14308</v>
      </c>
      <c r="V2858" t="s">
        <v>14309</v>
      </c>
      <c r="X2858" t="s">
        <v>14310</v>
      </c>
      <c r="AA2858" t="s">
        <v>14309</v>
      </c>
      <c r="AB2858" t="s">
        <v>14310</v>
      </c>
      <c r="AD2858" t="s">
        <v>14311</v>
      </c>
      <c r="AG2858" t="s">
        <v>767</v>
      </c>
      <c r="AH2858" t="s">
        <v>14312</v>
      </c>
      <c r="AJ2858" t="s">
        <v>25982</v>
      </c>
      <c r="AK2858" t="s">
        <v>25983</v>
      </c>
      <c r="AL2858" t="s">
        <v>25984</v>
      </c>
      <c r="AM2858" t="s">
        <v>25985</v>
      </c>
      <c r="AN2858" t="s">
        <v>114</v>
      </c>
      <c r="AQ2858" t="s">
        <v>25984</v>
      </c>
      <c r="AR2858" t="s">
        <v>114</v>
      </c>
      <c r="AS2858" t="s">
        <v>25985</v>
      </c>
      <c r="AT2858">
        <v>999041</v>
      </c>
      <c r="AW2858" t="s">
        <v>94</v>
      </c>
      <c r="AX2858" t="s">
        <v>25986</v>
      </c>
      <c r="AY2858" t="s">
        <v>95</v>
      </c>
      <c r="AZ2858" t="s">
        <v>96</v>
      </c>
      <c r="BA2858" t="s">
        <v>97</v>
      </c>
      <c r="BB2858">
        <v>1</v>
      </c>
      <c r="BC2858" t="s">
        <v>25987</v>
      </c>
      <c r="BE2858" t="s">
        <v>14319</v>
      </c>
      <c r="BF2858" t="s">
        <v>21884</v>
      </c>
    </row>
    <row r="2859" spans="1:58" x14ac:dyDescent="0.45">
      <c r="A2859">
        <v>61548658691</v>
      </c>
      <c r="B2859" t="s">
        <v>25980</v>
      </c>
      <c r="C2859">
        <v>1</v>
      </c>
      <c r="D2859">
        <v>1627575040</v>
      </c>
      <c r="E2859" t="s">
        <v>16289</v>
      </c>
      <c r="F2859" t="s">
        <v>422</v>
      </c>
      <c r="G2859" t="s">
        <v>7117</v>
      </c>
      <c r="H2859" t="s">
        <v>16</v>
      </c>
      <c r="I2859" t="s">
        <v>102</v>
      </c>
      <c r="J2859" t="s">
        <v>82</v>
      </c>
      <c r="K2859" t="s">
        <v>119</v>
      </c>
      <c r="L2859">
        <v>0.5</v>
      </c>
      <c r="M2859">
        <v>0.08</v>
      </c>
      <c r="N2859">
        <v>0</v>
      </c>
      <c r="O2859">
        <v>0.39</v>
      </c>
      <c r="P2859" t="s">
        <v>25988</v>
      </c>
      <c r="Q2859">
        <v>0.39</v>
      </c>
      <c r="R2859" t="s">
        <v>105</v>
      </c>
      <c r="T2859" t="s">
        <v>25989</v>
      </c>
      <c r="U2859" t="s">
        <v>25990</v>
      </c>
      <c r="V2859" t="s">
        <v>25991</v>
      </c>
      <c r="W2859" t="s">
        <v>25992</v>
      </c>
      <c r="X2859" t="s">
        <v>25992</v>
      </c>
      <c r="AA2859" t="s">
        <v>25993</v>
      </c>
      <c r="AB2859" t="s">
        <v>25992</v>
      </c>
      <c r="AC2859" t="s">
        <v>25994</v>
      </c>
      <c r="AD2859" t="s">
        <v>25995</v>
      </c>
      <c r="AG2859" t="s">
        <v>7117</v>
      </c>
      <c r="AH2859">
        <v>353214281961</v>
      </c>
      <c r="AJ2859" t="s">
        <v>25989</v>
      </c>
      <c r="AK2859" t="s">
        <v>25996</v>
      </c>
      <c r="AL2859" t="s">
        <v>25997</v>
      </c>
      <c r="AM2859" t="s">
        <v>25998</v>
      </c>
      <c r="AN2859" t="s">
        <v>114</v>
      </c>
      <c r="AQ2859" t="s">
        <v>25999</v>
      </c>
      <c r="AR2859" t="s">
        <v>114</v>
      </c>
      <c r="AS2859" t="s">
        <v>26000</v>
      </c>
      <c r="AW2859" t="s">
        <v>94</v>
      </c>
      <c r="AX2859">
        <v>971523854239</v>
      </c>
      <c r="AY2859" t="s">
        <v>95</v>
      </c>
      <c r="AZ2859" t="s">
        <v>190</v>
      </c>
      <c r="BA2859" t="s">
        <v>97</v>
      </c>
      <c r="BB2859">
        <v>1</v>
      </c>
      <c r="BC2859" t="s">
        <v>26001</v>
      </c>
      <c r="BE2859" t="s">
        <v>576</v>
      </c>
      <c r="BF2859" t="s">
        <v>21884</v>
      </c>
    </row>
    <row r="2860" spans="1:58" x14ac:dyDescent="0.45">
      <c r="A2860">
        <v>61548658691</v>
      </c>
      <c r="B2860" t="s">
        <v>25980</v>
      </c>
      <c r="C2860">
        <v>1</v>
      </c>
      <c r="D2860">
        <v>1627605906</v>
      </c>
      <c r="E2860" t="s">
        <v>827</v>
      </c>
      <c r="F2860" t="s">
        <v>422</v>
      </c>
      <c r="G2860" t="s">
        <v>7117</v>
      </c>
      <c r="H2860" t="s">
        <v>16</v>
      </c>
      <c r="I2860" t="s">
        <v>102</v>
      </c>
      <c r="J2860" t="s">
        <v>82</v>
      </c>
      <c r="K2860" t="s">
        <v>119</v>
      </c>
      <c r="L2860">
        <v>0.5</v>
      </c>
      <c r="M2860">
        <v>0.1</v>
      </c>
      <c r="N2860">
        <v>0</v>
      </c>
      <c r="O2860">
        <v>0.38500000000000001</v>
      </c>
      <c r="P2860" t="s">
        <v>26002</v>
      </c>
      <c r="Q2860">
        <v>5</v>
      </c>
      <c r="R2860" t="s">
        <v>105</v>
      </c>
      <c r="T2860" t="s">
        <v>26003</v>
      </c>
      <c r="U2860" t="s">
        <v>26004</v>
      </c>
      <c r="V2860" t="s">
        <v>26005</v>
      </c>
      <c r="W2860" t="s">
        <v>26006</v>
      </c>
      <c r="X2860" t="s">
        <v>26007</v>
      </c>
      <c r="AA2860" t="s">
        <v>26005</v>
      </c>
      <c r="AB2860" t="s">
        <v>21957</v>
      </c>
      <c r="AC2860" t="s">
        <v>26006</v>
      </c>
      <c r="AD2860" t="s">
        <v>26008</v>
      </c>
      <c r="AF2860" t="s">
        <v>21957</v>
      </c>
      <c r="AG2860" t="s">
        <v>7117</v>
      </c>
      <c r="AH2860">
        <v>353018880500</v>
      </c>
      <c r="AJ2860" t="s">
        <v>26009</v>
      </c>
      <c r="AK2860" t="s">
        <v>26010</v>
      </c>
      <c r="AL2860" t="s">
        <v>26011</v>
      </c>
      <c r="AM2860" t="s">
        <v>26012</v>
      </c>
      <c r="AN2860" t="s">
        <v>26013</v>
      </c>
      <c r="AQ2860" t="s">
        <v>26011</v>
      </c>
      <c r="AR2860" t="s">
        <v>114</v>
      </c>
      <c r="AS2860" t="s">
        <v>26012</v>
      </c>
      <c r="AW2860" t="s">
        <v>94</v>
      </c>
      <c r="AX2860">
        <v>97144549000</v>
      </c>
      <c r="AY2860" t="s">
        <v>95</v>
      </c>
      <c r="AZ2860" t="s">
        <v>190</v>
      </c>
      <c r="BA2860" t="s">
        <v>97</v>
      </c>
      <c r="BB2860">
        <v>1</v>
      </c>
      <c r="BC2860" t="s">
        <v>26014</v>
      </c>
      <c r="BE2860" t="s">
        <v>265</v>
      </c>
      <c r="BF2860" t="s">
        <v>21884</v>
      </c>
    </row>
    <row r="2861" spans="1:58" x14ac:dyDescent="0.45">
      <c r="A2861">
        <v>61548658691</v>
      </c>
      <c r="B2861" t="s">
        <v>25980</v>
      </c>
      <c r="C2861">
        <v>1</v>
      </c>
      <c r="D2861">
        <v>1675754312</v>
      </c>
      <c r="E2861" t="s">
        <v>3481</v>
      </c>
      <c r="F2861" t="s">
        <v>14305</v>
      </c>
      <c r="G2861" t="s">
        <v>767</v>
      </c>
      <c r="H2861" t="s">
        <v>16</v>
      </c>
      <c r="I2861" t="s">
        <v>102</v>
      </c>
      <c r="J2861" t="s">
        <v>82</v>
      </c>
      <c r="K2861" t="s">
        <v>119</v>
      </c>
      <c r="L2861">
        <v>0.24</v>
      </c>
      <c r="M2861">
        <v>0.25</v>
      </c>
      <c r="N2861">
        <v>0.42699999999999999</v>
      </c>
      <c r="O2861">
        <v>0.2</v>
      </c>
      <c r="P2861" t="s">
        <v>26015</v>
      </c>
      <c r="Q2861">
        <v>29.88</v>
      </c>
      <c r="R2861" t="s">
        <v>85</v>
      </c>
      <c r="T2861" t="s">
        <v>14307</v>
      </c>
      <c r="U2861" t="s">
        <v>14308</v>
      </c>
      <c r="V2861" t="s">
        <v>14309</v>
      </c>
      <c r="X2861" t="s">
        <v>14310</v>
      </c>
      <c r="AA2861" t="s">
        <v>14309</v>
      </c>
      <c r="AB2861" t="s">
        <v>14310</v>
      </c>
      <c r="AD2861" t="s">
        <v>14311</v>
      </c>
      <c r="AG2861" t="s">
        <v>767</v>
      </c>
      <c r="AH2861" t="s">
        <v>14312</v>
      </c>
      <c r="AJ2861" t="s">
        <v>26016</v>
      </c>
      <c r="AK2861" t="s">
        <v>26017</v>
      </c>
      <c r="AL2861" t="s">
        <v>26018</v>
      </c>
      <c r="AM2861" t="s">
        <v>12469</v>
      </c>
      <c r="AN2861" t="s">
        <v>114</v>
      </c>
      <c r="AQ2861" t="s">
        <v>26018</v>
      </c>
      <c r="AR2861" t="s">
        <v>114</v>
      </c>
      <c r="AS2861" t="s">
        <v>12469</v>
      </c>
      <c r="AT2861">
        <v>27613</v>
      </c>
      <c r="AW2861" t="s">
        <v>94</v>
      </c>
      <c r="AX2861">
        <v>97142946294</v>
      </c>
      <c r="AY2861" t="s">
        <v>95</v>
      </c>
      <c r="AZ2861" t="s">
        <v>96</v>
      </c>
      <c r="BA2861" t="s">
        <v>97</v>
      </c>
      <c r="BB2861">
        <v>1</v>
      </c>
      <c r="BC2861" t="s">
        <v>26019</v>
      </c>
      <c r="BE2861" t="s">
        <v>14319</v>
      </c>
      <c r="BF2861" t="s">
        <v>21884</v>
      </c>
    </row>
    <row r="2862" spans="1:58" x14ac:dyDescent="0.45">
      <c r="A2862">
        <v>61548658691</v>
      </c>
      <c r="B2862" t="s">
        <v>25980</v>
      </c>
      <c r="C2862">
        <v>1</v>
      </c>
      <c r="D2862">
        <v>1768735603</v>
      </c>
      <c r="E2862" t="s">
        <v>14413</v>
      </c>
      <c r="F2862" t="s">
        <v>14413</v>
      </c>
      <c r="G2862" t="s">
        <v>310</v>
      </c>
      <c r="H2862" t="s">
        <v>16</v>
      </c>
      <c r="I2862" t="s">
        <v>102</v>
      </c>
      <c r="J2862" t="s">
        <v>82</v>
      </c>
      <c r="K2862" t="s">
        <v>119</v>
      </c>
      <c r="L2862">
        <v>0.434</v>
      </c>
      <c r="M2862">
        <v>0.5</v>
      </c>
      <c r="N2862">
        <v>0.88500000000000001</v>
      </c>
      <c r="O2862">
        <v>0.504</v>
      </c>
      <c r="P2862" t="s">
        <v>26020</v>
      </c>
      <c r="Q2862">
        <v>107.56</v>
      </c>
      <c r="R2862" t="s">
        <v>861</v>
      </c>
      <c r="T2862" t="s">
        <v>19019</v>
      </c>
      <c r="U2862" t="s">
        <v>19020</v>
      </c>
      <c r="V2862" t="s">
        <v>19021</v>
      </c>
      <c r="W2862" t="s">
        <v>19022</v>
      </c>
      <c r="X2862" t="s">
        <v>19023</v>
      </c>
      <c r="AA2862" t="s">
        <v>19021</v>
      </c>
      <c r="AB2862" t="s">
        <v>19023</v>
      </c>
      <c r="AC2862" t="s">
        <v>19022</v>
      </c>
      <c r="AD2862" t="s">
        <v>19024</v>
      </c>
      <c r="AE2862" t="s">
        <v>147</v>
      </c>
      <c r="AG2862" t="s">
        <v>310</v>
      </c>
      <c r="AH2862">
        <v>0</v>
      </c>
      <c r="AJ2862" t="s">
        <v>26021</v>
      </c>
      <c r="AK2862" t="s">
        <v>26022</v>
      </c>
      <c r="AL2862" t="s">
        <v>26023</v>
      </c>
      <c r="AM2862">
        <v>1704</v>
      </c>
      <c r="AN2862" t="s">
        <v>114</v>
      </c>
      <c r="AQ2862" t="s">
        <v>26023</v>
      </c>
      <c r="AR2862" t="s">
        <v>114</v>
      </c>
      <c r="AS2862">
        <v>1704</v>
      </c>
      <c r="AT2862">
        <v>0</v>
      </c>
      <c r="AU2862" t="s">
        <v>4229</v>
      </c>
      <c r="AW2862" t="s">
        <v>94</v>
      </c>
      <c r="AX2862">
        <v>971585092636</v>
      </c>
      <c r="AY2862" t="s">
        <v>95</v>
      </c>
      <c r="AZ2862" t="s">
        <v>96</v>
      </c>
      <c r="BA2862" t="s">
        <v>97</v>
      </c>
      <c r="BB2862">
        <v>1</v>
      </c>
      <c r="BC2862" t="s">
        <v>26024</v>
      </c>
      <c r="BE2862" t="s">
        <v>9916</v>
      </c>
      <c r="BF2862" t="s">
        <v>21884</v>
      </c>
    </row>
    <row r="2863" spans="1:58" x14ac:dyDescent="0.45">
      <c r="A2863">
        <v>61548658691</v>
      </c>
      <c r="B2863" t="s">
        <v>25980</v>
      </c>
      <c r="C2863">
        <v>1</v>
      </c>
      <c r="D2863">
        <v>1768736922</v>
      </c>
      <c r="E2863" t="s">
        <v>14413</v>
      </c>
      <c r="F2863" t="s">
        <v>14413</v>
      </c>
      <c r="G2863" t="s">
        <v>310</v>
      </c>
      <c r="H2863" t="s">
        <v>16</v>
      </c>
      <c r="I2863" t="s">
        <v>102</v>
      </c>
      <c r="J2863" t="s">
        <v>82</v>
      </c>
      <c r="K2863" t="s">
        <v>119</v>
      </c>
      <c r="L2863">
        <v>1.585</v>
      </c>
      <c r="M2863">
        <v>1.7</v>
      </c>
      <c r="N2863">
        <v>3.9670000000000001</v>
      </c>
      <c r="O2863">
        <v>2.1</v>
      </c>
      <c r="P2863" t="s">
        <v>26025</v>
      </c>
      <c r="Q2863">
        <v>252.28</v>
      </c>
      <c r="R2863" t="s">
        <v>861</v>
      </c>
      <c r="T2863" t="s">
        <v>19019</v>
      </c>
      <c r="U2863" t="s">
        <v>19020</v>
      </c>
      <c r="V2863" t="s">
        <v>19021</v>
      </c>
      <c r="W2863" t="s">
        <v>19022</v>
      </c>
      <c r="X2863" t="s">
        <v>19023</v>
      </c>
      <c r="AA2863" t="s">
        <v>19021</v>
      </c>
      <c r="AB2863" t="s">
        <v>19023</v>
      </c>
      <c r="AC2863" t="s">
        <v>19022</v>
      </c>
      <c r="AD2863" t="s">
        <v>19024</v>
      </c>
      <c r="AE2863" t="s">
        <v>147</v>
      </c>
      <c r="AG2863" t="s">
        <v>310</v>
      </c>
      <c r="AH2863">
        <v>0</v>
      </c>
      <c r="AJ2863" t="s">
        <v>26026</v>
      </c>
      <c r="AK2863" t="s">
        <v>26027</v>
      </c>
      <c r="AL2863" t="s">
        <v>26028</v>
      </c>
      <c r="AM2863" t="s">
        <v>4229</v>
      </c>
      <c r="AN2863" t="s">
        <v>114</v>
      </c>
      <c r="AQ2863" t="s">
        <v>26028</v>
      </c>
      <c r="AR2863" t="s">
        <v>114</v>
      </c>
      <c r="AT2863">
        <v>0</v>
      </c>
      <c r="AU2863" t="s">
        <v>4229</v>
      </c>
      <c r="AW2863" t="s">
        <v>94</v>
      </c>
      <c r="AX2863">
        <v>971563843479</v>
      </c>
      <c r="AY2863" t="s">
        <v>95</v>
      </c>
      <c r="AZ2863" t="s">
        <v>190</v>
      </c>
      <c r="BA2863" t="s">
        <v>97</v>
      </c>
      <c r="BB2863">
        <v>1</v>
      </c>
      <c r="BC2863" t="s">
        <v>26029</v>
      </c>
      <c r="BE2863" t="s">
        <v>576</v>
      </c>
      <c r="BF2863" t="s">
        <v>21884</v>
      </c>
    </row>
    <row r="2864" spans="1:58" x14ac:dyDescent="0.45">
      <c r="A2864">
        <v>61548658691</v>
      </c>
      <c r="B2864" t="s">
        <v>25980</v>
      </c>
      <c r="C2864">
        <v>1</v>
      </c>
      <c r="D2864">
        <v>1768739232</v>
      </c>
      <c r="E2864" t="s">
        <v>14413</v>
      </c>
      <c r="F2864" t="s">
        <v>14413</v>
      </c>
      <c r="G2864" t="s">
        <v>310</v>
      </c>
      <c r="H2864" t="s">
        <v>16</v>
      </c>
      <c r="I2864" t="s">
        <v>102</v>
      </c>
      <c r="J2864" t="s">
        <v>82</v>
      </c>
      <c r="K2864" t="s">
        <v>119</v>
      </c>
      <c r="L2864">
        <v>0.15</v>
      </c>
      <c r="M2864">
        <v>0.2</v>
      </c>
      <c r="N2864">
        <v>0</v>
      </c>
      <c r="O2864">
        <v>0.4</v>
      </c>
      <c r="P2864" t="s">
        <v>26030</v>
      </c>
      <c r="Q2864">
        <v>86.74</v>
      </c>
      <c r="R2864" t="s">
        <v>861</v>
      </c>
      <c r="T2864" t="s">
        <v>19019</v>
      </c>
      <c r="U2864" t="s">
        <v>19020</v>
      </c>
      <c r="V2864" t="s">
        <v>19300</v>
      </c>
      <c r="W2864" t="s">
        <v>19301</v>
      </c>
      <c r="X2864" t="s">
        <v>19023</v>
      </c>
      <c r="AA2864" t="s">
        <v>19021</v>
      </c>
      <c r="AB2864" t="s">
        <v>19023</v>
      </c>
      <c r="AC2864" t="s">
        <v>19022</v>
      </c>
      <c r="AD2864" t="s">
        <v>19024</v>
      </c>
      <c r="AE2864" t="s">
        <v>147</v>
      </c>
      <c r="AG2864" t="s">
        <v>310</v>
      </c>
      <c r="AH2864">
        <v>0</v>
      </c>
      <c r="AJ2864" t="s">
        <v>26031</v>
      </c>
      <c r="AK2864" t="s">
        <v>26032</v>
      </c>
      <c r="AL2864" t="s">
        <v>26033</v>
      </c>
      <c r="AM2864" t="s">
        <v>26034</v>
      </c>
      <c r="AN2864" t="s">
        <v>114</v>
      </c>
      <c r="AQ2864" t="s">
        <v>26035</v>
      </c>
      <c r="AR2864" t="s">
        <v>114</v>
      </c>
      <c r="AS2864" t="s">
        <v>26036</v>
      </c>
      <c r="AT2864">
        <v>0</v>
      </c>
      <c r="AU2864" t="s">
        <v>4229</v>
      </c>
      <c r="AW2864" t="s">
        <v>94</v>
      </c>
      <c r="AX2864">
        <v>971543979551</v>
      </c>
      <c r="AY2864" t="s">
        <v>95</v>
      </c>
      <c r="AZ2864" t="s">
        <v>190</v>
      </c>
      <c r="BA2864" t="s">
        <v>97</v>
      </c>
      <c r="BB2864">
        <v>1</v>
      </c>
      <c r="BC2864" t="s">
        <v>26037</v>
      </c>
      <c r="BE2864" t="s">
        <v>576</v>
      </c>
      <c r="BF2864" t="s">
        <v>21884</v>
      </c>
    </row>
    <row r="2865" spans="1:58" x14ac:dyDescent="0.45">
      <c r="A2865">
        <v>61548658691</v>
      </c>
      <c r="B2865" t="s">
        <v>25980</v>
      </c>
      <c r="C2865">
        <v>1</v>
      </c>
      <c r="D2865">
        <v>2021700660</v>
      </c>
      <c r="E2865" t="s">
        <v>12874</v>
      </c>
      <c r="F2865" t="s">
        <v>15260</v>
      </c>
      <c r="G2865" t="s">
        <v>12876</v>
      </c>
      <c r="H2865" t="s">
        <v>16</v>
      </c>
      <c r="I2865" t="s">
        <v>102</v>
      </c>
      <c r="J2865" t="s">
        <v>82</v>
      </c>
      <c r="K2865" t="s">
        <v>119</v>
      </c>
      <c r="L2865">
        <v>0.4</v>
      </c>
      <c r="M2865">
        <v>0.33</v>
      </c>
      <c r="N2865">
        <v>0</v>
      </c>
      <c r="O2865">
        <v>0.4</v>
      </c>
      <c r="P2865" t="s">
        <v>26038</v>
      </c>
      <c r="Q2865">
        <v>1032.6199999999999</v>
      </c>
      <c r="R2865" t="s">
        <v>196</v>
      </c>
      <c r="S2865" t="s">
        <v>18991</v>
      </c>
      <c r="T2865" t="s">
        <v>13457</v>
      </c>
      <c r="U2865" t="s">
        <v>19253</v>
      </c>
      <c r="V2865" t="s">
        <v>19254</v>
      </c>
      <c r="W2865" t="s">
        <v>19255</v>
      </c>
      <c r="X2865" t="s">
        <v>19256</v>
      </c>
      <c r="AA2865" t="s">
        <v>19254</v>
      </c>
      <c r="AB2865" t="s">
        <v>19256</v>
      </c>
      <c r="AC2865" t="s">
        <v>19255</v>
      </c>
      <c r="AD2865" t="s">
        <v>19257</v>
      </c>
      <c r="AG2865" t="s">
        <v>12876</v>
      </c>
      <c r="AH2865">
        <v>2108003162</v>
      </c>
      <c r="AJ2865" t="s">
        <v>26039</v>
      </c>
      <c r="AK2865" t="s">
        <v>26040</v>
      </c>
      <c r="AL2865" t="s">
        <v>26041</v>
      </c>
      <c r="AN2865" t="s">
        <v>114</v>
      </c>
      <c r="AQ2865" t="s">
        <v>26042</v>
      </c>
      <c r="AR2865" t="s">
        <v>114</v>
      </c>
      <c r="AW2865" t="s">
        <v>94</v>
      </c>
      <c r="AX2865">
        <v>971558803698</v>
      </c>
      <c r="AY2865" t="s">
        <v>95</v>
      </c>
      <c r="AZ2865" t="s">
        <v>190</v>
      </c>
      <c r="BA2865" t="s">
        <v>97</v>
      </c>
      <c r="BB2865">
        <v>1</v>
      </c>
      <c r="BC2865" t="s">
        <v>26043</v>
      </c>
      <c r="BE2865" t="s">
        <v>13466</v>
      </c>
      <c r="BF2865" t="s">
        <v>21884</v>
      </c>
    </row>
    <row r="2866" spans="1:58" x14ac:dyDescent="0.45">
      <c r="A2866">
        <v>61548658691</v>
      </c>
      <c r="B2866" t="s">
        <v>25980</v>
      </c>
      <c r="C2866">
        <v>1</v>
      </c>
      <c r="D2866">
        <v>2291291472</v>
      </c>
      <c r="E2866" t="s">
        <v>14426</v>
      </c>
      <c r="F2866" t="s">
        <v>14427</v>
      </c>
      <c r="G2866" t="s">
        <v>767</v>
      </c>
      <c r="H2866" t="s">
        <v>16</v>
      </c>
      <c r="I2866" t="s">
        <v>102</v>
      </c>
      <c r="J2866" t="s">
        <v>82</v>
      </c>
      <c r="K2866" t="s">
        <v>119</v>
      </c>
      <c r="L2866">
        <v>0.23</v>
      </c>
      <c r="M2866">
        <v>0.2</v>
      </c>
      <c r="N2866">
        <v>1.4119999999999999</v>
      </c>
      <c r="O2866">
        <v>0</v>
      </c>
      <c r="P2866" t="s">
        <v>26044</v>
      </c>
      <c r="Q2866">
        <v>27.27</v>
      </c>
      <c r="R2866" t="s">
        <v>861</v>
      </c>
      <c r="S2866" t="s">
        <v>5205</v>
      </c>
      <c r="T2866" t="s">
        <v>22230</v>
      </c>
      <c r="U2866" t="s">
        <v>520</v>
      </c>
      <c r="V2866" t="s">
        <v>22231</v>
      </c>
      <c r="W2866" t="s">
        <v>22232</v>
      </c>
      <c r="X2866" t="s">
        <v>22233</v>
      </c>
      <c r="AA2866" t="s">
        <v>22231</v>
      </c>
      <c r="AB2866" t="s">
        <v>22233</v>
      </c>
      <c r="AC2866" t="s">
        <v>22232</v>
      </c>
      <c r="AD2866" t="s">
        <v>22234</v>
      </c>
      <c r="AG2866" t="s">
        <v>767</v>
      </c>
      <c r="AH2866">
        <v>161081000</v>
      </c>
      <c r="AJ2866" t="s">
        <v>26045</v>
      </c>
      <c r="AK2866" t="s">
        <v>26046</v>
      </c>
      <c r="AL2866" t="s">
        <v>26047</v>
      </c>
      <c r="AM2866" t="s">
        <v>26048</v>
      </c>
      <c r="AN2866" t="s">
        <v>114</v>
      </c>
      <c r="AP2866" t="s">
        <v>26048</v>
      </c>
      <c r="AQ2866" t="s">
        <v>26047</v>
      </c>
      <c r="AR2866" t="s">
        <v>114</v>
      </c>
      <c r="AS2866" t="s">
        <v>26049</v>
      </c>
      <c r="AT2866">
        <v>0</v>
      </c>
      <c r="AU2866" t="s">
        <v>26050</v>
      </c>
      <c r="AW2866" t="s">
        <v>94</v>
      </c>
      <c r="AX2866">
        <v>971508800001</v>
      </c>
      <c r="AY2866" t="s">
        <v>95</v>
      </c>
      <c r="AZ2866" t="s">
        <v>190</v>
      </c>
      <c r="BA2866" t="s">
        <v>97</v>
      </c>
      <c r="BB2866">
        <v>1</v>
      </c>
      <c r="BC2866" t="s">
        <v>26051</v>
      </c>
      <c r="BE2866" t="s">
        <v>6934</v>
      </c>
      <c r="BF2866" t="s">
        <v>21884</v>
      </c>
    </row>
    <row r="2867" spans="1:58" x14ac:dyDescent="0.45">
      <c r="A2867">
        <v>61548658691</v>
      </c>
      <c r="B2867" t="s">
        <v>25980</v>
      </c>
      <c r="C2867">
        <v>1</v>
      </c>
      <c r="D2867">
        <v>3368565082</v>
      </c>
      <c r="E2867" t="s">
        <v>3498</v>
      </c>
      <c r="F2867" t="s">
        <v>3498</v>
      </c>
      <c r="G2867" t="s">
        <v>194</v>
      </c>
      <c r="H2867" t="s">
        <v>16</v>
      </c>
      <c r="I2867" t="s">
        <v>102</v>
      </c>
      <c r="J2867" t="s">
        <v>82</v>
      </c>
      <c r="K2867" t="s">
        <v>119</v>
      </c>
      <c r="L2867">
        <v>0.4</v>
      </c>
      <c r="M2867">
        <v>0.34</v>
      </c>
      <c r="N2867">
        <v>0</v>
      </c>
      <c r="O2867">
        <v>0.29399999999999998</v>
      </c>
      <c r="P2867" t="s">
        <v>26052</v>
      </c>
      <c r="Q2867">
        <v>60</v>
      </c>
      <c r="R2867" t="s">
        <v>105</v>
      </c>
      <c r="T2867" t="s">
        <v>26053</v>
      </c>
      <c r="U2867" t="s">
        <v>26054</v>
      </c>
      <c r="V2867" t="s">
        <v>26055</v>
      </c>
      <c r="W2867" t="s">
        <v>22483</v>
      </c>
      <c r="X2867" t="s">
        <v>22483</v>
      </c>
      <c r="AA2867" t="s">
        <v>26055</v>
      </c>
      <c r="AB2867" t="s">
        <v>22483</v>
      </c>
      <c r="AD2867">
        <v>1206</v>
      </c>
      <c r="AF2867" t="s">
        <v>22483</v>
      </c>
      <c r="AG2867" t="s">
        <v>194</v>
      </c>
      <c r="AH2867">
        <v>41763138442</v>
      </c>
      <c r="AJ2867" t="s">
        <v>26056</v>
      </c>
      <c r="AK2867" t="s">
        <v>26057</v>
      </c>
      <c r="AL2867" t="s">
        <v>26058</v>
      </c>
      <c r="AM2867" t="s">
        <v>26059</v>
      </c>
      <c r="AN2867" t="s">
        <v>114</v>
      </c>
      <c r="AQ2867" t="s">
        <v>26058</v>
      </c>
      <c r="AR2867" t="s">
        <v>114</v>
      </c>
      <c r="AS2867" t="s">
        <v>26059</v>
      </c>
      <c r="AW2867" t="s">
        <v>94</v>
      </c>
      <c r="AX2867">
        <v>971528063575</v>
      </c>
      <c r="AY2867" t="s">
        <v>95</v>
      </c>
      <c r="AZ2867" t="s">
        <v>96</v>
      </c>
      <c r="BA2867" t="s">
        <v>97</v>
      </c>
      <c r="BB2867">
        <v>1</v>
      </c>
      <c r="BC2867" t="s">
        <v>26060</v>
      </c>
      <c r="BE2867" t="s">
        <v>26061</v>
      </c>
      <c r="BF2867" t="s">
        <v>21884</v>
      </c>
    </row>
    <row r="2868" spans="1:58" x14ac:dyDescent="0.45">
      <c r="A2868">
        <v>61548658691</v>
      </c>
      <c r="B2868" t="s">
        <v>25980</v>
      </c>
      <c r="C2868">
        <v>1</v>
      </c>
      <c r="D2868">
        <v>3458726795</v>
      </c>
      <c r="E2868" t="s">
        <v>12874</v>
      </c>
      <c r="F2868" t="s">
        <v>15260</v>
      </c>
      <c r="G2868" t="s">
        <v>12876</v>
      </c>
      <c r="H2868" t="s">
        <v>16</v>
      </c>
      <c r="I2868" t="s">
        <v>102</v>
      </c>
      <c r="J2868" t="s">
        <v>82</v>
      </c>
      <c r="K2868" t="s">
        <v>119</v>
      </c>
      <c r="L2868">
        <v>0.4</v>
      </c>
      <c r="M2868">
        <v>0.5</v>
      </c>
      <c r="N2868">
        <v>0</v>
      </c>
      <c r="O2868">
        <v>0.4</v>
      </c>
      <c r="P2868" t="s">
        <v>26062</v>
      </c>
      <c r="Q2868">
        <v>356.97</v>
      </c>
      <c r="R2868" t="s">
        <v>196</v>
      </c>
      <c r="S2868" t="s">
        <v>18991</v>
      </c>
      <c r="T2868" t="s">
        <v>13457</v>
      </c>
      <c r="U2868" t="s">
        <v>19253</v>
      </c>
      <c r="V2868" t="s">
        <v>19254</v>
      </c>
      <c r="W2868" t="s">
        <v>19255</v>
      </c>
      <c r="X2868" t="s">
        <v>19256</v>
      </c>
      <c r="AA2868" t="s">
        <v>19254</v>
      </c>
      <c r="AB2868" t="s">
        <v>19256</v>
      </c>
      <c r="AC2868" t="s">
        <v>19255</v>
      </c>
      <c r="AD2868" t="s">
        <v>19257</v>
      </c>
      <c r="AG2868" t="s">
        <v>12876</v>
      </c>
      <c r="AH2868">
        <v>2108003162</v>
      </c>
      <c r="AJ2868" t="s">
        <v>26063</v>
      </c>
      <c r="AK2868" t="s">
        <v>26064</v>
      </c>
      <c r="AL2868" t="s">
        <v>26065</v>
      </c>
      <c r="AN2868" t="s">
        <v>114</v>
      </c>
      <c r="AQ2868" t="s">
        <v>26066</v>
      </c>
      <c r="AR2868" t="s">
        <v>114</v>
      </c>
      <c r="AT2868">
        <v>0</v>
      </c>
      <c r="AW2868" t="s">
        <v>94</v>
      </c>
      <c r="AX2868">
        <v>971528030133</v>
      </c>
      <c r="AY2868" t="s">
        <v>95</v>
      </c>
      <c r="AZ2868" t="s">
        <v>190</v>
      </c>
      <c r="BA2868" t="s">
        <v>97</v>
      </c>
      <c r="BB2868">
        <v>1</v>
      </c>
      <c r="BC2868" t="s">
        <v>26067</v>
      </c>
      <c r="BE2868" t="s">
        <v>26068</v>
      </c>
      <c r="BF2868" t="s">
        <v>21884</v>
      </c>
    </row>
    <row r="2869" spans="1:58" x14ac:dyDescent="0.45">
      <c r="A2869">
        <v>61548658691</v>
      </c>
      <c r="B2869" t="s">
        <v>25980</v>
      </c>
      <c r="C2869">
        <v>1</v>
      </c>
      <c r="D2869">
        <v>3636993765</v>
      </c>
      <c r="E2869" t="s">
        <v>14413</v>
      </c>
      <c r="F2869" t="s">
        <v>14413</v>
      </c>
      <c r="G2869" t="s">
        <v>310</v>
      </c>
      <c r="H2869" t="s">
        <v>16</v>
      </c>
      <c r="I2869" t="s">
        <v>102</v>
      </c>
      <c r="J2869" t="s">
        <v>82</v>
      </c>
      <c r="K2869" t="s">
        <v>119</v>
      </c>
      <c r="L2869">
        <v>0.48199999999999998</v>
      </c>
      <c r="M2869">
        <v>0.46</v>
      </c>
      <c r="N2869">
        <v>1.0980000000000001</v>
      </c>
      <c r="O2869">
        <v>0.504</v>
      </c>
      <c r="P2869" t="s">
        <v>26069</v>
      </c>
      <c r="Q2869">
        <v>99.06</v>
      </c>
      <c r="R2869" t="s">
        <v>861</v>
      </c>
      <c r="T2869" t="s">
        <v>19019</v>
      </c>
      <c r="U2869" t="s">
        <v>19020</v>
      </c>
      <c r="V2869" t="s">
        <v>19021</v>
      </c>
      <c r="W2869" t="s">
        <v>19022</v>
      </c>
      <c r="X2869" t="s">
        <v>19023</v>
      </c>
      <c r="AA2869" t="s">
        <v>19021</v>
      </c>
      <c r="AB2869" t="s">
        <v>19023</v>
      </c>
      <c r="AC2869" t="s">
        <v>19022</v>
      </c>
      <c r="AD2869" t="s">
        <v>19024</v>
      </c>
      <c r="AE2869" t="s">
        <v>147</v>
      </c>
      <c r="AG2869" t="s">
        <v>310</v>
      </c>
      <c r="AH2869">
        <v>0</v>
      </c>
      <c r="AJ2869" t="s">
        <v>26070</v>
      </c>
      <c r="AK2869" t="s">
        <v>26071</v>
      </c>
      <c r="AL2869" t="s">
        <v>26072</v>
      </c>
      <c r="AM2869" t="s">
        <v>26073</v>
      </c>
      <c r="AN2869" t="s">
        <v>114</v>
      </c>
      <c r="AQ2869" t="s">
        <v>26074</v>
      </c>
      <c r="AR2869" t="s">
        <v>114</v>
      </c>
      <c r="AS2869" t="s">
        <v>26073</v>
      </c>
      <c r="AT2869">
        <v>0</v>
      </c>
      <c r="AU2869" t="s">
        <v>4229</v>
      </c>
      <c r="AW2869" t="s">
        <v>94</v>
      </c>
      <c r="AX2869">
        <v>561371379</v>
      </c>
      <c r="AY2869" t="s">
        <v>95</v>
      </c>
      <c r="AZ2869" t="s">
        <v>96</v>
      </c>
      <c r="BA2869" t="s">
        <v>97</v>
      </c>
      <c r="BB2869">
        <v>1</v>
      </c>
      <c r="BC2869" t="s">
        <v>26075</v>
      </c>
      <c r="BE2869" t="s">
        <v>282</v>
      </c>
      <c r="BF2869" t="s">
        <v>21884</v>
      </c>
    </row>
    <row r="2870" spans="1:58" x14ac:dyDescent="0.45">
      <c r="A2870">
        <v>61548658691</v>
      </c>
      <c r="B2870" t="s">
        <v>25980</v>
      </c>
      <c r="C2870">
        <v>1</v>
      </c>
      <c r="D2870">
        <v>3851901185</v>
      </c>
      <c r="E2870" t="s">
        <v>3498</v>
      </c>
      <c r="F2870" t="s">
        <v>3499</v>
      </c>
      <c r="G2870" t="s">
        <v>194</v>
      </c>
      <c r="H2870" t="s">
        <v>16</v>
      </c>
      <c r="I2870" t="s">
        <v>102</v>
      </c>
      <c r="J2870" t="s">
        <v>82</v>
      </c>
      <c r="K2870" t="s">
        <v>119</v>
      </c>
      <c r="L2870">
        <v>0.3</v>
      </c>
      <c r="M2870">
        <v>0.12</v>
      </c>
      <c r="N2870">
        <v>0</v>
      </c>
      <c r="O2870">
        <v>0.154</v>
      </c>
      <c r="P2870" t="s">
        <v>12813</v>
      </c>
      <c r="Q2870">
        <v>4.9800000000000004</v>
      </c>
      <c r="R2870" t="s">
        <v>85</v>
      </c>
      <c r="T2870" t="s">
        <v>26076</v>
      </c>
      <c r="U2870" t="s">
        <v>1971</v>
      </c>
      <c r="V2870" t="s">
        <v>26077</v>
      </c>
      <c r="X2870" t="s">
        <v>25829</v>
      </c>
      <c r="AA2870" t="s">
        <v>26077</v>
      </c>
      <c r="AB2870" t="s">
        <v>25829</v>
      </c>
      <c r="AD2870">
        <v>1008</v>
      </c>
      <c r="AG2870" t="s">
        <v>194</v>
      </c>
      <c r="AH2870">
        <v>41216200668</v>
      </c>
      <c r="AJ2870" t="s">
        <v>26078</v>
      </c>
      <c r="AK2870" t="s">
        <v>26079</v>
      </c>
      <c r="AL2870" t="s">
        <v>26080</v>
      </c>
      <c r="AM2870" t="s">
        <v>14576</v>
      </c>
      <c r="AN2870" t="s">
        <v>114</v>
      </c>
      <c r="AQ2870" t="s">
        <v>26080</v>
      </c>
      <c r="AR2870" t="s">
        <v>114</v>
      </c>
      <c r="AS2870" t="s">
        <v>14576</v>
      </c>
      <c r="AW2870" t="s">
        <v>94</v>
      </c>
      <c r="AX2870">
        <v>971043966633</v>
      </c>
      <c r="AY2870" t="s">
        <v>95</v>
      </c>
      <c r="AZ2870" t="s">
        <v>96</v>
      </c>
      <c r="BA2870" t="s">
        <v>97</v>
      </c>
      <c r="BB2870">
        <v>1</v>
      </c>
      <c r="BC2870" t="s">
        <v>26081</v>
      </c>
      <c r="BE2870" t="s">
        <v>233</v>
      </c>
      <c r="BF2870" t="s">
        <v>21884</v>
      </c>
    </row>
    <row r="2871" spans="1:58" x14ac:dyDescent="0.45">
      <c r="A2871">
        <v>61548658691</v>
      </c>
      <c r="B2871" t="s">
        <v>25980</v>
      </c>
      <c r="C2871">
        <v>1</v>
      </c>
      <c r="D2871">
        <v>4549594803</v>
      </c>
      <c r="E2871" t="s">
        <v>14413</v>
      </c>
      <c r="F2871" t="s">
        <v>14413</v>
      </c>
      <c r="G2871" t="s">
        <v>310</v>
      </c>
      <c r="H2871" t="s">
        <v>16</v>
      </c>
      <c r="I2871" t="s">
        <v>102</v>
      </c>
      <c r="J2871" t="s">
        <v>82</v>
      </c>
      <c r="K2871" t="s">
        <v>119</v>
      </c>
      <c r="L2871">
        <v>7.0000000000000007E-2</v>
      </c>
      <c r="M2871">
        <v>0.1</v>
      </c>
      <c r="N2871">
        <v>0</v>
      </c>
      <c r="O2871">
        <v>0.2</v>
      </c>
      <c r="P2871" t="s">
        <v>26082</v>
      </c>
      <c r="Q2871">
        <v>27</v>
      </c>
      <c r="R2871" t="s">
        <v>861</v>
      </c>
      <c r="T2871" t="s">
        <v>19019</v>
      </c>
      <c r="U2871" t="s">
        <v>19020</v>
      </c>
      <c r="V2871" t="s">
        <v>19300</v>
      </c>
      <c r="W2871" t="s">
        <v>19301</v>
      </c>
      <c r="X2871" t="s">
        <v>19023</v>
      </c>
      <c r="AA2871" t="s">
        <v>19021</v>
      </c>
      <c r="AB2871" t="s">
        <v>19023</v>
      </c>
      <c r="AC2871" t="s">
        <v>19022</v>
      </c>
      <c r="AD2871" t="s">
        <v>19024</v>
      </c>
      <c r="AE2871" t="s">
        <v>147</v>
      </c>
      <c r="AG2871" t="s">
        <v>310</v>
      </c>
      <c r="AH2871">
        <v>0</v>
      </c>
      <c r="AJ2871" t="s">
        <v>26083</v>
      </c>
      <c r="AK2871" t="s">
        <v>26084</v>
      </c>
      <c r="AL2871" t="s">
        <v>26085</v>
      </c>
      <c r="AM2871" t="s">
        <v>26086</v>
      </c>
      <c r="AN2871" t="s">
        <v>114</v>
      </c>
      <c r="AQ2871" t="s">
        <v>26087</v>
      </c>
      <c r="AR2871" t="s">
        <v>114</v>
      </c>
      <c r="AS2871" t="s">
        <v>26088</v>
      </c>
      <c r="AT2871">
        <v>0</v>
      </c>
      <c r="AU2871" t="s">
        <v>4229</v>
      </c>
      <c r="AW2871" t="s">
        <v>94</v>
      </c>
      <c r="AX2871">
        <v>504408669</v>
      </c>
      <c r="AY2871" t="s">
        <v>95</v>
      </c>
      <c r="AZ2871" t="s">
        <v>190</v>
      </c>
      <c r="BA2871" t="s">
        <v>97</v>
      </c>
      <c r="BB2871">
        <v>1</v>
      </c>
      <c r="BC2871" t="s">
        <v>26089</v>
      </c>
      <c r="BE2871" t="s">
        <v>576</v>
      </c>
      <c r="BF2871" t="s">
        <v>21884</v>
      </c>
    </row>
    <row r="2872" spans="1:58" x14ac:dyDescent="0.45">
      <c r="A2872">
        <v>61548658691</v>
      </c>
      <c r="B2872" t="s">
        <v>25980</v>
      </c>
      <c r="C2872">
        <v>1</v>
      </c>
      <c r="D2872">
        <v>4654427050</v>
      </c>
      <c r="E2872" t="s">
        <v>4334</v>
      </c>
      <c r="F2872" t="s">
        <v>4334</v>
      </c>
      <c r="G2872" t="s">
        <v>498</v>
      </c>
      <c r="H2872" t="s">
        <v>16</v>
      </c>
      <c r="I2872" t="s">
        <v>2003</v>
      </c>
      <c r="J2872" t="s">
        <v>82</v>
      </c>
      <c r="K2872" t="s">
        <v>119</v>
      </c>
      <c r="L2872">
        <v>0.1</v>
      </c>
      <c r="M2872">
        <v>0.14000000000000001</v>
      </c>
      <c r="N2872">
        <v>0</v>
      </c>
      <c r="O2872">
        <v>0</v>
      </c>
      <c r="P2872" t="s">
        <v>26090</v>
      </c>
      <c r="Q2872">
        <v>18.07</v>
      </c>
      <c r="R2872" t="s">
        <v>105</v>
      </c>
      <c r="S2872" t="s">
        <v>6544</v>
      </c>
      <c r="T2872" t="s">
        <v>26091</v>
      </c>
      <c r="U2872" t="s">
        <v>520</v>
      </c>
      <c r="V2872" t="s">
        <v>26092</v>
      </c>
      <c r="W2872" t="s">
        <v>8135</v>
      </c>
      <c r="X2872" t="s">
        <v>26093</v>
      </c>
      <c r="AA2872" t="s">
        <v>26094</v>
      </c>
      <c r="AB2872" t="s">
        <v>26093</v>
      </c>
      <c r="AC2872" t="s">
        <v>26095</v>
      </c>
      <c r="AD2872">
        <v>64579</v>
      </c>
      <c r="AG2872" t="s">
        <v>498</v>
      </c>
      <c r="AH2872">
        <v>161081000</v>
      </c>
      <c r="AJ2872" t="s">
        <v>26096</v>
      </c>
      <c r="AK2872" t="s">
        <v>26097</v>
      </c>
      <c r="AL2872" t="s">
        <v>26098</v>
      </c>
      <c r="AM2872" t="s">
        <v>26099</v>
      </c>
      <c r="AN2872" t="s">
        <v>6116</v>
      </c>
      <c r="AP2872" t="s">
        <v>26100</v>
      </c>
      <c r="AQ2872" t="s">
        <v>26101</v>
      </c>
      <c r="AR2872" t="s">
        <v>6116</v>
      </c>
      <c r="AS2872" t="s">
        <v>26102</v>
      </c>
      <c r="AU2872" t="s">
        <v>26103</v>
      </c>
      <c r="AW2872" t="s">
        <v>94</v>
      </c>
      <c r="AX2872">
        <v>971504111999</v>
      </c>
      <c r="AY2872" t="s">
        <v>95</v>
      </c>
      <c r="AZ2872" t="s">
        <v>190</v>
      </c>
      <c r="BA2872" t="s">
        <v>97</v>
      </c>
      <c r="BB2872">
        <v>1</v>
      </c>
      <c r="BC2872" t="s">
        <v>26104</v>
      </c>
      <c r="BE2872" t="s">
        <v>2494</v>
      </c>
      <c r="BF2872" t="s">
        <v>21884</v>
      </c>
    </row>
    <row r="2873" spans="1:58" x14ac:dyDescent="0.45">
      <c r="A2873">
        <v>61548658691</v>
      </c>
      <c r="B2873" t="s">
        <v>25980</v>
      </c>
      <c r="C2873">
        <v>1</v>
      </c>
      <c r="D2873">
        <v>4654431073</v>
      </c>
      <c r="E2873" t="s">
        <v>4334</v>
      </c>
      <c r="F2873" t="s">
        <v>4334</v>
      </c>
      <c r="G2873" t="s">
        <v>498</v>
      </c>
      <c r="H2873" t="s">
        <v>424</v>
      </c>
      <c r="I2873" t="s">
        <v>424</v>
      </c>
      <c r="J2873" t="s">
        <v>82</v>
      </c>
      <c r="K2873" t="s">
        <v>119</v>
      </c>
      <c r="L2873">
        <v>0.04</v>
      </c>
      <c r="M2873">
        <v>0.12</v>
      </c>
      <c r="N2873">
        <v>0</v>
      </c>
      <c r="O2873">
        <v>0</v>
      </c>
      <c r="P2873" t="s">
        <v>26105</v>
      </c>
      <c r="Q2873">
        <v>26.75</v>
      </c>
      <c r="R2873" t="s">
        <v>105</v>
      </c>
      <c r="S2873" t="s">
        <v>6544</v>
      </c>
      <c r="T2873" t="s">
        <v>26091</v>
      </c>
      <c r="U2873" t="s">
        <v>520</v>
      </c>
      <c r="V2873" t="s">
        <v>26092</v>
      </c>
      <c r="W2873" t="s">
        <v>8135</v>
      </c>
      <c r="X2873" t="s">
        <v>26093</v>
      </c>
      <c r="AA2873" t="s">
        <v>26094</v>
      </c>
      <c r="AB2873" t="s">
        <v>26093</v>
      </c>
      <c r="AC2873" t="s">
        <v>26095</v>
      </c>
      <c r="AD2873">
        <v>64579</v>
      </c>
      <c r="AG2873" t="s">
        <v>498</v>
      </c>
      <c r="AH2873">
        <v>161081000</v>
      </c>
      <c r="AJ2873" t="s">
        <v>26106</v>
      </c>
      <c r="AK2873" t="s">
        <v>26107</v>
      </c>
      <c r="AL2873" t="s">
        <v>26108</v>
      </c>
      <c r="AM2873" t="s">
        <v>26109</v>
      </c>
      <c r="AN2873" t="s">
        <v>438</v>
      </c>
      <c r="AP2873" t="s">
        <v>26110</v>
      </c>
      <c r="AQ2873" t="s">
        <v>26111</v>
      </c>
      <c r="AR2873" t="s">
        <v>438</v>
      </c>
      <c r="AS2873" t="s">
        <v>26112</v>
      </c>
      <c r="AT2873">
        <v>0</v>
      </c>
      <c r="AU2873" t="s">
        <v>2503</v>
      </c>
      <c r="AW2873" t="s">
        <v>94</v>
      </c>
      <c r="AX2873">
        <v>971569895847</v>
      </c>
      <c r="AY2873" t="s">
        <v>95</v>
      </c>
      <c r="AZ2873" t="s">
        <v>190</v>
      </c>
      <c r="BA2873" t="s">
        <v>97</v>
      </c>
      <c r="BB2873">
        <v>1</v>
      </c>
      <c r="BC2873" t="s">
        <v>26113</v>
      </c>
      <c r="BE2873" t="s">
        <v>2494</v>
      </c>
      <c r="BF2873" t="s">
        <v>21884</v>
      </c>
    </row>
    <row r="2874" spans="1:58" x14ac:dyDescent="0.45">
      <c r="A2874">
        <v>61548658691</v>
      </c>
      <c r="B2874" t="s">
        <v>25980</v>
      </c>
      <c r="C2874">
        <v>1</v>
      </c>
      <c r="D2874">
        <v>4654441256</v>
      </c>
      <c r="E2874" t="s">
        <v>1671</v>
      </c>
      <c r="F2874" t="s">
        <v>1671</v>
      </c>
      <c r="G2874" t="s">
        <v>498</v>
      </c>
      <c r="H2874" t="s">
        <v>16</v>
      </c>
      <c r="I2874" t="s">
        <v>102</v>
      </c>
      <c r="J2874" t="s">
        <v>82</v>
      </c>
      <c r="K2874" t="s">
        <v>119</v>
      </c>
      <c r="L2874">
        <v>0.16</v>
      </c>
      <c r="M2874">
        <v>0.16</v>
      </c>
      <c r="N2874">
        <v>0</v>
      </c>
      <c r="O2874">
        <v>0</v>
      </c>
      <c r="P2874" t="s">
        <v>26114</v>
      </c>
      <c r="Q2874">
        <v>21.76</v>
      </c>
      <c r="R2874" t="s">
        <v>105</v>
      </c>
      <c r="S2874" t="s">
        <v>6544</v>
      </c>
      <c r="T2874" t="s">
        <v>17369</v>
      </c>
      <c r="U2874" t="s">
        <v>520</v>
      </c>
      <c r="V2874" t="s">
        <v>17370</v>
      </c>
      <c r="W2874" t="s">
        <v>17371</v>
      </c>
      <c r="X2874" t="s">
        <v>17372</v>
      </c>
      <c r="AA2874" t="s">
        <v>17373</v>
      </c>
      <c r="AB2874" t="s">
        <v>17372</v>
      </c>
      <c r="AC2874" t="s">
        <v>17374</v>
      </c>
      <c r="AD2874">
        <v>28832</v>
      </c>
      <c r="AG2874" t="s">
        <v>498</v>
      </c>
      <c r="AH2874">
        <v>161081000</v>
      </c>
      <c r="AJ2874" t="s">
        <v>26115</v>
      </c>
      <c r="AK2874" t="s">
        <v>26116</v>
      </c>
      <c r="AL2874" t="s">
        <v>26117</v>
      </c>
      <c r="AM2874" t="s">
        <v>15371</v>
      </c>
      <c r="AN2874" t="s">
        <v>114</v>
      </c>
      <c r="AP2874" t="s">
        <v>26118</v>
      </c>
      <c r="AQ2874" t="s">
        <v>26119</v>
      </c>
      <c r="AR2874" t="s">
        <v>114</v>
      </c>
      <c r="AS2874" t="s">
        <v>13132</v>
      </c>
      <c r="AT2874">
        <v>0</v>
      </c>
      <c r="AU2874" t="s">
        <v>13133</v>
      </c>
      <c r="AW2874" t="s">
        <v>94</v>
      </c>
      <c r="AX2874">
        <v>971559350583</v>
      </c>
      <c r="AY2874" t="s">
        <v>95</v>
      </c>
      <c r="AZ2874" t="s">
        <v>190</v>
      </c>
      <c r="BA2874" t="s">
        <v>97</v>
      </c>
      <c r="BB2874">
        <v>1</v>
      </c>
      <c r="BC2874" t="s">
        <v>14679</v>
      </c>
      <c r="BE2874" t="s">
        <v>2494</v>
      </c>
      <c r="BF2874" t="s">
        <v>21884</v>
      </c>
    </row>
    <row r="2875" spans="1:58" x14ac:dyDescent="0.45">
      <c r="A2875">
        <v>61548658691</v>
      </c>
      <c r="B2875" t="s">
        <v>25980</v>
      </c>
      <c r="C2875">
        <v>1</v>
      </c>
      <c r="D2875">
        <v>4654448466</v>
      </c>
      <c r="E2875" t="s">
        <v>14908</v>
      </c>
      <c r="F2875" t="s">
        <v>14908</v>
      </c>
      <c r="G2875" t="s">
        <v>498</v>
      </c>
      <c r="H2875" t="s">
        <v>16</v>
      </c>
      <c r="I2875" t="s">
        <v>102</v>
      </c>
      <c r="J2875" t="s">
        <v>82</v>
      </c>
      <c r="K2875" t="s">
        <v>119</v>
      </c>
      <c r="L2875">
        <v>0.12</v>
      </c>
      <c r="M2875">
        <v>0.14000000000000001</v>
      </c>
      <c r="N2875">
        <v>0</v>
      </c>
      <c r="O2875">
        <v>0</v>
      </c>
      <c r="P2875" t="s">
        <v>26120</v>
      </c>
      <c r="Q2875">
        <v>30.34</v>
      </c>
      <c r="R2875" t="s">
        <v>105</v>
      </c>
      <c r="S2875" t="s">
        <v>6544</v>
      </c>
      <c r="T2875" t="s">
        <v>15171</v>
      </c>
      <c r="U2875" t="s">
        <v>520</v>
      </c>
      <c r="V2875" t="s">
        <v>15172</v>
      </c>
      <c r="W2875" t="s">
        <v>13605</v>
      </c>
      <c r="X2875" t="s">
        <v>15173</v>
      </c>
      <c r="AA2875" t="s">
        <v>15174</v>
      </c>
      <c r="AB2875" t="s">
        <v>15173</v>
      </c>
      <c r="AC2875" t="s">
        <v>13605</v>
      </c>
      <c r="AD2875">
        <v>7554</v>
      </c>
      <c r="AG2875" t="s">
        <v>498</v>
      </c>
      <c r="AH2875">
        <v>161081000</v>
      </c>
      <c r="AJ2875" t="s">
        <v>26121</v>
      </c>
      <c r="AK2875" t="s">
        <v>26122</v>
      </c>
      <c r="AL2875" t="s">
        <v>26123</v>
      </c>
      <c r="AM2875" t="s">
        <v>743</v>
      </c>
      <c r="AN2875" t="s">
        <v>114</v>
      </c>
      <c r="AP2875" t="s">
        <v>26124</v>
      </c>
      <c r="AQ2875" t="s">
        <v>26125</v>
      </c>
      <c r="AR2875" t="s">
        <v>114</v>
      </c>
      <c r="AS2875" t="s">
        <v>746</v>
      </c>
      <c r="AT2875">
        <v>0</v>
      </c>
      <c r="AU2875" t="s">
        <v>747</v>
      </c>
      <c r="AW2875" t="s">
        <v>94</v>
      </c>
      <c r="AX2875">
        <v>971527666739</v>
      </c>
      <c r="AY2875" t="s">
        <v>95</v>
      </c>
      <c r="AZ2875" t="s">
        <v>190</v>
      </c>
      <c r="BA2875" t="s">
        <v>97</v>
      </c>
      <c r="BB2875">
        <v>1</v>
      </c>
      <c r="BC2875" t="s">
        <v>7593</v>
      </c>
      <c r="BE2875" t="s">
        <v>2494</v>
      </c>
      <c r="BF2875" t="s">
        <v>21884</v>
      </c>
    </row>
    <row r="2876" spans="1:58" x14ac:dyDescent="0.45">
      <c r="A2876">
        <v>61548658691</v>
      </c>
      <c r="B2876" t="s">
        <v>25980</v>
      </c>
      <c r="C2876">
        <v>1</v>
      </c>
      <c r="D2876">
        <v>4818038315</v>
      </c>
      <c r="E2876" t="s">
        <v>14413</v>
      </c>
      <c r="F2876" t="s">
        <v>14413</v>
      </c>
      <c r="G2876" t="s">
        <v>310</v>
      </c>
      <c r="H2876" t="s">
        <v>16</v>
      </c>
      <c r="I2876" t="s">
        <v>102</v>
      </c>
      <c r="J2876" t="s">
        <v>82</v>
      </c>
      <c r="K2876" t="s">
        <v>119</v>
      </c>
      <c r="L2876">
        <v>0.32</v>
      </c>
      <c r="M2876">
        <v>0.38</v>
      </c>
      <c r="N2876">
        <v>0</v>
      </c>
      <c r="O2876">
        <v>0.3</v>
      </c>
      <c r="P2876" t="s">
        <v>26126</v>
      </c>
      <c r="Q2876">
        <v>77.760000000000005</v>
      </c>
      <c r="R2876" t="s">
        <v>861</v>
      </c>
      <c r="T2876" t="s">
        <v>19019</v>
      </c>
      <c r="U2876" t="s">
        <v>19020</v>
      </c>
      <c r="V2876" t="s">
        <v>19300</v>
      </c>
      <c r="W2876" t="s">
        <v>19301</v>
      </c>
      <c r="X2876" t="s">
        <v>19023</v>
      </c>
      <c r="AA2876" t="s">
        <v>19021</v>
      </c>
      <c r="AB2876" t="s">
        <v>19023</v>
      </c>
      <c r="AC2876" t="s">
        <v>19022</v>
      </c>
      <c r="AD2876" t="s">
        <v>19024</v>
      </c>
      <c r="AE2876" t="s">
        <v>147</v>
      </c>
      <c r="AG2876" t="s">
        <v>310</v>
      </c>
      <c r="AH2876">
        <v>0</v>
      </c>
      <c r="AJ2876" t="s">
        <v>26127</v>
      </c>
      <c r="AK2876" t="s">
        <v>26128</v>
      </c>
      <c r="AL2876" t="s">
        <v>26129</v>
      </c>
      <c r="AM2876" t="s">
        <v>26130</v>
      </c>
      <c r="AN2876" t="s">
        <v>114</v>
      </c>
      <c r="AQ2876" t="s">
        <v>26131</v>
      </c>
      <c r="AR2876" t="s">
        <v>114</v>
      </c>
      <c r="AS2876" t="s">
        <v>26132</v>
      </c>
      <c r="AT2876">
        <v>0</v>
      </c>
      <c r="AU2876" t="s">
        <v>4229</v>
      </c>
      <c r="AW2876" t="s">
        <v>94</v>
      </c>
      <c r="AX2876">
        <v>971561595777</v>
      </c>
      <c r="AY2876" t="s">
        <v>95</v>
      </c>
      <c r="AZ2876" t="s">
        <v>190</v>
      </c>
      <c r="BA2876" t="s">
        <v>97</v>
      </c>
      <c r="BB2876">
        <v>1</v>
      </c>
      <c r="BC2876" t="s">
        <v>26133</v>
      </c>
      <c r="BE2876" t="s">
        <v>576</v>
      </c>
      <c r="BF2876" t="s">
        <v>21884</v>
      </c>
    </row>
    <row r="2877" spans="1:58" x14ac:dyDescent="0.45">
      <c r="A2877">
        <v>61548658691</v>
      </c>
      <c r="B2877" t="s">
        <v>25980</v>
      </c>
      <c r="C2877">
        <v>1</v>
      </c>
      <c r="D2877">
        <v>4961138324</v>
      </c>
      <c r="E2877" t="s">
        <v>22769</v>
      </c>
      <c r="F2877" t="s">
        <v>26134</v>
      </c>
      <c r="G2877" t="s">
        <v>166</v>
      </c>
      <c r="H2877" t="s">
        <v>16</v>
      </c>
      <c r="I2877" t="s">
        <v>102</v>
      </c>
      <c r="J2877" t="s">
        <v>82</v>
      </c>
      <c r="K2877" t="s">
        <v>119</v>
      </c>
      <c r="L2877">
        <v>0.3</v>
      </c>
      <c r="M2877">
        <v>0.15</v>
      </c>
      <c r="N2877">
        <v>0</v>
      </c>
      <c r="O2877">
        <v>0.15</v>
      </c>
      <c r="P2877" t="s">
        <v>26135</v>
      </c>
      <c r="Q2877">
        <v>465</v>
      </c>
      <c r="R2877" t="s">
        <v>105</v>
      </c>
      <c r="S2877" t="s">
        <v>26136</v>
      </c>
      <c r="T2877" t="s">
        <v>26137</v>
      </c>
      <c r="U2877" t="s">
        <v>26138</v>
      </c>
      <c r="V2877" t="s">
        <v>26139</v>
      </c>
      <c r="W2877" t="s">
        <v>26140</v>
      </c>
      <c r="X2877" t="s">
        <v>26141</v>
      </c>
      <c r="AA2877" t="s">
        <v>26142</v>
      </c>
      <c r="AB2877" t="s">
        <v>26141</v>
      </c>
      <c r="AC2877" t="s">
        <v>26143</v>
      </c>
      <c r="AD2877">
        <v>67100</v>
      </c>
      <c r="AG2877" t="s">
        <v>166</v>
      </c>
      <c r="AH2877">
        <v>358103372530</v>
      </c>
      <c r="AJ2877" t="s">
        <v>26144</v>
      </c>
      <c r="AK2877" t="s">
        <v>26145</v>
      </c>
      <c r="AL2877" t="s">
        <v>26146</v>
      </c>
      <c r="AM2877" t="s">
        <v>26147</v>
      </c>
      <c r="AN2877" t="s">
        <v>114</v>
      </c>
      <c r="AQ2877" t="s">
        <v>26148</v>
      </c>
      <c r="AR2877" t="s">
        <v>114</v>
      </c>
      <c r="AS2877" t="s">
        <v>26149</v>
      </c>
      <c r="AW2877" t="s">
        <v>94</v>
      </c>
      <c r="AX2877">
        <v>971504507645</v>
      </c>
      <c r="AY2877" t="s">
        <v>95</v>
      </c>
      <c r="AZ2877" t="s">
        <v>96</v>
      </c>
      <c r="BA2877" t="s">
        <v>97</v>
      </c>
      <c r="BB2877">
        <v>1</v>
      </c>
      <c r="BC2877" t="s">
        <v>26150</v>
      </c>
      <c r="BE2877" t="s">
        <v>13977</v>
      </c>
      <c r="BF2877" t="s">
        <v>21884</v>
      </c>
    </row>
    <row r="2878" spans="1:58" x14ac:dyDescent="0.45">
      <c r="A2878">
        <v>61548658691</v>
      </c>
      <c r="B2878" t="s">
        <v>25980</v>
      </c>
      <c r="C2878">
        <v>1</v>
      </c>
      <c r="D2878">
        <v>5394853203</v>
      </c>
      <c r="E2878" t="s">
        <v>14413</v>
      </c>
      <c r="F2878" t="s">
        <v>14413</v>
      </c>
      <c r="G2878" t="s">
        <v>310</v>
      </c>
      <c r="H2878" t="s">
        <v>16</v>
      </c>
      <c r="I2878" t="s">
        <v>102</v>
      </c>
      <c r="J2878" t="s">
        <v>82</v>
      </c>
      <c r="K2878" t="s">
        <v>119</v>
      </c>
      <c r="L2878">
        <v>0.5</v>
      </c>
      <c r="M2878">
        <v>0.08</v>
      </c>
      <c r="N2878">
        <v>0</v>
      </c>
      <c r="O2878">
        <v>0.5</v>
      </c>
      <c r="P2878" t="s">
        <v>26151</v>
      </c>
      <c r="Q2878">
        <v>880.64</v>
      </c>
      <c r="R2878" t="s">
        <v>85</v>
      </c>
      <c r="S2878" t="s">
        <v>26152</v>
      </c>
      <c r="T2878" t="s">
        <v>26153</v>
      </c>
      <c r="U2878" t="s">
        <v>26154</v>
      </c>
      <c r="V2878" t="s">
        <v>26155</v>
      </c>
      <c r="W2878" t="s">
        <v>26156</v>
      </c>
      <c r="X2878" t="s">
        <v>26157</v>
      </c>
      <c r="AA2878" t="s">
        <v>26155</v>
      </c>
      <c r="AB2878" t="s">
        <v>26157</v>
      </c>
      <c r="AC2878" t="s">
        <v>26156</v>
      </c>
      <c r="AD2878" t="s">
        <v>26158</v>
      </c>
      <c r="AG2878" t="s">
        <v>310</v>
      </c>
      <c r="AH2878">
        <v>441418146100</v>
      </c>
      <c r="AJ2878" t="s">
        <v>26159</v>
      </c>
      <c r="AK2878" t="s">
        <v>26160</v>
      </c>
      <c r="AL2878" t="s">
        <v>14936</v>
      </c>
      <c r="AM2878" t="s">
        <v>26161</v>
      </c>
      <c r="AN2878" t="s">
        <v>114</v>
      </c>
      <c r="AQ2878" t="s">
        <v>14936</v>
      </c>
      <c r="AR2878" t="s">
        <v>114</v>
      </c>
      <c r="AS2878" t="s">
        <v>26161</v>
      </c>
      <c r="AW2878" t="s">
        <v>94</v>
      </c>
      <c r="AX2878">
        <v>80053455345</v>
      </c>
      <c r="AY2878" t="s">
        <v>95</v>
      </c>
      <c r="AZ2878" t="s">
        <v>96</v>
      </c>
      <c r="BA2878" t="s">
        <v>97</v>
      </c>
      <c r="BB2878">
        <v>1</v>
      </c>
      <c r="BC2878" t="s">
        <v>26162</v>
      </c>
      <c r="BE2878" t="s">
        <v>282</v>
      </c>
      <c r="BF2878" t="s">
        <v>21884</v>
      </c>
    </row>
    <row r="2879" spans="1:58" x14ac:dyDescent="0.45">
      <c r="A2879">
        <v>61548658691</v>
      </c>
      <c r="B2879" t="s">
        <v>25980</v>
      </c>
      <c r="C2879">
        <v>1</v>
      </c>
      <c r="D2879">
        <v>5409625325</v>
      </c>
      <c r="E2879" t="s">
        <v>12874</v>
      </c>
      <c r="F2879" t="s">
        <v>15260</v>
      </c>
      <c r="G2879" t="s">
        <v>12876</v>
      </c>
      <c r="H2879" t="s">
        <v>16</v>
      </c>
      <c r="I2879" t="s">
        <v>102</v>
      </c>
      <c r="J2879" t="s">
        <v>82</v>
      </c>
      <c r="K2879" t="s">
        <v>119</v>
      </c>
      <c r="L2879">
        <v>0.4</v>
      </c>
      <c r="M2879">
        <v>0.27</v>
      </c>
      <c r="N2879">
        <v>0</v>
      </c>
      <c r="O2879">
        <v>0.4</v>
      </c>
      <c r="P2879" t="s">
        <v>26163</v>
      </c>
      <c r="Q2879">
        <v>538.74</v>
      </c>
      <c r="R2879" t="s">
        <v>196</v>
      </c>
      <c r="S2879" t="s">
        <v>18991</v>
      </c>
      <c r="T2879" t="s">
        <v>13457</v>
      </c>
      <c r="U2879" t="s">
        <v>26164</v>
      </c>
      <c r="V2879" t="s">
        <v>26165</v>
      </c>
      <c r="X2879" t="s">
        <v>19256</v>
      </c>
      <c r="AA2879" t="s">
        <v>26166</v>
      </c>
      <c r="AB2879" t="s">
        <v>19256</v>
      </c>
      <c r="AD2879" t="s">
        <v>26167</v>
      </c>
      <c r="AG2879" t="s">
        <v>12876</v>
      </c>
      <c r="AH2879">
        <v>302106232280</v>
      </c>
      <c r="AJ2879" t="s">
        <v>26168</v>
      </c>
      <c r="AK2879" t="s">
        <v>26169</v>
      </c>
      <c r="AL2879" t="s">
        <v>26170</v>
      </c>
      <c r="AM2879" t="s">
        <v>26171</v>
      </c>
      <c r="AN2879" t="s">
        <v>114</v>
      </c>
      <c r="AQ2879" t="s">
        <v>26172</v>
      </c>
      <c r="AR2879" t="s">
        <v>114</v>
      </c>
      <c r="AS2879" t="s">
        <v>26173</v>
      </c>
      <c r="AW2879" t="s">
        <v>94</v>
      </c>
      <c r="AX2879">
        <v>582691188</v>
      </c>
      <c r="AY2879" t="s">
        <v>95</v>
      </c>
      <c r="AZ2879" t="s">
        <v>190</v>
      </c>
      <c r="BA2879" t="s">
        <v>97</v>
      </c>
      <c r="BB2879">
        <v>1</v>
      </c>
      <c r="BC2879" t="s">
        <v>26174</v>
      </c>
      <c r="BE2879" t="s">
        <v>13466</v>
      </c>
      <c r="BF2879" t="s">
        <v>21884</v>
      </c>
    </row>
    <row r="2880" spans="1:58" x14ac:dyDescent="0.45">
      <c r="A2880">
        <v>61548658691</v>
      </c>
      <c r="B2880" t="s">
        <v>25980</v>
      </c>
      <c r="C2880">
        <v>2</v>
      </c>
      <c r="D2880">
        <v>5693745013</v>
      </c>
      <c r="E2880" t="s">
        <v>266</v>
      </c>
      <c r="F2880" t="s">
        <v>23170</v>
      </c>
      <c r="G2880" t="s">
        <v>80</v>
      </c>
      <c r="H2880" t="s">
        <v>16</v>
      </c>
      <c r="I2880" t="s">
        <v>102</v>
      </c>
      <c r="J2880" t="s">
        <v>82</v>
      </c>
      <c r="K2880" t="s">
        <v>410</v>
      </c>
      <c r="L2880">
        <v>31</v>
      </c>
      <c r="M2880">
        <v>19.95</v>
      </c>
      <c r="N2880">
        <v>16.385999999999999</v>
      </c>
      <c r="O2880">
        <v>23.22</v>
      </c>
      <c r="P2880" t="s">
        <v>8518</v>
      </c>
      <c r="Q2880">
        <v>106</v>
      </c>
      <c r="R2880" t="s">
        <v>105</v>
      </c>
      <c r="S2880" t="s">
        <v>23171</v>
      </c>
      <c r="T2880" t="s">
        <v>23172</v>
      </c>
      <c r="U2880" t="s">
        <v>23172</v>
      </c>
      <c r="V2880" t="s">
        <v>23173</v>
      </c>
      <c r="W2880" t="s">
        <v>112</v>
      </c>
      <c r="X2880" t="s">
        <v>23174</v>
      </c>
      <c r="AA2880" t="s">
        <v>23173</v>
      </c>
      <c r="AB2880" t="s">
        <v>23174</v>
      </c>
      <c r="AC2880" t="s">
        <v>112</v>
      </c>
      <c r="AD2880">
        <v>5022</v>
      </c>
      <c r="AG2880" t="s">
        <v>80</v>
      </c>
      <c r="AH2880">
        <v>390744930747</v>
      </c>
      <c r="AJ2880" t="s">
        <v>23175</v>
      </c>
      <c r="AK2880" t="s">
        <v>23175</v>
      </c>
      <c r="AL2880" t="s">
        <v>23176</v>
      </c>
      <c r="AM2880" t="s">
        <v>23177</v>
      </c>
      <c r="AN2880" t="s">
        <v>114</v>
      </c>
      <c r="AQ2880" t="s">
        <v>23176</v>
      </c>
      <c r="AR2880" t="s">
        <v>114</v>
      </c>
      <c r="AS2880" t="s">
        <v>23177</v>
      </c>
      <c r="AW2880" t="s">
        <v>94</v>
      </c>
      <c r="AX2880">
        <v>971586877052</v>
      </c>
      <c r="AY2880" t="s">
        <v>95</v>
      </c>
      <c r="AZ2880" t="s">
        <v>96</v>
      </c>
      <c r="BA2880" t="s">
        <v>97</v>
      </c>
      <c r="BB2880">
        <v>4</v>
      </c>
      <c r="BC2880" t="s">
        <v>23178</v>
      </c>
      <c r="BE2880" t="s">
        <v>233</v>
      </c>
      <c r="BF2880" t="s">
        <v>21884</v>
      </c>
    </row>
    <row r="2881" spans="1:58" x14ac:dyDescent="0.45">
      <c r="A2881">
        <v>61548658691</v>
      </c>
      <c r="B2881" t="s">
        <v>25980</v>
      </c>
      <c r="C2881">
        <v>1</v>
      </c>
      <c r="D2881">
        <v>5738553516</v>
      </c>
      <c r="E2881" t="s">
        <v>3498</v>
      </c>
      <c r="F2881" t="s">
        <v>3498</v>
      </c>
      <c r="G2881" t="s">
        <v>194</v>
      </c>
      <c r="H2881" t="s">
        <v>16</v>
      </c>
      <c r="I2881" t="s">
        <v>102</v>
      </c>
      <c r="J2881">
        <v>8</v>
      </c>
      <c r="K2881" t="s">
        <v>119</v>
      </c>
      <c r="L2881">
        <v>0.5</v>
      </c>
      <c r="M2881">
        <v>0.14000000000000001</v>
      </c>
      <c r="N2881">
        <v>0</v>
      </c>
      <c r="O2881">
        <v>0.5</v>
      </c>
      <c r="P2881" t="s">
        <v>26175</v>
      </c>
      <c r="Q2881">
        <v>5</v>
      </c>
      <c r="R2881" t="s">
        <v>297</v>
      </c>
      <c r="T2881" t="s">
        <v>26176</v>
      </c>
      <c r="U2881" t="s">
        <v>26176</v>
      </c>
      <c r="V2881" t="s">
        <v>26177</v>
      </c>
      <c r="W2881" t="s">
        <v>26178</v>
      </c>
      <c r="X2881" t="s">
        <v>18709</v>
      </c>
      <c r="AA2881" t="s">
        <v>26177</v>
      </c>
      <c r="AB2881" t="s">
        <v>18709</v>
      </c>
      <c r="AC2881" t="s">
        <v>26178</v>
      </c>
      <c r="AD2881">
        <v>1207</v>
      </c>
      <c r="AG2881" t="s">
        <v>194</v>
      </c>
      <c r="AH2881">
        <v>33604150854</v>
      </c>
      <c r="AJ2881" t="s">
        <v>26179</v>
      </c>
      <c r="AK2881" t="s">
        <v>26179</v>
      </c>
      <c r="AL2881" t="s">
        <v>26180</v>
      </c>
      <c r="AM2881" t="s">
        <v>26181</v>
      </c>
      <c r="AN2881" t="s">
        <v>26182</v>
      </c>
      <c r="AQ2881" t="s">
        <v>26180</v>
      </c>
      <c r="AR2881" t="s">
        <v>114</v>
      </c>
      <c r="AS2881" t="s">
        <v>26181</v>
      </c>
      <c r="AW2881" t="s">
        <v>94</v>
      </c>
      <c r="AX2881">
        <v>994559882206</v>
      </c>
      <c r="AY2881" t="s">
        <v>293</v>
      </c>
      <c r="AZ2881" t="s">
        <v>96</v>
      </c>
      <c r="BA2881" t="s">
        <v>2607</v>
      </c>
      <c r="BB2881">
        <v>1</v>
      </c>
      <c r="BC2881" t="s">
        <v>26183</v>
      </c>
      <c r="BE2881" t="s">
        <v>282</v>
      </c>
      <c r="BF2881" t="s">
        <v>21884</v>
      </c>
    </row>
    <row r="2882" spans="1:58" x14ac:dyDescent="0.45">
      <c r="A2882">
        <v>61548658691</v>
      </c>
      <c r="B2882" t="s">
        <v>25980</v>
      </c>
      <c r="C2882">
        <v>1</v>
      </c>
      <c r="D2882">
        <v>5739200040</v>
      </c>
      <c r="E2882" t="s">
        <v>7619</v>
      </c>
      <c r="F2882" t="s">
        <v>422</v>
      </c>
      <c r="G2882" t="s">
        <v>690</v>
      </c>
      <c r="H2882" t="s">
        <v>16</v>
      </c>
      <c r="I2882" t="s">
        <v>102</v>
      </c>
      <c r="J2882" t="s">
        <v>82</v>
      </c>
      <c r="K2882" t="s">
        <v>119</v>
      </c>
      <c r="L2882">
        <v>0.5</v>
      </c>
      <c r="M2882">
        <v>0.69</v>
      </c>
      <c r="N2882">
        <v>0</v>
      </c>
      <c r="O2882">
        <v>0.6</v>
      </c>
      <c r="P2882" t="s">
        <v>26184</v>
      </c>
      <c r="Q2882">
        <v>30</v>
      </c>
      <c r="R2882" t="s">
        <v>85</v>
      </c>
      <c r="T2882" t="s">
        <v>26185</v>
      </c>
      <c r="U2882" t="s">
        <v>1413</v>
      </c>
      <c r="V2882" t="s">
        <v>26186</v>
      </c>
      <c r="W2882" t="s">
        <v>26187</v>
      </c>
      <c r="X2882" t="s">
        <v>26188</v>
      </c>
      <c r="Z2882" t="s">
        <v>112</v>
      </c>
      <c r="AA2882" t="s">
        <v>26189</v>
      </c>
      <c r="AB2882" t="s">
        <v>26188</v>
      </c>
      <c r="AC2882" t="s">
        <v>26190</v>
      </c>
      <c r="AD2882">
        <v>8220</v>
      </c>
      <c r="AG2882" t="s">
        <v>690</v>
      </c>
      <c r="AH2882">
        <v>4577666122</v>
      </c>
      <c r="AJ2882" t="s">
        <v>26191</v>
      </c>
      <c r="AK2882" t="s">
        <v>26192</v>
      </c>
      <c r="AL2882" t="s">
        <v>26193</v>
      </c>
      <c r="AM2882" t="s">
        <v>17214</v>
      </c>
      <c r="AN2882" t="s">
        <v>114</v>
      </c>
      <c r="AP2882" t="s">
        <v>112</v>
      </c>
      <c r="AQ2882" t="s">
        <v>26194</v>
      </c>
      <c r="AR2882" t="s">
        <v>114</v>
      </c>
      <c r="AS2882" t="s">
        <v>17214</v>
      </c>
      <c r="AW2882" t="s">
        <v>94</v>
      </c>
      <c r="AX2882">
        <v>97167011555</v>
      </c>
      <c r="AY2882" t="s">
        <v>95</v>
      </c>
      <c r="AZ2882" t="s">
        <v>96</v>
      </c>
      <c r="BA2882" t="s">
        <v>97</v>
      </c>
      <c r="BB2882">
        <v>1</v>
      </c>
      <c r="BC2882" t="s">
        <v>26195</v>
      </c>
      <c r="BE2882" t="s">
        <v>24918</v>
      </c>
      <c r="BF2882" t="s">
        <v>21884</v>
      </c>
    </row>
    <row r="2883" spans="1:58" x14ac:dyDescent="0.45">
      <c r="A2883">
        <v>61548658691</v>
      </c>
      <c r="B2883" t="s">
        <v>25980</v>
      </c>
      <c r="C2883">
        <v>1</v>
      </c>
      <c r="D2883">
        <v>5975533583</v>
      </c>
      <c r="E2883" t="s">
        <v>14413</v>
      </c>
      <c r="F2883" t="s">
        <v>14413</v>
      </c>
      <c r="G2883" t="s">
        <v>310</v>
      </c>
      <c r="H2883" t="s">
        <v>16</v>
      </c>
      <c r="I2883" t="s">
        <v>102</v>
      </c>
      <c r="J2883" t="s">
        <v>82</v>
      </c>
      <c r="K2883" t="s">
        <v>119</v>
      </c>
      <c r="L2883">
        <v>0.28999999999999998</v>
      </c>
      <c r="M2883">
        <v>0.3</v>
      </c>
      <c r="N2883">
        <v>0</v>
      </c>
      <c r="O2883">
        <v>0.3</v>
      </c>
      <c r="P2883" t="s">
        <v>26196</v>
      </c>
      <c r="Q2883">
        <v>66.040000000000006</v>
      </c>
      <c r="R2883" t="s">
        <v>861</v>
      </c>
      <c r="T2883" t="s">
        <v>19019</v>
      </c>
      <c r="U2883" t="s">
        <v>19020</v>
      </c>
      <c r="V2883" t="s">
        <v>19300</v>
      </c>
      <c r="W2883" t="s">
        <v>19301</v>
      </c>
      <c r="X2883" t="s">
        <v>19023</v>
      </c>
      <c r="AA2883" t="s">
        <v>19021</v>
      </c>
      <c r="AB2883" t="s">
        <v>19023</v>
      </c>
      <c r="AC2883" t="s">
        <v>19022</v>
      </c>
      <c r="AD2883" t="s">
        <v>19024</v>
      </c>
      <c r="AE2883" t="s">
        <v>147</v>
      </c>
      <c r="AG2883" t="s">
        <v>310</v>
      </c>
      <c r="AH2883">
        <v>0</v>
      </c>
      <c r="AJ2883" t="s">
        <v>26197</v>
      </c>
      <c r="AK2883" t="s">
        <v>26198</v>
      </c>
      <c r="AL2883" t="s">
        <v>26199</v>
      </c>
      <c r="AM2883" t="s">
        <v>26200</v>
      </c>
      <c r="AN2883" t="s">
        <v>114</v>
      </c>
      <c r="AQ2883" t="s">
        <v>26201</v>
      </c>
      <c r="AR2883" t="s">
        <v>114</v>
      </c>
      <c r="AS2883" t="s">
        <v>26202</v>
      </c>
      <c r="AT2883">
        <v>0</v>
      </c>
      <c r="AU2883" t="s">
        <v>4229</v>
      </c>
      <c r="AW2883" t="s">
        <v>94</v>
      </c>
      <c r="AX2883" t="s">
        <v>112</v>
      </c>
      <c r="AY2883" t="s">
        <v>95</v>
      </c>
      <c r="AZ2883" t="s">
        <v>190</v>
      </c>
      <c r="BA2883" t="s">
        <v>97</v>
      </c>
      <c r="BB2883">
        <v>1</v>
      </c>
      <c r="BC2883" t="s">
        <v>26203</v>
      </c>
      <c r="BE2883" t="s">
        <v>576</v>
      </c>
      <c r="BF2883" t="s">
        <v>21884</v>
      </c>
    </row>
    <row r="2884" spans="1:58" x14ac:dyDescent="0.45">
      <c r="A2884">
        <v>61548658691</v>
      </c>
      <c r="B2884" t="s">
        <v>25980</v>
      </c>
      <c r="C2884">
        <v>1</v>
      </c>
      <c r="D2884">
        <v>6372141322</v>
      </c>
      <c r="E2884" t="s">
        <v>26204</v>
      </c>
      <c r="F2884" t="s">
        <v>3401</v>
      </c>
      <c r="G2884" t="s">
        <v>767</v>
      </c>
      <c r="H2884" t="s">
        <v>424</v>
      </c>
      <c r="I2884" t="s">
        <v>424</v>
      </c>
      <c r="J2884" t="s">
        <v>82</v>
      </c>
      <c r="K2884" t="s">
        <v>119</v>
      </c>
      <c r="L2884">
        <v>0.3</v>
      </c>
      <c r="M2884">
        <v>0.3</v>
      </c>
      <c r="N2884">
        <v>0.115</v>
      </c>
      <c r="O2884">
        <v>0</v>
      </c>
      <c r="P2884" t="s">
        <v>26205</v>
      </c>
      <c r="Q2884">
        <v>39.97</v>
      </c>
      <c r="R2884" t="s">
        <v>105</v>
      </c>
      <c r="T2884" t="s">
        <v>25097</v>
      </c>
      <c r="V2884" t="s">
        <v>26206</v>
      </c>
      <c r="X2884" t="s">
        <v>26207</v>
      </c>
      <c r="AA2884" t="s">
        <v>26206</v>
      </c>
      <c r="AB2884" t="s">
        <v>26207</v>
      </c>
      <c r="AD2884" t="s">
        <v>26208</v>
      </c>
      <c r="AG2884" t="s">
        <v>767</v>
      </c>
      <c r="AH2884" t="s">
        <v>25100</v>
      </c>
      <c r="AJ2884" t="s">
        <v>26209</v>
      </c>
      <c r="AK2884" t="s">
        <v>26210</v>
      </c>
      <c r="AL2884" t="s">
        <v>26211</v>
      </c>
      <c r="AN2884" t="s">
        <v>438</v>
      </c>
      <c r="AO2884" t="s">
        <v>26212</v>
      </c>
      <c r="AQ2884" t="s">
        <v>26213</v>
      </c>
      <c r="AR2884" t="s">
        <v>438</v>
      </c>
      <c r="AW2884" t="s">
        <v>94</v>
      </c>
      <c r="AX2884">
        <v>971561533715</v>
      </c>
      <c r="AY2884" t="s">
        <v>7897</v>
      </c>
      <c r="AZ2884" t="s">
        <v>96</v>
      </c>
      <c r="BA2884" t="s">
        <v>97</v>
      </c>
      <c r="BB2884">
        <v>1</v>
      </c>
      <c r="BC2884" t="s">
        <v>26214</v>
      </c>
      <c r="BE2884" t="s">
        <v>1417</v>
      </c>
      <c r="BF2884" t="s">
        <v>21884</v>
      </c>
    </row>
    <row r="2885" spans="1:58" x14ac:dyDescent="0.45">
      <c r="A2885">
        <v>61548658691</v>
      </c>
      <c r="B2885" t="s">
        <v>25980</v>
      </c>
      <c r="C2885">
        <v>1</v>
      </c>
      <c r="D2885">
        <v>6526545513</v>
      </c>
      <c r="E2885" t="s">
        <v>14413</v>
      </c>
      <c r="F2885" t="s">
        <v>14413</v>
      </c>
      <c r="G2885" t="s">
        <v>310</v>
      </c>
      <c r="H2885" t="s">
        <v>16</v>
      </c>
      <c r="I2885" t="s">
        <v>102</v>
      </c>
      <c r="J2885" t="s">
        <v>82</v>
      </c>
      <c r="K2885" t="s">
        <v>119</v>
      </c>
      <c r="L2885">
        <v>0.28000000000000003</v>
      </c>
      <c r="M2885">
        <v>0.15</v>
      </c>
      <c r="N2885">
        <v>0</v>
      </c>
      <c r="O2885">
        <v>0.3</v>
      </c>
      <c r="P2885" t="s">
        <v>26215</v>
      </c>
      <c r="Q2885">
        <v>59.3</v>
      </c>
      <c r="R2885" t="s">
        <v>861</v>
      </c>
      <c r="T2885" t="s">
        <v>19019</v>
      </c>
      <c r="U2885" t="s">
        <v>19020</v>
      </c>
      <c r="V2885" t="s">
        <v>19300</v>
      </c>
      <c r="W2885" t="s">
        <v>19301</v>
      </c>
      <c r="X2885" t="s">
        <v>19023</v>
      </c>
      <c r="AA2885" t="s">
        <v>19021</v>
      </c>
      <c r="AB2885" t="s">
        <v>19023</v>
      </c>
      <c r="AC2885" t="s">
        <v>19022</v>
      </c>
      <c r="AD2885" t="s">
        <v>19024</v>
      </c>
      <c r="AE2885" t="s">
        <v>147</v>
      </c>
      <c r="AG2885" t="s">
        <v>310</v>
      </c>
      <c r="AH2885">
        <v>0</v>
      </c>
      <c r="AJ2885" t="s">
        <v>26216</v>
      </c>
      <c r="AK2885" t="s">
        <v>26217</v>
      </c>
      <c r="AL2885" t="s">
        <v>26218</v>
      </c>
      <c r="AM2885" t="s">
        <v>26219</v>
      </c>
      <c r="AN2885" t="s">
        <v>114</v>
      </c>
      <c r="AQ2885" t="s">
        <v>26220</v>
      </c>
      <c r="AR2885" t="s">
        <v>114</v>
      </c>
      <c r="AS2885" t="s">
        <v>26221</v>
      </c>
      <c r="AT2885">
        <v>0</v>
      </c>
      <c r="AU2885" t="s">
        <v>4229</v>
      </c>
      <c r="AW2885" t="s">
        <v>94</v>
      </c>
      <c r="AX2885">
        <v>562638895</v>
      </c>
      <c r="AY2885" t="s">
        <v>95</v>
      </c>
      <c r="AZ2885" t="s">
        <v>190</v>
      </c>
      <c r="BA2885" t="s">
        <v>97</v>
      </c>
      <c r="BB2885">
        <v>1</v>
      </c>
      <c r="BC2885" t="s">
        <v>19308</v>
      </c>
      <c r="BE2885" t="s">
        <v>576</v>
      </c>
      <c r="BF2885" t="s">
        <v>21884</v>
      </c>
    </row>
    <row r="2886" spans="1:58" x14ac:dyDescent="0.45">
      <c r="A2886">
        <v>61548658691</v>
      </c>
      <c r="B2886" t="s">
        <v>25980</v>
      </c>
      <c r="C2886">
        <v>1</v>
      </c>
      <c r="D2886">
        <v>7479570556</v>
      </c>
      <c r="E2886" t="s">
        <v>12874</v>
      </c>
      <c r="F2886" t="s">
        <v>422</v>
      </c>
      <c r="G2886" t="s">
        <v>12876</v>
      </c>
      <c r="H2886" t="s">
        <v>16</v>
      </c>
      <c r="I2886" t="s">
        <v>102</v>
      </c>
      <c r="J2886" t="s">
        <v>82</v>
      </c>
      <c r="K2886" t="s">
        <v>119</v>
      </c>
      <c r="L2886">
        <v>0.5</v>
      </c>
      <c r="M2886">
        <v>0.09</v>
      </c>
      <c r="N2886">
        <v>0</v>
      </c>
      <c r="O2886">
        <v>0</v>
      </c>
      <c r="P2886" t="s">
        <v>26222</v>
      </c>
      <c r="Q2886">
        <v>65.81</v>
      </c>
      <c r="R2886" t="s">
        <v>105</v>
      </c>
      <c r="S2886" t="s">
        <v>26223</v>
      </c>
      <c r="T2886" t="s">
        <v>26224</v>
      </c>
      <c r="U2886" t="s">
        <v>26225</v>
      </c>
      <c r="V2886" t="s">
        <v>26226</v>
      </c>
      <c r="W2886" t="s">
        <v>26227</v>
      </c>
      <c r="X2886" t="s">
        <v>26228</v>
      </c>
      <c r="AA2886" t="s">
        <v>26229</v>
      </c>
      <c r="AB2886" t="s">
        <v>26228</v>
      </c>
      <c r="AC2886" t="s">
        <v>26230</v>
      </c>
      <c r="AD2886" t="s">
        <v>26231</v>
      </c>
      <c r="AE2886" t="s">
        <v>23634</v>
      </c>
      <c r="AF2886" t="s">
        <v>23635</v>
      </c>
      <c r="AG2886" t="s">
        <v>12876</v>
      </c>
      <c r="AH2886">
        <v>306946842620</v>
      </c>
      <c r="AJ2886" t="s">
        <v>26232</v>
      </c>
      <c r="AK2886" t="s">
        <v>26233</v>
      </c>
      <c r="AL2886" t="s">
        <v>26234</v>
      </c>
      <c r="AM2886" t="s">
        <v>26235</v>
      </c>
      <c r="AN2886" t="s">
        <v>114</v>
      </c>
      <c r="AQ2886" t="s">
        <v>26236</v>
      </c>
      <c r="AR2886" t="s">
        <v>114</v>
      </c>
      <c r="AS2886" t="s">
        <v>26237</v>
      </c>
      <c r="AW2886" t="s">
        <v>94</v>
      </c>
      <c r="AX2886">
        <v>971545195999</v>
      </c>
      <c r="AY2886" t="s">
        <v>95</v>
      </c>
      <c r="AZ2886" t="s">
        <v>96</v>
      </c>
      <c r="BA2886" t="s">
        <v>97</v>
      </c>
      <c r="BB2886">
        <v>1</v>
      </c>
      <c r="BC2886" t="s">
        <v>26238</v>
      </c>
      <c r="BE2886" t="s">
        <v>233</v>
      </c>
      <c r="BF2886" t="s">
        <v>21884</v>
      </c>
    </row>
    <row r="2887" spans="1:58" x14ac:dyDescent="0.45">
      <c r="A2887">
        <v>61548658691</v>
      </c>
      <c r="B2887" t="s">
        <v>25980</v>
      </c>
      <c r="C2887">
        <v>1</v>
      </c>
      <c r="D2887">
        <v>7479716193</v>
      </c>
      <c r="E2887" t="s">
        <v>266</v>
      </c>
      <c r="F2887" t="s">
        <v>8680</v>
      </c>
      <c r="G2887" t="s">
        <v>80</v>
      </c>
      <c r="H2887" t="s">
        <v>16</v>
      </c>
      <c r="I2887" t="s">
        <v>102</v>
      </c>
      <c r="J2887" t="s">
        <v>82</v>
      </c>
      <c r="K2887" t="s">
        <v>119</v>
      </c>
      <c r="L2887">
        <v>0.45</v>
      </c>
      <c r="M2887">
        <v>0.41</v>
      </c>
      <c r="N2887">
        <v>0</v>
      </c>
      <c r="O2887">
        <v>0.2</v>
      </c>
      <c r="P2887" t="s">
        <v>26239</v>
      </c>
      <c r="Q2887">
        <v>10</v>
      </c>
      <c r="R2887" t="s">
        <v>105</v>
      </c>
      <c r="T2887" t="s">
        <v>15090</v>
      </c>
      <c r="U2887" t="s">
        <v>26240</v>
      </c>
      <c r="V2887" t="s">
        <v>26241</v>
      </c>
      <c r="W2887" t="s">
        <v>26242</v>
      </c>
      <c r="X2887" t="s">
        <v>14965</v>
      </c>
      <c r="AA2887" t="s">
        <v>26243</v>
      </c>
      <c r="AB2887" t="s">
        <v>14965</v>
      </c>
      <c r="AC2887" t="s">
        <v>26244</v>
      </c>
      <c r="AD2887">
        <v>154</v>
      </c>
      <c r="AF2887" t="s">
        <v>20896</v>
      </c>
      <c r="AG2887" t="s">
        <v>80</v>
      </c>
      <c r="AH2887">
        <v>39065744214</v>
      </c>
      <c r="AJ2887" t="s">
        <v>26245</v>
      </c>
      <c r="AK2887" t="s">
        <v>26246</v>
      </c>
      <c r="AL2887" t="s">
        <v>26247</v>
      </c>
      <c r="AM2887" t="s">
        <v>26248</v>
      </c>
      <c r="AN2887" t="s">
        <v>114</v>
      </c>
      <c r="AQ2887" t="s">
        <v>26249</v>
      </c>
      <c r="AR2887" t="s">
        <v>114</v>
      </c>
      <c r="AS2887" t="s">
        <v>26250</v>
      </c>
      <c r="AW2887" t="s">
        <v>94</v>
      </c>
      <c r="AX2887">
        <v>97144404881</v>
      </c>
      <c r="AY2887" t="s">
        <v>95</v>
      </c>
      <c r="AZ2887" t="s">
        <v>96</v>
      </c>
      <c r="BA2887" t="s">
        <v>97</v>
      </c>
      <c r="BB2887">
        <v>1</v>
      </c>
      <c r="BC2887" t="s">
        <v>15098</v>
      </c>
      <c r="BE2887" t="s">
        <v>23007</v>
      </c>
      <c r="BF2887" t="s">
        <v>21884</v>
      </c>
    </row>
    <row r="2888" spans="1:58" x14ac:dyDescent="0.45">
      <c r="A2888">
        <v>61548658691</v>
      </c>
      <c r="B2888" t="s">
        <v>25980</v>
      </c>
      <c r="C2888">
        <v>1</v>
      </c>
      <c r="D2888">
        <v>7857137934</v>
      </c>
      <c r="E2888" t="s">
        <v>3498</v>
      </c>
      <c r="F2888" t="s">
        <v>3498</v>
      </c>
      <c r="G2888" t="s">
        <v>194</v>
      </c>
      <c r="H2888" t="s">
        <v>16</v>
      </c>
      <c r="I2888" t="s">
        <v>102</v>
      </c>
      <c r="J2888" t="s">
        <v>82</v>
      </c>
      <c r="K2888" t="s">
        <v>119</v>
      </c>
      <c r="L2888">
        <v>0.5</v>
      </c>
      <c r="M2888">
        <v>0.16</v>
      </c>
      <c r="N2888">
        <v>0</v>
      </c>
      <c r="O2888">
        <v>0.38500000000000001</v>
      </c>
      <c r="P2888" t="s">
        <v>26251</v>
      </c>
      <c r="Q2888">
        <v>2</v>
      </c>
      <c r="R2888" t="s">
        <v>297</v>
      </c>
      <c r="T2888" t="s">
        <v>26252</v>
      </c>
      <c r="U2888" t="s">
        <v>26253</v>
      </c>
      <c r="V2888" t="s">
        <v>26254</v>
      </c>
      <c r="X2888" t="s">
        <v>26255</v>
      </c>
      <c r="AA2888" t="s">
        <v>26254</v>
      </c>
      <c r="AB2888" t="s">
        <v>26255</v>
      </c>
      <c r="AD2888">
        <v>1224</v>
      </c>
      <c r="AG2888" t="s">
        <v>194</v>
      </c>
      <c r="AH2888">
        <v>41228195549</v>
      </c>
      <c r="AJ2888" t="s">
        <v>26256</v>
      </c>
      <c r="AK2888" t="s">
        <v>26257</v>
      </c>
      <c r="AL2888" t="s">
        <v>26258</v>
      </c>
      <c r="AM2888" t="s">
        <v>3075</v>
      </c>
      <c r="AN2888" t="s">
        <v>26259</v>
      </c>
      <c r="AQ2888" t="s">
        <v>26258</v>
      </c>
      <c r="AR2888" t="s">
        <v>114</v>
      </c>
      <c r="AS2888" t="s">
        <v>3075</v>
      </c>
      <c r="AW2888" t="s">
        <v>94</v>
      </c>
      <c r="AX2888">
        <v>97143791274</v>
      </c>
      <c r="AY2888" t="s">
        <v>95</v>
      </c>
      <c r="AZ2888" t="s">
        <v>190</v>
      </c>
      <c r="BA2888" t="s">
        <v>97</v>
      </c>
      <c r="BB2888">
        <v>1</v>
      </c>
      <c r="BC2888" t="s">
        <v>26260</v>
      </c>
      <c r="BE2888" t="s">
        <v>21342</v>
      </c>
      <c r="BF2888" t="s">
        <v>21884</v>
      </c>
    </row>
    <row r="2889" spans="1:58" x14ac:dyDescent="0.45">
      <c r="A2889">
        <v>61548658691</v>
      </c>
      <c r="B2889" t="s">
        <v>25980</v>
      </c>
      <c r="C2889">
        <v>1</v>
      </c>
      <c r="D2889">
        <v>7857582714</v>
      </c>
      <c r="E2889" t="s">
        <v>14413</v>
      </c>
      <c r="F2889" t="s">
        <v>14413</v>
      </c>
      <c r="G2889" t="s">
        <v>310</v>
      </c>
      <c r="H2889" t="s">
        <v>16</v>
      </c>
      <c r="I2889" t="s">
        <v>102</v>
      </c>
      <c r="J2889" t="s">
        <v>82</v>
      </c>
      <c r="K2889" t="s">
        <v>119</v>
      </c>
      <c r="L2889">
        <v>0.5</v>
      </c>
      <c r="M2889">
        <v>0.13</v>
      </c>
      <c r="N2889">
        <v>0</v>
      </c>
      <c r="O2889">
        <v>0.19</v>
      </c>
      <c r="P2889" t="s">
        <v>26261</v>
      </c>
      <c r="Q2889">
        <v>50</v>
      </c>
      <c r="R2889" t="s">
        <v>861</v>
      </c>
      <c r="S2889">
        <v>260920083</v>
      </c>
      <c r="T2889" t="s">
        <v>26262</v>
      </c>
      <c r="U2889" t="s">
        <v>26263</v>
      </c>
      <c r="V2889" t="s">
        <v>26264</v>
      </c>
      <c r="X2889" t="s">
        <v>14469</v>
      </c>
      <c r="AA2889" t="s">
        <v>26265</v>
      </c>
      <c r="AB2889" t="s">
        <v>14469</v>
      </c>
      <c r="AD2889" t="s">
        <v>26266</v>
      </c>
      <c r="AG2889" t="s">
        <v>310</v>
      </c>
      <c r="AH2889">
        <v>447825114156</v>
      </c>
      <c r="AJ2889" t="s">
        <v>26267</v>
      </c>
      <c r="AK2889" t="s">
        <v>26268</v>
      </c>
      <c r="AL2889" t="s">
        <v>26269</v>
      </c>
      <c r="AM2889" t="s">
        <v>26270</v>
      </c>
      <c r="AN2889" t="s">
        <v>114</v>
      </c>
      <c r="AQ2889" t="s">
        <v>26271</v>
      </c>
      <c r="AR2889" t="s">
        <v>114</v>
      </c>
      <c r="AS2889" t="s">
        <v>26272</v>
      </c>
      <c r="AW2889" t="s">
        <v>94</v>
      </c>
      <c r="AX2889">
        <v>971508890558</v>
      </c>
      <c r="AY2889" t="s">
        <v>95</v>
      </c>
      <c r="AZ2889" t="s">
        <v>190</v>
      </c>
      <c r="BA2889" t="s">
        <v>97</v>
      </c>
      <c r="BB2889">
        <v>1</v>
      </c>
      <c r="BC2889" t="s">
        <v>26273</v>
      </c>
      <c r="BE2889" t="s">
        <v>576</v>
      </c>
      <c r="BF2889" t="s">
        <v>21884</v>
      </c>
    </row>
    <row r="2890" spans="1:58" x14ac:dyDescent="0.45">
      <c r="A2890">
        <v>61548658691</v>
      </c>
      <c r="B2890" t="s">
        <v>25980</v>
      </c>
      <c r="C2890">
        <v>1</v>
      </c>
      <c r="D2890">
        <v>7893088814</v>
      </c>
      <c r="E2890" t="s">
        <v>7619</v>
      </c>
      <c r="F2890" t="s">
        <v>422</v>
      </c>
      <c r="G2890" t="s">
        <v>690</v>
      </c>
      <c r="H2890" t="s">
        <v>16</v>
      </c>
      <c r="I2890" t="s">
        <v>102</v>
      </c>
      <c r="J2890" t="s">
        <v>82</v>
      </c>
      <c r="K2890" t="s">
        <v>119</v>
      </c>
      <c r="L2890">
        <v>0.2</v>
      </c>
      <c r="M2890">
        <v>0.06</v>
      </c>
      <c r="N2890">
        <v>0</v>
      </c>
      <c r="O2890">
        <v>0.39</v>
      </c>
      <c r="P2890" t="s">
        <v>1541</v>
      </c>
      <c r="Q2890">
        <v>50</v>
      </c>
      <c r="R2890" t="s">
        <v>105</v>
      </c>
      <c r="T2890" t="s">
        <v>26274</v>
      </c>
      <c r="U2890" t="s">
        <v>26275</v>
      </c>
      <c r="V2890" t="s">
        <v>26276</v>
      </c>
      <c r="X2890" t="s">
        <v>26277</v>
      </c>
      <c r="AA2890" t="s">
        <v>26278</v>
      </c>
      <c r="AB2890" t="s">
        <v>26279</v>
      </c>
      <c r="AD2890">
        <v>9530</v>
      </c>
      <c r="AG2890" t="s">
        <v>690</v>
      </c>
      <c r="AH2890">
        <v>96863020</v>
      </c>
      <c r="AJ2890" t="s">
        <v>26280</v>
      </c>
      <c r="AK2890" t="s">
        <v>26281</v>
      </c>
      <c r="AL2890" t="s">
        <v>26282</v>
      </c>
      <c r="AM2890" t="s">
        <v>26283</v>
      </c>
      <c r="AN2890" t="s">
        <v>114</v>
      </c>
      <c r="AQ2890" t="s">
        <v>26284</v>
      </c>
      <c r="AR2890" t="s">
        <v>114</v>
      </c>
      <c r="AS2890" t="s">
        <v>26285</v>
      </c>
      <c r="AT2890">
        <v>0</v>
      </c>
      <c r="AW2890" t="s">
        <v>94</v>
      </c>
      <c r="AX2890">
        <f>971522457305/97142</f>
        <v>10001054.716857797</v>
      </c>
      <c r="AY2890" t="s">
        <v>95</v>
      </c>
      <c r="AZ2890" t="s">
        <v>96</v>
      </c>
      <c r="BA2890" t="s">
        <v>97</v>
      </c>
      <c r="BB2890">
        <v>1</v>
      </c>
      <c r="BC2890" t="s">
        <v>15476</v>
      </c>
      <c r="BE2890" t="s">
        <v>144</v>
      </c>
      <c r="BF2890" t="s">
        <v>21884</v>
      </c>
    </row>
    <row r="2891" spans="1:58" x14ac:dyDescent="0.45">
      <c r="A2891">
        <v>61548658691</v>
      </c>
      <c r="B2891" t="s">
        <v>25980</v>
      </c>
      <c r="C2891">
        <v>1</v>
      </c>
      <c r="D2891">
        <v>8007479502</v>
      </c>
      <c r="E2891" t="s">
        <v>3498</v>
      </c>
      <c r="F2891" t="s">
        <v>3498</v>
      </c>
      <c r="G2891" t="s">
        <v>194</v>
      </c>
      <c r="H2891" t="s">
        <v>16</v>
      </c>
      <c r="I2891" t="s">
        <v>102</v>
      </c>
      <c r="J2891">
        <v>8</v>
      </c>
      <c r="K2891" t="s">
        <v>119</v>
      </c>
      <c r="L2891">
        <v>0.5</v>
      </c>
      <c r="M2891">
        <v>0.36</v>
      </c>
      <c r="N2891">
        <v>0</v>
      </c>
      <c r="O2891">
        <v>0.5</v>
      </c>
      <c r="P2891" t="s">
        <v>26286</v>
      </c>
      <c r="Q2891">
        <v>171</v>
      </c>
      <c r="R2891" t="s">
        <v>297</v>
      </c>
      <c r="T2891" t="s">
        <v>26287</v>
      </c>
      <c r="U2891" t="s">
        <v>26287</v>
      </c>
      <c r="V2891" t="s">
        <v>26288</v>
      </c>
      <c r="X2891" t="s">
        <v>26289</v>
      </c>
      <c r="AA2891" t="s">
        <v>26288</v>
      </c>
      <c r="AB2891" t="s">
        <v>26289</v>
      </c>
      <c r="AD2891">
        <v>1218</v>
      </c>
      <c r="AG2891" t="s">
        <v>194</v>
      </c>
      <c r="AH2891">
        <v>41763767387</v>
      </c>
      <c r="AJ2891" t="s">
        <v>26290</v>
      </c>
      <c r="AK2891" t="s">
        <v>26290</v>
      </c>
      <c r="AL2891" t="s">
        <v>26291</v>
      </c>
      <c r="AM2891" t="s">
        <v>26292</v>
      </c>
      <c r="AN2891" t="s">
        <v>26293</v>
      </c>
      <c r="AQ2891" t="s">
        <v>26291</v>
      </c>
      <c r="AR2891" t="s">
        <v>114</v>
      </c>
      <c r="AS2891" t="s">
        <v>26292</v>
      </c>
      <c r="AW2891" t="s">
        <v>94</v>
      </c>
      <c r="AX2891">
        <v>971508124401</v>
      </c>
      <c r="AY2891" t="s">
        <v>293</v>
      </c>
      <c r="AZ2891" t="s">
        <v>96</v>
      </c>
      <c r="BA2891" t="s">
        <v>2607</v>
      </c>
      <c r="BB2891">
        <v>1</v>
      </c>
      <c r="BC2891" t="s">
        <v>26294</v>
      </c>
      <c r="BE2891" t="s">
        <v>282</v>
      </c>
      <c r="BF2891" t="s">
        <v>21884</v>
      </c>
    </row>
    <row r="2892" spans="1:58" x14ac:dyDescent="0.45">
      <c r="A2892">
        <v>61548658691</v>
      </c>
      <c r="B2892" t="s">
        <v>25980</v>
      </c>
      <c r="C2892">
        <v>1</v>
      </c>
      <c r="D2892">
        <v>8250489870</v>
      </c>
      <c r="E2892" t="s">
        <v>266</v>
      </c>
      <c r="F2892" t="s">
        <v>8680</v>
      </c>
      <c r="G2892" t="s">
        <v>80</v>
      </c>
      <c r="H2892" t="s">
        <v>16</v>
      </c>
      <c r="I2892" t="s">
        <v>102</v>
      </c>
      <c r="J2892" t="s">
        <v>82</v>
      </c>
      <c r="K2892" t="s">
        <v>119</v>
      </c>
      <c r="L2892">
        <v>0.2</v>
      </c>
      <c r="M2892">
        <v>0.26</v>
      </c>
      <c r="N2892">
        <v>0</v>
      </c>
      <c r="O2892">
        <v>0.2</v>
      </c>
      <c r="P2892" t="s">
        <v>6782</v>
      </c>
      <c r="Q2892">
        <v>295.23</v>
      </c>
      <c r="R2892" t="s">
        <v>196</v>
      </c>
      <c r="S2892">
        <v>859146492</v>
      </c>
      <c r="T2892" t="s">
        <v>6153</v>
      </c>
      <c r="U2892" t="s">
        <v>26295</v>
      </c>
      <c r="V2892" t="s">
        <v>26296</v>
      </c>
      <c r="W2892">
        <v>7</v>
      </c>
      <c r="X2892" t="s">
        <v>26297</v>
      </c>
      <c r="AA2892" t="s">
        <v>26298</v>
      </c>
      <c r="AB2892" t="s">
        <v>26297</v>
      </c>
      <c r="AC2892">
        <v>7</v>
      </c>
      <c r="AD2892">
        <v>41</v>
      </c>
      <c r="AG2892" t="s">
        <v>80</v>
      </c>
      <c r="AH2892" t="s">
        <v>6158</v>
      </c>
      <c r="AJ2892" t="s">
        <v>26299</v>
      </c>
      <c r="AK2892" t="s">
        <v>26300</v>
      </c>
      <c r="AL2892" t="s">
        <v>26301</v>
      </c>
      <c r="AM2892" t="s">
        <v>26302</v>
      </c>
      <c r="AN2892" t="s">
        <v>114</v>
      </c>
      <c r="AQ2892" t="s">
        <v>26303</v>
      </c>
      <c r="AR2892" t="s">
        <v>114</v>
      </c>
      <c r="AS2892" t="s">
        <v>26304</v>
      </c>
      <c r="AT2892">
        <v>0</v>
      </c>
      <c r="AW2892" t="s">
        <v>94</v>
      </c>
      <c r="AX2892">
        <v>971502607297</v>
      </c>
      <c r="AY2892" t="s">
        <v>95</v>
      </c>
      <c r="AZ2892" t="s">
        <v>190</v>
      </c>
      <c r="BA2892" t="s">
        <v>97</v>
      </c>
      <c r="BB2892">
        <v>1</v>
      </c>
      <c r="BC2892" t="s">
        <v>26305</v>
      </c>
      <c r="BE2892" t="s">
        <v>2628</v>
      </c>
      <c r="BF2892" t="s">
        <v>21884</v>
      </c>
    </row>
    <row r="2893" spans="1:58" x14ac:dyDescent="0.45">
      <c r="A2893">
        <v>61548658691</v>
      </c>
      <c r="B2893" t="s">
        <v>25980</v>
      </c>
      <c r="C2893">
        <v>1</v>
      </c>
      <c r="D2893">
        <v>8363440691</v>
      </c>
      <c r="E2893" t="s">
        <v>19002</v>
      </c>
      <c r="F2893" t="s">
        <v>422</v>
      </c>
      <c r="G2893" t="s">
        <v>7117</v>
      </c>
      <c r="H2893" t="s">
        <v>16</v>
      </c>
      <c r="I2893" t="s">
        <v>102</v>
      </c>
      <c r="J2893" t="s">
        <v>82</v>
      </c>
      <c r="K2893" t="s">
        <v>119</v>
      </c>
      <c r="L2893">
        <v>0.54</v>
      </c>
      <c r="M2893">
        <v>0.21</v>
      </c>
      <c r="N2893">
        <v>0</v>
      </c>
      <c r="O2893">
        <v>0.54</v>
      </c>
      <c r="P2893" t="s">
        <v>19003</v>
      </c>
      <c r="Q2893">
        <v>269.85000000000002</v>
      </c>
      <c r="R2893" t="s">
        <v>85</v>
      </c>
      <c r="S2893" t="s">
        <v>19004</v>
      </c>
      <c r="T2893" t="s">
        <v>19005</v>
      </c>
      <c r="U2893" t="s">
        <v>19006</v>
      </c>
      <c r="V2893" t="s">
        <v>19007</v>
      </c>
      <c r="W2893" t="s">
        <v>19008</v>
      </c>
      <c r="X2893" t="s">
        <v>19009</v>
      </c>
      <c r="AA2893" t="s">
        <v>19010</v>
      </c>
      <c r="AB2893" t="s">
        <v>19009</v>
      </c>
      <c r="AC2893" t="s">
        <v>19011</v>
      </c>
      <c r="AD2893" t="s">
        <v>19012</v>
      </c>
      <c r="AG2893" t="s">
        <v>7117</v>
      </c>
      <c r="AH2893">
        <v>35391874650</v>
      </c>
      <c r="AJ2893" t="s">
        <v>26306</v>
      </c>
      <c r="AK2893" t="s">
        <v>26307</v>
      </c>
      <c r="AL2893" t="s">
        <v>26308</v>
      </c>
      <c r="AN2893" t="s">
        <v>114</v>
      </c>
      <c r="AQ2893" t="s">
        <v>26309</v>
      </c>
      <c r="AR2893" t="s">
        <v>114</v>
      </c>
      <c r="AW2893" t="s">
        <v>94</v>
      </c>
      <c r="AX2893">
        <v>971562727077</v>
      </c>
      <c r="AY2893" t="s">
        <v>95</v>
      </c>
      <c r="AZ2893" t="s">
        <v>96</v>
      </c>
      <c r="BA2893" t="s">
        <v>97</v>
      </c>
      <c r="BB2893">
        <v>1</v>
      </c>
      <c r="BC2893" t="s">
        <v>26310</v>
      </c>
      <c r="BE2893" t="s">
        <v>223</v>
      </c>
      <c r="BF2893" t="s">
        <v>21884</v>
      </c>
    </row>
    <row r="2894" spans="1:58" x14ac:dyDescent="0.45">
      <c r="A2894">
        <v>61548658691</v>
      </c>
      <c r="B2894" t="s">
        <v>25980</v>
      </c>
      <c r="C2894">
        <v>1</v>
      </c>
      <c r="D2894">
        <v>8427459386</v>
      </c>
      <c r="E2894" t="s">
        <v>266</v>
      </c>
      <c r="F2894" t="s">
        <v>15998</v>
      </c>
      <c r="G2894" t="s">
        <v>80</v>
      </c>
      <c r="H2894" t="s">
        <v>16</v>
      </c>
      <c r="I2894" t="s">
        <v>102</v>
      </c>
      <c r="J2894" t="s">
        <v>82</v>
      </c>
      <c r="K2894" t="s">
        <v>119</v>
      </c>
      <c r="L2894">
        <v>2</v>
      </c>
      <c r="M2894">
        <v>0.34</v>
      </c>
      <c r="N2894">
        <v>0</v>
      </c>
      <c r="O2894">
        <v>0.2</v>
      </c>
      <c r="P2894" t="s">
        <v>2474</v>
      </c>
      <c r="Q2894">
        <v>21</v>
      </c>
      <c r="R2894" t="s">
        <v>105</v>
      </c>
      <c r="S2894">
        <v>5513891001</v>
      </c>
      <c r="T2894" t="s">
        <v>26311</v>
      </c>
      <c r="U2894" t="s">
        <v>26312</v>
      </c>
      <c r="V2894" t="s">
        <v>26313</v>
      </c>
      <c r="W2894" t="s">
        <v>26314</v>
      </c>
      <c r="X2894" t="s">
        <v>26315</v>
      </c>
      <c r="AA2894" t="s">
        <v>26316</v>
      </c>
      <c r="AB2894" t="s">
        <v>26315</v>
      </c>
      <c r="AC2894" t="s">
        <v>26317</v>
      </c>
      <c r="AD2894">
        <v>30</v>
      </c>
      <c r="AE2894" t="s">
        <v>26318</v>
      </c>
      <c r="AG2894" t="s">
        <v>80</v>
      </c>
      <c r="AH2894">
        <v>3880520692</v>
      </c>
      <c r="AJ2894" t="s">
        <v>26319</v>
      </c>
      <c r="AK2894" t="s">
        <v>26320</v>
      </c>
      <c r="AL2894" t="s">
        <v>26321</v>
      </c>
      <c r="AN2894" t="s">
        <v>114</v>
      </c>
      <c r="AQ2894" t="s">
        <v>26322</v>
      </c>
      <c r="AR2894" t="s">
        <v>114</v>
      </c>
      <c r="AT2894">
        <v>0</v>
      </c>
      <c r="AW2894" t="s">
        <v>94</v>
      </c>
      <c r="AX2894">
        <v>971526428711</v>
      </c>
      <c r="AY2894" t="s">
        <v>95</v>
      </c>
      <c r="AZ2894" t="s">
        <v>96</v>
      </c>
      <c r="BA2894" t="s">
        <v>97</v>
      </c>
      <c r="BB2894">
        <v>1</v>
      </c>
      <c r="BC2894" t="s">
        <v>26323</v>
      </c>
      <c r="BE2894" t="s">
        <v>282</v>
      </c>
      <c r="BF2894" t="s">
        <v>21884</v>
      </c>
    </row>
    <row r="2895" spans="1:58" x14ac:dyDescent="0.45">
      <c r="A2895">
        <v>61548658691</v>
      </c>
      <c r="B2895" t="s">
        <v>25980</v>
      </c>
      <c r="C2895">
        <v>1</v>
      </c>
      <c r="D2895">
        <v>8733846671</v>
      </c>
      <c r="E2895" t="s">
        <v>7619</v>
      </c>
      <c r="F2895" t="s">
        <v>422</v>
      </c>
      <c r="G2895" t="s">
        <v>690</v>
      </c>
      <c r="H2895" t="s">
        <v>16</v>
      </c>
      <c r="I2895" t="s">
        <v>102</v>
      </c>
      <c r="J2895" t="s">
        <v>82</v>
      </c>
      <c r="K2895" t="s">
        <v>119</v>
      </c>
      <c r="L2895">
        <v>0.5</v>
      </c>
      <c r="M2895">
        <v>1.71</v>
      </c>
      <c r="N2895">
        <v>0</v>
      </c>
      <c r="O2895">
        <v>0.5</v>
      </c>
      <c r="P2895" t="s">
        <v>26324</v>
      </c>
      <c r="Q2895">
        <v>4971.4399999999996</v>
      </c>
      <c r="R2895" t="s">
        <v>14992</v>
      </c>
      <c r="S2895">
        <v>41271442</v>
      </c>
      <c r="T2895" t="s">
        <v>26325</v>
      </c>
      <c r="U2895" t="s">
        <v>26326</v>
      </c>
      <c r="V2895" t="s">
        <v>26327</v>
      </c>
      <c r="X2895" t="s">
        <v>26328</v>
      </c>
      <c r="AA2895" t="s">
        <v>26329</v>
      </c>
      <c r="AB2895" t="s">
        <v>7733</v>
      </c>
      <c r="AD2895">
        <v>9400</v>
      </c>
      <c r="AG2895" t="s">
        <v>690</v>
      </c>
      <c r="AH2895">
        <v>31633536</v>
      </c>
      <c r="AJ2895" t="s">
        <v>26330</v>
      </c>
      <c r="AK2895" t="s">
        <v>26331</v>
      </c>
      <c r="AL2895" t="s">
        <v>26332</v>
      </c>
      <c r="AM2895" t="s">
        <v>26333</v>
      </c>
      <c r="AN2895" t="s">
        <v>114</v>
      </c>
      <c r="AQ2895" t="s">
        <v>26334</v>
      </c>
      <c r="AR2895" t="s">
        <v>114</v>
      </c>
      <c r="AS2895" t="s">
        <v>26335</v>
      </c>
      <c r="AT2895">
        <v>0</v>
      </c>
      <c r="AU2895" t="s">
        <v>4229</v>
      </c>
      <c r="AW2895" t="s">
        <v>94</v>
      </c>
      <c r="AX2895">
        <v>971508727777</v>
      </c>
      <c r="AY2895" t="s">
        <v>95</v>
      </c>
      <c r="AZ2895" t="s">
        <v>96</v>
      </c>
      <c r="BA2895" t="s">
        <v>97</v>
      </c>
      <c r="BB2895">
        <v>1</v>
      </c>
      <c r="BC2895" t="s">
        <v>15476</v>
      </c>
      <c r="BE2895" t="s">
        <v>282</v>
      </c>
      <c r="BF2895" t="s">
        <v>21884</v>
      </c>
    </row>
    <row r="2896" spans="1:58" x14ac:dyDescent="0.45">
      <c r="A2896">
        <v>61548658691</v>
      </c>
      <c r="B2896" t="s">
        <v>25980</v>
      </c>
      <c r="C2896">
        <v>1</v>
      </c>
      <c r="D2896">
        <v>8997633282</v>
      </c>
      <c r="E2896" t="s">
        <v>12874</v>
      </c>
      <c r="F2896" t="s">
        <v>15260</v>
      </c>
      <c r="G2896" t="s">
        <v>12876</v>
      </c>
      <c r="H2896" t="s">
        <v>16</v>
      </c>
      <c r="I2896" t="s">
        <v>102</v>
      </c>
      <c r="J2896" t="s">
        <v>82</v>
      </c>
      <c r="K2896" t="s">
        <v>119</v>
      </c>
      <c r="L2896">
        <v>0.4</v>
      </c>
      <c r="M2896">
        <v>0.37</v>
      </c>
      <c r="N2896">
        <v>0</v>
      </c>
      <c r="O2896">
        <v>0.4</v>
      </c>
      <c r="P2896" t="s">
        <v>26336</v>
      </c>
      <c r="Q2896">
        <v>656.95</v>
      </c>
      <c r="R2896" t="s">
        <v>196</v>
      </c>
      <c r="S2896" t="s">
        <v>18991</v>
      </c>
      <c r="T2896" t="s">
        <v>13457</v>
      </c>
      <c r="U2896" t="s">
        <v>19253</v>
      </c>
      <c r="V2896" t="s">
        <v>19254</v>
      </c>
      <c r="W2896" t="s">
        <v>19255</v>
      </c>
      <c r="X2896" t="s">
        <v>19256</v>
      </c>
      <c r="AA2896" t="s">
        <v>19254</v>
      </c>
      <c r="AB2896" t="s">
        <v>19256</v>
      </c>
      <c r="AC2896" t="s">
        <v>19255</v>
      </c>
      <c r="AD2896" t="s">
        <v>19257</v>
      </c>
      <c r="AG2896" t="s">
        <v>12876</v>
      </c>
      <c r="AH2896">
        <v>2108003162</v>
      </c>
      <c r="AJ2896" t="s">
        <v>26337</v>
      </c>
      <c r="AK2896" t="s">
        <v>26338</v>
      </c>
      <c r="AL2896" t="s">
        <v>26339</v>
      </c>
      <c r="AM2896" t="s">
        <v>26340</v>
      </c>
      <c r="AN2896" t="s">
        <v>114</v>
      </c>
      <c r="AQ2896" t="s">
        <v>26341</v>
      </c>
      <c r="AR2896" t="s">
        <v>114</v>
      </c>
      <c r="AS2896" t="s">
        <v>26342</v>
      </c>
      <c r="AW2896" t="s">
        <v>94</v>
      </c>
      <c r="AX2896">
        <v>971529530465</v>
      </c>
      <c r="AY2896" t="s">
        <v>95</v>
      </c>
      <c r="AZ2896" t="s">
        <v>190</v>
      </c>
      <c r="BA2896" t="s">
        <v>97</v>
      </c>
      <c r="BB2896">
        <v>1</v>
      </c>
      <c r="BC2896" t="s">
        <v>19264</v>
      </c>
      <c r="BE2896" t="s">
        <v>13466</v>
      </c>
      <c r="BF2896" t="s">
        <v>21884</v>
      </c>
    </row>
    <row r="2897" spans="1:58" x14ac:dyDescent="0.45">
      <c r="A2897">
        <v>61548658691</v>
      </c>
      <c r="B2897" t="s">
        <v>25980</v>
      </c>
      <c r="C2897">
        <v>1</v>
      </c>
      <c r="D2897">
        <v>9229686981</v>
      </c>
      <c r="E2897" t="s">
        <v>14413</v>
      </c>
      <c r="F2897" t="s">
        <v>14413</v>
      </c>
      <c r="G2897" t="s">
        <v>310</v>
      </c>
      <c r="H2897" t="s">
        <v>16</v>
      </c>
      <c r="I2897" t="s">
        <v>102</v>
      </c>
      <c r="J2897" t="s">
        <v>82</v>
      </c>
      <c r="K2897" t="s">
        <v>119</v>
      </c>
      <c r="L2897">
        <v>1.5089999999999999</v>
      </c>
      <c r="M2897">
        <v>1.5</v>
      </c>
      <c r="N2897">
        <v>2.5640000000000001</v>
      </c>
      <c r="O2897">
        <v>2.1</v>
      </c>
      <c r="P2897" t="s">
        <v>26343</v>
      </c>
      <c r="Q2897">
        <v>344.84</v>
      </c>
      <c r="R2897" t="s">
        <v>861</v>
      </c>
      <c r="T2897" t="s">
        <v>19019</v>
      </c>
      <c r="U2897" t="s">
        <v>19020</v>
      </c>
      <c r="V2897" t="s">
        <v>19021</v>
      </c>
      <c r="W2897" t="s">
        <v>19022</v>
      </c>
      <c r="X2897" t="s">
        <v>19023</v>
      </c>
      <c r="AA2897" t="s">
        <v>19021</v>
      </c>
      <c r="AB2897" t="s">
        <v>19023</v>
      </c>
      <c r="AC2897" t="s">
        <v>19022</v>
      </c>
      <c r="AD2897" t="s">
        <v>19024</v>
      </c>
      <c r="AE2897" t="s">
        <v>147</v>
      </c>
      <c r="AG2897" t="s">
        <v>310</v>
      </c>
      <c r="AH2897">
        <v>0</v>
      </c>
      <c r="AJ2897" t="s">
        <v>26344</v>
      </c>
      <c r="AK2897" t="s">
        <v>26345</v>
      </c>
      <c r="AL2897" t="s">
        <v>26346</v>
      </c>
      <c r="AM2897" t="s">
        <v>26347</v>
      </c>
      <c r="AN2897" t="s">
        <v>114</v>
      </c>
      <c r="AQ2897" t="s">
        <v>26348</v>
      </c>
      <c r="AR2897" t="s">
        <v>114</v>
      </c>
      <c r="AS2897" t="s">
        <v>26347</v>
      </c>
      <c r="AT2897">
        <v>0</v>
      </c>
      <c r="AU2897" t="s">
        <v>4229</v>
      </c>
      <c r="AW2897" t="s">
        <v>94</v>
      </c>
      <c r="AX2897">
        <v>971586046602</v>
      </c>
      <c r="AY2897" t="s">
        <v>95</v>
      </c>
      <c r="AZ2897" t="s">
        <v>190</v>
      </c>
      <c r="BA2897" t="s">
        <v>97</v>
      </c>
      <c r="BB2897">
        <v>1</v>
      </c>
      <c r="BC2897" t="s">
        <v>26349</v>
      </c>
      <c r="BE2897" t="s">
        <v>576</v>
      </c>
      <c r="BF2897" t="s">
        <v>21884</v>
      </c>
    </row>
    <row r="2898" spans="1:58" x14ac:dyDescent="0.45">
      <c r="A2898">
        <v>61548658691</v>
      </c>
      <c r="B2898" t="s">
        <v>26350</v>
      </c>
      <c r="C2898">
        <v>1</v>
      </c>
      <c r="D2898">
        <v>1418425190</v>
      </c>
      <c r="E2898" t="s">
        <v>3481</v>
      </c>
      <c r="F2898" t="s">
        <v>422</v>
      </c>
      <c r="G2898" t="s">
        <v>767</v>
      </c>
      <c r="H2898" t="s">
        <v>424</v>
      </c>
      <c r="I2898" t="s">
        <v>424</v>
      </c>
      <c r="J2898" t="s">
        <v>1220</v>
      </c>
      <c r="K2898" t="s">
        <v>119</v>
      </c>
      <c r="L2898">
        <v>0.3</v>
      </c>
      <c r="M2898">
        <v>0.1</v>
      </c>
      <c r="N2898">
        <v>0</v>
      </c>
      <c r="O2898">
        <v>0.08</v>
      </c>
      <c r="P2898" t="s">
        <v>18763</v>
      </c>
      <c r="Q2898">
        <v>0</v>
      </c>
      <c r="T2898" t="s">
        <v>26351</v>
      </c>
      <c r="U2898" t="s">
        <v>26352</v>
      </c>
      <c r="V2898" t="s">
        <v>18765</v>
      </c>
      <c r="W2898" t="s">
        <v>112</v>
      </c>
      <c r="X2898" t="s">
        <v>3488</v>
      </c>
      <c r="AA2898" t="s">
        <v>18766</v>
      </c>
      <c r="AB2898" t="s">
        <v>18767</v>
      </c>
      <c r="AC2898" t="s">
        <v>112</v>
      </c>
      <c r="AD2898" t="s">
        <v>18768</v>
      </c>
      <c r="AG2898" t="s">
        <v>767</v>
      </c>
      <c r="AH2898">
        <v>48123456789</v>
      </c>
      <c r="AJ2898" t="s">
        <v>26353</v>
      </c>
      <c r="AK2898" t="s">
        <v>26354</v>
      </c>
      <c r="AL2898" t="s">
        <v>26355</v>
      </c>
      <c r="AM2898" t="s">
        <v>26356</v>
      </c>
      <c r="AN2898" t="s">
        <v>438</v>
      </c>
      <c r="AQ2898" t="s">
        <v>26355</v>
      </c>
      <c r="AR2898" t="s">
        <v>438</v>
      </c>
      <c r="AS2898" t="s">
        <v>26356</v>
      </c>
      <c r="AT2898">
        <v>0</v>
      </c>
      <c r="AW2898" t="s">
        <v>94</v>
      </c>
      <c r="AX2898">
        <v>12342800684</v>
      </c>
      <c r="AY2898" t="s">
        <v>95</v>
      </c>
      <c r="BA2898" t="s">
        <v>1230</v>
      </c>
      <c r="BB2898">
        <v>1</v>
      </c>
      <c r="BC2898" t="s">
        <v>2493</v>
      </c>
      <c r="BE2898" t="s">
        <v>1188</v>
      </c>
      <c r="BF2898" t="s">
        <v>21884</v>
      </c>
    </row>
    <row r="2899" spans="1:58" x14ac:dyDescent="0.45">
      <c r="A2899">
        <v>61548658691</v>
      </c>
      <c r="B2899" t="s">
        <v>26350</v>
      </c>
      <c r="C2899">
        <v>1</v>
      </c>
      <c r="D2899">
        <v>1597075480</v>
      </c>
      <c r="E2899" t="s">
        <v>3498</v>
      </c>
      <c r="F2899" t="s">
        <v>3498</v>
      </c>
      <c r="G2899" t="s">
        <v>194</v>
      </c>
      <c r="H2899" t="s">
        <v>16</v>
      </c>
      <c r="I2899" t="s">
        <v>102</v>
      </c>
      <c r="J2899" t="s">
        <v>1177</v>
      </c>
      <c r="K2899" t="s">
        <v>119</v>
      </c>
      <c r="L2899">
        <v>0.5</v>
      </c>
      <c r="M2899">
        <v>0.45</v>
      </c>
      <c r="N2899">
        <v>0</v>
      </c>
      <c r="O2899">
        <v>0.15</v>
      </c>
      <c r="P2899" t="s">
        <v>25423</v>
      </c>
      <c r="Q2899">
        <v>0</v>
      </c>
      <c r="R2899" t="s">
        <v>297</v>
      </c>
      <c r="T2899" t="s">
        <v>26357</v>
      </c>
      <c r="U2899" t="s">
        <v>26358</v>
      </c>
      <c r="V2899" t="s">
        <v>26359</v>
      </c>
      <c r="X2899" t="s">
        <v>26360</v>
      </c>
      <c r="AA2899" t="s">
        <v>26361</v>
      </c>
      <c r="AB2899" t="s">
        <v>26360</v>
      </c>
      <c r="AD2899">
        <v>1262</v>
      </c>
      <c r="AG2899" t="s">
        <v>194</v>
      </c>
      <c r="AH2899">
        <v>41799634510</v>
      </c>
      <c r="AJ2899" t="s">
        <v>26362</v>
      </c>
      <c r="AK2899" t="s">
        <v>26363</v>
      </c>
      <c r="AL2899" t="s">
        <v>26364</v>
      </c>
      <c r="AM2899" t="s">
        <v>24018</v>
      </c>
      <c r="AN2899" t="s">
        <v>24019</v>
      </c>
      <c r="AQ2899" t="s">
        <v>26365</v>
      </c>
      <c r="AR2899" t="s">
        <v>24019</v>
      </c>
      <c r="AS2899" t="s">
        <v>26366</v>
      </c>
      <c r="AW2899" t="s">
        <v>94</v>
      </c>
      <c r="AX2899">
        <v>971561230441</v>
      </c>
      <c r="AY2899" t="s">
        <v>293</v>
      </c>
      <c r="AZ2899" t="s">
        <v>96</v>
      </c>
      <c r="BA2899" t="s">
        <v>1186</v>
      </c>
      <c r="BB2899">
        <v>1</v>
      </c>
      <c r="BC2899" t="s">
        <v>26367</v>
      </c>
      <c r="BE2899" t="s">
        <v>130</v>
      </c>
      <c r="BF2899" t="s">
        <v>21884</v>
      </c>
    </row>
    <row r="2900" spans="1:58" x14ac:dyDescent="0.45">
      <c r="A2900">
        <v>61548658691</v>
      </c>
      <c r="B2900" t="s">
        <v>26350</v>
      </c>
      <c r="C2900">
        <v>1</v>
      </c>
      <c r="D2900">
        <v>1608604992</v>
      </c>
      <c r="E2900" t="s">
        <v>164</v>
      </c>
      <c r="F2900" t="s">
        <v>164</v>
      </c>
      <c r="G2900" t="s">
        <v>166</v>
      </c>
      <c r="H2900" t="s">
        <v>16</v>
      </c>
      <c r="I2900" t="s">
        <v>102</v>
      </c>
      <c r="J2900">
        <v>7</v>
      </c>
      <c r="K2900" t="s">
        <v>119</v>
      </c>
      <c r="L2900">
        <v>0.5</v>
      </c>
      <c r="M2900">
        <v>0.3</v>
      </c>
      <c r="N2900">
        <v>0</v>
      </c>
      <c r="O2900">
        <v>0.5</v>
      </c>
      <c r="P2900" t="s">
        <v>1889</v>
      </c>
      <c r="Q2900">
        <v>0</v>
      </c>
      <c r="T2900" t="s">
        <v>26368</v>
      </c>
      <c r="U2900" t="s">
        <v>26369</v>
      </c>
      <c r="V2900" t="s">
        <v>26370</v>
      </c>
      <c r="X2900" t="s">
        <v>548</v>
      </c>
      <c r="AA2900" t="s">
        <v>26370</v>
      </c>
      <c r="AB2900" t="s">
        <v>548</v>
      </c>
      <c r="AD2900">
        <v>250</v>
      </c>
      <c r="AG2900" t="s">
        <v>166</v>
      </c>
      <c r="AH2900">
        <v>358504697721</v>
      </c>
      <c r="AJ2900" t="s">
        <v>26371</v>
      </c>
      <c r="AK2900" t="s">
        <v>24599</v>
      </c>
      <c r="AL2900" t="s">
        <v>26372</v>
      </c>
      <c r="AM2900" t="s">
        <v>13525</v>
      </c>
      <c r="AN2900" t="s">
        <v>114</v>
      </c>
      <c r="AQ2900" t="s">
        <v>26372</v>
      </c>
      <c r="AR2900" t="s">
        <v>114</v>
      </c>
      <c r="AS2900" t="s">
        <v>13525</v>
      </c>
      <c r="AW2900" t="s">
        <v>94</v>
      </c>
      <c r="AX2900">
        <v>971504553132</v>
      </c>
      <c r="AY2900" t="s">
        <v>293</v>
      </c>
      <c r="BA2900" t="s">
        <v>1215</v>
      </c>
      <c r="BB2900">
        <v>1</v>
      </c>
      <c r="BC2900" t="s">
        <v>26373</v>
      </c>
      <c r="BE2900" t="s">
        <v>1188</v>
      </c>
      <c r="BF2900" t="s">
        <v>21884</v>
      </c>
    </row>
    <row r="2901" spans="1:58" x14ac:dyDescent="0.45">
      <c r="A2901">
        <v>61548658691</v>
      </c>
      <c r="B2901" t="s">
        <v>26350</v>
      </c>
      <c r="C2901">
        <v>1</v>
      </c>
      <c r="D2901">
        <v>1627320402</v>
      </c>
      <c r="E2901" t="s">
        <v>497</v>
      </c>
      <c r="F2901" t="s">
        <v>497</v>
      </c>
      <c r="G2901" t="s">
        <v>498</v>
      </c>
      <c r="H2901" t="s">
        <v>424</v>
      </c>
      <c r="I2901" t="s">
        <v>424</v>
      </c>
      <c r="J2901" t="s">
        <v>1220</v>
      </c>
      <c r="K2901" t="s">
        <v>119</v>
      </c>
      <c r="L2901">
        <v>0.3</v>
      </c>
      <c r="M2901">
        <v>0.12</v>
      </c>
      <c r="N2901">
        <v>0</v>
      </c>
      <c r="O2901">
        <v>0.15</v>
      </c>
      <c r="P2901" t="s">
        <v>2131</v>
      </c>
      <c r="Q2901">
        <v>0</v>
      </c>
      <c r="T2901" t="s">
        <v>26374</v>
      </c>
      <c r="U2901" t="s">
        <v>26375</v>
      </c>
      <c r="V2901" t="s">
        <v>26376</v>
      </c>
      <c r="W2901" t="s">
        <v>13535</v>
      </c>
      <c r="X2901" t="s">
        <v>506</v>
      </c>
      <c r="AA2901" t="s">
        <v>26377</v>
      </c>
      <c r="AB2901" t="s">
        <v>506</v>
      </c>
      <c r="AC2901" t="s">
        <v>13537</v>
      </c>
      <c r="AD2901">
        <v>22045</v>
      </c>
      <c r="AE2901" t="s">
        <v>508</v>
      </c>
      <c r="AF2901" t="s">
        <v>13538</v>
      </c>
      <c r="AG2901" t="s">
        <v>498</v>
      </c>
      <c r="AH2901">
        <v>49403702215</v>
      </c>
      <c r="AJ2901" t="s">
        <v>26378</v>
      </c>
      <c r="AK2901" t="s">
        <v>26379</v>
      </c>
      <c r="AL2901" t="s">
        <v>26380</v>
      </c>
      <c r="AM2901" t="s">
        <v>26381</v>
      </c>
      <c r="AN2901" t="s">
        <v>438</v>
      </c>
      <c r="AQ2901" t="s">
        <v>26380</v>
      </c>
      <c r="AR2901" t="s">
        <v>438</v>
      </c>
      <c r="AS2901" t="s">
        <v>438</v>
      </c>
      <c r="AV2901" t="s">
        <v>6296</v>
      </c>
      <c r="AW2901" t="s">
        <v>94</v>
      </c>
      <c r="AX2901">
        <v>9710557617107</v>
      </c>
      <c r="AY2901" t="s">
        <v>95</v>
      </c>
      <c r="BA2901" t="s">
        <v>1230</v>
      </c>
      <c r="BB2901">
        <v>1</v>
      </c>
      <c r="BC2901" t="s">
        <v>26382</v>
      </c>
      <c r="BE2901" t="s">
        <v>1188</v>
      </c>
      <c r="BF2901" t="s">
        <v>21884</v>
      </c>
    </row>
    <row r="2902" spans="1:58" x14ac:dyDescent="0.45">
      <c r="A2902">
        <v>61548658691</v>
      </c>
      <c r="B2902" t="s">
        <v>26350</v>
      </c>
      <c r="C2902">
        <v>1</v>
      </c>
      <c r="D2902">
        <v>1627510651</v>
      </c>
      <c r="E2902" t="s">
        <v>827</v>
      </c>
      <c r="F2902" t="s">
        <v>422</v>
      </c>
      <c r="G2902" t="s">
        <v>7117</v>
      </c>
      <c r="H2902" t="s">
        <v>16</v>
      </c>
      <c r="I2902" t="s">
        <v>102</v>
      </c>
      <c r="J2902" t="s">
        <v>1177</v>
      </c>
      <c r="K2902" t="s">
        <v>119</v>
      </c>
      <c r="L2902">
        <v>0.5</v>
      </c>
      <c r="M2902">
        <v>0.28000000000000003</v>
      </c>
      <c r="N2902">
        <v>0</v>
      </c>
      <c r="O2902">
        <v>0.38500000000000001</v>
      </c>
      <c r="P2902" t="s">
        <v>1190</v>
      </c>
      <c r="Q2902">
        <v>0</v>
      </c>
      <c r="T2902" t="s">
        <v>26383</v>
      </c>
      <c r="U2902" t="s">
        <v>26384</v>
      </c>
      <c r="V2902" t="s">
        <v>26385</v>
      </c>
      <c r="W2902" t="s">
        <v>26386</v>
      </c>
      <c r="X2902" t="s">
        <v>26387</v>
      </c>
      <c r="AA2902" t="s">
        <v>26385</v>
      </c>
      <c r="AB2902" t="s">
        <v>26388</v>
      </c>
      <c r="AC2902" t="s">
        <v>26386</v>
      </c>
      <c r="AD2902" t="s">
        <v>26389</v>
      </c>
      <c r="AG2902" t="s">
        <v>7117</v>
      </c>
      <c r="AH2902">
        <v>353766244127</v>
      </c>
      <c r="AJ2902" t="s">
        <v>24094</v>
      </c>
      <c r="AK2902" t="s">
        <v>26390</v>
      </c>
      <c r="AL2902" t="s">
        <v>26391</v>
      </c>
      <c r="AM2902" t="s">
        <v>26392</v>
      </c>
      <c r="AN2902" t="s">
        <v>26393</v>
      </c>
      <c r="AQ2902" t="s">
        <v>26391</v>
      </c>
      <c r="AR2902" t="s">
        <v>114</v>
      </c>
      <c r="AS2902" t="s">
        <v>26392</v>
      </c>
      <c r="AW2902" t="s">
        <v>94</v>
      </c>
      <c r="AX2902">
        <v>97143828010</v>
      </c>
      <c r="AY2902" t="s">
        <v>95</v>
      </c>
      <c r="BA2902" t="s">
        <v>1186</v>
      </c>
      <c r="BB2902">
        <v>1</v>
      </c>
      <c r="BC2902" t="s">
        <v>26394</v>
      </c>
      <c r="BE2902" t="s">
        <v>1188</v>
      </c>
      <c r="BF2902" t="s">
        <v>21884</v>
      </c>
    </row>
    <row r="2903" spans="1:58" x14ac:dyDescent="0.45">
      <c r="A2903">
        <v>61548658691</v>
      </c>
      <c r="B2903" t="s">
        <v>26350</v>
      </c>
      <c r="C2903">
        <v>1</v>
      </c>
      <c r="D2903">
        <v>1675766820</v>
      </c>
      <c r="E2903" t="s">
        <v>3367</v>
      </c>
      <c r="F2903" t="s">
        <v>3367</v>
      </c>
      <c r="G2903" t="s">
        <v>498</v>
      </c>
      <c r="H2903" t="s">
        <v>424</v>
      </c>
      <c r="I2903" t="s">
        <v>424</v>
      </c>
      <c r="J2903">
        <v>7</v>
      </c>
      <c r="K2903" t="s">
        <v>119</v>
      </c>
      <c r="L2903">
        <v>0.05</v>
      </c>
      <c r="M2903">
        <v>0.05</v>
      </c>
      <c r="N2903">
        <v>0</v>
      </c>
      <c r="O2903">
        <v>0.27</v>
      </c>
      <c r="P2903" t="s">
        <v>2004</v>
      </c>
      <c r="Q2903">
        <v>0</v>
      </c>
      <c r="R2903" t="s">
        <v>105</v>
      </c>
      <c r="T2903" t="s">
        <v>26395</v>
      </c>
      <c r="U2903" t="s">
        <v>26396</v>
      </c>
      <c r="V2903" t="s">
        <v>26397</v>
      </c>
      <c r="X2903" t="s">
        <v>26398</v>
      </c>
      <c r="AA2903" t="s">
        <v>26399</v>
      </c>
      <c r="AB2903" t="s">
        <v>26398</v>
      </c>
      <c r="AD2903">
        <v>63927</v>
      </c>
      <c r="AG2903" t="s">
        <v>498</v>
      </c>
      <c r="AH2903" t="s">
        <v>26400</v>
      </c>
      <c r="AJ2903" t="s">
        <v>26401</v>
      </c>
      <c r="AK2903" t="s">
        <v>26402</v>
      </c>
      <c r="AL2903" t="s">
        <v>26403</v>
      </c>
      <c r="AM2903" t="s">
        <v>26404</v>
      </c>
      <c r="AN2903" t="s">
        <v>438</v>
      </c>
      <c r="AQ2903" t="s">
        <v>26405</v>
      </c>
      <c r="AR2903" t="s">
        <v>438</v>
      </c>
      <c r="AS2903" t="s">
        <v>26404</v>
      </c>
      <c r="AW2903" t="s">
        <v>94</v>
      </c>
      <c r="AX2903" t="s">
        <v>26406</v>
      </c>
      <c r="AY2903" t="s">
        <v>95</v>
      </c>
      <c r="BA2903" t="s">
        <v>1215</v>
      </c>
      <c r="BB2903">
        <v>1</v>
      </c>
      <c r="BC2903" t="s">
        <v>26407</v>
      </c>
      <c r="BE2903" t="s">
        <v>1188</v>
      </c>
      <c r="BF2903" t="s">
        <v>21884</v>
      </c>
    </row>
    <row r="2904" spans="1:58" x14ac:dyDescent="0.45">
      <c r="A2904">
        <v>61548658691</v>
      </c>
      <c r="B2904" t="s">
        <v>26350</v>
      </c>
      <c r="C2904">
        <v>1</v>
      </c>
      <c r="D2904">
        <v>1757601230</v>
      </c>
      <c r="E2904" t="s">
        <v>497</v>
      </c>
      <c r="F2904" t="s">
        <v>497</v>
      </c>
      <c r="G2904" t="s">
        <v>498</v>
      </c>
      <c r="H2904" t="s">
        <v>424</v>
      </c>
      <c r="I2904" t="s">
        <v>1024</v>
      </c>
      <c r="J2904" t="s">
        <v>1177</v>
      </c>
      <c r="K2904" t="s">
        <v>119</v>
      </c>
      <c r="L2904">
        <v>0.5</v>
      </c>
      <c r="M2904">
        <v>0.16</v>
      </c>
      <c r="N2904">
        <v>0</v>
      </c>
      <c r="O2904">
        <v>0.39</v>
      </c>
      <c r="P2904" t="s">
        <v>1190</v>
      </c>
      <c r="Q2904">
        <v>0</v>
      </c>
      <c r="T2904" t="s">
        <v>26408</v>
      </c>
      <c r="U2904" t="s">
        <v>26409</v>
      </c>
      <c r="V2904" t="s">
        <v>26410</v>
      </c>
      <c r="W2904" t="s">
        <v>13535</v>
      </c>
      <c r="X2904" t="s">
        <v>506</v>
      </c>
      <c r="AA2904" t="s">
        <v>26411</v>
      </c>
      <c r="AB2904" t="s">
        <v>506</v>
      </c>
      <c r="AC2904" t="s">
        <v>13537</v>
      </c>
      <c r="AD2904">
        <v>22419</v>
      </c>
      <c r="AE2904" t="s">
        <v>508</v>
      </c>
      <c r="AF2904" t="s">
        <v>13538</v>
      </c>
      <c r="AG2904" t="s">
        <v>498</v>
      </c>
      <c r="AH2904">
        <v>494043257</v>
      </c>
      <c r="AJ2904" t="s">
        <v>26412</v>
      </c>
      <c r="AK2904" t="s">
        <v>26413</v>
      </c>
      <c r="AL2904" t="s">
        <v>26414</v>
      </c>
      <c r="AM2904" t="s">
        <v>26415</v>
      </c>
      <c r="AN2904" t="s">
        <v>26416</v>
      </c>
      <c r="AQ2904" t="s">
        <v>26417</v>
      </c>
      <c r="AR2904" t="s">
        <v>26416</v>
      </c>
      <c r="AS2904" t="s">
        <v>26418</v>
      </c>
      <c r="AW2904" t="s">
        <v>94</v>
      </c>
      <c r="AX2904">
        <v>971528116452</v>
      </c>
      <c r="AY2904" t="s">
        <v>95</v>
      </c>
      <c r="BA2904" t="s">
        <v>1186</v>
      </c>
      <c r="BB2904">
        <v>1</v>
      </c>
      <c r="BC2904" t="s">
        <v>16696</v>
      </c>
      <c r="BE2904" t="s">
        <v>1188</v>
      </c>
      <c r="BF2904" t="s">
        <v>21884</v>
      </c>
    </row>
    <row r="2905" spans="1:58" x14ac:dyDescent="0.45">
      <c r="A2905">
        <v>61548658691</v>
      </c>
      <c r="B2905" t="s">
        <v>26350</v>
      </c>
      <c r="C2905">
        <v>1</v>
      </c>
      <c r="D2905">
        <v>1757609825</v>
      </c>
      <c r="E2905" t="s">
        <v>3498</v>
      </c>
      <c r="F2905" t="s">
        <v>3498</v>
      </c>
      <c r="G2905" t="s">
        <v>194</v>
      </c>
      <c r="H2905" t="s">
        <v>16</v>
      </c>
      <c r="I2905" t="s">
        <v>102</v>
      </c>
      <c r="J2905" t="s">
        <v>1177</v>
      </c>
      <c r="K2905" t="s">
        <v>119</v>
      </c>
      <c r="L2905">
        <v>0.5</v>
      </c>
      <c r="M2905">
        <v>0.95</v>
      </c>
      <c r="N2905">
        <v>0</v>
      </c>
      <c r="O2905">
        <v>0.39</v>
      </c>
      <c r="P2905" t="s">
        <v>1190</v>
      </c>
      <c r="Q2905">
        <v>0</v>
      </c>
      <c r="T2905" t="s">
        <v>26419</v>
      </c>
      <c r="U2905" t="s">
        <v>26420</v>
      </c>
      <c r="V2905" t="s">
        <v>26421</v>
      </c>
      <c r="X2905" t="s">
        <v>23620</v>
      </c>
      <c r="AA2905" t="s">
        <v>23619</v>
      </c>
      <c r="AB2905" t="s">
        <v>23620</v>
      </c>
      <c r="AD2905">
        <v>1211</v>
      </c>
      <c r="AG2905" t="s">
        <v>194</v>
      </c>
      <c r="AH2905">
        <v>41588853114</v>
      </c>
      <c r="AJ2905" t="s">
        <v>26422</v>
      </c>
      <c r="AK2905" t="s">
        <v>26423</v>
      </c>
      <c r="AL2905" t="s">
        <v>26424</v>
      </c>
      <c r="AM2905" t="s">
        <v>26425</v>
      </c>
      <c r="AN2905" t="s">
        <v>114</v>
      </c>
      <c r="AQ2905" t="s">
        <v>26426</v>
      </c>
      <c r="AR2905" t="s">
        <v>114</v>
      </c>
      <c r="AS2905" t="s">
        <v>26427</v>
      </c>
      <c r="AV2905" t="s">
        <v>779</v>
      </c>
      <c r="AW2905" t="s">
        <v>94</v>
      </c>
      <c r="AX2905">
        <v>97143770400</v>
      </c>
      <c r="AY2905" t="s">
        <v>95</v>
      </c>
      <c r="BA2905" t="s">
        <v>1186</v>
      </c>
      <c r="BB2905">
        <v>1</v>
      </c>
      <c r="BC2905" t="s">
        <v>23624</v>
      </c>
      <c r="BE2905" t="s">
        <v>23928</v>
      </c>
      <c r="BF2905" t="s">
        <v>21884</v>
      </c>
    </row>
    <row r="2906" spans="1:58" x14ac:dyDescent="0.45">
      <c r="A2906">
        <v>61548658691</v>
      </c>
      <c r="B2906" t="s">
        <v>26350</v>
      </c>
      <c r="C2906">
        <v>1</v>
      </c>
      <c r="D2906">
        <v>1757645971</v>
      </c>
      <c r="E2906" t="s">
        <v>497</v>
      </c>
      <c r="F2906" t="s">
        <v>497</v>
      </c>
      <c r="G2906" t="s">
        <v>498</v>
      </c>
      <c r="H2906" t="s">
        <v>16</v>
      </c>
      <c r="I2906" t="s">
        <v>102</v>
      </c>
      <c r="J2906" t="s">
        <v>1177</v>
      </c>
      <c r="K2906" t="s">
        <v>119</v>
      </c>
      <c r="L2906">
        <v>0.3</v>
      </c>
      <c r="M2906">
        <v>0.32</v>
      </c>
      <c r="N2906">
        <v>0</v>
      </c>
      <c r="O2906">
        <v>0.15</v>
      </c>
      <c r="P2906" t="s">
        <v>26428</v>
      </c>
      <c r="Q2906">
        <v>0</v>
      </c>
      <c r="T2906" t="s">
        <v>26429</v>
      </c>
      <c r="U2906" t="s">
        <v>26430</v>
      </c>
      <c r="V2906" t="s">
        <v>17192</v>
      </c>
      <c r="W2906" t="s">
        <v>505</v>
      </c>
      <c r="X2906" t="s">
        <v>506</v>
      </c>
      <c r="AA2906" t="s">
        <v>17193</v>
      </c>
      <c r="AB2906" t="s">
        <v>506</v>
      </c>
      <c r="AC2906" t="s">
        <v>508</v>
      </c>
      <c r="AD2906">
        <v>21035</v>
      </c>
      <c r="AE2906" t="s">
        <v>508</v>
      </c>
      <c r="AG2906" t="s">
        <v>498</v>
      </c>
      <c r="AH2906">
        <v>48718203573</v>
      </c>
      <c r="AJ2906" t="s">
        <v>26431</v>
      </c>
      <c r="AK2906" t="s">
        <v>26432</v>
      </c>
      <c r="AL2906" t="s">
        <v>714</v>
      </c>
      <c r="AM2906" t="s">
        <v>26433</v>
      </c>
      <c r="AN2906" t="s">
        <v>114</v>
      </c>
      <c r="AQ2906" t="s">
        <v>715</v>
      </c>
      <c r="AR2906" t="s">
        <v>114</v>
      </c>
      <c r="AS2906" t="s">
        <v>26434</v>
      </c>
      <c r="AW2906" t="s">
        <v>94</v>
      </c>
      <c r="AX2906">
        <v>97143631500</v>
      </c>
      <c r="AY2906" t="s">
        <v>95</v>
      </c>
      <c r="BA2906" t="s">
        <v>1186</v>
      </c>
      <c r="BB2906">
        <v>1</v>
      </c>
      <c r="BC2906" t="s">
        <v>3563</v>
      </c>
      <c r="BE2906" t="s">
        <v>1217</v>
      </c>
      <c r="BF2906" t="s">
        <v>21884</v>
      </c>
    </row>
    <row r="2907" spans="1:58" x14ac:dyDescent="0.45">
      <c r="A2907">
        <v>61548658691</v>
      </c>
      <c r="B2907" t="s">
        <v>26350</v>
      </c>
      <c r="C2907">
        <v>1</v>
      </c>
      <c r="D2907">
        <v>1757778481</v>
      </c>
      <c r="E2907" t="s">
        <v>3367</v>
      </c>
      <c r="F2907" t="s">
        <v>3367</v>
      </c>
      <c r="G2907" t="s">
        <v>498</v>
      </c>
      <c r="H2907" t="s">
        <v>16</v>
      </c>
      <c r="I2907" t="s">
        <v>102</v>
      </c>
      <c r="J2907" t="s">
        <v>1177</v>
      </c>
      <c r="K2907" t="s">
        <v>119</v>
      </c>
      <c r="L2907">
        <v>0.3</v>
      </c>
      <c r="M2907">
        <v>0.24</v>
      </c>
      <c r="N2907">
        <v>0</v>
      </c>
      <c r="O2907">
        <v>0.15</v>
      </c>
      <c r="P2907" t="s">
        <v>1190</v>
      </c>
      <c r="Q2907">
        <v>0</v>
      </c>
      <c r="T2907" t="s">
        <v>26435</v>
      </c>
      <c r="U2907" t="s">
        <v>26436</v>
      </c>
      <c r="V2907" t="s">
        <v>26437</v>
      </c>
      <c r="W2907" t="s">
        <v>26438</v>
      </c>
      <c r="X2907" t="s">
        <v>26439</v>
      </c>
      <c r="AA2907" t="s">
        <v>26440</v>
      </c>
      <c r="AB2907" t="s">
        <v>26439</v>
      </c>
      <c r="AC2907" t="s">
        <v>26441</v>
      </c>
      <c r="AD2907">
        <v>97980</v>
      </c>
      <c r="AE2907" t="s">
        <v>1324</v>
      </c>
      <c r="AG2907" t="s">
        <v>498</v>
      </c>
      <c r="AH2907">
        <v>4907931912938</v>
      </c>
      <c r="AJ2907" t="s">
        <v>26442</v>
      </c>
      <c r="AK2907" t="s">
        <v>26443</v>
      </c>
      <c r="AL2907" t="s">
        <v>26444</v>
      </c>
      <c r="AM2907" t="s">
        <v>26445</v>
      </c>
      <c r="AN2907" t="s">
        <v>114</v>
      </c>
      <c r="AQ2907" t="s">
        <v>26446</v>
      </c>
      <c r="AR2907" t="s">
        <v>114</v>
      </c>
      <c r="AS2907" t="s">
        <v>26445</v>
      </c>
      <c r="AW2907" t="s">
        <v>94</v>
      </c>
      <c r="AX2907">
        <v>971526687999</v>
      </c>
      <c r="AY2907" t="s">
        <v>95</v>
      </c>
      <c r="BA2907" t="s">
        <v>1186</v>
      </c>
      <c r="BB2907">
        <v>1</v>
      </c>
      <c r="BC2907" t="s">
        <v>6249</v>
      </c>
      <c r="BE2907" t="s">
        <v>1247</v>
      </c>
      <c r="BF2907" t="s">
        <v>21884</v>
      </c>
    </row>
    <row r="2908" spans="1:58" x14ac:dyDescent="0.45">
      <c r="A2908">
        <v>61548658691</v>
      </c>
      <c r="B2908" t="s">
        <v>26350</v>
      </c>
      <c r="C2908">
        <v>1</v>
      </c>
      <c r="D2908">
        <v>1757797565</v>
      </c>
      <c r="E2908" t="s">
        <v>164</v>
      </c>
      <c r="F2908" t="s">
        <v>26447</v>
      </c>
      <c r="G2908" t="s">
        <v>166</v>
      </c>
      <c r="H2908" t="s">
        <v>16</v>
      </c>
      <c r="I2908" t="s">
        <v>102</v>
      </c>
      <c r="J2908" t="s">
        <v>1220</v>
      </c>
      <c r="K2908" t="s">
        <v>119</v>
      </c>
      <c r="L2908">
        <v>0.3</v>
      </c>
      <c r="M2908">
        <v>0.15</v>
      </c>
      <c r="N2908">
        <v>0</v>
      </c>
      <c r="O2908">
        <v>0.15</v>
      </c>
      <c r="P2908" t="s">
        <v>1190</v>
      </c>
      <c r="Q2908">
        <v>0</v>
      </c>
      <c r="T2908" t="s">
        <v>26448</v>
      </c>
      <c r="U2908" t="s">
        <v>26449</v>
      </c>
      <c r="V2908" t="s">
        <v>26450</v>
      </c>
      <c r="W2908" t="s">
        <v>26451</v>
      </c>
      <c r="X2908" t="s">
        <v>26452</v>
      </c>
      <c r="AA2908" t="s">
        <v>26453</v>
      </c>
      <c r="AB2908" t="s">
        <v>26452</v>
      </c>
      <c r="AC2908" t="s">
        <v>26451</v>
      </c>
      <c r="AD2908">
        <v>15560</v>
      </c>
      <c r="AG2908" t="s">
        <v>166</v>
      </c>
      <c r="AH2908">
        <v>35820510311</v>
      </c>
      <c r="AJ2908" t="s">
        <v>3759</v>
      </c>
      <c r="AK2908" t="s">
        <v>26454</v>
      </c>
      <c r="AL2908" t="s">
        <v>26455</v>
      </c>
      <c r="AM2908" t="s">
        <v>26456</v>
      </c>
      <c r="AN2908" t="s">
        <v>114</v>
      </c>
      <c r="AQ2908" t="s">
        <v>26457</v>
      </c>
      <c r="AR2908" t="s">
        <v>114</v>
      </c>
      <c r="AS2908" t="s">
        <v>26458</v>
      </c>
      <c r="AW2908" t="s">
        <v>94</v>
      </c>
      <c r="AX2908">
        <v>97142991980</v>
      </c>
      <c r="AY2908" t="s">
        <v>95</v>
      </c>
      <c r="BA2908" t="s">
        <v>1230</v>
      </c>
      <c r="BB2908">
        <v>1</v>
      </c>
      <c r="BC2908" t="s">
        <v>26459</v>
      </c>
      <c r="BE2908" t="s">
        <v>1217</v>
      </c>
      <c r="BF2908" t="s">
        <v>21884</v>
      </c>
    </row>
    <row r="2909" spans="1:58" x14ac:dyDescent="0.45">
      <c r="A2909">
        <v>61548658691</v>
      </c>
      <c r="B2909" t="s">
        <v>26350</v>
      </c>
      <c r="C2909">
        <v>1</v>
      </c>
      <c r="D2909">
        <v>1757821704</v>
      </c>
      <c r="E2909" t="s">
        <v>3498</v>
      </c>
      <c r="F2909" t="s">
        <v>3498</v>
      </c>
      <c r="G2909" t="s">
        <v>194</v>
      </c>
      <c r="H2909" t="s">
        <v>16</v>
      </c>
      <c r="I2909" t="s">
        <v>102</v>
      </c>
      <c r="J2909" t="s">
        <v>1177</v>
      </c>
      <c r="K2909" t="s">
        <v>119</v>
      </c>
      <c r="L2909">
        <v>0.5</v>
      </c>
      <c r="M2909">
        <v>0.1</v>
      </c>
      <c r="N2909">
        <v>0</v>
      </c>
      <c r="O2909">
        <v>0.39</v>
      </c>
      <c r="P2909" t="s">
        <v>1190</v>
      </c>
      <c r="Q2909">
        <v>0</v>
      </c>
      <c r="T2909" t="s">
        <v>26460</v>
      </c>
      <c r="U2909" t="s">
        <v>1971</v>
      </c>
      <c r="V2909" t="s">
        <v>26461</v>
      </c>
      <c r="X2909" t="s">
        <v>18709</v>
      </c>
      <c r="AA2909" t="s">
        <v>26462</v>
      </c>
      <c r="AB2909" t="s">
        <v>18709</v>
      </c>
      <c r="AD2909">
        <v>1206</v>
      </c>
      <c r="AG2909" t="s">
        <v>194</v>
      </c>
      <c r="AH2909">
        <v>41228496900</v>
      </c>
      <c r="AJ2909" t="s">
        <v>26463</v>
      </c>
      <c r="AK2909" t="s">
        <v>26464</v>
      </c>
      <c r="AL2909" t="s">
        <v>26465</v>
      </c>
      <c r="AM2909" t="s">
        <v>24632</v>
      </c>
      <c r="AN2909" t="s">
        <v>23821</v>
      </c>
      <c r="AQ2909" t="s">
        <v>26466</v>
      </c>
      <c r="AR2909" t="s">
        <v>23821</v>
      </c>
      <c r="AS2909" t="s">
        <v>3093</v>
      </c>
      <c r="AW2909" t="s">
        <v>94</v>
      </c>
      <c r="AX2909">
        <v>971562004945</v>
      </c>
      <c r="AY2909" t="s">
        <v>95</v>
      </c>
      <c r="BA2909" t="s">
        <v>1186</v>
      </c>
      <c r="BB2909">
        <v>1</v>
      </c>
      <c r="BC2909" t="s">
        <v>26467</v>
      </c>
      <c r="BF2909" t="s">
        <v>21884</v>
      </c>
    </row>
    <row r="2910" spans="1:58" x14ac:dyDescent="0.45">
      <c r="A2910">
        <v>61548658691</v>
      </c>
      <c r="B2910" t="s">
        <v>26350</v>
      </c>
      <c r="C2910">
        <v>1</v>
      </c>
      <c r="D2910">
        <v>1757836194</v>
      </c>
      <c r="E2910" t="s">
        <v>827</v>
      </c>
      <c r="F2910" t="s">
        <v>422</v>
      </c>
      <c r="G2910" t="s">
        <v>7117</v>
      </c>
      <c r="H2910" t="s">
        <v>16</v>
      </c>
      <c r="I2910" t="s">
        <v>102</v>
      </c>
      <c r="J2910" t="s">
        <v>1177</v>
      </c>
      <c r="K2910" t="s">
        <v>119</v>
      </c>
      <c r="L2910">
        <v>0.5</v>
      </c>
      <c r="M2910">
        <v>0.24</v>
      </c>
      <c r="N2910">
        <v>0</v>
      </c>
      <c r="O2910">
        <v>0.38500000000000001</v>
      </c>
      <c r="P2910" t="s">
        <v>1190</v>
      </c>
      <c r="Q2910">
        <v>0</v>
      </c>
      <c r="T2910" t="s">
        <v>26468</v>
      </c>
      <c r="U2910" t="s">
        <v>26469</v>
      </c>
      <c r="V2910" t="s">
        <v>26470</v>
      </c>
      <c r="W2910" t="s">
        <v>26471</v>
      </c>
      <c r="X2910" t="s">
        <v>26472</v>
      </c>
      <c r="AA2910" t="s">
        <v>26470</v>
      </c>
      <c r="AB2910" t="s">
        <v>21957</v>
      </c>
      <c r="AC2910" t="s">
        <v>26471</v>
      </c>
      <c r="AD2910" t="s">
        <v>26473</v>
      </c>
      <c r="AG2910" t="s">
        <v>7117</v>
      </c>
      <c r="AH2910">
        <v>35318550100</v>
      </c>
      <c r="AJ2910" t="s">
        <v>26474</v>
      </c>
      <c r="AK2910" t="s">
        <v>26475</v>
      </c>
      <c r="AL2910" t="s">
        <v>26476</v>
      </c>
      <c r="AM2910" t="s">
        <v>26477</v>
      </c>
      <c r="AN2910" t="s">
        <v>26478</v>
      </c>
      <c r="AQ2910" t="s">
        <v>26476</v>
      </c>
      <c r="AR2910" t="s">
        <v>3138</v>
      </c>
      <c r="AS2910" t="s">
        <v>26477</v>
      </c>
      <c r="AW2910" t="s">
        <v>94</v>
      </c>
      <c r="AX2910">
        <v>971044393455</v>
      </c>
      <c r="AY2910" t="s">
        <v>95</v>
      </c>
      <c r="BA2910" t="s">
        <v>1186</v>
      </c>
      <c r="BB2910">
        <v>1</v>
      </c>
      <c r="BC2910" t="s">
        <v>26479</v>
      </c>
      <c r="BE2910" t="s">
        <v>1247</v>
      </c>
      <c r="BF2910" t="s">
        <v>21884</v>
      </c>
    </row>
    <row r="2911" spans="1:58" x14ac:dyDescent="0.45">
      <c r="A2911">
        <v>61548658691</v>
      </c>
      <c r="B2911" t="s">
        <v>26350</v>
      </c>
      <c r="C2911">
        <v>1</v>
      </c>
      <c r="D2911">
        <v>1757880563</v>
      </c>
      <c r="E2911" t="s">
        <v>3498</v>
      </c>
      <c r="F2911" t="s">
        <v>3498</v>
      </c>
      <c r="G2911" t="s">
        <v>194</v>
      </c>
      <c r="H2911" t="s">
        <v>16</v>
      </c>
      <c r="I2911" t="s">
        <v>102</v>
      </c>
      <c r="J2911" t="s">
        <v>1177</v>
      </c>
      <c r="K2911" t="s">
        <v>119</v>
      </c>
      <c r="L2911">
        <v>0.5</v>
      </c>
      <c r="M2911">
        <v>0.15</v>
      </c>
      <c r="N2911">
        <v>0</v>
      </c>
      <c r="O2911">
        <v>0.39</v>
      </c>
      <c r="P2911" t="s">
        <v>1190</v>
      </c>
      <c r="Q2911">
        <v>0</v>
      </c>
      <c r="T2911" t="s">
        <v>26480</v>
      </c>
      <c r="U2911" t="s">
        <v>26481</v>
      </c>
      <c r="V2911" t="s">
        <v>26482</v>
      </c>
      <c r="X2911" t="s">
        <v>18709</v>
      </c>
      <c r="AA2911" t="s">
        <v>26483</v>
      </c>
      <c r="AB2911" t="s">
        <v>18709</v>
      </c>
      <c r="AD2911">
        <v>1204</v>
      </c>
      <c r="AG2911" t="s">
        <v>194</v>
      </c>
      <c r="AH2911">
        <v>41589091838</v>
      </c>
      <c r="AJ2911" t="s">
        <v>26484</v>
      </c>
      <c r="AK2911" t="s">
        <v>26485</v>
      </c>
      <c r="AL2911" t="s">
        <v>26486</v>
      </c>
      <c r="AM2911" t="s">
        <v>26487</v>
      </c>
      <c r="AN2911" t="s">
        <v>114</v>
      </c>
      <c r="AQ2911" t="s">
        <v>26486</v>
      </c>
      <c r="AR2911" t="s">
        <v>114</v>
      </c>
      <c r="AS2911" t="s">
        <v>26487</v>
      </c>
      <c r="AW2911" t="s">
        <v>94</v>
      </c>
      <c r="AX2911">
        <v>97144368444</v>
      </c>
      <c r="AY2911" t="s">
        <v>95</v>
      </c>
      <c r="BA2911" t="s">
        <v>1186</v>
      </c>
      <c r="BB2911">
        <v>1</v>
      </c>
      <c r="BC2911" t="s">
        <v>26488</v>
      </c>
      <c r="BF2911" t="s">
        <v>21884</v>
      </c>
    </row>
    <row r="2912" spans="1:58" x14ac:dyDescent="0.45">
      <c r="A2912">
        <v>61548658691</v>
      </c>
      <c r="B2912" t="s">
        <v>26350</v>
      </c>
      <c r="C2912">
        <v>1</v>
      </c>
      <c r="D2912">
        <v>1757912380</v>
      </c>
      <c r="E2912" t="s">
        <v>4334</v>
      </c>
      <c r="F2912" t="s">
        <v>4334</v>
      </c>
      <c r="G2912" t="s">
        <v>498</v>
      </c>
      <c r="H2912" t="s">
        <v>16</v>
      </c>
      <c r="I2912" t="s">
        <v>102</v>
      </c>
      <c r="J2912" t="s">
        <v>1177</v>
      </c>
      <c r="K2912" t="s">
        <v>119</v>
      </c>
      <c r="L2912">
        <v>0.3</v>
      </c>
      <c r="M2912">
        <v>0.23</v>
      </c>
      <c r="N2912">
        <v>0</v>
      </c>
      <c r="O2912">
        <v>0.15</v>
      </c>
      <c r="P2912" t="s">
        <v>1190</v>
      </c>
      <c r="Q2912">
        <v>0</v>
      </c>
      <c r="S2912" t="s">
        <v>26489</v>
      </c>
      <c r="T2912" t="s">
        <v>26490</v>
      </c>
      <c r="U2912" t="s">
        <v>26491</v>
      </c>
      <c r="V2912" t="s">
        <v>26492</v>
      </c>
      <c r="W2912" t="s">
        <v>26493</v>
      </c>
      <c r="X2912" t="s">
        <v>8989</v>
      </c>
      <c r="AA2912" t="s">
        <v>26494</v>
      </c>
      <c r="AB2912" t="s">
        <v>8989</v>
      </c>
      <c r="AC2912" t="s">
        <v>15430</v>
      </c>
      <c r="AD2912">
        <v>60329</v>
      </c>
      <c r="AE2912" t="s">
        <v>2117</v>
      </c>
      <c r="AF2912" t="s">
        <v>15432</v>
      </c>
      <c r="AG2912" t="s">
        <v>498</v>
      </c>
      <c r="AH2912">
        <v>4969718</v>
      </c>
      <c r="AJ2912" t="s">
        <v>26495</v>
      </c>
      <c r="AK2912" t="s">
        <v>26496</v>
      </c>
      <c r="AL2912" t="s">
        <v>26497</v>
      </c>
      <c r="AM2912" t="s">
        <v>26498</v>
      </c>
      <c r="AN2912" t="s">
        <v>114</v>
      </c>
      <c r="AQ2912" t="s">
        <v>26499</v>
      </c>
      <c r="AR2912" t="s">
        <v>114</v>
      </c>
      <c r="AS2912" t="s">
        <v>26500</v>
      </c>
      <c r="AW2912" t="s">
        <v>94</v>
      </c>
      <c r="AX2912">
        <v>97143782610</v>
      </c>
      <c r="AY2912" t="s">
        <v>95</v>
      </c>
      <c r="BA2912" t="s">
        <v>1186</v>
      </c>
      <c r="BB2912">
        <v>1</v>
      </c>
      <c r="BC2912" t="s">
        <v>26501</v>
      </c>
      <c r="BE2912" t="s">
        <v>1188</v>
      </c>
      <c r="BF2912" t="s">
        <v>21884</v>
      </c>
    </row>
    <row r="2913" spans="1:58" x14ac:dyDescent="0.45">
      <c r="A2913">
        <v>61548658691</v>
      </c>
      <c r="B2913" t="s">
        <v>26350</v>
      </c>
      <c r="C2913">
        <v>1</v>
      </c>
      <c r="D2913">
        <v>1808480085</v>
      </c>
      <c r="E2913" t="s">
        <v>827</v>
      </c>
      <c r="F2913" t="s">
        <v>422</v>
      </c>
      <c r="G2913" t="s">
        <v>7117</v>
      </c>
      <c r="H2913" t="s">
        <v>16</v>
      </c>
      <c r="I2913" t="s">
        <v>102</v>
      </c>
      <c r="J2913" t="s">
        <v>1177</v>
      </c>
      <c r="K2913" t="s">
        <v>119</v>
      </c>
      <c r="L2913">
        <v>0.5</v>
      </c>
      <c r="M2913">
        <v>0.09</v>
      </c>
      <c r="N2913">
        <v>0</v>
      </c>
      <c r="O2913">
        <v>3.5000000000000003E-2</v>
      </c>
      <c r="P2913" t="s">
        <v>1190</v>
      </c>
      <c r="Q2913">
        <v>0</v>
      </c>
      <c r="T2913" t="s">
        <v>26502</v>
      </c>
      <c r="U2913" t="s">
        <v>26503</v>
      </c>
      <c r="V2913" t="s">
        <v>26504</v>
      </c>
      <c r="W2913" t="s">
        <v>26505</v>
      </c>
      <c r="X2913" t="s">
        <v>26505</v>
      </c>
      <c r="AA2913" t="s">
        <v>26504</v>
      </c>
      <c r="AB2913" t="s">
        <v>26505</v>
      </c>
      <c r="AC2913" t="s">
        <v>26505</v>
      </c>
      <c r="AD2913" t="s">
        <v>26506</v>
      </c>
      <c r="AG2913" t="s">
        <v>7117</v>
      </c>
      <c r="AH2913">
        <v>3530866055322</v>
      </c>
      <c r="AJ2913" t="s">
        <v>1984</v>
      </c>
      <c r="AK2913" t="s">
        <v>26507</v>
      </c>
      <c r="AL2913" t="s">
        <v>26508</v>
      </c>
      <c r="AM2913" t="s">
        <v>26509</v>
      </c>
      <c r="AN2913" t="s">
        <v>2310</v>
      </c>
      <c r="AQ2913" t="s">
        <v>26508</v>
      </c>
      <c r="AR2913" t="s">
        <v>114</v>
      </c>
      <c r="AS2913" t="s">
        <v>26509</v>
      </c>
      <c r="AW2913" t="s">
        <v>94</v>
      </c>
      <c r="AX2913">
        <v>971046122866</v>
      </c>
      <c r="AY2913" t="s">
        <v>95</v>
      </c>
      <c r="BA2913" t="s">
        <v>1186</v>
      </c>
      <c r="BB2913">
        <v>1</v>
      </c>
      <c r="BC2913" t="s">
        <v>26510</v>
      </c>
      <c r="BE2913" t="s">
        <v>1188</v>
      </c>
      <c r="BF2913" t="s">
        <v>21884</v>
      </c>
    </row>
    <row r="2914" spans="1:58" x14ac:dyDescent="0.45">
      <c r="A2914">
        <v>61548658691</v>
      </c>
      <c r="B2914" t="s">
        <v>26350</v>
      </c>
      <c r="C2914">
        <v>1</v>
      </c>
      <c r="D2914">
        <v>2620639674</v>
      </c>
      <c r="E2914" t="s">
        <v>3498</v>
      </c>
      <c r="F2914" t="s">
        <v>3498</v>
      </c>
      <c r="G2914" t="s">
        <v>194</v>
      </c>
      <c r="H2914" t="s">
        <v>16</v>
      </c>
      <c r="I2914" t="s">
        <v>102</v>
      </c>
      <c r="J2914">
        <v>7</v>
      </c>
      <c r="K2914" t="s">
        <v>119</v>
      </c>
      <c r="L2914">
        <v>0.5</v>
      </c>
      <c r="M2914">
        <v>0.6</v>
      </c>
      <c r="N2914">
        <v>0</v>
      </c>
      <c r="O2914">
        <v>0.5</v>
      </c>
      <c r="P2914" t="s">
        <v>1889</v>
      </c>
      <c r="Q2914">
        <v>0</v>
      </c>
      <c r="T2914" t="s">
        <v>26511</v>
      </c>
      <c r="U2914" t="s">
        <v>26511</v>
      </c>
      <c r="V2914" t="s">
        <v>26512</v>
      </c>
      <c r="X2914" t="s">
        <v>22483</v>
      </c>
      <c r="AA2914" t="s">
        <v>26512</v>
      </c>
      <c r="AB2914" t="s">
        <v>22483</v>
      </c>
      <c r="AD2914">
        <v>1205</v>
      </c>
      <c r="AG2914" t="s">
        <v>194</v>
      </c>
      <c r="AH2914">
        <v>41786994487</v>
      </c>
      <c r="AJ2914" t="s">
        <v>26513</v>
      </c>
      <c r="AK2914" t="s">
        <v>26513</v>
      </c>
      <c r="AL2914" t="s">
        <v>26514</v>
      </c>
      <c r="AM2914" t="s">
        <v>17214</v>
      </c>
      <c r="AN2914" t="s">
        <v>114</v>
      </c>
      <c r="AQ2914" t="s">
        <v>26514</v>
      </c>
      <c r="AR2914" t="s">
        <v>114</v>
      </c>
      <c r="AS2914" t="s">
        <v>17214</v>
      </c>
      <c r="AW2914" t="s">
        <v>94</v>
      </c>
      <c r="AX2914">
        <v>971529498351</v>
      </c>
      <c r="AY2914" t="s">
        <v>293</v>
      </c>
      <c r="BA2914" t="s">
        <v>1215</v>
      </c>
      <c r="BB2914">
        <v>1</v>
      </c>
      <c r="BC2914" t="s">
        <v>26515</v>
      </c>
      <c r="BE2914" t="s">
        <v>1188</v>
      </c>
      <c r="BF2914" t="s">
        <v>21884</v>
      </c>
    </row>
    <row r="2915" spans="1:58" x14ac:dyDescent="0.45">
      <c r="A2915">
        <v>61548658691</v>
      </c>
      <c r="B2915" t="s">
        <v>26350</v>
      </c>
      <c r="C2915">
        <v>1</v>
      </c>
      <c r="D2915">
        <v>2725356362</v>
      </c>
      <c r="E2915" t="s">
        <v>3498</v>
      </c>
      <c r="F2915" t="s">
        <v>3498</v>
      </c>
      <c r="G2915" t="s">
        <v>194</v>
      </c>
      <c r="H2915" t="s">
        <v>16</v>
      </c>
      <c r="I2915" t="s">
        <v>102</v>
      </c>
      <c r="J2915" t="s">
        <v>1177</v>
      </c>
      <c r="K2915" t="s">
        <v>119</v>
      </c>
      <c r="L2915">
        <v>0.5</v>
      </c>
      <c r="M2915">
        <v>0.2</v>
      </c>
      <c r="N2915">
        <v>0</v>
      </c>
      <c r="O2915">
        <v>0.09</v>
      </c>
      <c r="P2915" t="s">
        <v>2371</v>
      </c>
      <c r="Q2915">
        <v>0</v>
      </c>
      <c r="T2915" t="s">
        <v>26516</v>
      </c>
      <c r="U2915" t="s">
        <v>26517</v>
      </c>
      <c r="V2915" t="s">
        <v>26518</v>
      </c>
      <c r="X2915" t="s">
        <v>26519</v>
      </c>
      <c r="AA2915" t="s">
        <v>26520</v>
      </c>
      <c r="AB2915" t="s">
        <v>26519</v>
      </c>
      <c r="AD2915">
        <v>1211</v>
      </c>
      <c r="AG2915" t="s">
        <v>194</v>
      </c>
      <c r="AH2915" t="s">
        <v>26521</v>
      </c>
      <c r="AJ2915" t="s">
        <v>5568</v>
      </c>
      <c r="AK2915" t="s">
        <v>26522</v>
      </c>
      <c r="AL2915" t="s">
        <v>26523</v>
      </c>
      <c r="AN2915" t="s">
        <v>114</v>
      </c>
      <c r="AQ2915" t="s">
        <v>26524</v>
      </c>
      <c r="AR2915" t="s">
        <v>114</v>
      </c>
      <c r="AW2915" t="s">
        <v>94</v>
      </c>
      <c r="AX2915" t="s">
        <v>26525</v>
      </c>
      <c r="AY2915" t="s">
        <v>95</v>
      </c>
      <c r="BA2915" t="s">
        <v>1186</v>
      </c>
      <c r="BB2915">
        <v>1</v>
      </c>
      <c r="BC2915" t="s">
        <v>26526</v>
      </c>
      <c r="BE2915" t="s">
        <v>1247</v>
      </c>
      <c r="BF2915" t="s">
        <v>21884</v>
      </c>
    </row>
    <row r="2916" spans="1:58" x14ac:dyDescent="0.45">
      <c r="A2916">
        <v>61548658691</v>
      </c>
      <c r="B2916" t="s">
        <v>26350</v>
      </c>
      <c r="C2916">
        <v>1</v>
      </c>
      <c r="D2916">
        <v>2822738612</v>
      </c>
      <c r="E2916" t="s">
        <v>4334</v>
      </c>
      <c r="F2916" t="s">
        <v>4334</v>
      </c>
      <c r="G2916" t="s">
        <v>498</v>
      </c>
      <c r="H2916" t="s">
        <v>478</v>
      </c>
      <c r="I2916" t="s">
        <v>479</v>
      </c>
      <c r="J2916" t="s">
        <v>1177</v>
      </c>
      <c r="K2916" t="s">
        <v>119</v>
      </c>
      <c r="L2916">
        <v>0.5</v>
      </c>
      <c r="M2916">
        <v>0.15</v>
      </c>
      <c r="N2916">
        <v>0</v>
      </c>
      <c r="O2916">
        <v>0.39</v>
      </c>
      <c r="P2916" t="s">
        <v>1190</v>
      </c>
      <c r="Q2916">
        <v>0</v>
      </c>
      <c r="T2916" t="s">
        <v>26527</v>
      </c>
      <c r="U2916" t="s">
        <v>26528</v>
      </c>
      <c r="V2916" t="s">
        <v>26529</v>
      </c>
      <c r="W2916" t="s">
        <v>26493</v>
      </c>
      <c r="X2916" t="s">
        <v>8135</v>
      </c>
      <c r="AA2916" t="s">
        <v>26530</v>
      </c>
      <c r="AB2916" t="s">
        <v>8135</v>
      </c>
      <c r="AC2916" t="s">
        <v>15430</v>
      </c>
      <c r="AD2916">
        <v>64295</v>
      </c>
      <c r="AE2916" t="s">
        <v>2117</v>
      </c>
      <c r="AF2916" t="s">
        <v>15432</v>
      </c>
      <c r="AG2916" t="s">
        <v>498</v>
      </c>
      <c r="AH2916">
        <v>496151302</v>
      </c>
      <c r="AJ2916" t="s">
        <v>26531</v>
      </c>
      <c r="AK2916" t="s">
        <v>26532</v>
      </c>
      <c r="AL2916" t="s">
        <v>26533</v>
      </c>
      <c r="AM2916" t="s">
        <v>26534</v>
      </c>
      <c r="AN2916" t="s">
        <v>1828</v>
      </c>
      <c r="AQ2916" t="s">
        <v>26535</v>
      </c>
      <c r="AR2916" t="s">
        <v>1828</v>
      </c>
      <c r="AS2916" t="s">
        <v>26536</v>
      </c>
      <c r="AW2916" t="s">
        <v>94</v>
      </c>
      <c r="AX2916">
        <v>9710504271457</v>
      </c>
      <c r="AY2916" t="s">
        <v>95</v>
      </c>
      <c r="BA2916" t="s">
        <v>1186</v>
      </c>
      <c r="BB2916">
        <v>1</v>
      </c>
      <c r="BC2916" t="s">
        <v>26537</v>
      </c>
      <c r="BE2916" t="s">
        <v>1217</v>
      </c>
      <c r="BF2916" t="s">
        <v>21884</v>
      </c>
    </row>
    <row r="2917" spans="1:58" x14ac:dyDescent="0.45">
      <c r="A2917">
        <v>61548658691</v>
      </c>
      <c r="B2917" t="s">
        <v>26350</v>
      </c>
      <c r="C2917">
        <v>1</v>
      </c>
      <c r="D2917">
        <v>2822740196</v>
      </c>
      <c r="E2917" t="s">
        <v>3367</v>
      </c>
      <c r="F2917" t="s">
        <v>3367</v>
      </c>
      <c r="G2917" t="s">
        <v>498</v>
      </c>
      <c r="H2917" t="s">
        <v>16</v>
      </c>
      <c r="I2917" t="s">
        <v>102</v>
      </c>
      <c r="J2917" t="s">
        <v>1177</v>
      </c>
      <c r="K2917" t="s">
        <v>119</v>
      </c>
      <c r="L2917">
        <v>0.1</v>
      </c>
      <c r="M2917">
        <v>0.17</v>
      </c>
      <c r="N2917">
        <v>0</v>
      </c>
      <c r="O2917">
        <v>0.39</v>
      </c>
      <c r="P2917" t="s">
        <v>26538</v>
      </c>
      <c r="Q2917">
        <v>0</v>
      </c>
      <c r="T2917" t="s">
        <v>26539</v>
      </c>
      <c r="U2917" t="s">
        <v>26540</v>
      </c>
      <c r="V2917" t="s">
        <v>26541</v>
      </c>
      <c r="W2917" t="s">
        <v>1195</v>
      </c>
      <c r="X2917" t="s">
        <v>26542</v>
      </c>
      <c r="AA2917" t="s">
        <v>26543</v>
      </c>
      <c r="AB2917" t="s">
        <v>26542</v>
      </c>
      <c r="AC2917" t="s">
        <v>1198</v>
      </c>
      <c r="AD2917">
        <v>97618</v>
      </c>
      <c r="AE2917" t="s">
        <v>1198</v>
      </c>
      <c r="AG2917" t="s">
        <v>498</v>
      </c>
      <c r="AH2917">
        <v>49977162220</v>
      </c>
      <c r="AJ2917" t="s">
        <v>6044</v>
      </c>
      <c r="AK2917" t="s">
        <v>26544</v>
      </c>
      <c r="AL2917" t="s">
        <v>10170</v>
      </c>
      <c r="AM2917" t="s">
        <v>26545</v>
      </c>
      <c r="AN2917" t="s">
        <v>114</v>
      </c>
      <c r="AQ2917" t="s">
        <v>26546</v>
      </c>
      <c r="AR2917" t="s">
        <v>114</v>
      </c>
      <c r="AS2917" t="s">
        <v>26547</v>
      </c>
      <c r="AW2917" t="s">
        <v>94</v>
      </c>
      <c r="AX2917">
        <v>97145014138</v>
      </c>
      <c r="AY2917" t="s">
        <v>95</v>
      </c>
      <c r="BA2917" t="s">
        <v>1186</v>
      </c>
      <c r="BB2917">
        <v>1</v>
      </c>
      <c r="BC2917" t="s">
        <v>26548</v>
      </c>
      <c r="BE2917" t="s">
        <v>1217</v>
      </c>
      <c r="BF2917" t="s">
        <v>21884</v>
      </c>
    </row>
    <row r="2918" spans="1:58" x14ac:dyDescent="0.45">
      <c r="A2918">
        <v>61548658691</v>
      </c>
      <c r="B2918" t="s">
        <v>26350</v>
      </c>
      <c r="C2918">
        <v>1</v>
      </c>
      <c r="D2918">
        <v>2864103325</v>
      </c>
      <c r="E2918" t="s">
        <v>421</v>
      </c>
      <c r="F2918" t="s">
        <v>422</v>
      </c>
      <c r="G2918" t="s">
        <v>423</v>
      </c>
      <c r="H2918" t="s">
        <v>16</v>
      </c>
      <c r="I2918" t="s">
        <v>102</v>
      </c>
      <c r="J2918" t="s">
        <v>1220</v>
      </c>
      <c r="K2918" t="s">
        <v>119</v>
      </c>
      <c r="L2918">
        <v>0.3</v>
      </c>
      <c r="M2918">
        <v>0.09</v>
      </c>
      <c r="N2918">
        <v>0</v>
      </c>
      <c r="O2918">
        <v>0.15</v>
      </c>
      <c r="P2918" t="s">
        <v>1190</v>
      </c>
      <c r="Q2918">
        <v>0</v>
      </c>
      <c r="T2918" t="s">
        <v>18948</v>
      </c>
      <c r="U2918" t="s">
        <v>18949</v>
      </c>
      <c r="V2918" t="s">
        <v>18950</v>
      </c>
      <c r="W2918" t="s">
        <v>16890</v>
      </c>
      <c r="X2918" t="s">
        <v>6581</v>
      </c>
      <c r="AA2918" t="s">
        <v>18951</v>
      </c>
      <c r="AB2918" t="s">
        <v>6581</v>
      </c>
      <c r="AC2918" t="s">
        <v>6580</v>
      </c>
      <c r="AD2918" t="s">
        <v>16243</v>
      </c>
      <c r="AE2918" t="s">
        <v>6583</v>
      </c>
      <c r="AF2918" t="s">
        <v>421</v>
      </c>
      <c r="AG2918" t="s">
        <v>423</v>
      </c>
      <c r="AH2918">
        <v>60102482553</v>
      </c>
      <c r="AJ2918" t="s">
        <v>26549</v>
      </c>
      <c r="AK2918" t="s">
        <v>26550</v>
      </c>
      <c r="AL2918" t="s">
        <v>127</v>
      </c>
      <c r="AM2918" t="s">
        <v>26551</v>
      </c>
      <c r="AN2918" t="s">
        <v>114</v>
      </c>
      <c r="AQ2918" t="s">
        <v>127</v>
      </c>
      <c r="AR2918" t="s">
        <v>114</v>
      </c>
      <c r="AS2918" t="s">
        <v>26551</v>
      </c>
      <c r="AW2918" t="s">
        <v>94</v>
      </c>
      <c r="AX2918">
        <v>97148865848</v>
      </c>
      <c r="AY2918" t="s">
        <v>95</v>
      </c>
      <c r="BA2918" t="s">
        <v>1230</v>
      </c>
      <c r="BB2918">
        <v>1</v>
      </c>
      <c r="BC2918" t="s">
        <v>18954</v>
      </c>
      <c r="BE2918" t="s">
        <v>18955</v>
      </c>
      <c r="BF2918" t="s">
        <v>21884</v>
      </c>
    </row>
    <row r="2919" spans="1:58" x14ac:dyDescent="0.45">
      <c r="A2919">
        <v>61548658691</v>
      </c>
      <c r="B2919" t="s">
        <v>26350</v>
      </c>
      <c r="C2919">
        <v>1</v>
      </c>
      <c r="D2919">
        <v>3088768771</v>
      </c>
      <c r="E2919" t="s">
        <v>827</v>
      </c>
      <c r="F2919" t="s">
        <v>422</v>
      </c>
      <c r="G2919" t="s">
        <v>7117</v>
      </c>
      <c r="H2919" t="s">
        <v>16</v>
      </c>
      <c r="I2919" t="s">
        <v>102</v>
      </c>
      <c r="J2919" t="s">
        <v>1177</v>
      </c>
      <c r="K2919" t="s">
        <v>119</v>
      </c>
      <c r="L2919">
        <v>0.5</v>
      </c>
      <c r="M2919">
        <v>0.6</v>
      </c>
      <c r="N2919">
        <v>0</v>
      </c>
      <c r="O2919">
        <v>0.38500000000000001</v>
      </c>
      <c r="P2919" t="s">
        <v>1190</v>
      </c>
      <c r="Q2919">
        <v>0</v>
      </c>
      <c r="T2919" t="s">
        <v>26552</v>
      </c>
      <c r="U2919" t="s">
        <v>26553</v>
      </c>
      <c r="V2919" t="s">
        <v>26554</v>
      </c>
      <c r="W2919" t="s">
        <v>26555</v>
      </c>
      <c r="X2919" t="s">
        <v>26556</v>
      </c>
      <c r="AA2919" t="s">
        <v>26554</v>
      </c>
      <c r="AB2919" t="s">
        <v>26556</v>
      </c>
      <c r="AC2919" t="s">
        <v>26555</v>
      </c>
      <c r="AD2919" t="s">
        <v>26557</v>
      </c>
      <c r="AG2919" t="s">
        <v>7117</v>
      </c>
      <c r="AH2919">
        <v>3530429694239</v>
      </c>
      <c r="AJ2919" t="s">
        <v>26558</v>
      </c>
      <c r="AK2919" t="s">
        <v>26559</v>
      </c>
      <c r="AL2919" t="s">
        <v>26560</v>
      </c>
      <c r="AM2919" t="s">
        <v>26561</v>
      </c>
      <c r="AN2919" t="s">
        <v>114</v>
      </c>
      <c r="AQ2919" t="s">
        <v>26562</v>
      </c>
      <c r="AR2919" t="s">
        <v>114</v>
      </c>
      <c r="AS2919" t="s">
        <v>26561</v>
      </c>
      <c r="AW2919" t="s">
        <v>94</v>
      </c>
      <c r="AX2919">
        <v>971554402160</v>
      </c>
      <c r="AY2919" t="s">
        <v>95</v>
      </c>
      <c r="BA2919" t="s">
        <v>1186</v>
      </c>
      <c r="BB2919">
        <v>1</v>
      </c>
      <c r="BC2919" t="s">
        <v>26563</v>
      </c>
      <c r="BE2919" t="s">
        <v>1188</v>
      </c>
      <c r="BF2919" t="s">
        <v>21884</v>
      </c>
    </row>
    <row r="2920" spans="1:58" x14ac:dyDescent="0.45">
      <c r="A2920">
        <v>61548658691</v>
      </c>
      <c r="B2920" t="s">
        <v>26350</v>
      </c>
      <c r="C2920">
        <v>1</v>
      </c>
      <c r="D2920">
        <v>3165896742</v>
      </c>
      <c r="E2920" t="s">
        <v>827</v>
      </c>
      <c r="F2920" t="s">
        <v>422</v>
      </c>
      <c r="G2920" t="s">
        <v>7117</v>
      </c>
      <c r="H2920" t="s">
        <v>16</v>
      </c>
      <c r="I2920" t="s">
        <v>102</v>
      </c>
      <c r="J2920" t="s">
        <v>2073</v>
      </c>
      <c r="K2920" t="s">
        <v>119</v>
      </c>
      <c r="L2920">
        <v>0.5</v>
      </c>
      <c r="M2920">
        <v>0.14000000000000001</v>
      </c>
      <c r="N2920">
        <v>0</v>
      </c>
      <c r="O2920">
        <v>0.38500000000000001</v>
      </c>
      <c r="P2920" t="s">
        <v>1190</v>
      </c>
      <c r="Q2920">
        <v>0.01</v>
      </c>
      <c r="R2920" t="s">
        <v>105</v>
      </c>
      <c r="T2920" t="s">
        <v>26564</v>
      </c>
      <c r="U2920" t="s">
        <v>26565</v>
      </c>
      <c r="V2920" t="s">
        <v>26566</v>
      </c>
      <c r="W2920" t="s">
        <v>26567</v>
      </c>
      <c r="X2920" t="s">
        <v>26568</v>
      </c>
      <c r="AA2920" t="s">
        <v>26566</v>
      </c>
      <c r="AB2920" t="s">
        <v>26568</v>
      </c>
      <c r="AC2920" t="s">
        <v>26567</v>
      </c>
      <c r="AD2920" t="s">
        <v>26569</v>
      </c>
      <c r="AG2920" t="s">
        <v>7117</v>
      </c>
      <c r="AH2920">
        <v>353012042000</v>
      </c>
      <c r="AJ2920" t="s">
        <v>26570</v>
      </c>
      <c r="AK2920" t="s">
        <v>26571</v>
      </c>
      <c r="AL2920" t="s">
        <v>26572</v>
      </c>
      <c r="AM2920" t="s">
        <v>26573</v>
      </c>
      <c r="AN2920" t="s">
        <v>26574</v>
      </c>
      <c r="AQ2920" t="s">
        <v>26572</v>
      </c>
      <c r="AR2920" t="s">
        <v>114</v>
      </c>
      <c r="AS2920" t="s">
        <v>26573</v>
      </c>
      <c r="AW2920" t="s">
        <v>94</v>
      </c>
      <c r="AX2920">
        <v>971504842766</v>
      </c>
      <c r="AY2920" t="s">
        <v>95</v>
      </c>
      <c r="BA2920" t="s">
        <v>2086</v>
      </c>
      <c r="BB2920">
        <v>1</v>
      </c>
      <c r="BC2920" t="s">
        <v>26575</v>
      </c>
      <c r="BE2920" t="s">
        <v>1188</v>
      </c>
      <c r="BF2920" t="s">
        <v>21884</v>
      </c>
    </row>
    <row r="2921" spans="1:58" x14ac:dyDescent="0.45">
      <c r="A2921">
        <v>61548658691</v>
      </c>
      <c r="B2921" t="s">
        <v>26350</v>
      </c>
      <c r="C2921">
        <v>1</v>
      </c>
      <c r="D2921">
        <v>3368505545</v>
      </c>
      <c r="E2921" t="s">
        <v>266</v>
      </c>
      <c r="F2921" t="s">
        <v>267</v>
      </c>
      <c r="G2921" t="s">
        <v>80</v>
      </c>
      <c r="H2921" t="s">
        <v>16</v>
      </c>
      <c r="I2921" t="s">
        <v>102</v>
      </c>
      <c r="J2921" t="s">
        <v>1177</v>
      </c>
      <c r="K2921" t="s">
        <v>119</v>
      </c>
      <c r="L2921">
        <v>0.5</v>
      </c>
      <c r="M2921">
        <v>0.08</v>
      </c>
      <c r="N2921">
        <v>0.73</v>
      </c>
      <c r="O2921">
        <v>0.2</v>
      </c>
      <c r="P2921" t="s">
        <v>2889</v>
      </c>
      <c r="Q2921">
        <v>0</v>
      </c>
      <c r="T2921" t="s">
        <v>26576</v>
      </c>
      <c r="U2921" t="s">
        <v>26577</v>
      </c>
      <c r="V2921" t="s">
        <v>26578</v>
      </c>
      <c r="W2921" t="s">
        <v>26579</v>
      </c>
      <c r="X2921" t="s">
        <v>26580</v>
      </c>
      <c r="AA2921" t="s">
        <v>26581</v>
      </c>
      <c r="AB2921" t="s">
        <v>26580</v>
      </c>
      <c r="AC2921" t="s">
        <v>26582</v>
      </c>
      <c r="AD2921">
        <v>15</v>
      </c>
      <c r="AG2921" t="s">
        <v>80</v>
      </c>
      <c r="AH2921">
        <v>39069069423</v>
      </c>
      <c r="AJ2921" t="s">
        <v>26583</v>
      </c>
      <c r="AK2921" t="s">
        <v>26584</v>
      </c>
      <c r="AL2921" t="s">
        <v>22566</v>
      </c>
      <c r="AM2921" t="s">
        <v>22567</v>
      </c>
      <c r="AN2921" t="s">
        <v>114</v>
      </c>
      <c r="AQ2921" t="s">
        <v>22566</v>
      </c>
      <c r="AR2921" t="s">
        <v>114</v>
      </c>
      <c r="AS2921" t="s">
        <v>22568</v>
      </c>
      <c r="AW2921" t="s">
        <v>94</v>
      </c>
      <c r="AX2921">
        <v>971600545456</v>
      </c>
      <c r="AY2921" t="s">
        <v>95</v>
      </c>
      <c r="BA2921" t="s">
        <v>1186</v>
      </c>
      <c r="BB2921">
        <v>1</v>
      </c>
      <c r="BC2921" t="s">
        <v>26585</v>
      </c>
      <c r="BE2921" t="s">
        <v>1872</v>
      </c>
      <c r="BF2921" t="s">
        <v>21884</v>
      </c>
    </row>
    <row r="2922" spans="1:58" x14ac:dyDescent="0.45">
      <c r="A2922">
        <v>61548658691</v>
      </c>
      <c r="B2922" t="s">
        <v>26350</v>
      </c>
      <c r="C2922">
        <v>1</v>
      </c>
      <c r="D2922">
        <v>3368591240</v>
      </c>
      <c r="E2922" t="s">
        <v>421</v>
      </c>
      <c r="F2922" t="s">
        <v>19489</v>
      </c>
      <c r="G2922" t="s">
        <v>423</v>
      </c>
      <c r="H2922" t="s">
        <v>424</v>
      </c>
      <c r="I2922" t="s">
        <v>424</v>
      </c>
      <c r="J2922" t="s">
        <v>1177</v>
      </c>
      <c r="K2922" t="s">
        <v>119</v>
      </c>
      <c r="L2922">
        <v>0.5</v>
      </c>
      <c r="M2922">
        <v>0.11</v>
      </c>
      <c r="N2922">
        <v>0</v>
      </c>
      <c r="O2922">
        <v>0.39</v>
      </c>
      <c r="P2922" t="s">
        <v>1190</v>
      </c>
      <c r="Q2922">
        <v>0</v>
      </c>
      <c r="T2922" t="s">
        <v>15820</v>
      </c>
      <c r="U2922" t="s">
        <v>26586</v>
      </c>
      <c r="V2922" t="s">
        <v>26587</v>
      </c>
      <c r="W2922" t="s">
        <v>26588</v>
      </c>
      <c r="X2922" t="s">
        <v>26589</v>
      </c>
      <c r="AA2922" t="s">
        <v>26590</v>
      </c>
      <c r="AB2922" t="s">
        <v>26589</v>
      </c>
      <c r="AC2922" t="s">
        <v>26591</v>
      </c>
      <c r="AD2922" t="s">
        <v>26592</v>
      </c>
      <c r="AE2922" t="s">
        <v>6583</v>
      </c>
      <c r="AF2922" t="s">
        <v>421</v>
      </c>
      <c r="AG2922" t="s">
        <v>423</v>
      </c>
      <c r="AH2922">
        <v>420731636581</v>
      </c>
      <c r="AJ2922" t="s">
        <v>24198</v>
      </c>
      <c r="AK2922" t="s">
        <v>24199</v>
      </c>
      <c r="AL2922" t="s">
        <v>24200</v>
      </c>
      <c r="AM2922" t="s">
        <v>24201</v>
      </c>
      <c r="AN2922" t="s">
        <v>438</v>
      </c>
      <c r="AQ2922" t="s">
        <v>24202</v>
      </c>
      <c r="AR2922" t="s">
        <v>438</v>
      </c>
      <c r="AS2922" t="s">
        <v>24203</v>
      </c>
      <c r="AW2922" t="s">
        <v>94</v>
      </c>
      <c r="AX2922">
        <v>97165143333</v>
      </c>
      <c r="AY2922" t="s">
        <v>95</v>
      </c>
      <c r="BA2922" t="s">
        <v>1186</v>
      </c>
      <c r="BB2922">
        <v>1</v>
      </c>
      <c r="BC2922" t="s">
        <v>26593</v>
      </c>
      <c r="BE2922" t="s">
        <v>1912</v>
      </c>
      <c r="BF2922" t="s">
        <v>21884</v>
      </c>
    </row>
    <row r="2923" spans="1:58" x14ac:dyDescent="0.45">
      <c r="A2923">
        <v>61548658691</v>
      </c>
      <c r="B2923" t="s">
        <v>26350</v>
      </c>
      <c r="C2923">
        <v>1</v>
      </c>
      <c r="D2923">
        <v>3368616311</v>
      </c>
      <c r="E2923" t="s">
        <v>827</v>
      </c>
      <c r="F2923" t="s">
        <v>422</v>
      </c>
      <c r="G2923" t="s">
        <v>7117</v>
      </c>
      <c r="H2923" t="s">
        <v>16</v>
      </c>
      <c r="I2923" t="s">
        <v>102</v>
      </c>
      <c r="J2923" t="s">
        <v>1177</v>
      </c>
      <c r="K2923" t="s">
        <v>119</v>
      </c>
      <c r="L2923">
        <v>0.5</v>
      </c>
      <c r="M2923">
        <v>0.23</v>
      </c>
      <c r="N2923">
        <v>0</v>
      </c>
      <c r="O2923">
        <v>7.0000000000000007E-2</v>
      </c>
      <c r="P2923" t="s">
        <v>1817</v>
      </c>
      <c r="Q2923">
        <v>0</v>
      </c>
      <c r="T2923" t="s">
        <v>26594</v>
      </c>
      <c r="U2923" t="s">
        <v>26595</v>
      </c>
      <c r="V2923" t="s">
        <v>26596</v>
      </c>
      <c r="W2923" t="s">
        <v>26597</v>
      </c>
      <c r="X2923" t="s">
        <v>26598</v>
      </c>
      <c r="AA2923" t="s">
        <v>26596</v>
      </c>
      <c r="AB2923" t="s">
        <v>26599</v>
      </c>
      <c r="AC2923" t="s">
        <v>26597</v>
      </c>
      <c r="AD2923" t="s">
        <v>26600</v>
      </c>
      <c r="AG2923" t="s">
        <v>7117</v>
      </c>
      <c r="AH2923">
        <v>353862290320</v>
      </c>
      <c r="AJ2923" t="s">
        <v>24259</v>
      </c>
      <c r="AK2923" t="s">
        <v>26601</v>
      </c>
      <c r="AL2923" t="s">
        <v>24261</v>
      </c>
      <c r="AM2923" t="s">
        <v>24262</v>
      </c>
      <c r="AN2923" t="s">
        <v>24263</v>
      </c>
      <c r="AQ2923" t="s">
        <v>24261</v>
      </c>
      <c r="AR2923" t="s">
        <v>15954</v>
      </c>
      <c r="AS2923" t="s">
        <v>24262</v>
      </c>
      <c r="AV2923" t="s">
        <v>114</v>
      </c>
      <c r="AW2923" t="s">
        <v>94</v>
      </c>
      <c r="AX2923">
        <v>971585059470</v>
      </c>
      <c r="AY2923" t="s">
        <v>95</v>
      </c>
      <c r="BA2923" t="s">
        <v>1186</v>
      </c>
      <c r="BB2923">
        <v>1</v>
      </c>
      <c r="BC2923" t="s">
        <v>26602</v>
      </c>
      <c r="BE2923" t="s">
        <v>1872</v>
      </c>
      <c r="BF2923" t="s">
        <v>21884</v>
      </c>
    </row>
    <row r="2924" spans="1:58" x14ac:dyDescent="0.45">
      <c r="A2924">
        <v>61548658691</v>
      </c>
      <c r="B2924" t="s">
        <v>26350</v>
      </c>
      <c r="C2924">
        <v>1</v>
      </c>
      <c r="D2924">
        <v>3735741951</v>
      </c>
      <c r="E2924" t="s">
        <v>886</v>
      </c>
      <c r="F2924" t="s">
        <v>26603</v>
      </c>
      <c r="G2924" t="s">
        <v>498</v>
      </c>
      <c r="H2924" t="s">
        <v>16</v>
      </c>
      <c r="I2924" t="s">
        <v>81</v>
      </c>
      <c r="J2924" t="s">
        <v>1177</v>
      </c>
      <c r="K2924" t="s">
        <v>119</v>
      </c>
      <c r="L2924">
        <v>0.5</v>
      </c>
      <c r="M2924">
        <v>0.28000000000000003</v>
      </c>
      <c r="N2924">
        <v>0</v>
      </c>
      <c r="O2924">
        <v>0.39</v>
      </c>
      <c r="P2924" t="s">
        <v>1190</v>
      </c>
      <c r="Q2924">
        <v>0</v>
      </c>
      <c r="S2924" t="s">
        <v>26604</v>
      </c>
      <c r="T2924" t="s">
        <v>26605</v>
      </c>
      <c r="U2924" t="s">
        <v>26606</v>
      </c>
      <c r="V2924" t="s">
        <v>26607</v>
      </c>
      <c r="W2924" t="s">
        <v>26608</v>
      </c>
      <c r="X2924" t="s">
        <v>26609</v>
      </c>
      <c r="AA2924" t="s">
        <v>26610</v>
      </c>
      <c r="AB2924" t="s">
        <v>26609</v>
      </c>
      <c r="AC2924" t="s">
        <v>26611</v>
      </c>
      <c r="AD2924">
        <v>15517</v>
      </c>
      <c r="AE2924" t="s">
        <v>20380</v>
      </c>
      <c r="AF2924" t="s">
        <v>20381</v>
      </c>
      <c r="AG2924" t="s">
        <v>498</v>
      </c>
      <c r="AH2924">
        <v>4949336165</v>
      </c>
      <c r="AI2924">
        <v>100319401400003</v>
      </c>
      <c r="AJ2924" t="s">
        <v>26612</v>
      </c>
      <c r="AK2924" t="s">
        <v>26613</v>
      </c>
      <c r="AL2924" t="s">
        <v>26614</v>
      </c>
      <c r="AM2924" t="s">
        <v>26615</v>
      </c>
      <c r="AN2924" t="s">
        <v>1632</v>
      </c>
      <c r="AQ2924" t="s">
        <v>26616</v>
      </c>
      <c r="AR2924" t="s">
        <v>1632</v>
      </c>
      <c r="AS2924" t="s">
        <v>26617</v>
      </c>
      <c r="AW2924" t="s">
        <v>94</v>
      </c>
      <c r="AX2924">
        <v>97143687672</v>
      </c>
      <c r="AY2924" t="s">
        <v>95</v>
      </c>
      <c r="BA2924" t="s">
        <v>1186</v>
      </c>
      <c r="BB2924">
        <v>1</v>
      </c>
      <c r="BC2924" t="s">
        <v>26618</v>
      </c>
      <c r="BD2924">
        <v>100319401400003</v>
      </c>
      <c r="BE2924" t="s">
        <v>26619</v>
      </c>
      <c r="BF2924" t="s">
        <v>21884</v>
      </c>
    </row>
    <row r="2925" spans="1:58" x14ac:dyDescent="0.45">
      <c r="A2925">
        <v>61548658691</v>
      </c>
      <c r="B2925" t="s">
        <v>26350</v>
      </c>
      <c r="C2925">
        <v>1</v>
      </c>
      <c r="D2925">
        <v>3792242226</v>
      </c>
      <c r="E2925" t="s">
        <v>22769</v>
      </c>
      <c r="F2925" t="s">
        <v>22769</v>
      </c>
      <c r="G2925" t="s">
        <v>166</v>
      </c>
      <c r="H2925" t="s">
        <v>424</v>
      </c>
      <c r="I2925" t="s">
        <v>424</v>
      </c>
      <c r="J2925" t="s">
        <v>1177</v>
      </c>
      <c r="K2925" t="s">
        <v>119</v>
      </c>
      <c r="L2925">
        <v>0.5</v>
      </c>
      <c r="M2925">
        <v>0.1</v>
      </c>
      <c r="N2925">
        <v>0</v>
      </c>
      <c r="O2925">
        <v>0.39</v>
      </c>
      <c r="P2925" t="s">
        <v>1190</v>
      </c>
      <c r="Q2925">
        <v>0</v>
      </c>
      <c r="T2925" t="s">
        <v>26620</v>
      </c>
      <c r="U2925" t="s">
        <v>26621</v>
      </c>
      <c r="V2925" t="s">
        <v>26622</v>
      </c>
      <c r="W2925" t="s">
        <v>1413</v>
      </c>
      <c r="X2925" t="s">
        <v>22774</v>
      </c>
      <c r="AA2925" t="s">
        <v>26623</v>
      </c>
      <c r="AB2925" t="s">
        <v>22774</v>
      </c>
      <c r="AC2925" t="s">
        <v>1413</v>
      </c>
      <c r="AD2925">
        <v>65100</v>
      </c>
      <c r="AG2925" t="s">
        <v>166</v>
      </c>
      <c r="AH2925">
        <v>358503345208</v>
      </c>
      <c r="AJ2925" t="s">
        <v>26624</v>
      </c>
      <c r="AK2925" t="s">
        <v>26625</v>
      </c>
      <c r="AL2925" t="s">
        <v>26626</v>
      </c>
      <c r="AM2925" t="s">
        <v>26627</v>
      </c>
      <c r="AN2925" t="s">
        <v>1581</v>
      </c>
      <c r="AQ2925" t="s">
        <v>26626</v>
      </c>
      <c r="AR2925" t="s">
        <v>1581</v>
      </c>
      <c r="AS2925" t="s">
        <v>26628</v>
      </c>
      <c r="AW2925" t="s">
        <v>94</v>
      </c>
      <c r="AX2925">
        <v>97167666300</v>
      </c>
      <c r="AY2925" t="s">
        <v>95</v>
      </c>
      <c r="BA2925" t="s">
        <v>1186</v>
      </c>
      <c r="BB2925">
        <v>1</v>
      </c>
      <c r="BC2925" t="s">
        <v>26629</v>
      </c>
      <c r="BE2925" t="s">
        <v>1188</v>
      </c>
      <c r="BF2925" t="s">
        <v>21884</v>
      </c>
    </row>
    <row r="2926" spans="1:58" x14ac:dyDescent="0.45">
      <c r="A2926">
        <v>61548658691</v>
      </c>
      <c r="B2926" t="s">
        <v>26350</v>
      </c>
      <c r="C2926">
        <v>1</v>
      </c>
      <c r="D2926">
        <v>3817162624</v>
      </c>
      <c r="E2926" t="s">
        <v>827</v>
      </c>
      <c r="F2926" t="s">
        <v>422</v>
      </c>
      <c r="G2926" t="s">
        <v>7117</v>
      </c>
      <c r="H2926" t="s">
        <v>16</v>
      </c>
      <c r="I2926" t="s">
        <v>102</v>
      </c>
      <c r="J2926" t="s">
        <v>1177</v>
      </c>
      <c r="K2926" t="s">
        <v>119</v>
      </c>
      <c r="L2926">
        <v>0.5</v>
      </c>
      <c r="M2926">
        <v>1.1599999999999999</v>
      </c>
      <c r="N2926">
        <v>0</v>
      </c>
      <c r="O2926">
        <v>0.38500000000000001</v>
      </c>
      <c r="P2926" t="s">
        <v>26630</v>
      </c>
      <c r="Q2926">
        <v>1</v>
      </c>
      <c r="R2926" t="s">
        <v>105</v>
      </c>
      <c r="S2926" t="s">
        <v>26631</v>
      </c>
      <c r="T2926" t="s">
        <v>26632</v>
      </c>
      <c r="U2926" t="s">
        <v>26633</v>
      </c>
      <c r="V2926" t="s">
        <v>26634</v>
      </c>
      <c r="W2926" t="s">
        <v>26635</v>
      </c>
      <c r="X2926" t="s">
        <v>21957</v>
      </c>
      <c r="AA2926" t="s">
        <v>26634</v>
      </c>
      <c r="AB2926" t="s">
        <v>21957</v>
      </c>
      <c r="AC2926" t="s">
        <v>26635</v>
      </c>
      <c r="AD2926" t="s">
        <v>26636</v>
      </c>
      <c r="AG2926" t="s">
        <v>7117</v>
      </c>
      <c r="AH2926">
        <v>353879601849</v>
      </c>
      <c r="AJ2926" t="s">
        <v>26637</v>
      </c>
      <c r="AK2926" t="s">
        <v>26638</v>
      </c>
      <c r="AL2926" t="s">
        <v>26639</v>
      </c>
      <c r="AM2926" t="s">
        <v>114</v>
      </c>
      <c r="AN2926" t="s">
        <v>26640</v>
      </c>
      <c r="AQ2926" t="s">
        <v>26641</v>
      </c>
      <c r="AR2926" t="s">
        <v>114</v>
      </c>
      <c r="AS2926" t="s">
        <v>114</v>
      </c>
      <c r="AW2926" t="s">
        <v>94</v>
      </c>
      <c r="AX2926">
        <v>96566909280</v>
      </c>
      <c r="AY2926" t="s">
        <v>95</v>
      </c>
      <c r="BA2926" t="s">
        <v>1186</v>
      </c>
      <c r="BB2926">
        <v>1</v>
      </c>
      <c r="BC2926" t="s">
        <v>26642</v>
      </c>
      <c r="BE2926" t="s">
        <v>1188</v>
      </c>
      <c r="BF2926" t="s">
        <v>21884</v>
      </c>
    </row>
    <row r="2927" spans="1:58" x14ac:dyDescent="0.45">
      <c r="A2927">
        <v>61548658691</v>
      </c>
      <c r="B2927" t="s">
        <v>26350</v>
      </c>
      <c r="C2927">
        <v>1</v>
      </c>
      <c r="D2927">
        <v>3851708431</v>
      </c>
      <c r="E2927" t="s">
        <v>7619</v>
      </c>
      <c r="F2927" t="s">
        <v>422</v>
      </c>
      <c r="G2927" t="s">
        <v>690</v>
      </c>
      <c r="H2927" t="s">
        <v>478</v>
      </c>
      <c r="I2927" t="s">
        <v>479</v>
      </c>
      <c r="J2927" t="s">
        <v>2073</v>
      </c>
      <c r="K2927" t="s">
        <v>119</v>
      </c>
      <c r="L2927">
        <v>0.5</v>
      </c>
      <c r="M2927">
        <v>0.25</v>
      </c>
      <c r="N2927">
        <v>0</v>
      </c>
      <c r="O2927">
        <v>0.39</v>
      </c>
      <c r="P2927" t="s">
        <v>1190</v>
      </c>
      <c r="Q2927">
        <v>0</v>
      </c>
      <c r="T2927" t="s">
        <v>26643</v>
      </c>
      <c r="U2927" t="s">
        <v>26644</v>
      </c>
      <c r="V2927" t="s">
        <v>26645</v>
      </c>
      <c r="X2927" t="s">
        <v>15674</v>
      </c>
      <c r="AA2927" t="s">
        <v>26646</v>
      </c>
      <c r="AB2927" t="s">
        <v>15674</v>
      </c>
      <c r="AD2927">
        <v>8260</v>
      </c>
      <c r="AG2927" t="s">
        <v>690</v>
      </c>
      <c r="AH2927">
        <v>4591311535</v>
      </c>
      <c r="AJ2927" t="s">
        <v>26647</v>
      </c>
      <c r="AK2927" t="s">
        <v>26648</v>
      </c>
      <c r="AL2927" t="s">
        <v>26649</v>
      </c>
      <c r="AM2927" t="s">
        <v>127</v>
      </c>
      <c r="AN2927" t="s">
        <v>127</v>
      </c>
      <c r="AQ2927" t="s">
        <v>26650</v>
      </c>
      <c r="AR2927" t="s">
        <v>127</v>
      </c>
      <c r="AS2927" t="s">
        <v>780</v>
      </c>
      <c r="AW2927" t="s">
        <v>94</v>
      </c>
      <c r="AX2927">
        <v>971507558251</v>
      </c>
      <c r="AY2927" t="s">
        <v>95</v>
      </c>
      <c r="BA2927" t="s">
        <v>2086</v>
      </c>
      <c r="BB2927">
        <v>1</v>
      </c>
      <c r="BC2927" t="s">
        <v>26651</v>
      </c>
      <c r="BE2927" t="s">
        <v>1247</v>
      </c>
      <c r="BF2927" t="s">
        <v>21884</v>
      </c>
    </row>
    <row r="2928" spans="1:58" x14ac:dyDescent="0.45">
      <c r="A2928">
        <v>61548658691</v>
      </c>
      <c r="B2928" t="s">
        <v>26350</v>
      </c>
      <c r="C2928">
        <v>1</v>
      </c>
      <c r="D2928">
        <v>3851786735</v>
      </c>
      <c r="E2928" t="s">
        <v>827</v>
      </c>
      <c r="F2928" t="s">
        <v>422</v>
      </c>
      <c r="G2928" t="s">
        <v>7117</v>
      </c>
      <c r="H2928" t="s">
        <v>16</v>
      </c>
      <c r="I2928" t="s">
        <v>102</v>
      </c>
      <c r="J2928" t="s">
        <v>1177</v>
      </c>
      <c r="K2928" t="s">
        <v>119</v>
      </c>
      <c r="L2928">
        <v>0.5</v>
      </c>
      <c r="M2928">
        <v>0.16</v>
      </c>
      <c r="N2928">
        <v>0</v>
      </c>
      <c r="O2928">
        <v>0.38500000000000001</v>
      </c>
      <c r="P2928" t="s">
        <v>1190</v>
      </c>
      <c r="Q2928">
        <v>0</v>
      </c>
      <c r="T2928" t="s">
        <v>26468</v>
      </c>
      <c r="U2928" t="s">
        <v>26469</v>
      </c>
      <c r="V2928" t="s">
        <v>26470</v>
      </c>
      <c r="W2928" t="s">
        <v>26471</v>
      </c>
      <c r="X2928" t="s">
        <v>26472</v>
      </c>
      <c r="AA2928" t="s">
        <v>26470</v>
      </c>
      <c r="AB2928" t="s">
        <v>21957</v>
      </c>
      <c r="AC2928" t="s">
        <v>26471</v>
      </c>
      <c r="AD2928" t="s">
        <v>26473</v>
      </c>
      <c r="AG2928" t="s">
        <v>7117</v>
      </c>
      <c r="AH2928">
        <v>35318550100</v>
      </c>
      <c r="AJ2928" t="s">
        <v>26474</v>
      </c>
      <c r="AK2928" t="s">
        <v>26652</v>
      </c>
      <c r="AL2928" t="s">
        <v>26476</v>
      </c>
      <c r="AM2928" t="s">
        <v>26477</v>
      </c>
      <c r="AN2928" t="s">
        <v>26478</v>
      </c>
      <c r="AQ2928" t="s">
        <v>26476</v>
      </c>
      <c r="AR2928" t="s">
        <v>3138</v>
      </c>
      <c r="AS2928" t="s">
        <v>26477</v>
      </c>
      <c r="AW2928" t="s">
        <v>94</v>
      </c>
      <c r="AX2928">
        <v>971044393455</v>
      </c>
      <c r="AY2928" t="s">
        <v>95</v>
      </c>
      <c r="BA2928" t="s">
        <v>1186</v>
      </c>
      <c r="BB2928">
        <v>1</v>
      </c>
      <c r="BC2928" t="s">
        <v>26653</v>
      </c>
      <c r="BE2928" t="s">
        <v>1247</v>
      </c>
      <c r="BF2928" t="s">
        <v>21884</v>
      </c>
    </row>
    <row r="2929" spans="1:58" x14ac:dyDescent="0.45">
      <c r="A2929">
        <v>61548658691</v>
      </c>
      <c r="B2929" t="s">
        <v>26350</v>
      </c>
      <c r="C2929">
        <v>1</v>
      </c>
      <c r="D2929">
        <v>3851820840</v>
      </c>
      <c r="E2929" t="s">
        <v>3498</v>
      </c>
      <c r="F2929" t="s">
        <v>3498</v>
      </c>
      <c r="G2929" t="s">
        <v>194</v>
      </c>
      <c r="H2929" t="s">
        <v>16</v>
      </c>
      <c r="I2929" t="s">
        <v>102</v>
      </c>
      <c r="J2929" t="s">
        <v>1177</v>
      </c>
      <c r="K2929" t="s">
        <v>119</v>
      </c>
      <c r="L2929">
        <v>0.5</v>
      </c>
      <c r="M2929">
        <v>0.15</v>
      </c>
      <c r="N2929">
        <v>0</v>
      </c>
      <c r="O2929">
        <v>0.39</v>
      </c>
      <c r="P2929" t="s">
        <v>1190</v>
      </c>
      <c r="Q2929">
        <v>0</v>
      </c>
      <c r="T2929" t="s">
        <v>26654</v>
      </c>
      <c r="U2929" t="s">
        <v>1678</v>
      </c>
      <c r="V2929" t="s">
        <v>18740</v>
      </c>
      <c r="X2929" t="s">
        <v>18741</v>
      </c>
      <c r="AA2929" t="s">
        <v>18740</v>
      </c>
      <c r="AB2929" t="s">
        <v>18741</v>
      </c>
      <c r="AD2929">
        <v>1227</v>
      </c>
      <c r="AG2929" t="s">
        <v>194</v>
      </c>
      <c r="AH2929">
        <v>41223022200</v>
      </c>
      <c r="AJ2929" t="s">
        <v>26655</v>
      </c>
      <c r="AK2929" t="s">
        <v>26656</v>
      </c>
      <c r="AL2929" t="s">
        <v>26657</v>
      </c>
      <c r="AM2929" t="s">
        <v>1673</v>
      </c>
      <c r="AN2929" t="s">
        <v>114</v>
      </c>
      <c r="AQ2929" t="s">
        <v>26657</v>
      </c>
      <c r="AR2929" t="s">
        <v>114</v>
      </c>
      <c r="AS2929" t="s">
        <v>1673</v>
      </c>
      <c r="AW2929" t="s">
        <v>94</v>
      </c>
      <c r="AX2929">
        <v>97143323777</v>
      </c>
      <c r="AY2929" t="s">
        <v>95</v>
      </c>
      <c r="BA2929" t="s">
        <v>1186</v>
      </c>
      <c r="BB2929">
        <v>1</v>
      </c>
      <c r="BC2929" t="s">
        <v>8996</v>
      </c>
      <c r="BE2929" t="s">
        <v>1371</v>
      </c>
      <c r="BF2929" t="s">
        <v>21884</v>
      </c>
    </row>
    <row r="2930" spans="1:58" x14ac:dyDescent="0.45">
      <c r="A2930">
        <v>61548658691</v>
      </c>
      <c r="B2930" t="s">
        <v>26350</v>
      </c>
      <c r="C2930">
        <v>1</v>
      </c>
      <c r="D2930">
        <v>3851831001</v>
      </c>
      <c r="E2930" t="s">
        <v>1671</v>
      </c>
      <c r="F2930" t="s">
        <v>1671</v>
      </c>
      <c r="G2930" t="s">
        <v>498</v>
      </c>
      <c r="H2930" t="s">
        <v>16</v>
      </c>
      <c r="I2930" t="s">
        <v>102</v>
      </c>
      <c r="J2930" t="s">
        <v>1220</v>
      </c>
      <c r="K2930" t="s">
        <v>119</v>
      </c>
      <c r="L2930">
        <v>0.3</v>
      </c>
      <c r="M2930">
        <v>0.12</v>
      </c>
      <c r="N2930">
        <v>0</v>
      </c>
      <c r="O2930">
        <v>0.15</v>
      </c>
      <c r="P2930" t="s">
        <v>1190</v>
      </c>
      <c r="Q2930">
        <v>0</v>
      </c>
      <c r="S2930">
        <v>123</v>
      </c>
      <c r="T2930" t="s">
        <v>26658</v>
      </c>
      <c r="U2930" t="s">
        <v>1971</v>
      </c>
      <c r="V2930" t="s">
        <v>26659</v>
      </c>
      <c r="W2930" t="s">
        <v>3526</v>
      </c>
      <c r="X2930" t="s">
        <v>26660</v>
      </c>
      <c r="AA2930" t="s">
        <v>26661</v>
      </c>
      <c r="AB2930" t="s">
        <v>26660</v>
      </c>
      <c r="AC2930" t="s">
        <v>3529</v>
      </c>
      <c r="AD2930">
        <v>49424</v>
      </c>
      <c r="AE2930" t="s">
        <v>3529</v>
      </c>
      <c r="AG2930" t="s">
        <v>498</v>
      </c>
      <c r="AH2930">
        <v>49444199940</v>
      </c>
      <c r="AJ2930" t="s">
        <v>26662</v>
      </c>
      <c r="AK2930" t="s">
        <v>26663</v>
      </c>
      <c r="AL2930" t="s">
        <v>26664</v>
      </c>
      <c r="AM2930" t="s">
        <v>26665</v>
      </c>
      <c r="AN2930" t="s">
        <v>114</v>
      </c>
      <c r="AQ2930" t="s">
        <v>26666</v>
      </c>
      <c r="AR2930" t="s">
        <v>114</v>
      </c>
      <c r="AS2930" t="s">
        <v>26667</v>
      </c>
      <c r="AV2930" t="s">
        <v>2310</v>
      </c>
      <c r="AW2930" t="s">
        <v>94</v>
      </c>
      <c r="AX2930">
        <v>97144344308</v>
      </c>
      <c r="AY2930" t="s">
        <v>95</v>
      </c>
      <c r="BA2930" t="s">
        <v>1230</v>
      </c>
      <c r="BB2930">
        <v>1</v>
      </c>
      <c r="BC2930" t="s">
        <v>20810</v>
      </c>
      <c r="BE2930" t="s">
        <v>1188</v>
      </c>
      <c r="BF2930" t="s">
        <v>21884</v>
      </c>
    </row>
    <row r="2931" spans="1:58" x14ac:dyDescent="0.45">
      <c r="A2931">
        <v>61548658691</v>
      </c>
      <c r="B2931" t="s">
        <v>26350</v>
      </c>
      <c r="C2931">
        <v>1</v>
      </c>
      <c r="D2931">
        <v>3851909935</v>
      </c>
      <c r="E2931" t="s">
        <v>14426</v>
      </c>
      <c r="F2931" t="s">
        <v>16147</v>
      </c>
      <c r="G2931" t="s">
        <v>767</v>
      </c>
      <c r="H2931" t="s">
        <v>16</v>
      </c>
      <c r="I2931" t="s">
        <v>102</v>
      </c>
      <c r="J2931" t="s">
        <v>1220</v>
      </c>
      <c r="K2931" t="s">
        <v>119</v>
      </c>
      <c r="L2931">
        <v>0.3</v>
      </c>
      <c r="M2931">
        <v>0.14000000000000001</v>
      </c>
      <c r="N2931">
        <v>0</v>
      </c>
      <c r="O2931">
        <v>0.15</v>
      </c>
      <c r="P2931" t="s">
        <v>1190</v>
      </c>
      <c r="Q2931">
        <v>0</v>
      </c>
      <c r="T2931" t="s">
        <v>26668</v>
      </c>
      <c r="U2931" t="s">
        <v>208</v>
      </c>
      <c r="V2931" t="s">
        <v>26669</v>
      </c>
      <c r="W2931" t="s">
        <v>26670</v>
      </c>
      <c r="X2931" t="s">
        <v>25559</v>
      </c>
      <c r="AA2931" t="s">
        <v>26671</v>
      </c>
      <c r="AB2931" t="s">
        <v>25559</v>
      </c>
      <c r="AC2931" t="s">
        <v>25563</v>
      </c>
      <c r="AD2931" t="s">
        <v>26672</v>
      </c>
      <c r="AF2931" t="s">
        <v>25563</v>
      </c>
      <c r="AG2931" t="s">
        <v>767</v>
      </c>
      <c r="AH2931">
        <v>48735883503</v>
      </c>
      <c r="AJ2931" t="s">
        <v>26673</v>
      </c>
      <c r="AK2931" t="s">
        <v>26674</v>
      </c>
      <c r="AL2931" t="s">
        <v>26675</v>
      </c>
      <c r="AM2931" t="s">
        <v>26676</v>
      </c>
      <c r="AN2931" t="s">
        <v>1143</v>
      </c>
      <c r="AQ2931" t="s">
        <v>26677</v>
      </c>
      <c r="AR2931" t="s">
        <v>1143</v>
      </c>
      <c r="AS2931" t="s">
        <v>26678</v>
      </c>
      <c r="AW2931" t="s">
        <v>94</v>
      </c>
      <c r="AX2931">
        <v>971566533179</v>
      </c>
      <c r="AY2931" t="s">
        <v>95</v>
      </c>
      <c r="BA2931" t="s">
        <v>1230</v>
      </c>
      <c r="BB2931">
        <v>1</v>
      </c>
      <c r="BC2931" t="s">
        <v>26679</v>
      </c>
      <c r="BE2931" t="s">
        <v>1188</v>
      </c>
      <c r="BF2931" t="s">
        <v>21884</v>
      </c>
    </row>
    <row r="2932" spans="1:58" x14ac:dyDescent="0.45">
      <c r="A2932">
        <v>61548658691</v>
      </c>
      <c r="B2932" t="s">
        <v>26350</v>
      </c>
      <c r="C2932">
        <v>1</v>
      </c>
      <c r="D2932">
        <v>4208052693</v>
      </c>
      <c r="E2932" t="s">
        <v>3481</v>
      </c>
      <c r="F2932" t="s">
        <v>422</v>
      </c>
      <c r="G2932" t="s">
        <v>767</v>
      </c>
      <c r="H2932" t="s">
        <v>424</v>
      </c>
      <c r="I2932" t="s">
        <v>424</v>
      </c>
      <c r="J2932" t="s">
        <v>1220</v>
      </c>
      <c r="K2932" t="s">
        <v>119</v>
      </c>
      <c r="L2932">
        <v>0.3</v>
      </c>
      <c r="M2932">
        <v>0.1</v>
      </c>
      <c r="N2932">
        <v>0</v>
      </c>
      <c r="O2932">
        <v>0.08</v>
      </c>
      <c r="P2932" t="s">
        <v>18763</v>
      </c>
      <c r="Q2932">
        <v>0</v>
      </c>
      <c r="T2932" t="s">
        <v>26351</v>
      </c>
      <c r="U2932" t="s">
        <v>26352</v>
      </c>
      <c r="V2932" t="s">
        <v>18765</v>
      </c>
      <c r="W2932" t="s">
        <v>112</v>
      </c>
      <c r="X2932" t="s">
        <v>3488</v>
      </c>
      <c r="AA2932" t="s">
        <v>18766</v>
      </c>
      <c r="AB2932" t="s">
        <v>18767</v>
      </c>
      <c r="AC2932" t="s">
        <v>112</v>
      </c>
      <c r="AD2932" t="s">
        <v>18768</v>
      </c>
      <c r="AG2932" t="s">
        <v>767</v>
      </c>
      <c r="AH2932">
        <v>48123456789</v>
      </c>
      <c r="AJ2932" t="s">
        <v>26353</v>
      </c>
      <c r="AK2932" t="s">
        <v>26354</v>
      </c>
      <c r="AL2932" t="s">
        <v>26355</v>
      </c>
      <c r="AM2932" t="s">
        <v>26356</v>
      </c>
      <c r="AN2932" t="s">
        <v>438</v>
      </c>
      <c r="AQ2932" t="s">
        <v>26355</v>
      </c>
      <c r="AR2932" t="s">
        <v>438</v>
      </c>
      <c r="AS2932" t="s">
        <v>26356</v>
      </c>
      <c r="AT2932">
        <v>0</v>
      </c>
      <c r="AW2932" t="s">
        <v>94</v>
      </c>
      <c r="AX2932">
        <v>12342800684</v>
      </c>
      <c r="AY2932" t="s">
        <v>95</v>
      </c>
      <c r="BA2932" t="s">
        <v>1230</v>
      </c>
      <c r="BB2932">
        <v>1</v>
      </c>
      <c r="BC2932" t="s">
        <v>2493</v>
      </c>
      <c r="BE2932" t="s">
        <v>1188</v>
      </c>
      <c r="BF2932" t="s">
        <v>21884</v>
      </c>
    </row>
    <row r="2933" spans="1:58" x14ac:dyDescent="0.45">
      <c r="A2933">
        <v>61548658691</v>
      </c>
      <c r="B2933" t="s">
        <v>26350</v>
      </c>
      <c r="C2933">
        <v>1</v>
      </c>
      <c r="D2933">
        <v>4695456091</v>
      </c>
      <c r="E2933" t="s">
        <v>1671</v>
      </c>
      <c r="F2933" t="s">
        <v>1671</v>
      </c>
      <c r="G2933" t="s">
        <v>498</v>
      </c>
      <c r="H2933" t="s">
        <v>16</v>
      </c>
      <c r="I2933" t="s">
        <v>102</v>
      </c>
      <c r="J2933" t="s">
        <v>1177</v>
      </c>
      <c r="K2933" t="s">
        <v>119</v>
      </c>
      <c r="L2933">
        <v>0.5</v>
      </c>
      <c r="M2933">
        <v>0.06</v>
      </c>
      <c r="N2933">
        <v>0</v>
      </c>
      <c r="O2933">
        <v>0.39</v>
      </c>
      <c r="P2933" t="s">
        <v>26680</v>
      </c>
      <c r="Q2933">
        <v>0</v>
      </c>
      <c r="T2933" t="s">
        <v>26681</v>
      </c>
      <c r="U2933" t="s">
        <v>26682</v>
      </c>
      <c r="V2933" t="s">
        <v>26683</v>
      </c>
      <c r="W2933" t="s">
        <v>26684</v>
      </c>
      <c r="X2933" t="s">
        <v>26685</v>
      </c>
      <c r="AA2933" t="s">
        <v>26686</v>
      </c>
      <c r="AB2933" t="s">
        <v>26685</v>
      </c>
      <c r="AC2933" t="s">
        <v>26687</v>
      </c>
      <c r="AD2933">
        <v>27574</v>
      </c>
      <c r="AE2933" t="s">
        <v>23951</v>
      </c>
      <c r="AF2933" t="s">
        <v>26688</v>
      </c>
      <c r="AG2933" t="s">
        <v>498</v>
      </c>
      <c r="AH2933">
        <v>494713930</v>
      </c>
      <c r="AJ2933" t="s">
        <v>3572</v>
      </c>
      <c r="AK2933" t="s">
        <v>3573</v>
      </c>
      <c r="AL2933" t="s">
        <v>26689</v>
      </c>
      <c r="AM2933" t="s">
        <v>3575</v>
      </c>
      <c r="AN2933" t="s">
        <v>114</v>
      </c>
      <c r="AQ2933" t="s">
        <v>26690</v>
      </c>
      <c r="AR2933" t="s">
        <v>114</v>
      </c>
      <c r="AS2933" t="s">
        <v>26691</v>
      </c>
      <c r="AW2933" t="s">
        <v>94</v>
      </c>
      <c r="AX2933">
        <v>97148121333</v>
      </c>
      <c r="AY2933" t="s">
        <v>95</v>
      </c>
      <c r="BA2933" t="s">
        <v>1186</v>
      </c>
      <c r="BB2933">
        <v>1</v>
      </c>
      <c r="BC2933" t="s">
        <v>26692</v>
      </c>
      <c r="BE2933" t="s">
        <v>1217</v>
      </c>
      <c r="BF2933" t="s">
        <v>21884</v>
      </c>
    </row>
    <row r="2934" spans="1:58" x14ac:dyDescent="0.45">
      <c r="A2934">
        <v>61548658691</v>
      </c>
      <c r="B2934" t="s">
        <v>26350</v>
      </c>
      <c r="C2934">
        <v>1</v>
      </c>
      <c r="D2934">
        <v>4960716143</v>
      </c>
      <c r="E2934" t="s">
        <v>4334</v>
      </c>
      <c r="F2934" t="s">
        <v>4334</v>
      </c>
      <c r="G2934" t="s">
        <v>498</v>
      </c>
      <c r="H2934" t="s">
        <v>16</v>
      </c>
      <c r="I2934" t="s">
        <v>102</v>
      </c>
      <c r="J2934" t="s">
        <v>1177</v>
      </c>
      <c r="K2934" t="s">
        <v>119</v>
      </c>
      <c r="L2934">
        <v>0.5</v>
      </c>
      <c r="M2934">
        <v>0.11</v>
      </c>
      <c r="N2934">
        <v>0</v>
      </c>
      <c r="O2934">
        <v>0.39</v>
      </c>
      <c r="P2934" t="s">
        <v>26693</v>
      </c>
      <c r="Q2934">
        <v>0</v>
      </c>
      <c r="T2934" t="s">
        <v>26694</v>
      </c>
      <c r="U2934" t="s">
        <v>26695</v>
      </c>
      <c r="V2934" t="s">
        <v>26696</v>
      </c>
      <c r="W2934" t="s">
        <v>2114</v>
      </c>
      <c r="X2934" t="s">
        <v>26697</v>
      </c>
      <c r="AA2934" t="s">
        <v>26698</v>
      </c>
      <c r="AB2934" t="s">
        <v>26697</v>
      </c>
      <c r="AC2934" t="s">
        <v>2117</v>
      </c>
      <c r="AD2934">
        <v>63322</v>
      </c>
      <c r="AE2934" t="s">
        <v>2117</v>
      </c>
      <c r="AG2934" t="s">
        <v>498</v>
      </c>
      <c r="AH2934">
        <v>496074691</v>
      </c>
      <c r="AJ2934" t="s">
        <v>23765</v>
      </c>
      <c r="AK2934" t="s">
        <v>26699</v>
      </c>
      <c r="AL2934" t="s">
        <v>26700</v>
      </c>
      <c r="AM2934" t="s">
        <v>26701</v>
      </c>
      <c r="AN2934" t="s">
        <v>114</v>
      </c>
      <c r="AQ2934" t="s">
        <v>26700</v>
      </c>
      <c r="AR2934" t="s">
        <v>114</v>
      </c>
      <c r="AS2934" t="s">
        <v>26701</v>
      </c>
      <c r="AW2934" t="s">
        <v>94</v>
      </c>
      <c r="AX2934">
        <v>97143895700</v>
      </c>
      <c r="AY2934" t="s">
        <v>95</v>
      </c>
      <c r="BA2934" t="s">
        <v>1186</v>
      </c>
      <c r="BB2934">
        <v>1</v>
      </c>
      <c r="BC2934" t="s">
        <v>26702</v>
      </c>
      <c r="BE2934" t="s">
        <v>1217</v>
      </c>
      <c r="BF2934" t="s">
        <v>21884</v>
      </c>
    </row>
    <row r="2935" spans="1:58" x14ac:dyDescent="0.45">
      <c r="A2935">
        <v>61548658691</v>
      </c>
      <c r="B2935" t="s">
        <v>26350</v>
      </c>
      <c r="C2935">
        <v>1</v>
      </c>
      <c r="D2935">
        <v>4960832074</v>
      </c>
      <c r="E2935" t="s">
        <v>497</v>
      </c>
      <c r="F2935" t="s">
        <v>497</v>
      </c>
      <c r="G2935" t="s">
        <v>498</v>
      </c>
      <c r="H2935" t="s">
        <v>424</v>
      </c>
      <c r="I2935" t="s">
        <v>424</v>
      </c>
      <c r="J2935" t="s">
        <v>1220</v>
      </c>
      <c r="K2935" t="s">
        <v>119</v>
      </c>
      <c r="L2935">
        <v>0.3</v>
      </c>
      <c r="M2935">
        <v>0.1</v>
      </c>
      <c r="N2935">
        <v>0</v>
      </c>
      <c r="O2935">
        <v>0.15</v>
      </c>
      <c r="P2935" t="s">
        <v>1190</v>
      </c>
      <c r="Q2935">
        <v>0</v>
      </c>
      <c r="S2935" t="s">
        <v>26703</v>
      </c>
      <c r="T2935" t="s">
        <v>26704</v>
      </c>
      <c r="U2935" t="s">
        <v>4021</v>
      </c>
      <c r="V2935" t="s">
        <v>26705</v>
      </c>
      <c r="W2935" t="s">
        <v>16193</v>
      </c>
      <c r="X2935" t="s">
        <v>26706</v>
      </c>
      <c r="AA2935" t="s">
        <v>26707</v>
      </c>
      <c r="AB2935" t="s">
        <v>26706</v>
      </c>
      <c r="AC2935" t="s">
        <v>16196</v>
      </c>
      <c r="AD2935">
        <v>21465</v>
      </c>
      <c r="AE2935" t="s">
        <v>6339</v>
      </c>
      <c r="AF2935" t="s">
        <v>16197</v>
      </c>
      <c r="AG2935" t="s">
        <v>498</v>
      </c>
      <c r="AH2935">
        <v>4940727608115</v>
      </c>
      <c r="AJ2935" t="s">
        <v>26708</v>
      </c>
      <c r="AK2935" t="s">
        <v>26709</v>
      </c>
      <c r="AL2935" t="s">
        <v>26710</v>
      </c>
      <c r="AM2935" t="s">
        <v>26711</v>
      </c>
      <c r="AN2935" t="s">
        <v>1581</v>
      </c>
      <c r="AQ2935" t="s">
        <v>26712</v>
      </c>
      <c r="AR2935" t="s">
        <v>1581</v>
      </c>
      <c r="AS2935" t="s">
        <v>26711</v>
      </c>
      <c r="AW2935" t="s">
        <v>94</v>
      </c>
      <c r="AX2935">
        <v>971545825930</v>
      </c>
      <c r="AY2935" t="s">
        <v>95</v>
      </c>
      <c r="BA2935" t="s">
        <v>1230</v>
      </c>
      <c r="BB2935">
        <v>1</v>
      </c>
      <c r="BC2935" t="s">
        <v>26713</v>
      </c>
      <c r="BE2935" t="s">
        <v>1188</v>
      </c>
      <c r="BF2935" t="s">
        <v>21884</v>
      </c>
    </row>
    <row r="2936" spans="1:58" x14ac:dyDescent="0.45">
      <c r="A2936">
        <v>61548658691</v>
      </c>
      <c r="B2936" t="s">
        <v>26350</v>
      </c>
      <c r="C2936">
        <v>1</v>
      </c>
      <c r="D2936">
        <v>4960962731</v>
      </c>
      <c r="E2936" t="s">
        <v>3498</v>
      </c>
      <c r="F2936" t="s">
        <v>3498</v>
      </c>
      <c r="G2936" t="s">
        <v>194</v>
      </c>
      <c r="H2936" t="s">
        <v>424</v>
      </c>
      <c r="I2936" t="s">
        <v>424</v>
      </c>
      <c r="J2936" t="s">
        <v>1177</v>
      </c>
      <c r="K2936" t="s">
        <v>119</v>
      </c>
      <c r="L2936">
        <v>0.3</v>
      </c>
      <c r="M2936">
        <v>0.15</v>
      </c>
      <c r="N2936">
        <v>0</v>
      </c>
      <c r="O2936">
        <v>0.15</v>
      </c>
      <c r="P2936" t="s">
        <v>1190</v>
      </c>
      <c r="Q2936">
        <v>0</v>
      </c>
      <c r="T2936" t="s">
        <v>26516</v>
      </c>
      <c r="U2936" t="s">
        <v>26714</v>
      </c>
      <c r="V2936" t="s">
        <v>26715</v>
      </c>
      <c r="W2936" t="s">
        <v>26716</v>
      </c>
      <c r="X2936" t="s">
        <v>22483</v>
      </c>
      <c r="AA2936" t="s">
        <v>26717</v>
      </c>
      <c r="AB2936" t="s">
        <v>26718</v>
      </c>
      <c r="AC2936" t="s">
        <v>26718</v>
      </c>
      <c r="AD2936">
        <v>1204</v>
      </c>
      <c r="AF2936" t="s">
        <v>26718</v>
      </c>
      <c r="AG2936" t="s">
        <v>194</v>
      </c>
      <c r="AH2936">
        <v>41212152488</v>
      </c>
      <c r="AJ2936" t="s">
        <v>26719</v>
      </c>
      <c r="AK2936" t="s">
        <v>26720</v>
      </c>
      <c r="AL2936" t="s">
        <v>26721</v>
      </c>
      <c r="AM2936" t="s">
        <v>26722</v>
      </c>
      <c r="AN2936" t="s">
        <v>438</v>
      </c>
      <c r="AQ2936" t="s">
        <v>26723</v>
      </c>
      <c r="AR2936" t="s">
        <v>438</v>
      </c>
      <c r="AS2936" t="s">
        <v>26724</v>
      </c>
      <c r="AV2936" t="s">
        <v>6296</v>
      </c>
      <c r="AW2936" t="s">
        <v>94</v>
      </c>
      <c r="AX2936">
        <v>971507279701</v>
      </c>
      <c r="AY2936" t="s">
        <v>95</v>
      </c>
      <c r="BA2936" t="s">
        <v>1186</v>
      </c>
      <c r="BB2936">
        <v>1</v>
      </c>
      <c r="BC2936" t="s">
        <v>26526</v>
      </c>
      <c r="BE2936" t="s">
        <v>26725</v>
      </c>
      <c r="BF2936" t="s">
        <v>21884</v>
      </c>
    </row>
    <row r="2937" spans="1:58" x14ac:dyDescent="0.45">
      <c r="A2937">
        <v>61548658691</v>
      </c>
      <c r="B2937" t="s">
        <v>26350</v>
      </c>
      <c r="C2937">
        <v>1</v>
      </c>
      <c r="D2937">
        <v>4960979870</v>
      </c>
      <c r="E2937" t="s">
        <v>3498</v>
      </c>
      <c r="F2937" t="s">
        <v>3498</v>
      </c>
      <c r="G2937" t="s">
        <v>194</v>
      </c>
      <c r="H2937" t="s">
        <v>16</v>
      </c>
      <c r="I2937" t="s">
        <v>102</v>
      </c>
      <c r="J2937" t="s">
        <v>1177</v>
      </c>
      <c r="K2937" t="s">
        <v>119</v>
      </c>
      <c r="L2937">
        <v>0.5</v>
      </c>
      <c r="M2937">
        <v>0.35</v>
      </c>
      <c r="N2937">
        <v>0</v>
      </c>
      <c r="O2937">
        <v>0.39</v>
      </c>
      <c r="P2937" t="s">
        <v>1190</v>
      </c>
      <c r="Q2937">
        <v>0</v>
      </c>
      <c r="S2937" t="s">
        <v>26726</v>
      </c>
      <c r="T2937" t="s">
        <v>26727</v>
      </c>
      <c r="U2937" t="s">
        <v>26728</v>
      </c>
      <c r="V2937" t="s">
        <v>26729</v>
      </c>
      <c r="X2937" t="s">
        <v>23620</v>
      </c>
      <c r="AA2937" t="s">
        <v>26730</v>
      </c>
      <c r="AB2937" t="s">
        <v>23620</v>
      </c>
      <c r="AD2937">
        <v>1211</v>
      </c>
      <c r="AG2937" t="s">
        <v>194</v>
      </c>
      <c r="AH2937">
        <v>41227151211</v>
      </c>
      <c r="AJ2937" t="s">
        <v>26731</v>
      </c>
      <c r="AK2937" t="s">
        <v>26732</v>
      </c>
      <c r="AL2937" t="s">
        <v>26733</v>
      </c>
      <c r="AM2937" t="s">
        <v>26734</v>
      </c>
      <c r="AN2937" t="s">
        <v>114</v>
      </c>
      <c r="AQ2937" t="s">
        <v>26733</v>
      </c>
      <c r="AR2937" t="s">
        <v>114</v>
      </c>
      <c r="AS2937" t="s">
        <v>26734</v>
      </c>
      <c r="AW2937" t="s">
        <v>94</v>
      </c>
      <c r="AX2937">
        <v>97144216616</v>
      </c>
      <c r="AY2937" t="s">
        <v>95</v>
      </c>
      <c r="BA2937" t="s">
        <v>1186</v>
      </c>
      <c r="BB2937">
        <v>1</v>
      </c>
      <c r="BC2937" t="s">
        <v>26735</v>
      </c>
      <c r="BE2937" t="s">
        <v>1371</v>
      </c>
      <c r="BF2937" t="s">
        <v>21884</v>
      </c>
    </row>
    <row r="2938" spans="1:58" x14ac:dyDescent="0.45">
      <c r="A2938">
        <v>61548658691</v>
      </c>
      <c r="B2938" t="s">
        <v>26350</v>
      </c>
      <c r="C2938">
        <v>1</v>
      </c>
      <c r="D2938">
        <v>4961111654</v>
      </c>
      <c r="E2938" t="s">
        <v>3367</v>
      </c>
      <c r="F2938" t="s">
        <v>3367</v>
      </c>
      <c r="G2938" t="s">
        <v>498</v>
      </c>
      <c r="H2938" t="s">
        <v>424</v>
      </c>
      <c r="I2938" t="s">
        <v>424</v>
      </c>
      <c r="J2938" t="s">
        <v>1177</v>
      </c>
      <c r="K2938" t="s">
        <v>119</v>
      </c>
      <c r="L2938">
        <v>0.3</v>
      </c>
      <c r="M2938">
        <v>0.46</v>
      </c>
      <c r="N2938">
        <v>0</v>
      </c>
      <c r="O2938">
        <v>0.15</v>
      </c>
      <c r="P2938" t="s">
        <v>26736</v>
      </c>
      <c r="Q2938">
        <v>0</v>
      </c>
      <c r="T2938" t="s">
        <v>26737</v>
      </c>
      <c r="U2938" t="s">
        <v>26738</v>
      </c>
      <c r="V2938" t="s">
        <v>26739</v>
      </c>
      <c r="W2938" t="s">
        <v>1195</v>
      </c>
      <c r="X2938" t="s">
        <v>13010</v>
      </c>
      <c r="AA2938" t="s">
        <v>26740</v>
      </c>
      <c r="AB2938" t="s">
        <v>13010</v>
      </c>
      <c r="AC2938" t="s">
        <v>1198</v>
      </c>
      <c r="AD2938">
        <v>97424</v>
      </c>
      <c r="AE2938" t="s">
        <v>1198</v>
      </c>
      <c r="AG2938" t="s">
        <v>498</v>
      </c>
      <c r="AH2938">
        <v>4997214756103</v>
      </c>
      <c r="AJ2938" t="s">
        <v>26741</v>
      </c>
      <c r="AK2938" t="s">
        <v>930</v>
      </c>
      <c r="AL2938" t="s">
        <v>26742</v>
      </c>
      <c r="AM2938" t="s">
        <v>26743</v>
      </c>
      <c r="AN2938" t="s">
        <v>438</v>
      </c>
      <c r="AQ2938" t="s">
        <v>26744</v>
      </c>
      <c r="AR2938" t="s">
        <v>438</v>
      </c>
      <c r="AS2938" t="s">
        <v>26745</v>
      </c>
      <c r="AW2938" t="s">
        <v>94</v>
      </c>
      <c r="AX2938">
        <v>97165132000</v>
      </c>
      <c r="AY2938" t="s">
        <v>95</v>
      </c>
      <c r="BA2938" t="s">
        <v>1186</v>
      </c>
      <c r="BB2938">
        <v>1</v>
      </c>
      <c r="BC2938" t="s">
        <v>26746</v>
      </c>
      <c r="BE2938" t="s">
        <v>2145</v>
      </c>
      <c r="BF2938" t="s">
        <v>21884</v>
      </c>
    </row>
    <row r="2939" spans="1:58" x14ac:dyDescent="0.45">
      <c r="A2939">
        <v>61548658691</v>
      </c>
      <c r="B2939" t="s">
        <v>26350</v>
      </c>
      <c r="C2939">
        <v>1</v>
      </c>
      <c r="D2939">
        <v>4961141286</v>
      </c>
      <c r="E2939" t="s">
        <v>497</v>
      </c>
      <c r="F2939" t="s">
        <v>497</v>
      </c>
      <c r="G2939" t="s">
        <v>498</v>
      </c>
      <c r="H2939" t="s">
        <v>424</v>
      </c>
      <c r="I2939" t="s">
        <v>1024</v>
      </c>
      <c r="J2939" t="s">
        <v>1177</v>
      </c>
      <c r="K2939" t="s">
        <v>119</v>
      </c>
      <c r="L2939">
        <v>0.5</v>
      </c>
      <c r="M2939">
        <v>0.2</v>
      </c>
      <c r="N2939">
        <v>0</v>
      </c>
      <c r="O2939">
        <v>0.39</v>
      </c>
      <c r="P2939" t="s">
        <v>1190</v>
      </c>
      <c r="Q2939">
        <v>0</v>
      </c>
      <c r="T2939" t="s">
        <v>26408</v>
      </c>
      <c r="U2939" t="s">
        <v>26409</v>
      </c>
      <c r="V2939" t="s">
        <v>26410</v>
      </c>
      <c r="W2939" t="s">
        <v>13535</v>
      </c>
      <c r="X2939" t="s">
        <v>506</v>
      </c>
      <c r="AA2939" t="s">
        <v>26411</v>
      </c>
      <c r="AB2939" t="s">
        <v>506</v>
      </c>
      <c r="AC2939" t="s">
        <v>13537</v>
      </c>
      <c r="AD2939">
        <v>22419</v>
      </c>
      <c r="AE2939" t="s">
        <v>508</v>
      </c>
      <c r="AF2939" t="s">
        <v>13538</v>
      </c>
      <c r="AG2939" t="s">
        <v>498</v>
      </c>
      <c r="AH2939">
        <v>494043257</v>
      </c>
      <c r="AJ2939" t="s">
        <v>26747</v>
      </c>
      <c r="AK2939" t="s">
        <v>26748</v>
      </c>
      <c r="AL2939" t="s">
        <v>26749</v>
      </c>
      <c r="AM2939" t="s">
        <v>26750</v>
      </c>
      <c r="AN2939" t="s">
        <v>26416</v>
      </c>
      <c r="AQ2939" t="s">
        <v>26751</v>
      </c>
      <c r="AR2939" t="s">
        <v>26416</v>
      </c>
      <c r="AS2939" t="s">
        <v>26752</v>
      </c>
      <c r="AW2939" t="s">
        <v>94</v>
      </c>
      <c r="AX2939">
        <v>971502670149</v>
      </c>
      <c r="AY2939" t="s">
        <v>95</v>
      </c>
      <c r="BA2939" t="s">
        <v>1186</v>
      </c>
      <c r="BB2939">
        <v>1</v>
      </c>
      <c r="BC2939" t="s">
        <v>16696</v>
      </c>
      <c r="BE2939" t="s">
        <v>1188</v>
      </c>
      <c r="BF2939" t="s">
        <v>21884</v>
      </c>
    </row>
    <row r="2940" spans="1:58" x14ac:dyDescent="0.45">
      <c r="A2940">
        <v>61548658691</v>
      </c>
      <c r="B2940" t="s">
        <v>26350</v>
      </c>
      <c r="C2940">
        <v>1</v>
      </c>
      <c r="D2940">
        <v>4961327033</v>
      </c>
      <c r="E2940" t="s">
        <v>3498</v>
      </c>
      <c r="F2940" t="s">
        <v>3498</v>
      </c>
      <c r="G2940" t="s">
        <v>194</v>
      </c>
      <c r="H2940" t="s">
        <v>16</v>
      </c>
      <c r="I2940" t="s">
        <v>102</v>
      </c>
      <c r="J2940" t="s">
        <v>1177</v>
      </c>
      <c r="K2940" t="s">
        <v>119</v>
      </c>
      <c r="L2940">
        <v>0.5</v>
      </c>
      <c r="M2940">
        <v>0.15</v>
      </c>
      <c r="N2940">
        <v>0</v>
      </c>
      <c r="O2940">
        <v>0</v>
      </c>
      <c r="P2940" t="s">
        <v>1190</v>
      </c>
      <c r="Q2940">
        <v>0</v>
      </c>
      <c r="T2940" t="s">
        <v>26753</v>
      </c>
      <c r="U2940" t="s">
        <v>26754</v>
      </c>
      <c r="V2940" t="s">
        <v>26755</v>
      </c>
      <c r="W2940" t="s">
        <v>26756</v>
      </c>
      <c r="X2940" t="s">
        <v>18709</v>
      </c>
      <c r="AA2940" t="s">
        <v>26757</v>
      </c>
      <c r="AB2940" t="s">
        <v>18709</v>
      </c>
      <c r="AC2940" t="s">
        <v>26758</v>
      </c>
      <c r="AD2940">
        <v>1201</v>
      </c>
      <c r="AG2940" t="s">
        <v>194</v>
      </c>
      <c r="AH2940">
        <v>41799550878</v>
      </c>
      <c r="AJ2940" t="s">
        <v>21531</v>
      </c>
      <c r="AK2940" t="s">
        <v>26759</v>
      </c>
      <c r="AL2940" t="s">
        <v>26760</v>
      </c>
      <c r="AM2940" t="s">
        <v>26761</v>
      </c>
      <c r="AN2940" t="s">
        <v>114</v>
      </c>
      <c r="AQ2940" t="s">
        <v>26762</v>
      </c>
      <c r="AR2940" t="s">
        <v>114</v>
      </c>
      <c r="AS2940" t="s">
        <v>26763</v>
      </c>
      <c r="AW2940" t="s">
        <v>94</v>
      </c>
      <c r="AX2940">
        <v>971527558155</v>
      </c>
      <c r="AY2940" t="s">
        <v>95</v>
      </c>
      <c r="BA2940" t="s">
        <v>1186</v>
      </c>
      <c r="BB2940">
        <v>1</v>
      </c>
      <c r="BC2940" t="s">
        <v>26764</v>
      </c>
      <c r="BE2940" t="s">
        <v>1778</v>
      </c>
      <c r="BF2940" t="s">
        <v>21884</v>
      </c>
    </row>
    <row r="2941" spans="1:58" x14ac:dyDescent="0.45">
      <c r="A2941">
        <v>61548658691</v>
      </c>
      <c r="B2941" t="s">
        <v>26350</v>
      </c>
      <c r="C2941">
        <v>1</v>
      </c>
      <c r="D2941">
        <v>4961380292</v>
      </c>
      <c r="E2941" t="s">
        <v>827</v>
      </c>
      <c r="F2941" t="s">
        <v>422</v>
      </c>
      <c r="G2941" t="s">
        <v>7117</v>
      </c>
      <c r="H2941" t="s">
        <v>16</v>
      </c>
      <c r="I2941" t="s">
        <v>102</v>
      </c>
      <c r="J2941" t="s">
        <v>1177</v>
      </c>
      <c r="K2941" t="s">
        <v>119</v>
      </c>
      <c r="L2941">
        <v>0.5</v>
      </c>
      <c r="M2941">
        <v>0.08</v>
      </c>
      <c r="N2941">
        <v>0</v>
      </c>
      <c r="O2941">
        <v>0.38500000000000001</v>
      </c>
      <c r="P2941" t="s">
        <v>26765</v>
      </c>
      <c r="Q2941">
        <v>1</v>
      </c>
      <c r="R2941" t="s">
        <v>105</v>
      </c>
      <c r="T2941" t="s">
        <v>26766</v>
      </c>
      <c r="U2941" t="s">
        <v>26767</v>
      </c>
      <c r="V2941" t="s">
        <v>26768</v>
      </c>
      <c r="W2941" t="s">
        <v>26769</v>
      </c>
      <c r="X2941" t="s">
        <v>26770</v>
      </c>
      <c r="AA2941" t="s">
        <v>26768</v>
      </c>
      <c r="AB2941" t="s">
        <v>26770</v>
      </c>
      <c r="AC2941" t="s">
        <v>26769</v>
      </c>
      <c r="AD2941" t="s">
        <v>26771</v>
      </c>
      <c r="AF2941" t="s">
        <v>21957</v>
      </c>
      <c r="AG2941" t="s">
        <v>7117</v>
      </c>
      <c r="AH2941">
        <v>353861303946</v>
      </c>
      <c r="AJ2941" t="s">
        <v>26772</v>
      </c>
      <c r="AK2941" t="s">
        <v>26773</v>
      </c>
      <c r="AL2941" t="s">
        <v>26774</v>
      </c>
      <c r="AM2941" t="s">
        <v>26775</v>
      </c>
      <c r="AN2941" t="s">
        <v>26776</v>
      </c>
      <c r="AQ2941" t="s">
        <v>26774</v>
      </c>
      <c r="AR2941" t="s">
        <v>26777</v>
      </c>
      <c r="AS2941" t="s">
        <v>26775</v>
      </c>
      <c r="AV2941" t="s">
        <v>114</v>
      </c>
      <c r="AW2941" t="s">
        <v>94</v>
      </c>
      <c r="AX2941">
        <v>971507949379</v>
      </c>
      <c r="AY2941" t="s">
        <v>95</v>
      </c>
      <c r="BA2941" t="s">
        <v>1186</v>
      </c>
      <c r="BB2941">
        <v>1</v>
      </c>
      <c r="BC2941" t="s">
        <v>26778</v>
      </c>
      <c r="BE2941" t="s">
        <v>20641</v>
      </c>
      <c r="BF2941" t="s">
        <v>21884</v>
      </c>
    </row>
    <row r="2942" spans="1:58" x14ac:dyDescent="0.45">
      <c r="A2942">
        <v>61548658691</v>
      </c>
      <c r="B2942" t="s">
        <v>26350</v>
      </c>
      <c r="C2942">
        <v>1</v>
      </c>
      <c r="D2942">
        <v>4961423482</v>
      </c>
      <c r="E2942" t="s">
        <v>421</v>
      </c>
      <c r="F2942" t="s">
        <v>422</v>
      </c>
      <c r="G2942" t="s">
        <v>423</v>
      </c>
      <c r="H2942" t="s">
        <v>424</v>
      </c>
      <c r="I2942" t="s">
        <v>424</v>
      </c>
      <c r="J2942" t="s">
        <v>1177</v>
      </c>
      <c r="K2942" t="s">
        <v>119</v>
      </c>
      <c r="L2942">
        <v>0.5</v>
      </c>
      <c r="M2942">
        <v>0.08</v>
      </c>
      <c r="N2942">
        <v>0</v>
      </c>
      <c r="O2942">
        <v>0.39</v>
      </c>
      <c r="P2942" t="s">
        <v>1817</v>
      </c>
      <c r="Q2942">
        <v>0</v>
      </c>
      <c r="T2942" t="s">
        <v>26779</v>
      </c>
      <c r="U2942" t="s">
        <v>26780</v>
      </c>
      <c r="V2942" t="s">
        <v>26781</v>
      </c>
      <c r="W2942" t="s">
        <v>16890</v>
      </c>
      <c r="X2942" t="s">
        <v>26782</v>
      </c>
      <c r="AA2942" t="s">
        <v>26783</v>
      </c>
      <c r="AB2942" t="s">
        <v>26782</v>
      </c>
      <c r="AC2942" t="s">
        <v>6580</v>
      </c>
      <c r="AD2942" t="s">
        <v>26784</v>
      </c>
      <c r="AE2942" t="s">
        <v>6583</v>
      </c>
      <c r="AF2942" t="s">
        <v>421</v>
      </c>
      <c r="AG2942" t="s">
        <v>423</v>
      </c>
      <c r="AH2942">
        <v>420773570960</v>
      </c>
      <c r="AJ2942" t="s">
        <v>26785</v>
      </c>
      <c r="AK2942" t="s">
        <v>26786</v>
      </c>
      <c r="AL2942" t="s">
        <v>26787</v>
      </c>
      <c r="AM2942" t="s">
        <v>26788</v>
      </c>
      <c r="AN2942" t="s">
        <v>438</v>
      </c>
      <c r="AQ2942" t="s">
        <v>26789</v>
      </c>
      <c r="AR2942" t="s">
        <v>438</v>
      </c>
      <c r="AS2942" t="s">
        <v>26790</v>
      </c>
      <c r="AW2942" t="s">
        <v>94</v>
      </c>
      <c r="AX2942">
        <v>97165343808</v>
      </c>
      <c r="AY2942" t="s">
        <v>95</v>
      </c>
      <c r="BA2942" t="s">
        <v>1186</v>
      </c>
      <c r="BB2942">
        <v>1</v>
      </c>
      <c r="BC2942" t="s">
        <v>26791</v>
      </c>
      <c r="BE2942" t="s">
        <v>1912</v>
      </c>
      <c r="BF2942" t="s">
        <v>21884</v>
      </c>
    </row>
    <row r="2943" spans="1:58" x14ac:dyDescent="0.45">
      <c r="A2943">
        <v>61548658691</v>
      </c>
      <c r="B2943" t="s">
        <v>26350</v>
      </c>
      <c r="C2943">
        <v>1</v>
      </c>
      <c r="D2943">
        <v>4961431241</v>
      </c>
      <c r="E2943" t="s">
        <v>14426</v>
      </c>
      <c r="F2943" t="s">
        <v>16147</v>
      </c>
      <c r="G2943" t="s">
        <v>767</v>
      </c>
      <c r="H2943" t="s">
        <v>16</v>
      </c>
      <c r="I2943" t="s">
        <v>102</v>
      </c>
      <c r="J2943" t="s">
        <v>1220</v>
      </c>
      <c r="K2943" t="s">
        <v>119</v>
      </c>
      <c r="L2943">
        <v>0.1</v>
      </c>
      <c r="M2943">
        <v>0.1</v>
      </c>
      <c r="N2943">
        <v>0</v>
      </c>
      <c r="O2943">
        <v>0.12</v>
      </c>
      <c r="P2943" t="s">
        <v>1190</v>
      </c>
      <c r="Q2943">
        <v>0</v>
      </c>
      <c r="T2943" t="s">
        <v>25395</v>
      </c>
      <c r="U2943" t="s">
        <v>26792</v>
      </c>
      <c r="V2943" t="s">
        <v>26793</v>
      </c>
      <c r="W2943" t="s">
        <v>26794</v>
      </c>
      <c r="X2943" t="s">
        <v>25559</v>
      </c>
      <c r="AA2943" t="s">
        <v>26795</v>
      </c>
      <c r="AB2943" t="s">
        <v>25559</v>
      </c>
      <c r="AC2943" t="s">
        <v>26796</v>
      </c>
      <c r="AD2943" t="s">
        <v>26797</v>
      </c>
      <c r="AF2943" t="s">
        <v>26796</v>
      </c>
      <c r="AG2943" t="s">
        <v>767</v>
      </c>
      <c r="AH2943">
        <v>48123777403</v>
      </c>
      <c r="AJ2943" t="s">
        <v>26798</v>
      </c>
      <c r="AK2943" t="s">
        <v>26799</v>
      </c>
      <c r="AL2943" t="s">
        <v>2270</v>
      </c>
      <c r="AM2943" t="s">
        <v>26800</v>
      </c>
      <c r="AN2943" t="s">
        <v>114</v>
      </c>
      <c r="AQ2943" t="s">
        <v>26801</v>
      </c>
      <c r="AR2943" t="s">
        <v>114</v>
      </c>
      <c r="AS2943" t="s">
        <v>26800</v>
      </c>
      <c r="AW2943" t="s">
        <v>94</v>
      </c>
      <c r="AX2943">
        <v>97148020100</v>
      </c>
      <c r="AY2943" t="s">
        <v>95</v>
      </c>
      <c r="BA2943" t="s">
        <v>1230</v>
      </c>
      <c r="BB2943">
        <v>1</v>
      </c>
      <c r="BC2943" t="s">
        <v>26802</v>
      </c>
      <c r="BE2943" t="s">
        <v>1188</v>
      </c>
      <c r="BF2943" t="s">
        <v>21884</v>
      </c>
    </row>
    <row r="2944" spans="1:58" x14ac:dyDescent="0.45">
      <c r="A2944">
        <v>61548658691</v>
      </c>
      <c r="B2944" t="s">
        <v>26350</v>
      </c>
      <c r="C2944">
        <v>1</v>
      </c>
      <c r="D2944">
        <v>4961454492</v>
      </c>
      <c r="E2944" t="s">
        <v>827</v>
      </c>
      <c r="F2944" t="s">
        <v>422</v>
      </c>
      <c r="G2944" t="s">
        <v>7117</v>
      </c>
      <c r="H2944" t="s">
        <v>16</v>
      </c>
      <c r="I2944" t="s">
        <v>102</v>
      </c>
      <c r="J2944" t="s">
        <v>2073</v>
      </c>
      <c r="K2944" t="s">
        <v>119</v>
      </c>
      <c r="L2944">
        <v>0.5</v>
      </c>
      <c r="M2944">
        <v>0.05</v>
      </c>
      <c r="N2944">
        <v>0</v>
      </c>
      <c r="O2944">
        <v>0.38500000000000001</v>
      </c>
      <c r="P2944" t="s">
        <v>2862</v>
      </c>
      <c r="Q2944">
        <v>0</v>
      </c>
      <c r="T2944" t="s">
        <v>26368</v>
      </c>
      <c r="U2944" t="s">
        <v>26803</v>
      </c>
      <c r="V2944" t="s">
        <v>26804</v>
      </c>
      <c r="W2944" t="s">
        <v>26805</v>
      </c>
      <c r="X2944" t="s">
        <v>26806</v>
      </c>
      <c r="AA2944" t="s">
        <v>26804</v>
      </c>
      <c r="AB2944" t="s">
        <v>21957</v>
      </c>
      <c r="AC2944" t="s">
        <v>26805</v>
      </c>
      <c r="AD2944" t="s">
        <v>26807</v>
      </c>
      <c r="AG2944" t="s">
        <v>7117</v>
      </c>
      <c r="AH2944">
        <v>353868164195</v>
      </c>
      <c r="AJ2944" t="s">
        <v>26368</v>
      </c>
      <c r="AK2944" t="s">
        <v>26808</v>
      </c>
      <c r="AL2944" t="s">
        <v>26809</v>
      </c>
      <c r="AM2944" t="s">
        <v>26810</v>
      </c>
      <c r="AN2944" t="s">
        <v>114</v>
      </c>
      <c r="AQ2944" t="s">
        <v>26811</v>
      </c>
      <c r="AR2944" t="s">
        <v>114</v>
      </c>
      <c r="AS2944" t="s">
        <v>26812</v>
      </c>
      <c r="AW2944" t="s">
        <v>94</v>
      </c>
      <c r="AX2944">
        <v>971507736874</v>
      </c>
      <c r="AY2944" t="s">
        <v>95</v>
      </c>
      <c r="BA2944" t="s">
        <v>2086</v>
      </c>
      <c r="BB2944">
        <v>1</v>
      </c>
      <c r="BC2944" t="s">
        <v>26813</v>
      </c>
      <c r="BE2944" t="s">
        <v>1188</v>
      </c>
      <c r="BF2944" t="s">
        <v>21884</v>
      </c>
    </row>
    <row r="2945" spans="1:58" x14ac:dyDescent="0.45">
      <c r="A2945">
        <v>61548658691</v>
      </c>
      <c r="B2945" t="s">
        <v>26350</v>
      </c>
      <c r="C2945">
        <v>1</v>
      </c>
      <c r="D2945">
        <v>4961473834</v>
      </c>
      <c r="E2945" t="s">
        <v>827</v>
      </c>
      <c r="F2945" t="s">
        <v>422</v>
      </c>
      <c r="G2945" t="s">
        <v>7117</v>
      </c>
      <c r="H2945" t="s">
        <v>16</v>
      </c>
      <c r="I2945" t="s">
        <v>102</v>
      </c>
      <c r="J2945" t="s">
        <v>2073</v>
      </c>
      <c r="K2945" t="s">
        <v>119</v>
      </c>
      <c r="L2945">
        <v>0.5</v>
      </c>
      <c r="M2945">
        <v>0.24</v>
      </c>
      <c r="N2945">
        <v>0</v>
      </c>
      <c r="O2945">
        <v>0</v>
      </c>
      <c r="P2945" t="s">
        <v>1190</v>
      </c>
      <c r="Q2945">
        <v>0</v>
      </c>
      <c r="S2945" t="s">
        <v>26814</v>
      </c>
      <c r="T2945" t="s">
        <v>26815</v>
      </c>
      <c r="U2945" t="s">
        <v>26816</v>
      </c>
      <c r="V2945" t="s">
        <v>26817</v>
      </c>
      <c r="W2945" t="s">
        <v>26818</v>
      </c>
      <c r="X2945" t="s">
        <v>26819</v>
      </c>
      <c r="AA2945" t="s">
        <v>26817</v>
      </c>
      <c r="AB2945" t="s">
        <v>21957</v>
      </c>
      <c r="AC2945" t="s">
        <v>26818</v>
      </c>
      <c r="AD2945" t="s">
        <v>26820</v>
      </c>
      <c r="AG2945" t="s">
        <v>7117</v>
      </c>
      <c r="AH2945">
        <v>353016492060</v>
      </c>
      <c r="AJ2945" t="s">
        <v>26821</v>
      </c>
      <c r="AK2945" t="s">
        <v>26822</v>
      </c>
      <c r="AL2945" t="s">
        <v>26823</v>
      </c>
      <c r="AM2945" t="s">
        <v>26824</v>
      </c>
      <c r="AN2945" t="s">
        <v>26825</v>
      </c>
      <c r="AQ2945" t="s">
        <v>26823</v>
      </c>
      <c r="AR2945" t="s">
        <v>114</v>
      </c>
      <c r="AS2945" t="s">
        <v>26824</v>
      </c>
      <c r="AW2945" t="s">
        <v>94</v>
      </c>
      <c r="AX2945">
        <v>97145421959</v>
      </c>
      <c r="AY2945" t="s">
        <v>95</v>
      </c>
      <c r="BA2945" t="s">
        <v>2086</v>
      </c>
      <c r="BB2945">
        <v>1</v>
      </c>
      <c r="BC2945" t="s">
        <v>26826</v>
      </c>
      <c r="BE2945" t="s">
        <v>1188</v>
      </c>
      <c r="BF2945" t="s">
        <v>21884</v>
      </c>
    </row>
    <row r="2946" spans="1:58" x14ac:dyDescent="0.45">
      <c r="A2946">
        <v>61548658691</v>
      </c>
      <c r="B2946" t="s">
        <v>26350</v>
      </c>
      <c r="C2946">
        <v>1</v>
      </c>
      <c r="D2946">
        <v>4961480720</v>
      </c>
      <c r="E2946" t="s">
        <v>421</v>
      </c>
      <c r="F2946" t="s">
        <v>422</v>
      </c>
      <c r="G2946" t="s">
        <v>423</v>
      </c>
      <c r="H2946" t="s">
        <v>16</v>
      </c>
      <c r="I2946" t="s">
        <v>102</v>
      </c>
      <c r="J2946" t="s">
        <v>1177</v>
      </c>
      <c r="K2946" t="s">
        <v>119</v>
      </c>
      <c r="L2946">
        <v>0.5</v>
      </c>
      <c r="M2946">
        <v>0.11</v>
      </c>
      <c r="N2946">
        <v>0</v>
      </c>
      <c r="O2946">
        <v>0.39</v>
      </c>
      <c r="P2946" t="s">
        <v>1190</v>
      </c>
      <c r="Q2946">
        <v>0</v>
      </c>
      <c r="T2946" t="s">
        <v>26827</v>
      </c>
      <c r="U2946" t="s">
        <v>26828</v>
      </c>
      <c r="V2946" t="s">
        <v>26829</v>
      </c>
      <c r="W2946" t="s">
        <v>16890</v>
      </c>
      <c r="X2946" t="s">
        <v>6581</v>
      </c>
      <c r="AA2946" t="s">
        <v>26830</v>
      </c>
      <c r="AB2946" t="s">
        <v>6581</v>
      </c>
      <c r="AC2946" t="s">
        <v>6580</v>
      </c>
      <c r="AD2946" t="s">
        <v>26831</v>
      </c>
      <c r="AE2946" t="s">
        <v>6583</v>
      </c>
      <c r="AF2946" t="s">
        <v>421</v>
      </c>
      <c r="AG2946" t="s">
        <v>423</v>
      </c>
      <c r="AH2946">
        <v>420777747016</v>
      </c>
      <c r="AJ2946" t="s">
        <v>26832</v>
      </c>
      <c r="AK2946" t="s">
        <v>26833</v>
      </c>
      <c r="AL2946" t="s">
        <v>26834</v>
      </c>
      <c r="AM2946" t="s">
        <v>24632</v>
      </c>
      <c r="AN2946" t="s">
        <v>114</v>
      </c>
      <c r="AQ2946" t="s">
        <v>26834</v>
      </c>
      <c r="AR2946" t="s">
        <v>114</v>
      </c>
      <c r="AS2946" t="s">
        <v>24632</v>
      </c>
      <c r="AW2946" t="s">
        <v>94</v>
      </c>
      <c r="AX2946">
        <v>971588176575</v>
      </c>
      <c r="AY2946" t="s">
        <v>95</v>
      </c>
      <c r="BA2946" t="s">
        <v>1186</v>
      </c>
      <c r="BB2946">
        <v>1</v>
      </c>
      <c r="BC2946" t="s">
        <v>26835</v>
      </c>
      <c r="BE2946" t="s">
        <v>1188</v>
      </c>
      <c r="BF2946" t="s">
        <v>21884</v>
      </c>
    </row>
    <row r="2947" spans="1:58" x14ac:dyDescent="0.45">
      <c r="A2947">
        <v>61548658691</v>
      </c>
      <c r="B2947" t="s">
        <v>26350</v>
      </c>
      <c r="C2947">
        <v>1</v>
      </c>
      <c r="D2947">
        <v>4961561533</v>
      </c>
      <c r="E2947" t="s">
        <v>12874</v>
      </c>
      <c r="F2947" t="s">
        <v>15260</v>
      </c>
      <c r="G2947" t="s">
        <v>12876</v>
      </c>
      <c r="H2947" t="s">
        <v>16</v>
      </c>
      <c r="I2947" t="s">
        <v>81</v>
      </c>
      <c r="J2947" t="s">
        <v>1177</v>
      </c>
      <c r="K2947" t="s">
        <v>119</v>
      </c>
      <c r="L2947">
        <v>0.3</v>
      </c>
      <c r="M2947">
        <v>0.37</v>
      </c>
      <c r="N2947">
        <v>0</v>
      </c>
      <c r="O2947">
        <v>0.15</v>
      </c>
      <c r="P2947" t="s">
        <v>1190</v>
      </c>
      <c r="Q2947">
        <v>0</v>
      </c>
      <c r="T2947" t="s">
        <v>26836</v>
      </c>
      <c r="U2947" t="s">
        <v>26837</v>
      </c>
      <c r="V2947" t="s">
        <v>26838</v>
      </c>
      <c r="W2947" t="s">
        <v>22269</v>
      </c>
      <c r="X2947" t="s">
        <v>26839</v>
      </c>
      <c r="AA2947" t="s">
        <v>26840</v>
      </c>
      <c r="AB2947" t="s">
        <v>26839</v>
      </c>
      <c r="AC2947" t="s">
        <v>22272</v>
      </c>
      <c r="AD2947" t="s">
        <v>26841</v>
      </c>
      <c r="AE2947" t="s">
        <v>13966</v>
      </c>
      <c r="AF2947" t="s">
        <v>22274</v>
      </c>
      <c r="AG2947" t="s">
        <v>12876</v>
      </c>
      <c r="AH2947">
        <v>302106073300</v>
      </c>
      <c r="AJ2947" t="s">
        <v>26842</v>
      </c>
      <c r="AK2947" t="s">
        <v>26843</v>
      </c>
      <c r="AL2947" t="s">
        <v>26844</v>
      </c>
      <c r="AM2947" t="s">
        <v>26845</v>
      </c>
      <c r="AN2947" t="s">
        <v>372</v>
      </c>
      <c r="AQ2947" t="s">
        <v>26846</v>
      </c>
      <c r="AR2947" t="s">
        <v>372</v>
      </c>
      <c r="AS2947" t="s">
        <v>26847</v>
      </c>
      <c r="AV2947" t="s">
        <v>26848</v>
      </c>
      <c r="AW2947" t="s">
        <v>94</v>
      </c>
      <c r="AX2947">
        <v>97148994999</v>
      </c>
      <c r="AY2947" t="s">
        <v>95</v>
      </c>
      <c r="BA2947" t="s">
        <v>1186</v>
      </c>
      <c r="BB2947">
        <v>1</v>
      </c>
      <c r="BC2947" t="s">
        <v>26849</v>
      </c>
      <c r="BE2947" t="s">
        <v>1912</v>
      </c>
      <c r="BF2947" t="s">
        <v>21884</v>
      </c>
    </row>
    <row r="2948" spans="1:58" x14ac:dyDescent="0.45">
      <c r="A2948">
        <v>61548658691</v>
      </c>
      <c r="B2948" t="s">
        <v>26350</v>
      </c>
      <c r="C2948">
        <v>1</v>
      </c>
      <c r="D2948">
        <v>4961604001</v>
      </c>
      <c r="E2948" t="s">
        <v>827</v>
      </c>
      <c r="F2948" t="s">
        <v>422</v>
      </c>
      <c r="G2948" t="s">
        <v>7117</v>
      </c>
      <c r="H2948" t="s">
        <v>16</v>
      </c>
      <c r="I2948" t="s">
        <v>102</v>
      </c>
      <c r="J2948" t="s">
        <v>1177</v>
      </c>
      <c r="K2948" t="s">
        <v>119</v>
      </c>
      <c r="L2948">
        <v>0.5</v>
      </c>
      <c r="M2948">
        <v>0.08</v>
      </c>
      <c r="N2948">
        <v>0</v>
      </c>
      <c r="O2948">
        <v>0.38500000000000001</v>
      </c>
      <c r="P2948" t="s">
        <v>1421</v>
      </c>
      <c r="Q2948">
        <v>30</v>
      </c>
      <c r="R2948" t="s">
        <v>105</v>
      </c>
      <c r="S2948" t="s">
        <v>26850</v>
      </c>
      <c r="T2948" t="s">
        <v>26851</v>
      </c>
      <c r="U2948" t="s">
        <v>26852</v>
      </c>
      <c r="V2948" t="s">
        <v>26853</v>
      </c>
      <c r="W2948" t="s">
        <v>112</v>
      </c>
      <c r="X2948" t="s">
        <v>26854</v>
      </c>
      <c r="AA2948" t="s">
        <v>26853</v>
      </c>
      <c r="AB2948" t="s">
        <v>26854</v>
      </c>
      <c r="AC2948" t="s">
        <v>112</v>
      </c>
      <c r="AD2948" t="s">
        <v>26855</v>
      </c>
      <c r="AG2948" t="s">
        <v>7117</v>
      </c>
      <c r="AH2948">
        <v>353494332477</v>
      </c>
      <c r="AJ2948" t="s">
        <v>26856</v>
      </c>
      <c r="AK2948" t="s">
        <v>26857</v>
      </c>
      <c r="AL2948" t="s">
        <v>26858</v>
      </c>
      <c r="AM2948" t="s">
        <v>26859</v>
      </c>
      <c r="AN2948" t="s">
        <v>12362</v>
      </c>
      <c r="AQ2948" t="s">
        <v>26858</v>
      </c>
      <c r="AR2948" t="s">
        <v>114</v>
      </c>
      <c r="AS2948" t="s">
        <v>26859</v>
      </c>
      <c r="AV2948" t="s">
        <v>779</v>
      </c>
      <c r="AW2948" t="s">
        <v>94</v>
      </c>
      <c r="AX2948">
        <v>97142851145</v>
      </c>
      <c r="AY2948" t="s">
        <v>95</v>
      </c>
      <c r="BA2948" t="s">
        <v>1186</v>
      </c>
      <c r="BB2948">
        <v>1</v>
      </c>
      <c r="BC2948" t="s">
        <v>26860</v>
      </c>
      <c r="BE2948" t="s">
        <v>1188</v>
      </c>
      <c r="BF2948" t="s">
        <v>21884</v>
      </c>
    </row>
    <row r="2949" spans="1:58" x14ac:dyDescent="0.45">
      <c r="A2949">
        <v>61548658691</v>
      </c>
      <c r="B2949" t="s">
        <v>26350</v>
      </c>
      <c r="C2949">
        <v>1</v>
      </c>
      <c r="D2949">
        <v>5052744141</v>
      </c>
      <c r="E2949" t="s">
        <v>23038</v>
      </c>
      <c r="F2949" t="s">
        <v>23038</v>
      </c>
      <c r="G2949" t="s">
        <v>498</v>
      </c>
      <c r="H2949" t="s">
        <v>16</v>
      </c>
      <c r="I2949" t="s">
        <v>102</v>
      </c>
      <c r="J2949" t="s">
        <v>1177</v>
      </c>
      <c r="K2949" t="s">
        <v>119</v>
      </c>
      <c r="L2949">
        <v>0.3</v>
      </c>
      <c r="M2949">
        <v>0.22</v>
      </c>
      <c r="N2949">
        <v>0</v>
      </c>
      <c r="O2949">
        <v>0.15</v>
      </c>
      <c r="P2949" t="s">
        <v>1817</v>
      </c>
      <c r="Q2949">
        <v>0</v>
      </c>
      <c r="T2949" t="s">
        <v>26861</v>
      </c>
      <c r="U2949" t="s">
        <v>26862</v>
      </c>
      <c r="V2949" t="s">
        <v>26863</v>
      </c>
      <c r="W2949" t="s">
        <v>8046</v>
      </c>
      <c r="X2949" t="s">
        <v>26864</v>
      </c>
      <c r="AA2949" t="s">
        <v>26865</v>
      </c>
      <c r="AB2949" t="s">
        <v>26864</v>
      </c>
      <c r="AC2949" t="s">
        <v>8049</v>
      </c>
      <c r="AD2949">
        <v>78713</v>
      </c>
      <c r="AE2949" t="s">
        <v>1324</v>
      </c>
      <c r="AF2949" t="s">
        <v>8050</v>
      </c>
      <c r="AG2949" t="s">
        <v>498</v>
      </c>
      <c r="AH2949">
        <v>4915212073948</v>
      </c>
      <c r="AJ2949" t="s">
        <v>26866</v>
      </c>
      <c r="AK2949" t="s">
        <v>26867</v>
      </c>
      <c r="AL2949" t="s">
        <v>26868</v>
      </c>
      <c r="AM2949" t="s">
        <v>26869</v>
      </c>
      <c r="AN2949" t="s">
        <v>114</v>
      </c>
      <c r="AQ2949" t="s">
        <v>26868</v>
      </c>
      <c r="AR2949" t="s">
        <v>114</v>
      </c>
      <c r="AS2949" t="s">
        <v>26870</v>
      </c>
      <c r="AW2949" t="s">
        <v>94</v>
      </c>
      <c r="AX2949">
        <v>971561820462</v>
      </c>
      <c r="AY2949" t="s">
        <v>95</v>
      </c>
      <c r="BA2949" t="s">
        <v>1186</v>
      </c>
      <c r="BB2949">
        <v>1</v>
      </c>
      <c r="BC2949" t="s">
        <v>26871</v>
      </c>
      <c r="BE2949" t="s">
        <v>20052</v>
      </c>
      <c r="BF2949" t="s">
        <v>21884</v>
      </c>
    </row>
    <row r="2950" spans="1:58" x14ac:dyDescent="0.45">
      <c r="A2950">
        <v>61548658691</v>
      </c>
      <c r="B2950" t="s">
        <v>26350</v>
      </c>
      <c r="C2950">
        <v>1</v>
      </c>
      <c r="D2950">
        <v>5693867524</v>
      </c>
      <c r="E2950" t="s">
        <v>3498</v>
      </c>
      <c r="F2950" t="s">
        <v>3498</v>
      </c>
      <c r="G2950" t="s">
        <v>194</v>
      </c>
      <c r="H2950" t="s">
        <v>16</v>
      </c>
      <c r="I2950" t="s">
        <v>102</v>
      </c>
      <c r="J2950" t="s">
        <v>1177</v>
      </c>
      <c r="K2950" t="s">
        <v>119</v>
      </c>
      <c r="L2950">
        <v>0.5</v>
      </c>
      <c r="M2950">
        <v>0.5</v>
      </c>
      <c r="N2950">
        <v>0</v>
      </c>
      <c r="O2950">
        <v>0.39</v>
      </c>
      <c r="P2950" t="s">
        <v>1190</v>
      </c>
      <c r="Q2950">
        <v>0</v>
      </c>
      <c r="T2950" t="s">
        <v>26872</v>
      </c>
      <c r="U2950" t="s">
        <v>26873</v>
      </c>
      <c r="V2950" t="s">
        <v>26874</v>
      </c>
      <c r="W2950" t="s">
        <v>26875</v>
      </c>
      <c r="X2950" t="s">
        <v>18709</v>
      </c>
      <c r="AA2950" t="s">
        <v>26876</v>
      </c>
      <c r="AB2950" t="s">
        <v>18709</v>
      </c>
      <c r="AC2950" t="s">
        <v>26877</v>
      </c>
      <c r="AD2950">
        <v>1211</v>
      </c>
      <c r="AG2950" t="s">
        <v>194</v>
      </c>
      <c r="AH2950">
        <v>41225280388</v>
      </c>
      <c r="AJ2950" t="s">
        <v>26878</v>
      </c>
      <c r="AK2950" t="s">
        <v>22681</v>
      </c>
      <c r="AL2950" t="s">
        <v>637</v>
      </c>
      <c r="AM2950" t="s">
        <v>26879</v>
      </c>
      <c r="AN2950" t="s">
        <v>114</v>
      </c>
      <c r="AQ2950" t="s">
        <v>637</v>
      </c>
      <c r="AR2950" t="s">
        <v>114</v>
      </c>
      <c r="AS2950" t="s">
        <v>26879</v>
      </c>
      <c r="AW2950" t="s">
        <v>94</v>
      </c>
      <c r="AX2950">
        <v>971507879357</v>
      </c>
      <c r="AY2950" t="s">
        <v>95</v>
      </c>
      <c r="BA2950" t="s">
        <v>1186</v>
      </c>
      <c r="BB2950">
        <v>1</v>
      </c>
      <c r="BC2950" t="s">
        <v>26880</v>
      </c>
      <c r="BE2950" t="s">
        <v>1371</v>
      </c>
      <c r="BF2950" t="s">
        <v>21884</v>
      </c>
    </row>
    <row r="2951" spans="1:58" x14ac:dyDescent="0.45">
      <c r="A2951">
        <v>61548658691</v>
      </c>
      <c r="B2951" t="s">
        <v>26350</v>
      </c>
      <c r="C2951">
        <v>1</v>
      </c>
      <c r="D2951">
        <v>5774527846</v>
      </c>
      <c r="E2951" t="s">
        <v>7523</v>
      </c>
      <c r="F2951" t="s">
        <v>26881</v>
      </c>
      <c r="G2951" t="s">
        <v>80</v>
      </c>
      <c r="H2951" t="s">
        <v>16</v>
      </c>
      <c r="I2951" t="s">
        <v>102</v>
      </c>
      <c r="J2951" t="s">
        <v>1177</v>
      </c>
      <c r="K2951" t="s">
        <v>119</v>
      </c>
      <c r="L2951">
        <v>0.5</v>
      </c>
      <c r="M2951">
        <v>0.08</v>
      </c>
      <c r="N2951">
        <v>0</v>
      </c>
      <c r="O2951">
        <v>0.39</v>
      </c>
      <c r="P2951" t="s">
        <v>1190</v>
      </c>
      <c r="Q2951">
        <v>0</v>
      </c>
      <c r="S2951">
        <v>1595130889</v>
      </c>
      <c r="T2951" t="s">
        <v>26882</v>
      </c>
      <c r="U2951" t="s">
        <v>26883</v>
      </c>
      <c r="V2951" t="s">
        <v>26884</v>
      </c>
      <c r="W2951" t="s">
        <v>26885</v>
      </c>
      <c r="X2951" t="s">
        <v>26886</v>
      </c>
      <c r="AA2951" t="s">
        <v>26884</v>
      </c>
      <c r="AB2951" t="s">
        <v>26886</v>
      </c>
      <c r="AC2951" t="s">
        <v>26887</v>
      </c>
      <c r="AD2951">
        <v>97012</v>
      </c>
      <c r="AF2951" t="s">
        <v>26888</v>
      </c>
      <c r="AG2951" t="s">
        <v>80</v>
      </c>
      <c r="AH2951">
        <v>390932925226</v>
      </c>
      <c r="AJ2951" t="s">
        <v>3100</v>
      </c>
      <c r="AK2951" t="s">
        <v>26889</v>
      </c>
      <c r="AL2951" t="s">
        <v>1825</v>
      </c>
      <c r="AM2951" t="s">
        <v>1825</v>
      </c>
      <c r="AN2951" t="s">
        <v>114</v>
      </c>
      <c r="AQ2951" t="s">
        <v>1050</v>
      </c>
      <c r="AR2951" t="s">
        <v>114</v>
      </c>
      <c r="AS2951" t="s">
        <v>1050</v>
      </c>
      <c r="AW2951" t="s">
        <v>94</v>
      </c>
      <c r="AX2951">
        <v>97143419230</v>
      </c>
      <c r="AY2951" t="s">
        <v>95</v>
      </c>
      <c r="BA2951" t="s">
        <v>1186</v>
      </c>
      <c r="BB2951">
        <v>1</v>
      </c>
      <c r="BC2951" t="s">
        <v>26890</v>
      </c>
      <c r="BE2951" t="s">
        <v>1188</v>
      </c>
      <c r="BF2951" t="s">
        <v>21884</v>
      </c>
    </row>
    <row r="2952" spans="1:58" x14ac:dyDescent="0.45">
      <c r="A2952">
        <v>61548658691</v>
      </c>
      <c r="B2952" t="s">
        <v>26350</v>
      </c>
      <c r="C2952">
        <v>1</v>
      </c>
      <c r="D2952">
        <v>5774608420</v>
      </c>
      <c r="E2952" t="s">
        <v>14413</v>
      </c>
      <c r="F2952" t="s">
        <v>14413</v>
      </c>
      <c r="G2952" t="s">
        <v>310</v>
      </c>
      <c r="H2952" t="s">
        <v>478</v>
      </c>
      <c r="I2952" t="s">
        <v>479</v>
      </c>
      <c r="J2952" t="s">
        <v>1177</v>
      </c>
      <c r="K2952" t="s">
        <v>119</v>
      </c>
      <c r="L2952">
        <v>0.5</v>
      </c>
      <c r="M2952">
        <v>0.25</v>
      </c>
      <c r="N2952">
        <v>0</v>
      </c>
      <c r="O2952">
        <v>0.04</v>
      </c>
      <c r="P2952" t="s">
        <v>1190</v>
      </c>
      <c r="Q2952">
        <v>0</v>
      </c>
      <c r="S2952" t="s">
        <v>26891</v>
      </c>
      <c r="T2952" t="s">
        <v>26892</v>
      </c>
      <c r="U2952" t="s">
        <v>26893</v>
      </c>
      <c r="V2952" t="s">
        <v>25495</v>
      </c>
      <c r="W2952" t="s">
        <v>26894</v>
      </c>
      <c r="X2952" t="s">
        <v>26895</v>
      </c>
      <c r="AA2952" t="s">
        <v>25497</v>
      </c>
      <c r="AB2952" t="s">
        <v>26895</v>
      </c>
      <c r="AC2952" t="s">
        <v>26896</v>
      </c>
      <c r="AD2952" t="s">
        <v>26897</v>
      </c>
      <c r="AG2952" t="s">
        <v>310</v>
      </c>
      <c r="AH2952">
        <v>4401698843843</v>
      </c>
      <c r="AJ2952" t="s">
        <v>26898</v>
      </c>
      <c r="AK2952" t="s">
        <v>26899</v>
      </c>
      <c r="AL2952" t="s">
        <v>26900</v>
      </c>
      <c r="AM2952" t="s">
        <v>26901</v>
      </c>
      <c r="AN2952" t="s">
        <v>127</v>
      </c>
      <c r="AQ2952" t="s">
        <v>26900</v>
      </c>
      <c r="AR2952" t="s">
        <v>127</v>
      </c>
      <c r="AS2952" t="s">
        <v>26901</v>
      </c>
      <c r="AW2952" t="s">
        <v>94</v>
      </c>
      <c r="AX2952">
        <v>97148870607</v>
      </c>
      <c r="AY2952" t="s">
        <v>95</v>
      </c>
      <c r="BA2952" t="s">
        <v>1186</v>
      </c>
      <c r="BB2952">
        <v>1</v>
      </c>
      <c r="BC2952" t="s">
        <v>26902</v>
      </c>
      <c r="BE2952" t="s">
        <v>1188</v>
      </c>
      <c r="BF2952" t="s">
        <v>21884</v>
      </c>
    </row>
    <row r="2953" spans="1:58" x14ac:dyDescent="0.45">
      <c r="A2953">
        <v>61548658691</v>
      </c>
      <c r="B2953" t="s">
        <v>26350</v>
      </c>
      <c r="C2953">
        <v>1</v>
      </c>
      <c r="D2953">
        <v>5774657254</v>
      </c>
      <c r="E2953" t="s">
        <v>4334</v>
      </c>
      <c r="F2953" t="s">
        <v>4334</v>
      </c>
      <c r="G2953" t="s">
        <v>498</v>
      </c>
      <c r="H2953" t="s">
        <v>16</v>
      </c>
      <c r="I2953" t="s">
        <v>102</v>
      </c>
      <c r="J2953" t="s">
        <v>1220</v>
      </c>
      <c r="K2953" t="s">
        <v>119</v>
      </c>
      <c r="L2953">
        <v>0.3</v>
      </c>
      <c r="M2953">
        <v>0.11</v>
      </c>
      <c r="N2953">
        <v>0</v>
      </c>
      <c r="O2953">
        <v>0.15</v>
      </c>
      <c r="P2953" t="s">
        <v>26903</v>
      </c>
      <c r="Q2953">
        <v>0</v>
      </c>
      <c r="T2953" t="s">
        <v>26904</v>
      </c>
      <c r="U2953" t="s">
        <v>26905</v>
      </c>
      <c r="V2953" t="s">
        <v>26492</v>
      </c>
      <c r="W2953" t="s">
        <v>26493</v>
      </c>
      <c r="X2953" t="s">
        <v>8989</v>
      </c>
      <c r="AA2953" t="s">
        <v>26492</v>
      </c>
      <c r="AB2953" t="s">
        <v>8989</v>
      </c>
      <c r="AC2953" t="s">
        <v>15430</v>
      </c>
      <c r="AD2953">
        <v>60329</v>
      </c>
      <c r="AE2953" t="s">
        <v>2117</v>
      </c>
      <c r="AF2953" t="s">
        <v>15432</v>
      </c>
      <c r="AG2953" t="s">
        <v>498</v>
      </c>
      <c r="AH2953">
        <v>49697183898</v>
      </c>
      <c r="AJ2953" t="s">
        <v>26906</v>
      </c>
      <c r="AK2953" t="s">
        <v>26907</v>
      </c>
      <c r="AL2953" t="s">
        <v>26908</v>
      </c>
      <c r="AM2953" t="s">
        <v>26909</v>
      </c>
      <c r="AN2953" t="s">
        <v>3138</v>
      </c>
      <c r="AQ2953" t="s">
        <v>26908</v>
      </c>
      <c r="AR2953" t="s">
        <v>3138</v>
      </c>
      <c r="AS2953" t="s">
        <v>26909</v>
      </c>
      <c r="AW2953" t="s">
        <v>94</v>
      </c>
      <c r="AX2953">
        <v>97144297570</v>
      </c>
      <c r="AY2953" t="s">
        <v>95</v>
      </c>
      <c r="BA2953" t="s">
        <v>1230</v>
      </c>
      <c r="BB2953">
        <v>1</v>
      </c>
      <c r="BC2953" t="s">
        <v>26910</v>
      </c>
      <c r="BE2953" t="s">
        <v>1188</v>
      </c>
      <c r="BF2953" t="s">
        <v>21884</v>
      </c>
    </row>
    <row r="2954" spans="1:58" x14ac:dyDescent="0.45">
      <c r="A2954">
        <v>61548658691</v>
      </c>
      <c r="B2954" t="s">
        <v>26350</v>
      </c>
      <c r="C2954">
        <v>1</v>
      </c>
      <c r="D2954">
        <v>5774729623</v>
      </c>
      <c r="E2954" t="s">
        <v>421</v>
      </c>
      <c r="F2954" t="s">
        <v>422</v>
      </c>
      <c r="G2954" t="s">
        <v>423</v>
      </c>
      <c r="H2954" t="s">
        <v>16</v>
      </c>
      <c r="I2954" t="s">
        <v>102</v>
      </c>
      <c r="J2954" t="s">
        <v>1220</v>
      </c>
      <c r="K2954" t="s">
        <v>119</v>
      </c>
      <c r="L2954">
        <v>0.3</v>
      </c>
      <c r="M2954">
        <v>0.15</v>
      </c>
      <c r="N2954">
        <v>0</v>
      </c>
      <c r="O2954">
        <v>0.15</v>
      </c>
      <c r="P2954" t="s">
        <v>1190</v>
      </c>
      <c r="Q2954">
        <v>0</v>
      </c>
      <c r="T2954" t="s">
        <v>18948</v>
      </c>
      <c r="U2954" t="s">
        <v>26911</v>
      </c>
      <c r="V2954" t="s">
        <v>18950</v>
      </c>
      <c r="W2954" t="s">
        <v>16890</v>
      </c>
      <c r="X2954" t="s">
        <v>6581</v>
      </c>
      <c r="AA2954" t="s">
        <v>18951</v>
      </c>
      <c r="AB2954" t="s">
        <v>6581</v>
      </c>
      <c r="AC2954" t="s">
        <v>6580</v>
      </c>
      <c r="AD2954" t="s">
        <v>16243</v>
      </c>
      <c r="AE2954" t="s">
        <v>6583</v>
      </c>
      <c r="AF2954" t="s">
        <v>421</v>
      </c>
      <c r="AG2954" t="s">
        <v>423</v>
      </c>
      <c r="AH2954">
        <v>420226231416</v>
      </c>
      <c r="AJ2954" t="s">
        <v>26912</v>
      </c>
      <c r="AK2954" t="s">
        <v>26913</v>
      </c>
      <c r="AL2954" t="s">
        <v>26914</v>
      </c>
      <c r="AM2954" t="s">
        <v>1053</v>
      </c>
      <c r="AN2954" t="s">
        <v>114</v>
      </c>
      <c r="AQ2954" t="s">
        <v>26914</v>
      </c>
      <c r="AR2954" t="s">
        <v>114</v>
      </c>
      <c r="AS2954" t="s">
        <v>1053</v>
      </c>
      <c r="AW2954" t="s">
        <v>94</v>
      </c>
      <c r="AX2954">
        <v>97148801100</v>
      </c>
      <c r="AY2954" t="s">
        <v>95</v>
      </c>
      <c r="BA2954" t="s">
        <v>1230</v>
      </c>
      <c r="BB2954">
        <v>1</v>
      </c>
      <c r="BC2954" t="s">
        <v>26915</v>
      </c>
      <c r="BE2954" t="s">
        <v>1188</v>
      </c>
      <c r="BF2954" t="s">
        <v>21884</v>
      </c>
    </row>
    <row r="2955" spans="1:58" x14ac:dyDescent="0.45">
      <c r="A2955">
        <v>61548658691</v>
      </c>
      <c r="B2955" t="s">
        <v>26350</v>
      </c>
      <c r="C2955">
        <v>1</v>
      </c>
      <c r="D2955">
        <v>5774745620</v>
      </c>
      <c r="E2955" t="s">
        <v>1671</v>
      </c>
      <c r="F2955" t="s">
        <v>1671</v>
      </c>
      <c r="G2955" t="s">
        <v>498</v>
      </c>
      <c r="H2955" t="s">
        <v>424</v>
      </c>
      <c r="I2955" t="s">
        <v>424</v>
      </c>
      <c r="J2955" t="s">
        <v>1220</v>
      </c>
      <c r="K2955" t="s">
        <v>119</v>
      </c>
      <c r="L2955">
        <v>0.3</v>
      </c>
      <c r="M2955">
        <v>0.3</v>
      </c>
      <c r="N2955">
        <v>0</v>
      </c>
      <c r="O2955">
        <v>0.15</v>
      </c>
      <c r="P2955" t="s">
        <v>1421</v>
      </c>
      <c r="Q2955">
        <v>0</v>
      </c>
      <c r="T2955" t="s">
        <v>26916</v>
      </c>
      <c r="U2955" t="s">
        <v>26917</v>
      </c>
      <c r="V2955" t="s">
        <v>26918</v>
      </c>
      <c r="W2955" t="s">
        <v>9001</v>
      </c>
      <c r="X2955" t="s">
        <v>26919</v>
      </c>
      <c r="AA2955" t="s">
        <v>26920</v>
      </c>
      <c r="AB2955" t="s">
        <v>26919</v>
      </c>
      <c r="AC2955" t="s">
        <v>9003</v>
      </c>
      <c r="AD2955">
        <v>26723</v>
      </c>
      <c r="AE2955" t="s">
        <v>3529</v>
      </c>
      <c r="AF2955" t="s">
        <v>9004</v>
      </c>
      <c r="AG2955" t="s">
        <v>498</v>
      </c>
      <c r="AH2955">
        <v>494921584</v>
      </c>
      <c r="AJ2955" t="s">
        <v>26921</v>
      </c>
      <c r="AK2955" t="s">
        <v>26922</v>
      </c>
      <c r="AL2955" t="s">
        <v>26923</v>
      </c>
      <c r="AM2955" t="s">
        <v>26924</v>
      </c>
      <c r="AN2955" t="s">
        <v>438</v>
      </c>
      <c r="AQ2955" t="s">
        <v>26925</v>
      </c>
      <c r="AR2955" t="s">
        <v>438</v>
      </c>
      <c r="AS2955" t="s">
        <v>26926</v>
      </c>
      <c r="AW2955" t="s">
        <v>94</v>
      </c>
      <c r="AX2955">
        <v>97165528501</v>
      </c>
      <c r="AY2955" t="s">
        <v>95</v>
      </c>
      <c r="BA2955" t="s">
        <v>1230</v>
      </c>
      <c r="BB2955">
        <v>1</v>
      </c>
      <c r="BC2955" t="s">
        <v>26927</v>
      </c>
      <c r="BE2955" t="s">
        <v>1217</v>
      </c>
      <c r="BF2955" t="s">
        <v>21884</v>
      </c>
    </row>
    <row r="2956" spans="1:58" x14ac:dyDescent="0.45">
      <c r="A2956">
        <v>61548658691</v>
      </c>
      <c r="B2956" t="s">
        <v>26350</v>
      </c>
      <c r="C2956">
        <v>1</v>
      </c>
      <c r="D2956">
        <v>6489271880</v>
      </c>
      <c r="E2956" t="s">
        <v>497</v>
      </c>
      <c r="F2956" t="s">
        <v>497</v>
      </c>
      <c r="G2956" t="s">
        <v>498</v>
      </c>
      <c r="H2956" t="s">
        <v>16</v>
      </c>
      <c r="I2956" t="s">
        <v>102</v>
      </c>
      <c r="J2956" t="s">
        <v>1177</v>
      </c>
      <c r="K2956" t="s">
        <v>119</v>
      </c>
      <c r="L2956">
        <v>0.3</v>
      </c>
      <c r="M2956">
        <v>0.32</v>
      </c>
      <c r="N2956">
        <v>0</v>
      </c>
      <c r="O2956">
        <v>0.2</v>
      </c>
      <c r="P2956" t="s">
        <v>26928</v>
      </c>
      <c r="Q2956">
        <v>0</v>
      </c>
      <c r="T2956" t="s">
        <v>26929</v>
      </c>
      <c r="U2956" t="s">
        <v>26930</v>
      </c>
      <c r="V2956" t="s">
        <v>26931</v>
      </c>
      <c r="X2956" t="s">
        <v>26932</v>
      </c>
      <c r="AA2956" t="s">
        <v>26933</v>
      </c>
      <c r="AB2956" t="s">
        <v>26932</v>
      </c>
      <c r="AD2956">
        <v>21255</v>
      </c>
      <c r="AG2956" t="s">
        <v>498</v>
      </c>
      <c r="AH2956" t="s">
        <v>26934</v>
      </c>
      <c r="AJ2956" t="s">
        <v>26935</v>
      </c>
      <c r="AK2956" t="s">
        <v>26936</v>
      </c>
      <c r="AL2956" t="s">
        <v>26937</v>
      </c>
      <c r="AM2956" t="s">
        <v>26938</v>
      </c>
      <c r="AN2956" t="s">
        <v>114</v>
      </c>
      <c r="AQ2956" t="s">
        <v>26939</v>
      </c>
      <c r="AR2956" t="s">
        <v>114</v>
      </c>
      <c r="AS2956" t="s">
        <v>26940</v>
      </c>
      <c r="AW2956" t="s">
        <v>94</v>
      </c>
      <c r="AX2956">
        <v>97142657616</v>
      </c>
      <c r="AY2956" t="s">
        <v>95</v>
      </c>
      <c r="BA2956" t="s">
        <v>1186</v>
      </c>
      <c r="BB2956">
        <v>1</v>
      </c>
      <c r="BC2956" t="s">
        <v>26941</v>
      </c>
      <c r="BE2956" t="s">
        <v>1188</v>
      </c>
      <c r="BF2956" t="s">
        <v>21884</v>
      </c>
    </row>
    <row r="2957" spans="1:58" x14ac:dyDescent="0.45">
      <c r="A2957">
        <v>61548658691</v>
      </c>
      <c r="B2957" t="s">
        <v>26350</v>
      </c>
      <c r="C2957">
        <v>1</v>
      </c>
      <c r="D2957">
        <v>6518258051</v>
      </c>
      <c r="E2957" t="s">
        <v>497</v>
      </c>
      <c r="F2957" t="s">
        <v>497</v>
      </c>
      <c r="G2957" t="s">
        <v>498</v>
      </c>
      <c r="H2957" t="s">
        <v>16</v>
      </c>
      <c r="I2957" t="s">
        <v>102</v>
      </c>
      <c r="J2957" t="s">
        <v>1177</v>
      </c>
      <c r="K2957" t="s">
        <v>119</v>
      </c>
      <c r="L2957">
        <v>0.3</v>
      </c>
      <c r="M2957">
        <v>0.52</v>
      </c>
      <c r="N2957">
        <v>0</v>
      </c>
      <c r="O2957">
        <v>0.15</v>
      </c>
      <c r="P2957" t="s">
        <v>26942</v>
      </c>
      <c r="Q2957">
        <v>0</v>
      </c>
      <c r="T2957" t="s">
        <v>26429</v>
      </c>
      <c r="U2957" t="s">
        <v>26943</v>
      </c>
      <c r="V2957" t="s">
        <v>17192</v>
      </c>
      <c r="W2957" t="s">
        <v>505</v>
      </c>
      <c r="X2957" t="s">
        <v>506</v>
      </c>
      <c r="AA2957" t="s">
        <v>17193</v>
      </c>
      <c r="AB2957" t="s">
        <v>506</v>
      </c>
      <c r="AC2957" t="s">
        <v>508</v>
      </c>
      <c r="AD2957">
        <v>21035</v>
      </c>
      <c r="AE2957" t="s">
        <v>508</v>
      </c>
      <c r="AG2957" t="s">
        <v>498</v>
      </c>
      <c r="AH2957">
        <v>48718203573</v>
      </c>
      <c r="AJ2957" t="s">
        <v>26431</v>
      </c>
      <c r="AK2957" t="s">
        <v>26944</v>
      </c>
      <c r="AL2957" t="s">
        <v>714</v>
      </c>
      <c r="AM2957" t="s">
        <v>26433</v>
      </c>
      <c r="AN2957" t="s">
        <v>114</v>
      </c>
      <c r="AQ2957" t="s">
        <v>715</v>
      </c>
      <c r="AR2957" t="s">
        <v>114</v>
      </c>
      <c r="AS2957" t="s">
        <v>26434</v>
      </c>
      <c r="AW2957" t="s">
        <v>94</v>
      </c>
      <c r="AX2957">
        <v>97143631500</v>
      </c>
      <c r="AY2957" t="s">
        <v>95</v>
      </c>
      <c r="BA2957" t="s">
        <v>1186</v>
      </c>
      <c r="BB2957">
        <v>1</v>
      </c>
      <c r="BC2957" t="s">
        <v>7036</v>
      </c>
      <c r="BE2957" t="s">
        <v>1217</v>
      </c>
      <c r="BF2957" t="s">
        <v>21884</v>
      </c>
    </row>
    <row r="2958" spans="1:58" x14ac:dyDescent="0.45">
      <c r="A2958">
        <v>61548658691</v>
      </c>
      <c r="B2958" t="s">
        <v>26350</v>
      </c>
      <c r="C2958">
        <v>1</v>
      </c>
      <c r="D2958">
        <v>6518339634</v>
      </c>
      <c r="E2958" t="s">
        <v>1671</v>
      </c>
      <c r="F2958" t="s">
        <v>1671</v>
      </c>
      <c r="G2958" t="s">
        <v>498</v>
      </c>
      <c r="H2958" t="s">
        <v>16</v>
      </c>
      <c r="I2958" t="s">
        <v>102</v>
      </c>
      <c r="J2958" t="s">
        <v>1220</v>
      </c>
      <c r="K2958" t="s">
        <v>119</v>
      </c>
      <c r="L2958">
        <v>0.3</v>
      </c>
      <c r="M2958">
        <v>0.14000000000000001</v>
      </c>
      <c r="N2958">
        <v>0</v>
      </c>
      <c r="O2958">
        <v>0.15</v>
      </c>
      <c r="P2958" t="s">
        <v>1817</v>
      </c>
      <c r="Q2958">
        <v>0</v>
      </c>
      <c r="T2958" t="s">
        <v>16353</v>
      </c>
      <c r="U2958" t="s">
        <v>16354</v>
      </c>
      <c r="V2958" t="s">
        <v>16355</v>
      </c>
      <c r="W2958" t="s">
        <v>9001</v>
      </c>
      <c r="X2958" t="s">
        <v>9013</v>
      </c>
      <c r="AA2958" t="s">
        <v>16356</v>
      </c>
      <c r="AB2958" t="s">
        <v>9013</v>
      </c>
      <c r="AC2958" t="s">
        <v>9003</v>
      </c>
      <c r="AD2958">
        <v>27283</v>
      </c>
      <c r="AE2958" t="s">
        <v>3529</v>
      </c>
      <c r="AF2958" t="s">
        <v>9004</v>
      </c>
      <c r="AG2958" t="s">
        <v>498</v>
      </c>
      <c r="AH2958">
        <v>494231777675</v>
      </c>
      <c r="AJ2958" t="s">
        <v>16357</v>
      </c>
      <c r="AK2958" t="s">
        <v>16358</v>
      </c>
      <c r="AL2958" t="s">
        <v>4089</v>
      </c>
      <c r="AM2958" t="s">
        <v>16359</v>
      </c>
      <c r="AN2958" t="s">
        <v>114</v>
      </c>
      <c r="AQ2958" t="s">
        <v>16360</v>
      </c>
      <c r="AR2958" t="s">
        <v>114</v>
      </c>
      <c r="AS2958" t="s">
        <v>16361</v>
      </c>
      <c r="AW2958" t="s">
        <v>94</v>
      </c>
      <c r="AX2958">
        <v>97143397279</v>
      </c>
      <c r="AY2958" t="s">
        <v>95</v>
      </c>
      <c r="BA2958" t="s">
        <v>1230</v>
      </c>
      <c r="BB2958">
        <v>1</v>
      </c>
      <c r="BC2958" t="s">
        <v>16362</v>
      </c>
      <c r="BE2958" t="s">
        <v>1217</v>
      </c>
      <c r="BF2958" t="s">
        <v>21884</v>
      </c>
    </row>
    <row r="2959" spans="1:58" x14ac:dyDescent="0.45">
      <c r="A2959">
        <v>61548658691</v>
      </c>
      <c r="B2959" t="s">
        <v>26350</v>
      </c>
      <c r="C2959">
        <v>1</v>
      </c>
      <c r="D2959">
        <v>6518371941</v>
      </c>
      <c r="E2959" t="s">
        <v>4334</v>
      </c>
      <c r="F2959" t="s">
        <v>4334</v>
      </c>
      <c r="G2959" t="s">
        <v>498</v>
      </c>
      <c r="H2959" t="s">
        <v>16</v>
      </c>
      <c r="I2959" t="s">
        <v>102</v>
      </c>
      <c r="J2959" t="s">
        <v>1220</v>
      </c>
      <c r="K2959" t="s">
        <v>119</v>
      </c>
      <c r="L2959">
        <v>0.3</v>
      </c>
      <c r="M2959">
        <v>0.08</v>
      </c>
      <c r="N2959">
        <v>0</v>
      </c>
      <c r="O2959">
        <v>0.15</v>
      </c>
      <c r="P2959" t="s">
        <v>1190</v>
      </c>
      <c r="Q2959">
        <v>0</v>
      </c>
      <c r="T2959" t="s">
        <v>26945</v>
      </c>
      <c r="U2959" t="s">
        <v>26946</v>
      </c>
      <c r="V2959" t="s">
        <v>26947</v>
      </c>
      <c r="W2959" t="s">
        <v>4340</v>
      </c>
      <c r="X2959" t="s">
        <v>4341</v>
      </c>
      <c r="AA2959" t="s">
        <v>26948</v>
      </c>
      <c r="AB2959" t="s">
        <v>4341</v>
      </c>
      <c r="AC2959" t="s">
        <v>4343</v>
      </c>
      <c r="AD2959">
        <v>65205</v>
      </c>
      <c r="AE2959" t="s">
        <v>2117</v>
      </c>
      <c r="AF2959" t="s">
        <v>4344</v>
      </c>
      <c r="AG2959" t="s">
        <v>498</v>
      </c>
      <c r="AH2959">
        <v>49611914120</v>
      </c>
      <c r="AJ2959" t="s">
        <v>26949</v>
      </c>
      <c r="AK2959" t="s">
        <v>26950</v>
      </c>
      <c r="AL2959" t="s">
        <v>26951</v>
      </c>
      <c r="AM2959" t="s">
        <v>26952</v>
      </c>
      <c r="AN2959" t="s">
        <v>114</v>
      </c>
      <c r="AQ2959" t="s">
        <v>26953</v>
      </c>
      <c r="AR2959" t="s">
        <v>114</v>
      </c>
      <c r="AS2959" t="s">
        <v>26954</v>
      </c>
      <c r="AW2959" t="s">
        <v>94</v>
      </c>
      <c r="AX2959">
        <v>97147029555</v>
      </c>
      <c r="AY2959" t="s">
        <v>95</v>
      </c>
      <c r="BA2959" t="s">
        <v>1230</v>
      </c>
      <c r="BB2959">
        <v>1</v>
      </c>
      <c r="BC2959" t="s">
        <v>26955</v>
      </c>
      <c r="BE2959" t="s">
        <v>1217</v>
      </c>
      <c r="BF2959" t="s">
        <v>21884</v>
      </c>
    </row>
    <row r="2960" spans="1:58" x14ac:dyDescent="0.45">
      <c r="A2960">
        <v>61548658691</v>
      </c>
      <c r="B2960" t="s">
        <v>26350</v>
      </c>
      <c r="C2960">
        <v>1</v>
      </c>
      <c r="D2960">
        <v>6518457396</v>
      </c>
      <c r="E2960" t="s">
        <v>497</v>
      </c>
      <c r="F2960" t="s">
        <v>497</v>
      </c>
      <c r="G2960" t="s">
        <v>498</v>
      </c>
      <c r="H2960" t="s">
        <v>16</v>
      </c>
      <c r="I2960" t="s">
        <v>102</v>
      </c>
      <c r="J2960" t="s">
        <v>1177</v>
      </c>
      <c r="K2960" t="s">
        <v>119</v>
      </c>
      <c r="L2960">
        <v>0.5</v>
      </c>
      <c r="M2960">
        <v>1</v>
      </c>
      <c r="N2960">
        <v>0</v>
      </c>
      <c r="O2960">
        <v>0.39</v>
      </c>
      <c r="P2960" t="s">
        <v>26956</v>
      </c>
      <c r="Q2960">
        <v>0</v>
      </c>
      <c r="S2960" t="s">
        <v>498</v>
      </c>
      <c r="T2960" t="s">
        <v>26957</v>
      </c>
      <c r="U2960" t="s">
        <v>26958</v>
      </c>
      <c r="V2960" t="s">
        <v>26959</v>
      </c>
      <c r="W2960" t="s">
        <v>505</v>
      </c>
      <c r="X2960" t="s">
        <v>506</v>
      </c>
      <c r="AA2960" t="s">
        <v>26959</v>
      </c>
      <c r="AB2960" t="s">
        <v>506</v>
      </c>
      <c r="AC2960" t="s">
        <v>508</v>
      </c>
      <c r="AD2960">
        <v>20095</v>
      </c>
      <c r="AE2960" t="s">
        <v>508</v>
      </c>
      <c r="AG2960" t="s">
        <v>498</v>
      </c>
      <c r="AH2960">
        <v>490403013799</v>
      </c>
      <c r="AJ2960" t="s">
        <v>26960</v>
      </c>
      <c r="AK2960" t="s">
        <v>26961</v>
      </c>
      <c r="AL2960" t="s">
        <v>26962</v>
      </c>
      <c r="AM2960" t="s">
        <v>26963</v>
      </c>
      <c r="AN2960" t="s">
        <v>114</v>
      </c>
      <c r="AQ2960" t="s">
        <v>26962</v>
      </c>
      <c r="AR2960" t="s">
        <v>114</v>
      </c>
      <c r="AS2960" t="s">
        <v>930</v>
      </c>
      <c r="AV2960" t="s">
        <v>779</v>
      </c>
      <c r="AW2960" t="s">
        <v>94</v>
      </c>
      <c r="AX2960">
        <v>971045726833</v>
      </c>
      <c r="AY2960" t="s">
        <v>95</v>
      </c>
      <c r="BA2960" t="s">
        <v>1186</v>
      </c>
      <c r="BB2960">
        <v>1</v>
      </c>
      <c r="BC2960" t="s">
        <v>26964</v>
      </c>
      <c r="BE2960" t="s">
        <v>1188</v>
      </c>
      <c r="BF2960" t="s">
        <v>21884</v>
      </c>
    </row>
    <row r="2961" spans="1:58" x14ac:dyDescent="0.45">
      <c r="A2961">
        <v>61548658691</v>
      </c>
      <c r="B2961" t="s">
        <v>26350</v>
      </c>
      <c r="C2961">
        <v>1</v>
      </c>
      <c r="D2961">
        <v>6518505512</v>
      </c>
      <c r="E2961" t="s">
        <v>3498</v>
      </c>
      <c r="F2961" t="s">
        <v>3498</v>
      </c>
      <c r="G2961" t="s">
        <v>194</v>
      </c>
      <c r="H2961" t="s">
        <v>16</v>
      </c>
      <c r="I2961" t="s">
        <v>102</v>
      </c>
      <c r="J2961" t="s">
        <v>1177</v>
      </c>
      <c r="K2961" t="s">
        <v>119</v>
      </c>
      <c r="L2961">
        <v>0.5</v>
      </c>
      <c r="M2961">
        <v>0.2</v>
      </c>
      <c r="N2961">
        <v>0</v>
      </c>
      <c r="O2961">
        <v>0.39</v>
      </c>
      <c r="P2961" t="s">
        <v>1190</v>
      </c>
      <c r="Q2961">
        <v>0</v>
      </c>
      <c r="T2961" t="s">
        <v>26965</v>
      </c>
      <c r="U2961" t="s">
        <v>26966</v>
      </c>
      <c r="V2961" t="s">
        <v>26967</v>
      </c>
      <c r="X2961" t="s">
        <v>22109</v>
      </c>
      <c r="AA2961" t="s">
        <v>26968</v>
      </c>
      <c r="AB2961" t="s">
        <v>22109</v>
      </c>
      <c r="AD2961">
        <v>1217</v>
      </c>
      <c r="AG2961" t="s">
        <v>194</v>
      </c>
      <c r="AH2961">
        <v>41228084584</v>
      </c>
      <c r="AJ2961" t="s">
        <v>26969</v>
      </c>
      <c r="AK2961" t="s">
        <v>26970</v>
      </c>
      <c r="AL2961" t="s">
        <v>21886</v>
      </c>
      <c r="AM2961" t="s">
        <v>26971</v>
      </c>
      <c r="AN2961" t="s">
        <v>114</v>
      </c>
      <c r="AQ2961" t="s">
        <v>26972</v>
      </c>
      <c r="AR2961" t="s">
        <v>114</v>
      </c>
      <c r="AS2961" t="s">
        <v>26973</v>
      </c>
      <c r="AW2961" t="s">
        <v>94</v>
      </c>
      <c r="AX2961">
        <v>97143308228</v>
      </c>
      <c r="AY2961" t="s">
        <v>95</v>
      </c>
      <c r="BA2961" t="s">
        <v>1186</v>
      </c>
      <c r="BB2961">
        <v>1</v>
      </c>
      <c r="BC2961" t="s">
        <v>26974</v>
      </c>
      <c r="BE2961" t="s">
        <v>1371</v>
      </c>
      <c r="BF2961" t="s">
        <v>21884</v>
      </c>
    </row>
    <row r="2962" spans="1:58" x14ac:dyDescent="0.45">
      <c r="A2962">
        <v>61548658691</v>
      </c>
      <c r="B2962" t="s">
        <v>26350</v>
      </c>
      <c r="C2962">
        <v>1</v>
      </c>
      <c r="D2962">
        <v>6868510950</v>
      </c>
      <c r="E2962" t="s">
        <v>23449</v>
      </c>
      <c r="F2962" t="s">
        <v>26975</v>
      </c>
      <c r="G2962" t="s">
        <v>12876</v>
      </c>
      <c r="H2962" t="s">
        <v>16</v>
      </c>
      <c r="I2962" t="s">
        <v>102</v>
      </c>
      <c r="J2962" t="s">
        <v>1220</v>
      </c>
      <c r="K2962" t="s">
        <v>119</v>
      </c>
      <c r="L2962">
        <v>0.3</v>
      </c>
      <c r="M2962">
        <v>0.12</v>
      </c>
      <c r="N2962">
        <v>0</v>
      </c>
      <c r="O2962">
        <v>0.15</v>
      </c>
      <c r="P2962" t="s">
        <v>1190</v>
      </c>
      <c r="Q2962">
        <v>0</v>
      </c>
      <c r="T2962" t="s">
        <v>26976</v>
      </c>
      <c r="U2962" t="s">
        <v>26976</v>
      </c>
      <c r="V2962" t="s">
        <v>26977</v>
      </c>
      <c r="W2962" t="s">
        <v>26978</v>
      </c>
      <c r="X2962" t="s">
        <v>26979</v>
      </c>
      <c r="AA2962" t="s">
        <v>26977</v>
      </c>
      <c r="AB2962" t="s">
        <v>26979</v>
      </c>
      <c r="AC2962" t="s">
        <v>26980</v>
      </c>
      <c r="AD2962" t="s">
        <v>26981</v>
      </c>
      <c r="AE2962" t="s">
        <v>15026</v>
      </c>
      <c r="AF2962" t="s">
        <v>26982</v>
      </c>
      <c r="AG2962" t="s">
        <v>12876</v>
      </c>
      <c r="AH2962">
        <v>302421029294</v>
      </c>
      <c r="AJ2962" t="s">
        <v>26983</v>
      </c>
      <c r="AK2962" t="s">
        <v>26984</v>
      </c>
      <c r="AL2962" t="s">
        <v>1537</v>
      </c>
      <c r="AM2962" t="s">
        <v>26985</v>
      </c>
      <c r="AN2962" t="s">
        <v>114</v>
      </c>
      <c r="AQ2962" t="s">
        <v>1537</v>
      </c>
      <c r="AR2962" t="s">
        <v>114</v>
      </c>
      <c r="AS2962" t="s">
        <v>26985</v>
      </c>
      <c r="AW2962" t="s">
        <v>94</v>
      </c>
      <c r="AX2962">
        <v>97133771700</v>
      </c>
      <c r="AY2962" t="s">
        <v>95</v>
      </c>
      <c r="BA2962" t="s">
        <v>1230</v>
      </c>
      <c r="BB2962">
        <v>1</v>
      </c>
      <c r="BC2962" t="s">
        <v>26986</v>
      </c>
      <c r="BE2962" t="s">
        <v>1188</v>
      </c>
      <c r="BF2962" t="s">
        <v>21884</v>
      </c>
    </row>
    <row r="2963" spans="1:58" x14ac:dyDescent="0.45">
      <c r="A2963">
        <v>61548658691</v>
      </c>
      <c r="B2963" t="s">
        <v>26350</v>
      </c>
      <c r="C2963">
        <v>1</v>
      </c>
      <c r="D2963">
        <v>6965926682</v>
      </c>
      <c r="E2963" t="s">
        <v>3367</v>
      </c>
      <c r="F2963" t="s">
        <v>3367</v>
      </c>
      <c r="G2963" t="s">
        <v>498</v>
      </c>
      <c r="H2963" t="s">
        <v>16</v>
      </c>
      <c r="I2963" t="s">
        <v>102</v>
      </c>
      <c r="J2963" t="s">
        <v>1177</v>
      </c>
      <c r="K2963" t="s">
        <v>119</v>
      </c>
      <c r="L2963">
        <v>0.3</v>
      </c>
      <c r="M2963">
        <v>0.17</v>
      </c>
      <c r="N2963">
        <v>0</v>
      </c>
      <c r="O2963">
        <v>0.15</v>
      </c>
      <c r="P2963" t="s">
        <v>26987</v>
      </c>
      <c r="Q2963">
        <v>0</v>
      </c>
      <c r="S2963" t="s">
        <v>26988</v>
      </c>
      <c r="T2963" t="s">
        <v>26989</v>
      </c>
      <c r="U2963" t="s">
        <v>26990</v>
      </c>
      <c r="V2963" t="s">
        <v>26991</v>
      </c>
      <c r="W2963" t="s">
        <v>26992</v>
      </c>
      <c r="X2963" t="s">
        <v>26993</v>
      </c>
      <c r="AA2963" t="s">
        <v>26994</v>
      </c>
      <c r="AB2963" t="s">
        <v>26993</v>
      </c>
      <c r="AC2963" t="s">
        <v>112</v>
      </c>
      <c r="AD2963">
        <v>97828</v>
      </c>
      <c r="AE2963" t="s">
        <v>1198</v>
      </c>
      <c r="AF2963" t="s">
        <v>3681</v>
      </c>
      <c r="AG2963" t="s">
        <v>498</v>
      </c>
      <c r="AH2963">
        <v>49939128</v>
      </c>
      <c r="AJ2963" t="s">
        <v>26995</v>
      </c>
      <c r="AK2963" t="s">
        <v>26996</v>
      </c>
      <c r="AL2963" t="s">
        <v>26997</v>
      </c>
      <c r="AM2963" t="s">
        <v>25932</v>
      </c>
      <c r="AN2963" t="s">
        <v>24019</v>
      </c>
      <c r="AQ2963" t="s">
        <v>26998</v>
      </c>
      <c r="AR2963" t="s">
        <v>24019</v>
      </c>
      <c r="AS2963" t="s">
        <v>25934</v>
      </c>
      <c r="AW2963" t="s">
        <v>94</v>
      </c>
      <c r="AX2963">
        <v>971501976214</v>
      </c>
      <c r="AY2963" t="s">
        <v>95</v>
      </c>
      <c r="BA2963" t="s">
        <v>1186</v>
      </c>
      <c r="BB2963">
        <v>1</v>
      </c>
      <c r="BC2963" t="s">
        <v>26999</v>
      </c>
      <c r="BE2963" t="s">
        <v>1247</v>
      </c>
      <c r="BF2963" t="s">
        <v>21884</v>
      </c>
    </row>
    <row r="2964" spans="1:58" x14ac:dyDescent="0.45">
      <c r="A2964">
        <v>61548658691</v>
      </c>
      <c r="B2964" t="s">
        <v>26350</v>
      </c>
      <c r="C2964">
        <v>1</v>
      </c>
      <c r="D2964">
        <v>7073576742</v>
      </c>
      <c r="E2964" t="s">
        <v>3498</v>
      </c>
      <c r="F2964" t="s">
        <v>3498</v>
      </c>
      <c r="G2964" t="s">
        <v>194</v>
      </c>
      <c r="H2964" t="s">
        <v>16</v>
      </c>
      <c r="I2964" t="s">
        <v>102</v>
      </c>
      <c r="J2964" t="s">
        <v>1177</v>
      </c>
      <c r="K2964" t="s">
        <v>119</v>
      </c>
      <c r="L2964">
        <v>0.5</v>
      </c>
      <c r="M2964">
        <v>0.05</v>
      </c>
      <c r="N2964">
        <v>0</v>
      </c>
      <c r="O2964">
        <v>0.5</v>
      </c>
      <c r="P2964" t="s">
        <v>1889</v>
      </c>
      <c r="Q2964">
        <v>0</v>
      </c>
      <c r="T2964" t="s">
        <v>27000</v>
      </c>
      <c r="U2964" t="s">
        <v>27000</v>
      </c>
      <c r="V2964" t="s">
        <v>27001</v>
      </c>
      <c r="X2964" t="s">
        <v>27002</v>
      </c>
      <c r="AA2964" t="s">
        <v>27001</v>
      </c>
      <c r="AB2964" t="s">
        <v>27002</v>
      </c>
      <c r="AD2964">
        <v>1213</v>
      </c>
      <c r="AG2964" t="s">
        <v>194</v>
      </c>
      <c r="AH2964">
        <v>41763741326</v>
      </c>
      <c r="AJ2964" t="s">
        <v>27003</v>
      </c>
      <c r="AK2964" t="s">
        <v>27004</v>
      </c>
      <c r="AL2964" t="s">
        <v>27005</v>
      </c>
      <c r="AM2964" t="s">
        <v>27006</v>
      </c>
      <c r="AN2964" t="s">
        <v>114</v>
      </c>
      <c r="AQ2964" t="s">
        <v>27005</v>
      </c>
      <c r="AR2964" t="s">
        <v>114</v>
      </c>
      <c r="AS2964" t="s">
        <v>27006</v>
      </c>
      <c r="AW2964" t="s">
        <v>94</v>
      </c>
      <c r="AX2964">
        <v>971529150867</v>
      </c>
      <c r="AY2964" t="s">
        <v>293</v>
      </c>
      <c r="BA2964" t="s">
        <v>1186</v>
      </c>
      <c r="BB2964">
        <v>1</v>
      </c>
      <c r="BC2964" t="s">
        <v>27007</v>
      </c>
      <c r="BE2964" t="s">
        <v>1188</v>
      </c>
      <c r="BF2964" t="s">
        <v>21884</v>
      </c>
    </row>
    <row r="2965" spans="1:58" x14ac:dyDescent="0.45">
      <c r="A2965">
        <v>61548658691</v>
      </c>
      <c r="B2965" t="s">
        <v>26350</v>
      </c>
      <c r="C2965">
        <v>1</v>
      </c>
      <c r="D2965">
        <v>7216056525</v>
      </c>
      <c r="E2965" t="s">
        <v>4334</v>
      </c>
      <c r="F2965" t="s">
        <v>4334</v>
      </c>
      <c r="G2965" t="s">
        <v>498</v>
      </c>
      <c r="H2965" t="s">
        <v>424</v>
      </c>
      <c r="I2965" t="s">
        <v>424</v>
      </c>
      <c r="J2965" t="s">
        <v>1177</v>
      </c>
      <c r="K2965" t="s">
        <v>119</v>
      </c>
      <c r="L2965">
        <v>0.1</v>
      </c>
      <c r="M2965">
        <v>0.12</v>
      </c>
      <c r="N2965">
        <v>0</v>
      </c>
      <c r="O2965">
        <v>0.27</v>
      </c>
      <c r="P2965" t="s">
        <v>1541</v>
      </c>
      <c r="Q2965">
        <v>0</v>
      </c>
      <c r="T2965" t="s">
        <v>27008</v>
      </c>
      <c r="V2965" t="s">
        <v>27009</v>
      </c>
      <c r="X2965" t="s">
        <v>15070</v>
      </c>
      <c r="Z2965" t="s">
        <v>112</v>
      </c>
      <c r="AA2965" t="s">
        <v>27010</v>
      </c>
      <c r="AB2965" t="s">
        <v>15070</v>
      </c>
      <c r="AD2965">
        <v>65479</v>
      </c>
      <c r="AG2965" t="s">
        <v>498</v>
      </c>
      <c r="AH2965" t="s">
        <v>112</v>
      </c>
      <c r="AJ2965" t="s">
        <v>27011</v>
      </c>
      <c r="AK2965" t="s">
        <v>27012</v>
      </c>
      <c r="AL2965" t="s">
        <v>27013</v>
      </c>
      <c r="AM2965" t="s">
        <v>27014</v>
      </c>
      <c r="AN2965" t="s">
        <v>438</v>
      </c>
      <c r="AO2965" t="s">
        <v>27015</v>
      </c>
      <c r="AP2965" t="s">
        <v>438</v>
      </c>
      <c r="AQ2965" t="s">
        <v>27016</v>
      </c>
      <c r="AR2965" t="s">
        <v>438</v>
      </c>
      <c r="AS2965" t="s">
        <v>27014</v>
      </c>
      <c r="AW2965" t="s">
        <v>94</v>
      </c>
      <c r="AX2965">
        <v>65136104</v>
      </c>
      <c r="AY2965" t="s">
        <v>95</v>
      </c>
      <c r="BA2965" t="s">
        <v>1186</v>
      </c>
      <c r="BB2965">
        <v>1</v>
      </c>
      <c r="BC2965" t="s">
        <v>27017</v>
      </c>
      <c r="BE2965" t="s">
        <v>27018</v>
      </c>
      <c r="BF2965" t="s">
        <v>21884</v>
      </c>
    </row>
    <row r="2966" spans="1:58" x14ac:dyDescent="0.45">
      <c r="A2966">
        <v>61548658691</v>
      </c>
      <c r="B2966" t="s">
        <v>26350</v>
      </c>
      <c r="C2966">
        <v>1</v>
      </c>
      <c r="D2966">
        <v>7479685231</v>
      </c>
      <c r="E2966" t="s">
        <v>14426</v>
      </c>
      <c r="F2966" t="s">
        <v>14427</v>
      </c>
      <c r="G2966" t="s">
        <v>767</v>
      </c>
      <c r="H2966" t="s">
        <v>16</v>
      </c>
      <c r="I2966" t="s">
        <v>102</v>
      </c>
      <c r="J2966" t="s">
        <v>1177</v>
      </c>
      <c r="K2966" t="s">
        <v>119</v>
      </c>
      <c r="L2966">
        <v>0.1</v>
      </c>
      <c r="M2966">
        <v>0.42</v>
      </c>
      <c r="N2966">
        <v>0</v>
      </c>
      <c r="O2966">
        <v>0</v>
      </c>
      <c r="P2966" t="s">
        <v>2889</v>
      </c>
      <c r="Q2966">
        <v>0</v>
      </c>
      <c r="T2966" t="s">
        <v>27019</v>
      </c>
      <c r="U2966" t="s">
        <v>27020</v>
      </c>
      <c r="V2966" t="s">
        <v>27021</v>
      </c>
      <c r="X2966" t="s">
        <v>27022</v>
      </c>
      <c r="AA2966" t="s">
        <v>27023</v>
      </c>
      <c r="AB2966" t="s">
        <v>27022</v>
      </c>
      <c r="AD2966" t="s">
        <v>27024</v>
      </c>
      <c r="AG2966" t="s">
        <v>767</v>
      </c>
      <c r="AH2966">
        <v>48338225370</v>
      </c>
      <c r="AJ2966" t="s">
        <v>27025</v>
      </c>
      <c r="AK2966" t="s">
        <v>27026</v>
      </c>
      <c r="AL2966" t="s">
        <v>27027</v>
      </c>
      <c r="AM2966" t="s">
        <v>27027</v>
      </c>
      <c r="AN2966" t="s">
        <v>114</v>
      </c>
      <c r="AQ2966" t="s">
        <v>27027</v>
      </c>
      <c r="AR2966" t="s">
        <v>114</v>
      </c>
      <c r="AS2966" t="s">
        <v>27027</v>
      </c>
      <c r="AW2966" t="s">
        <v>94</v>
      </c>
      <c r="AX2966">
        <v>97148086200</v>
      </c>
      <c r="AY2966" t="s">
        <v>95</v>
      </c>
      <c r="BA2966" t="s">
        <v>1186</v>
      </c>
      <c r="BB2966">
        <v>1</v>
      </c>
      <c r="BC2966" t="s">
        <v>27028</v>
      </c>
      <c r="BE2966" t="s">
        <v>1188</v>
      </c>
      <c r="BF2966" t="s">
        <v>21884</v>
      </c>
    </row>
    <row r="2967" spans="1:58" x14ac:dyDescent="0.45">
      <c r="A2967">
        <v>61548658691</v>
      </c>
      <c r="B2967" t="s">
        <v>26350</v>
      </c>
      <c r="C2967">
        <v>1</v>
      </c>
      <c r="D2967">
        <v>7479722596</v>
      </c>
      <c r="E2967" t="s">
        <v>14426</v>
      </c>
      <c r="F2967" t="s">
        <v>14427</v>
      </c>
      <c r="G2967" t="s">
        <v>767</v>
      </c>
      <c r="H2967" t="s">
        <v>16</v>
      </c>
      <c r="I2967" t="s">
        <v>102</v>
      </c>
      <c r="J2967" t="s">
        <v>1220</v>
      </c>
      <c r="K2967" t="s">
        <v>119</v>
      </c>
      <c r="L2967">
        <v>0.1</v>
      </c>
      <c r="M2967">
        <v>0.2</v>
      </c>
      <c r="N2967">
        <v>0</v>
      </c>
      <c r="O2967">
        <v>0</v>
      </c>
      <c r="P2967" t="s">
        <v>1190</v>
      </c>
      <c r="Q2967">
        <v>0</v>
      </c>
      <c r="T2967" t="s">
        <v>27019</v>
      </c>
      <c r="U2967" t="s">
        <v>27020</v>
      </c>
      <c r="V2967" t="s">
        <v>27021</v>
      </c>
      <c r="X2967" t="s">
        <v>27022</v>
      </c>
      <c r="AA2967" t="s">
        <v>27023</v>
      </c>
      <c r="AB2967" t="s">
        <v>27022</v>
      </c>
      <c r="AD2967" t="s">
        <v>27024</v>
      </c>
      <c r="AG2967" t="s">
        <v>767</v>
      </c>
      <c r="AH2967">
        <v>48338225370</v>
      </c>
      <c r="AJ2967" t="s">
        <v>27029</v>
      </c>
      <c r="AK2967" t="s">
        <v>27030</v>
      </c>
      <c r="AL2967" t="s">
        <v>27031</v>
      </c>
      <c r="AM2967" t="s">
        <v>7715</v>
      </c>
      <c r="AN2967" t="s">
        <v>114</v>
      </c>
      <c r="AQ2967" t="s">
        <v>27032</v>
      </c>
      <c r="AR2967" t="s">
        <v>114</v>
      </c>
      <c r="AS2967" t="s">
        <v>18110</v>
      </c>
      <c r="AW2967" t="s">
        <v>94</v>
      </c>
      <c r="AX2967">
        <v>971042045230</v>
      </c>
      <c r="AY2967" t="s">
        <v>95</v>
      </c>
      <c r="BA2967" t="s">
        <v>1230</v>
      </c>
      <c r="BB2967">
        <v>1</v>
      </c>
      <c r="BC2967" t="s">
        <v>3077</v>
      </c>
      <c r="BE2967" t="s">
        <v>1188</v>
      </c>
      <c r="BF2967" t="s">
        <v>21884</v>
      </c>
    </row>
    <row r="2968" spans="1:58" x14ac:dyDescent="0.45">
      <c r="A2968">
        <v>61548658691</v>
      </c>
      <c r="B2968" t="s">
        <v>26350</v>
      </c>
      <c r="C2968">
        <v>1</v>
      </c>
      <c r="D2968">
        <v>7651052614</v>
      </c>
      <c r="E2968" t="s">
        <v>497</v>
      </c>
      <c r="F2968" t="s">
        <v>497</v>
      </c>
      <c r="G2968" t="s">
        <v>498</v>
      </c>
      <c r="H2968" t="s">
        <v>424</v>
      </c>
      <c r="I2968" t="s">
        <v>1024</v>
      </c>
      <c r="J2968" t="s">
        <v>1177</v>
      </c>
      <c r="K2968" t="s">
        <v>119</v>
      </c>
      <c r="L2968">
        <v>0.5</v>
      </c>
      <c r="M2968">
        <v>0.12</v>
      </c>
      <c r="N2968">
        <v>0</v>
      </c>
      <c r="O2968">
        <v>0.39</v>
      </c>
      <c r="P2968" t="s">
        <v>1190</v>
      </c>
      <c r="Q2968">
        <v>0</v>
      </c>
      <c r="T2968" t="s">
        <v>27033</v>
      </c>
      <c r="U2968" t="s">
        <v>27034</v>
      </c>
      <c r="V2968" t="s">
        <v>27035</v>
      </c>
      <c r="W2968" t="s">
        <v>6336</v>
      </c>
      <c r="X2968" t="s">
        <v>27036</v>
      </c>
      <c r="AA2968" t="s">
        <v>27037</v>
      </c>
      <c r="AB2968" t="s">
        <v>27036</v>
      </c>
      <c r="AC2968" t="s">
        <v>6338</v>
      </c>
      <c r="AD2968">
        <v>23552</v>
      </c>
      <c r="AE2968" t="s">
        <v>6339</v>
      </c>
      <c r="AF2968" t="s">
        <v>6340</v>
      </c>
      <c r="AG2968" t="s">
        <v>498</v>
      </c>
      <c r="AH2968">
        <v>4945192962120</v>
      </c>
      <c r="AJ2968" t="s">
        <v>27038</v>
      </c>
      <c r="AK2968" t="s">
        <v>1428</v>
      </c>
      <c r="AL2968" t="s">
        <v>27039</v>
      </c>
      <c r="AM2968" t="s">
        <v>27040</v>
      </c>
      <c r="AN2968" t="s">
        <v>1038</v>
      </c>
      <c r="AQ2968" t="s">
        <v>27041</v>
      </c>
      <c r="AR2968" t="s">
        <v>1038</v>
      </c>
      <c r="AS2968" t="s">
        <v>19692</v>
      </c>
      <c r="AW2968" t="s">
        <v>94</v>
      </c>
      <c r="AX2968">
        <v>97172067913</v>
      </c>
      <c r="AY2968" t="s">
        <v>95</v>
      </c>
      <c r="BA2968" t="s">
        <v>1186</v>
      </c>
      <c r="BB2968">
        <v>1</v>
      </c>
      <c r="BC2968" t="s">
        <v>27042</v>
      </c>
      <c r="BE2968" t="s">
        <v>24193</v>
      </c>
      <c r="BF2968" t="s">
        <v>21884</v>
      </c>
    </row>
    <row r="2969" spans="1:58" x14ac:dyDescent="0.45">
      <c r="A2969">
        <v>61548658691</v>
      </c>
      <c r="B2969" t="s">
        <v>26350</v>
      </c>
      <c r="C2969">
        <v>1</v>
      </c>
      <c r="D2969">
        <v>7651248242</v>
      </c>
      <c r="E2969" t="s">
        <v>827</v>
      </c>
      <c r="F2969" t="s">
        <v>422</v>
      </c>
      <c r="G2969" t="s">
        <v>7117</v>
      </c>
      <c r="H2969" t="s">
        <v>16</v>
      </c>
      <c r="I2969" t="s">
        <v>102</v>
      </c>
      <c r="J2969" t="s">
        <v>1177</v>
      </c>
      <c r="K2969" t="s">
        <v>119</v>
      </c>
      <c r="L2969">
        <v>0.5</v>
      </c>
      <c r="M2969">
        <v>0.1</v>
      </c>
      <c r="N2969">
        <v>0</v>
      </c>
      <c r="O2969">
        <v>0.38500000000000001</v>
      </c>
      <c r="P2969" t="s">
        <v>1190</v>
      </c>
      <c r="Q2969">
        <v>0</v>
      </c>
      <c r="T2969" t="s">
        <v>27043</v>
      </c>
      <c r="U2969" t="s">
        <v>27044</v>
      </c>
      <c r="V2969" t="s">
        <v>27045</v>
      </c>
      <c r="W2969" t="s">
        <v>27046</v>
      </c>
      <c r="X2969" t="s">
        <v>27047</v>
      </c>
      <c r="AA2969" t="s">
        <v>27048</v>
      </c>
      <c r="AB2969" t="s">
        <v>21957</v>
      </c>
      <c r="AC2969" t="s">
        <v>27046</v>
      </c>
      <c r="AD2969" t="s">
        <v>27049</v>
      </c>
      <c r="AF2969" t="s">
        <v>27047</v>
      </c>
      <c r="AG2969" t="s">
        <v>7117</v>
      </c>
      <c r="AH2969">
        <v>3530861679012</v>
      </c>
      <c r="AJ2969" t="s">
        <v>27050</v>
      </c>
      <c r="AK2969" t="s">
        <v>27051</v>
      </c>
      <c r="AL2969" t="s">
        <v>27052</v>
      </c>
      <c r="AM2969" t="s">
        <v>27053</v>
      </c>
      <c r="AN2969" t="s">
        <v>27054</v>
      </c>
      <c r="AQ2969" t="s">
        <v>27052</v>
      </c>
      <c r="AR2969" t="s">
        <v>114</v>
      </c>
      <c r="AS2969" t="s">
        <v>27053</v>
      </c>
      <c r="AW2969" t="s">
        <v>94</v>
      </c>
      <c r="AX2969">
        <v>971558884142</v>
      </c>
      <c r="AY2969" t="s">
        <v>95</v>
      </c>
      <c r="BA2969" t="s">
        <v>1186</v>
      </c>
      <c r="BB2969">
        <v>1</v>
      </c>
      <c r="BC2969" t="s">
        <v>27055</v>
      </c>
      <c r="BE2969" t="s">
        <v>1188</v>
      </c>
      <c r="BF2969" t="s">
        <v>21884</v>
      </c>
    </row>
    <row r="2970" spans="1:58" x14ac:dyDescent="0.45">
      <c r="A2970">
        <v>61548658691</v>
      </c>
      <c r="B2970" t="s">
        <v>26350</v>
      </c>
      <c r="C2970">
        <v>1</v>
      </c>
      <c r="D2970">
        <v>7651282310</v>
      </c>
      <c r="E2970" t="s">
        <v>3498</v>
      </c>
      <c r="F2970" t="s">
        <v>3498</v>
      </c>
      <c r="G2970" t="s">
        <v>194</v>
      </c>
      <c r="H2970" t="s">
        <v>16</v>
      </c>
      <c r="I2970" t="s">
        <v>102</v>
      </c>
      <c r="J2970" t="s">
        <v>1177</v>
      </c>
      <c r="K2970" t="s">
        <v>119</v>
      </c>
      <c r="L2970">
        <v>0.5</v>
      </c>
      <c r="M2970">
        <v>0.3</v>
      </c>
      <c r="N2970">
        <v>0</v>
      </c>
      <c r="O2970">
        <v>0.39</v>
      </c>
      <c r="P2970" t="s">
        <v>1190</v>
      </c>
      <c r="Q2970">
        <v>0</v>
      </c>
      <c r="T2970" t="s">
        <v>1029</v>
      </c>
      <c r="U2970" t="s">
        <v>27056</v>
      </c>
      <c r="V2970" t="s">
        <v>27057</v>
      </c>
      <c r="X2970" t="s">
        <v>22483</v>
      </c>
      <c r="AA2970" t="s">
        <v>27058</v>
      </c>
      <c r="AB2970" t="s">
        <v>26718</v>
      </c>
      <c r="AD2970">
        <v>1204</v>
      </c>
      <c r="AG2970" t="s">
        <v>194</v>
      </c>
      <c r="AH2970">
        <v>41223186500</v>
      </c>
      <c r="AJ2970" t="s">
        <v>27059</v>
      </c>
      <c r="AK2970" t="s">
        <v>27060</v>
      </c>
      <c r="AL2970" t="s">
        <v>27061</v>
      </c>
      <c r="AM2970" t="s">
        <v>27062</v>
      </c>
      <c r="AN2970" t="s">
        <v>114</v>
      </c>
      <c r="AQ2970" t="s">
        <v>27063</v>
      </c>
      <c r="AR2970" t="s">
        <v>114</v>
      </c>
      <c r="AS2970" t="s">
        <v>27064</v>
      </c>
      <c r="AW2970" t="s">
        <v>94</v>
      </c>
      <c r="AX2970">
        <v>97144367067</v>
      </c>
      <c r="AY2970" t="s">
        <v>95</v>
      </c>
      <c r="BA2970" t="s">
        <v>1186</v>
      </c>
      <c r="BB2970">
        <v>1</v>
      </c>
      <c r="BC2970" t="s">
        <v>27065</v>
      </c>
      <c r="BE2970" t="s">
        <v>1728</v>
      </c>
      <c r="BF2970" t="s">
        <v>21884</v>
      </c>
    </row>
    <row r="2971" spans="1:58" x14ac:dyDescent="0.45">
      <c r="A2971">
        <v>61548658691</v>
      </c>
      <c r="B2971" t="s">
        <v>26350</v>
      </c>
      <c r="C2971">
        <v>1</v>
      </c>
      <c r="D2971">
        <v>7857144400</v>
      </c>
      <c r="E2971" t="s">
        <v>497</v>
      </c>
      <c r="F2971" t="s">
        <v>497</v>
      </c>
      <c r="G2971" t="s">
        <v>498</v>
      </c>
      <c r="H2971" t="s">
        <v>16</v>
      </c>
      <c r="I2971" t="s">
        <v>102</v>
      </c>
      <c r="J2971" t="s">
        <v>1177</v>
      </c>
      <c r="K2971" t="s">
        <v>119</v>
      </c>
      <c r="L2971">
        <v>0.5</v>
      </c>
      <c r="M2971">
        <v>0.24</v>
      </c>
      <c r="N2971">
        <v>0</v>
      </c>
      <c r="O2971">
        <v>0.39</v>
      </c>
      <c r="P2971" t="s">
        <v>2131</v>
      </c>
      <c r="Q2971">
        <v>0</v>
      </c>
      <c r="S2971" t="s">
        <v>27066</v>
      </c>
      <c r="T2971" t="s">
        <v>27067</v>
      </c>
      <c r="U2971" t="s">
        <v>27068</v>
      </c>
      <c r="V2971" t="s">
        <v>27069</v>
      </c>
      <c r="W2971" t="s">
        <v>505</v>
      </c>
      <c r="X2971" t="s">
        <v>506</v>
      </c>
      <c r="AA2971" t="s">
        <v>27070</v>
      </c>
      <c r="AB2971" t="s">
        <v>506</v>
      </c>
      <c r="AC2971" t="s">
        <v>508</v>
      </c>
      <c r="AD2971">
        <v>20539</v>
      </c>
      <c r="AE2971" t="s">
        <v>508</v>
      </c>
      <c r="AG2971" t="s">
        <v>498</v>
      </c>
      <c r="AH2971">
        <v>4940211113985</v>
      </c>
      <c r="AJ2971" t="s">
        <v>27071</v>
      </c>
      <c r="AK2971" t="s">
        <v>27072</v>
      </c>
      <c r="AL2971" t="s">
        <v>27073</v>
      </c>
      <c r="AM2971" t="s">
        <v>27074</v>
      </c>
      <c r="AN2971" t="s">
        <v>1143</v>
      </c>
      <c r="AQ2971" t="s">
        <v>27075</v>
      </c>
      <c r="AR2971" t="s">
        <v>1143</v>
      </c>
      <c r="AS2971" t="s">
        <v>15135</v>
      </c>
      <c r="AW2971" t="s">
        <v>94</v>
      </c>
      <c r="AX2971">
        <v>971556845604</v>
      </c>
      <c r="AY2971" t="s">
        <v>95</v>
      </c>
      <c r="BA2971" t="s">
        <v>1186</v>
      </c>
      <c r="BB2971">
        <v>1</v>
      </c>
      <c r="BC2971" t="s">
        <v>27076</v>
      </c>
      <c r="BE2971" t="s">
        <v>1217</v>
      </c>
      <c r="BF2971" t="s">
        <v>21884</v>
      </c>
    </row>
    <row r="2972" spans="1:58" x14ac:dyDescent="0.45">
      <c r="A2972">
        <v>61548658691</v>
      </c>
      <c r="B2972" t="s">
        <v>26350</v>
      </c>
      <c r="C2972">
        <v>1</v>
      </c>
      <c r="D2972">
        <v>7857238056</v>
      </c>
      <c r="E2972" t="s">
        <v>3498</v>
      </c>
      <c r="F2972" t="s">
        <v>3498</v>
      </c>
      <c r="G2972" t="s">
        <v>194</v>
      </c>
      <c r="H2972" t="s">
        <v>16</v>
      </c>
      <c r="I2972" t="s">
        <v>102</v>
      </c>
      <c r="J2972" t="s">
        <v>1177</v>
      </c>
      <c r="K2972" t="s">
        <v>119</v>
      </c>
      <c r="L2972">
        <v>0.5</v>
      </c>
      <c r="M2972">
        <v>0.3</v>
      </c>
      <c r="N2972">
        <v>0</v>
      </c>
      <c r="O2972">
        <v>0.39</v>
      </c>
      <c r="P2972" t="s">
        <v>1190</v>
      </c>
      <c r="Q2972">
        <v>0</v>
      </c>
      <c r="T2972" t="s">
        <v>26516</v>
      </c>
      <c r="U2972" t="s">
        <v>26517</v>
      </c>
      <c r="V2972" t="s">
        <v>26518</v>
      </c>
      <c r="W2972" t="s">
        <v>27077</v>
      </c>
      <c r="X2972" t="s">
        <v>26519</v>
      </c>
      <c r="AA2972" t="s">
        <v>26520</v>
      </c>
      <c r="AB2972" t="s">
        <v>26519</v>
      </c>
      <c r="AC2972" t="s">
        <v>27077</v>
      </c>
      <c r="AD2972">
        <v>1211</v>
      </c>
      <c r="AG2972" t="s">
        <v>194</v>
      </c>
      <c r="AH2972">
        <v>41223933598</v>
      </c>
      <c r="AJ2972" t="s">
        <v>26484</v>
      </c>
      <c r="AK2972" t="s">
        <v>26485</v>
      </c>
      <c r="AL2972" t="s">
        <v>27078</v>
      </c>
      <c r="AM2972" t="s">
        <v>27079</v>
      </c>
      <c r="AN2972" t="s">
        <v>114</v>
      </c>
      <c r="AQ2972" t="s">
        <v>27078</v>
      </c>
      <c r="AR2972" t="s">
        <v>114</v>
      </c>
      <c r="AS2972" t="s">
        <v>27079</v>
      </c>
      <c r="AW2972" t="s">
        <v>94</v>
      </c>
      <c r="AX2972">
        <v>97144247190</v>
      </c>
      <c r="AY2972" t="s">
        <v>95</v>
      </c>
      <c r="BA2972" t="s">
        <v>1186</v>
      </c>
      <c r="BB2972">
        <v>1</v>
      </c>
      <c r="BC2972" t="s">
        <v>26526</v>
      </c>
      <c r="BF2972" t="s">
        <v>21884</v>
      </c>
    </row>
    <row r="2973" spans="1:58" x14ac:dyDescent="0.45">
      <c r="A2973">
        <v>61548658691</v>
      </c>
      <c r="B2973" t="s">
        <v>26350</v>
      </c>
      <c r="C2973">
        <v>1</v>
      </c>
      <c r="D2973">
        <v>7857396562</v>
      </c>
      <c r="E2973" t="s">
        <v>827</v>
      </c>
      <c r="F2973" t="s">
        <v>422</v>
      </c>
      <c r="G2973" t="s">
        <v>7117</v>
      </c>
      <c r="H2973" t="s">
        <v>16</v>
      </c>
      <c r="I2973" t="s">
        <v>102</v>
      </c>
      <c r="J2973" t="s">
        <v>1177</v>
      </c>
      <c r="K2973" t="s">
        <v>119</v>
      </c>
      <c r="L2973">
        <v>0.5</v>
      </c>
      <c r="M2973">
        <v>7.0000000000000007E-2</v>
      </c>
      <c r="N2973">
        <v>0</v>
      </c>
      <c r="O2973">
        <v>3.7999999999999999E-2</v>
      </c>
      <c r="P2973" t="s">
        <v>2131</v>
      </c>
      <c r="Q2973">
        <v>0</v>
      </c>
      <c r="T2973" t="s">
        <v>27080</v>
      </c>
      <c r="U2973" t="s">
        <v>27081</v>
      </c>
      <c r="V2973" t="s">
        <v>27082</v>
      </c>
      <c r="W2973" t="s">
        <v>27083</v>
      </c>
      <c r="X2973" t="s">
        <v>26472</v>
      </c>
      <c r="AA2973" t="s">
        <v>27082</v>
      </c>
      <c r="AB2973" t="s">
        <v>21957</v>
      </c>
      <c r="AC2973" t="s">
        <v>27083</v>
      </c>
      <c r="AD2973" t="s">
        <v>27084</v>
      </c>
      <c r="AG2973" t="s">
        <v>7117</v>
      </c>
      <c r="AH2973">
        <v>353016190123</v>
      </c>
      <c r="AJ2973" t="s">
        <v>27085</v>
      </c>
      <c r="AK2973" t="s">
        <v>27086</v>
      </c>
      <c r="AL2973" t="s">
        <v>27087</v>
      </c>
      <c r="AM2973" t="s">
        <v>27088</v>
      </c>
      <c r="AN2973" t="s">
        <v>114</v>
      </c>
      <c r="AQ2973" t="s">
        <v>27087</v>
      </c>
      <c r="AR2973" t="s">
        <v>114</v>
      </c>
      <c r="AS2973" t="s">
        <v>27088</v>
      </c>
      <c r="AW2973" t="s">
        <v>94</v>
      </c>
      <c r="AX2973">
        <v>97144534515</v>
      </c>
      <c r="AY2973" t="s">
        <v>95</v>
      </c>
      <c r="BA2973" t="s">
        <v>1186</v>
      </c>
      <c r="BB2973">
        <v>1</v>
      </c>
      <c r="BC2973" t="s">
        <v>27089</v>
      </c>
      <c r="BE2973" t="s">
        <v>1872</v>
      </c>
      <c r="BF2973" t="s">
        <v>21884</v>
      </c>
    </row>
    <row r="2974" spans="1:58" x14ac:dyDescent="0.45">
      <c r="A2974">
        <v>61548658691</v>
      </c>
      <c r="B2974" t="s">
        <v>26350</v>
      </c>
      <c r="C2974">
        <v>1</v>
      </c>
      <c r="D2974">
        <v>7857415016</v>
      </c>
      <c r="E2974" t="s">
        <v>497</v>
      </c>
      <c r="F2974" t="s">
        <v>497</v>
      </c>
      <c r="G2974" t="s">
        <v>498</v>
      </c>
      <c r="H2974" t="s">
        <v>424</v>
      </c>
      <c r="I2974" t="s">
        <v>424</v>
      </c>
      <c r="J2974" t="s">
        <v>1220</v>
      </c>
      <c r="K2974" t="s">
        <v>119</v>
      </c>
      <c r="L2974">
        <v>0.3</v>
      </c>
      <c r="M2974">
        <v>0.24</v>
      </c>
      <c r="N2974">
        <v>0</v>
      </c>
      <c r="O2974">
        <v>0.15</v>
      </c>
      <c r="P2974" t="s">
        <v>1190</v>
      </c>
      <c r="Q2974">
        <v>0</v>
      </c>
      <c r="T2974" t="s">
        <v>26408</v>
      </c>
      <c r="U2974" t="s">
        <v>27090</v>
      </c>
      <c r="V2974" t="s">
        <v>26410</v>
      </c>
      <c r="W2974" t="s">
        <v>13535</v>
      </c>
      <c r="X2974" t="s">
        <v>506</v>
      </c>
      <c r="AA2974" t="s">
        <v>26411</v>
      </c>
      <c r="AB2974" t="s">
        <v>506</v>
      </c>
      <c r="AC2974" t="s">
        <v>13537</v>
      </c>
      <c r="AD2974">
        <v>22419</v>
      </c>
      <c r="AE2974" t="s">
        <v>508</v>
      </c>
      <c r="AF2974" t="s">
        <v>13538</v>
      </c>
      <c r="AG2974" t="s">
        <v>498</v>
      </c>
      <c r="AH2974">
        <v>494043257</v>
      </c>
      <c r="AJ2974" t="s">
        <v>27091</v>
      </c>
      <c r="AK2974" t="s">
        <v>27092</v>
      </c>
      <c r="AL2974" t="s">
        <v>27093</v>
      </c>
      <c r="AM2974" t="s">
        <v>27094</v>
      </c>
      <c r="AN2974" t="s">
        <v>1581</v>
      </c>
      <c r="AQ2974" t="s">
        <v>27095</v>
      </c>
      <c r="AR2974" t="s">
        <v>1581</v>
      </c>
      <c r="AS2974" t="s">
        <v>27096</v>
      </c>
      <c r="AW2974" t="s">
        <v>94</v>
      </c>
      <c r="AX2974">
        <v>97167400366</v>
      </c>
      <c r="AY2974" t="s">
        <v>95</v>
      </c>
      <c r="BA2974" t="s">
        <v>1230</v>
      </c>
      <c r="BB2974">
        <v>1</v>
      </c>
      <c r="BC2974" t="s">
        <v>16696</v>
      </c>
      <c r="BE2974" t="s">
        <v>1188</v>
      </c>
      <c r="BF2974" t="s">
        <v>21884</v>
      </c>
    </row>
    <row r="2975" spans="1:58" x14ac:dyDescent="0.45">
      <c r="A2975">
        <v>61548658691</v>
      </c>
      <c r="B2975" t="s">
        <v>26350</v>
      </c>
      <c r="C2975">
        <v>1</v>
      </c>
      <c r="D2975">
        <v>7857417190</v>
      </c>
      <c r="E2975" t="s">
        <v>497</v>
      </c>
      <c r="F2975" t="s">
        <v>497</v>
      </c>
      <c r="G2975" t="s">
        <v>498</v>
      </c>
      <c r="H2975" t="s">
        <v>16</v>
      </c>
      <c r="I2975" t="s">
        <v>102</v>
      </c>
      <c r="J2975" t="s">
        <v>1177</v>
      </c>
      <c r="K2975" t="s">
        <v>119</v>
      </c>
      <c r="L2975">
        <v>0.3</v>
      </c>
      <c r="M2975">
        <v>0.5</v>
      </c>
      <c r="N2975">
        <v>0</v>
      </c>
      <c r="O2975">
        <v>0.15</v>
      </c>
      <c r="P2975" t="s">
        <v>26942</v>
      </c>
      <c r="Q2975">
        <v>0</v>
      </c>
      <c r="T2975" t="s">
        <v>26429</v>
      </c>
      <c r="U2975" t="s">
        <v>26943</v>
      </c>
      <c r="V2975" t="s">
        <v>17192</v>
      </c>
      <c r="W2975" t="s">
        <v>505</v>
      </c>
      <c r="X2975" t="s">
        <v>506</v>
      </c>
      <c r="AA2975" t="s">
        <v>17193</v>
      </c>
      <c r="AB2975" t="s">
        <v>506</v>
      </c>
      <c r="AC2975" t="s">
        <v>508</v>
      </c>
      <c r="AD2975">
        <v>21035</v>
      </c>
      <c r="AE2975" t="s">
        <v>508</v>
      </c>
      <c r="AG2975" t="s">
        <v>498</v>
      </c>
      <c r="AH2975">
        <v>48718203573</v>
      </c>
      <c r="AJ2975" t="s">
        <v>26431</v>
      </c>
      <c r="AK2975" t="s">
        <v>26944</v>
      </c>
      <c r="AL2975" t="s">
        <v>714</v>
      </c>
      <c r="AM2975" t="s">
        <v>26433</v>
      </c>
      <c r="AN2975" t="s">
        <v>114</v>
      </c>
      <c r="AQ2975" t="s">
        <v>715</v>
      </c>
      <c r="AR2975" t="s">
        <v>114</v>
      </c>
      <c r="AS2975" t="s">
        <v>26434</v>
      </c>
      <c r="AW2975" t="s">
        <v>94</v>
      </c>
      <c r="AX2975">
        <v>97143631500</v>
      </c>
      <c r="AY2975" t="s">
        <v>95</v>
      </c>
      <c r="BA2975" t="s">
        <v>1186</v>
      </c>
      <c r="BB2975">
        <v>1</v>
      </c>
      <c r="BC2975" t="s">
        <v>7036</v>
      </c>
      <c r="BE2975" t="s">
        <v>1217</v>
      </c>
      <c r="BF2975" t="s">
        <v>21884</v>
      </c>
    </row>
    <row r="2976" spans="1:58" x14ac:dyDescent="0.45">
      <c r="A2976">
        <v>61548658691</v>
      </c>
      <c r="B2976" t="s">
        <v>26350</v>
      </c>
      <c r="C2976">
        <v>1</v>
      </c>
      <c r="D2976">
        <v>7857575622</v>
      </c>
      <c r="E2976" t="s">
        <v>1671</v>
      </c>
      <c r="F2976" t="s">
        <v>1671</v>
      </c>
      <c r="G2976" t="s">
        <v>498</v>
      </c>
      <c r="H2976" t="s">
        <v>16</v>
      </c>
      <c r="I2976" t="s">
        <v>102</v>
      </c>
      <c r="J2976" t="s">
        <v>1220</v>
      </c>
      <c r="K2976" t="s">
        <v>119</v>
      </c>
      <c r="L2976">
        <v>0.3</v>
      </c>
      <c r="M2976">
        <v>0.12</v>
      </c>
      <c r="N2976">
        <v>0</v>
      </c>
      <c r="O2976">
        <v>0.15</v>
      </c>
      <c r="P2976" t="s">
        <v>2131</v>
      </c>
      <c r="Q2976">
        <v>0</v>
      </c>
      <c r="S2976" t="s">
        <v>27097</v>
      </c>
      <c r="T2976" t="s">
        <v>27098</v>
      </c>
      <c r="U2976" t="s">
        <v>27099</v>
      </c>
      <c r="V2976" t="s">
        <v>27100</v>
      </c>
      <c r="W2976" t="s">
        <v>23948</v>
      </c>
      <c r="X2976" t="s">
        <v>23949</v>
      </c>
      <c r="AA2976" t="s">
        <v>27101</v>
      </c>
      <c r="AB2976" t="s">
        <v>23949</v>
      </c>
      <c r="AC2976" t="s">
        <v>23951</v>
      </c>
      <c r="AD2976">
        <v>28195</v>
      </c>
      <c r="AE2976" t="s">
        <v>23951</v>
      </c>
      <c r="AG2976" t="s">
        <v>498</v>
      </c>
      <c r="AH2976">
        <v>4904213605</v>
      </c>
      <c r="AJ2976" t="s">
        <v>14123</v>
      </c>
      <c r="AK2976" t="s">
        <v>27102</v>
      </c>
      <c r="AL2976" t="s">
        <v>27103</v>
      </c>
      <c r="AM2976" t="s">
        <v>27104</v>
      </c>
      <c r="AN2976" t="s">
        <v>114</v>
      </c>
      <c r="AQ2976" t="s">
        <v>27105</v>
      </c>
      <c r="AR2976" t="s">
        <v>114</v>
      </c>
      <c r="AS2976" t="s">
        <v>27106</v>
      </c>
      <c r="AW2976" t="s">
        <v>94</v>
      </c>
      <c r="AX2976">
        <v>971552002978</v>
      </c>
      <c r="AY2976" t="s">
        <v>95</v>
      </c>
      <c r="BA2976" t="s">
        <v>1230</v>
      </c>
      <c r="BB2976">
        <v>1</v>
      </c>
      <c r="BC2976" t="s">
        <v>27107</v>
      </c>
      <c r="BE2976" t="s">
        <v>27108</v>
      </c>
      <c r="BF2976" t="s">
        <v>21884</v>
      </c>
    </row>
    <row r="2977" spans="1:58" x14ac:dyDescent="0.45">
      <c r="A2977">
        <v>61548658691</v>
      </c>
      <c r="B2977" t="s">
        <v>26350</v>
      </c>
      <c r="C2977">
        <v>1</v>
      </c>
      <c r="D2977">
        <v>7857579811</v>
      </c>
      <c r="E2977" t="s">
        <v>827</v>
      </c>
      <c r="F2977" t="s">
        <v>422</v>
      </c>
      <c r="G2977" t="s">
        <v>7117</v>
      </c>
      <c r="H2977" t="s">
        <v>16</v>
      </c>
      <c r="I2977" t="s">
        <v>102</v>
      </c>
      <c r="J2977" t="s">
        <v>2073</v>
      </c>
      <c r="K2977" t="s">
        <v>119</v>
      </c>
      <c r="L2977">
        <v>0.5</v>
      </c>
      <c r="M2977">
        <v>0.12</v>
      </c>
      <c r="N2977">
        <v>0</v>
      </c>
      <c r="O2977">
        <v>0.38500000000000001</v>
      </c>
      <c r="P2977" t="s">
        <v>1190</v>
      </c>
      <c r="Q2977">
        <v>0</v>
      </c>
      <c r="T2977" t="s">
        <v>27109</v>
      </c>
      <c r="U2977" t="s">
        <v>27110</v>
      </c>
      <c r="V2977" t="s">
        <v>27111</v>
      </c>
      <c r="W2977" t="s">
        <v>27112</v>
      </c>
      <c r="X2977" t="s">
        <v>27113</v>
      </c>
      <c r="AA2977" t="s">
        <v>27111</v>
      </c>
      <c r="AB2977" t="s">
        <v>27113</v>
      </c>
      <c r="AC2977" t="s">
        <v>27112</v>
      </c>
      <c r="AD2977" t="s">
        <v>27114</v>
      </c>
      <c r="AF2977" t="s">
        <v>27115</v>
      </c>
      <c r="AG2977" t="s">
        <v>7117</v>
      </c>
      <c r="AH2977">
        <v>35304732199</v>
      </c>
      <c r="AJ2977" t="s">
        <v>6105</v>
      </c>
      <c r="AK2977" t="s">
        <v>27116</v>
      </c>
      <c r="AL2977" t="s">
        <v>27117</v>
      </c>
      <c r="AM2977" t="s">
        <v>27118</v>
      </c>
      <c r="AN2977" t="s">
        <v>114</v>
      </c>
      <c r="AQ2977" t="s">
        <v>27117</v>
      </c>
      <c r="AR2977" t="s">
        <v>114</v>
      </c>
      <c r="AS2977" t="s">
        <v>27118</v>
      </c>
      <c r="AW2977" t="s">
        <v>94</v>
      </c>
      <c r="AX2977">
        <v>97142379916</v>
      </c>
      <c r="AY2977" t="s">
        <v>95</v>
      </c>
      <c r="BA2977" t="s">
        <v>2086</v>
      </c>
      <c r="BB2977">
        <v>1</v>
      </c>
      <c r="BC2977" t="s">
        <v>27119</v>
      </c>
      <c r="BE2977" t="s">
        <v>1188</v>
      </c>
      <c r="BF2977" t="s">
        <v>21884</v>
      </c>
    </row>
    <row r="2978" spans="1:58" x14ac:dyDescent="0.45">
      <c r="A2978">
        <v>61548658691</v>
      </c>
      <c r="B2978" t="s">
        <v>26350</v>
      </c>
      <c r="C2978">
        <v>1</v>
      </c>
      <c r="D2978">
        <v>7897573843</v>
      </c>
      <c r="E2978" t="s">
        <v>27120</v>
      </c>
      <c r="F2978" t="s">
        <v>27121</v>
      </c>
      <c r="G2978" t="s">
        <v>166</v>
      </c>
      <c r="H2978" t="s">
        <v>16</v>
      </c>
      <c r="I2978" t="s">
        <v>102</v>
      </c>
      <c r="J2978" t="s">
        <v>1220</v>
      </c>
      <c r="K2978" t="s">
        <v>119</v>
      </c>
      <c r="L2978">
        <v>0.3</v>
      </c>
      <c r="M2978">
        <v>0.15</v>
      </c>
      <c r="N2978">
        <v>0</v>
      </c>
      <c r="O2978">
        <v>0.15</v>
      </c>
      <c r="P2978" t="s">
        <v>1190</v>
      </c>
      <c r="Q2978">
        <v>0</v>
      </c>
      <c r="S2978" t="s">
        <v>27122</v>
      </c>
      <c r="T2978" t="s">
        <v>27123</v>
      </c>
      <c r="U2978" t="s">
        <v>27124</v>
      </c>
      <c r="V2978" t="s">
        <v>27125</v>
      </c>
      <c r="X2978" t="s">
        <v>27126</v>
      </c>
      <c r="AA2978" t="s">
        <v>27127</v>
      </c>
      <c r="AB2978" t="s">
        <v>27126</v>
      </c>
      <c r="AD2978">
        <v>92100</v>
      </c>
      <c r="AG2978" t="s">
        <v>166</v>
      </c>
      <c r="AH2978">
        <v>358504177671</v>
      </c>
      <c r="AJ2978" t="s">
        <v>27128</v>
      </c>
      <c r="AK2978" t="s">
        <v>27129</v>
      </c>
      <c r="AL2978" t="s">
        <v>27130</v>
      </c>
      <c r="AM2978" t="s">
        <v>27131</v>
      </c>
      <c r="AN2978" t="s">
        <v>114</v>
      </c>
      <c r="AQ2978" t="s">
        <v>27132</v>
      </c>
      <c r="AR2978" t="s">
        <v>114</v>
      </c>
      <c r="AS2978" t="s">
        <v>27133</v>
      </c>
      <c r="AV2978" t="s">
        <v>779</v>
      </c>
      <c r="AW2978" t="s">
        <v>94</v>
      </c>
      <c r="AX2978">
        <v>971589330637</v>
      </c>
      <c r="AY2978" t="s">
        <v>95</v>
      </c>
      <c r="BA2978" t="s">
        <v>1230</v>
      </c>
      <c r="BB2978">
        <v>1</v>
      </c>
      <c r="BC2978" t="s">
        <v>27134</v>
      </c>
      <c r="BE2978" t="s">
        <v>1247</v>
      </c>
      <c r="BF2978" t="s">
        <v>21884</v>
      </c>
    </row>
    <row r="2979" spans="1:58" x14ac:dyDescent="0.45">
      <c r="A2979">
        <v>61548658691</v>
      </c>
      <c r="B2979" t="s">
        <v>26350</v>
      </c>
      <c r="C2979">
        <v>1</v>
      </c>
      <c r="D2979">
        <v>8363457793</v>
      </c>
      <c r="E2979" t="s">
        <v>421</v>
      </c>
      <c r="F2979" t="s">
        <v>422</v>
      </c>
      <c r="G2979" t="s">
        <v>423</v>
      </c>
      <c r="H2979" t="s">
        <v>16</v>
      </c>
      <c r="I2979" t="s">
        <v>102</v>
      </c>
      <c r="J2979">
        <v>7</v>
      </c>
      <c r="K2979" t="s">
        <v>119</v>
      </c>
      <c r="L2979">
        <v>0.5</v>
      </c>
      <c r="M2979">
        <v>0.1</v>
      </c>
      <c r="N2979">
        <v>0</v>
      </c>
      <c r="O2979">
        <v>0.5</v>
      </c>
      <c r="P2979" t="s">
        <v>1889</v>
      </c>
      <c r="Q2979">
        <v>0</v>
      </c>
      <c r="T2979" t="s">
        <v>27135</v>
      </c>
      <c r="U2979" t="s">
        <v>27135</v>
      </c>
      <c r="V2979" t="s">
        <v>27136</v>
      </c>
      <c r="X2979" t="s">
        <v>6581</v>
      </c>
      <c r="AA2979" t="s">
        <v>27136</v>
      </c>
      <c r="AB2979" t="s">
        <v>6581</v>
      </c>
      <c r="AD2979" t="s">
        <v>27137</v>
      </c>
      <c r="AG2979" t="s">
        <v>423</v>
      </c>
      <c r="AH2979">
        <v>420722645085</v>
      </c>
      <c r="AJ2979" t="s">
        <v>27138</v>
      </c>
      <c r="AK2979" t="s">
        <v>27138</v>
      </c>
      <c r="AL2979" t="s">
        <v>27139</v>
      </c>
      <c r="AM2979" t="s">
        <v>27140</v>
      </c>
      <c r="AN2979" t="s">
        <v>114</v>
      </c>
      <c r="AQ2979" t="s">
        <v>27139</v>
      </c>
      <c r="AR2979" t="s">
        <v>114</v>
      </c>
      <c r="AS2979" t="s">
        <v>27140</v>
      </c>
      <c r="AW2979" t="s">
        <v>94</v>
      </c>
      <c r="AX2979">
        <v>97142955727</v>
      </c>
      <c r="AY2979" t="s">
        <v>293</v>
      </c>
      <c r="BA2979" t="s">
        <v>1215</v>
      </c>
      <c r="BB2979">
        <v>1</v>
      </c>
      <c r="BC2979" t="s">
        <v>27141</v>
      </c>
      <c r="BE2979" t="s">
        <v>1217</v>
      </c>
      <c r="BF2979" t="s">
        <v>21884</v>
      </c>
    </row>
    <row r="2980" spans="1:58" x14ac:dyDescent="0.45">
      <c r="A2980">
        <v>61548658691</v>
      </c>
      <c r="B2980" t="s">
        <v>26350</v>
      </c>
      <c r="C2980">
        <v>1</v>
      </c>
      <c r="D2980">
        <v>8363504730</v>
      </c>
      <c r="E2980" t="s">
        <v>7619</v>
      </c>
      <c r="F2980" t="s">
        <v>422</v>
      </c>
      <c r="G2980" t="s">
        <v>690</v>
      </c>
      <c r="H2980" t="s">
        <v>16</v>
      </c>
      <c r="I2980" t="s">
        <v>102</v>
      </c>
      <c r="J2980" t="s">
        <v>1177</v>
      </c>
      <c r="K2980" t="s">
        <v>119</v>
      </c>
      <c r="L2980">
        <v>0.5</v>
      </c>
      <c r="M2980">
        <v>0.14000000000000001</v>
      </c>
      <c r="N2980">
        <v>0</v>
      </c>
      <c r="O2980">
        <v>0.5</v>
      </c>
      <c r="P2980" t="s">
        <v>25221</v>
      </c>
      <c r="Q2980">
        <v>0</v>
      </c>
      <c r="T2980" t="s">
        <v>25222</v>
      </c>
      <c r="U2980" t="s">
        <v>25223</v>
      </c>
      <c r="V2980" t="s">
        <v>25224</v>
      </c>
      <c r="X2980" t="s">
        <v>25225</v>
      </c>
      <c r="AA2980" t="s">
        <v>25226</v>
      </c>
      <c r="AB2980" t="s">
        <v>25225</v>
      </c>
      <c r="AD2980">
        <v>9000</v>
      </c>
      <c r="AG2980" t="s">
        <v>690</v>
      </c>
      <c r="AH2980">
        <v>96308080</v>
      </c>
      <c r="AJ2980" t="s">
        <v>25227</v>
      </c>
      <c r="AK2980" t="s">
        <v>25228</v>
      </c>
      <c r="AL2980" t="s">
        <v>25229</v>
      </c>
      <c r="AM2980" t="s">
        <v>25230</v>
      </c>
      <c r="AN2980" t="s">
        <v>114</v>
      </c>
      <c r="AQ2980" t="s">
        <v>25231</v>
      </c>
      <c r="AR2980" t="s">
        <v>114</v>
      </c>
      <c r="AS2980" t="s">
        <v>25232</v>
      </c>
      <c r="AW2980" t="s">
        <v>94</v>
      </c>
      <c r="AX2980">
        <v>971526406508</v>
      </c>
      <c r="AY2980" t="s">
        <v>95</v>
      </c>
      <c r="BA2980" t="s">
        <v>1186</v>
      </c>
      <c r="BB2980">
        <v>1</v>
      </c>
      <c r="BC2980" t="s">
        <v>25233</v>
      </c>
      <c r="BE2980" t="s">
        <v>1247</v>
      </c>
      <c r="BF2980" t="s">
        <v>21884</v>
      </c>
    </row>
    <row r="2981" spans="1:58" x14ac:dyDescent="0.45">
      <c r="A2981">
        <v>61548658691</v>
      </c>
      <c r="B2981" t="s">
        <v>26350</v>
      </c>
      <c r="C2981">
        <v>1</v>
      </c>
      <c r="D2981">
        <v>8366477582</v>
      </c>
      <c r="E2981" t="s">
        <v>421</v>
      </c>
      <c r="F2981" t="s">
        <v>422</v>
      </c>
      <c r="G2981" t="s">
        <v>423</v>
      </c>
      <c r="H2981" t="s">
        <v>16</v>
      </c>
      <c r="I2981" t="s">
        <v>102</v>
      </c>
      <c r="J2981" t="s">
        <v>1220</v>
      </c>
      <c r="K2981" t="s">
        <v>119</v>
      </c>
      <c r="L2981">
        <v>0.3</v>
      </c>
      <c r="M2981">
        <v>0.1</v>
      </c>
      <c r="N2981">
        <v>0</v>
      </c>
      <c r="O2981">
        <v>0.15</v>
      </c>
      <c r="P2981" t="s">
        <v>1190</v>
      </c>
      <c r="Q2981">
        <v>0</v>
      </c>
      <c r="T2981" t="s">
        <v>18948</v>
      </c>
      <c r="U2981" t="s">
        <v>18949</v>
      </c>
      <c r="V2981" t="s">
        <v>18950</v>
      </c>
      <c r="W2981" t="s">
        <v>16890</v>
      </c>
      <c r="X2981" t="s">
        <v>6581</v>
      </c>
      <c r="AA2981" t="s">
        <v>18951</v>
      </c>
      <c r="AB2981" t="s">
        <v>6581</v>
      </c>
      <c r="AC2981" t="s">
        <v>6580</v>
      </c>
      <c r="AD2981" t="s">
        <v>16243</v>
      </c>
      <c r="AE2981" t="s">
        <v>6583</v>
      </c>
      <c r="AF2981" t="s">
        <v>421</v>
      </c>
      <c r="AG2981" t="s">
        <v>423</v>
      </c>
      <c r="AH2981">
        <v>60102482553</v>
      </c>
      <c r="AJ2981" t="s">
        <v>26549</v>
      </c>
      <c r="AK2981" t="s">
        <v>26550</v>
      </c>
      <c r="AL2981" t="s">
        <v>27142</v>
      </c>
      <c r="AM2981" t="s">
        <v>27143</v>
      </c>
      <c r="AN2981" t="s">
        <v>114</v>
      </c>
      <c r="AQ2981" t="s">
        <v>27142</v>
      </c>
      <c r="AR2981" t="s">
        <v>114</v>
      </c>
      <c r="AS2981" t="s">
        <v>27144</v>
      </c>
      <c r="AW2981" t="s">
        <v>94</v>
      </c>
      <c r="AX2981">
        <v>97148865848</v>
      </c>
      <c r="AY2981" t="s">
        <v>95</v>
      </c>
      <c r="BA2981" t="s">
        <v>1230</v>
      </c>
      <c r="BB2981">
        <v>1</v>
      </c>
      <c r="BC2981" t="s">
        <v>18954</v>
      </c>
      <c r="BE2981" t="s">
        <v>18955</v>
      </c>
      <c r="BF2981" t="s">
        <v>21884</v>
      </c>
    </row>
    <row r="2982" spans="1:58" x14ac:dyDescent="0.45">
      <c r="A2982">
        <v>61548658691</v>
      </c>
      <c r="B2982" t="s">
        <v>26350</v>
      </c>
      <c r="C2982">
        <v>1</v>
      </c>
      <c r="D2982">
        <v>8987122653</v>
      </c>
      <c r="E2982" t="s">
        <v>497</v>
      </c>
      <c r="F2982" t="s">
        <v>497</v>
      </c>
      <c r="G2982" t="s">
        <v>498</v>
      </c>
      <c r="H2982" t="s">
        <v>16</v>
      </c>
      <c r="I2982" t="s">
        <v>960</v>
      </c>
      <c r="J2982" t="s">
        <v>1220</v>
      </c>
      <c r="K2982" t="s">
        <v>119</v>
      </c>
      <c r="L2982">
        <v>0.12</v>
      </c>
      <c r="M2982">
        <v>0.16</v>
      </c>
      <c r="N2982">
        <v>0</v>
      </c>
      <c r="O2982">
        <v>0.15</v>
      </c>
      <c r="P2982" t="s">
        <v>27145</v>
      </c>
      <c r="Q2982">
        <v>0</v>
      </c>
      <c r="T2982" t="s">
        <v>27146</v>
      </c>
      <c r="U2982" t="s">
        <v>27147</v>
      </c>
      <c r="V2982" t="s">
        <v>27148</v>
      </c>
      <c r="X2982" t="s">
        <v>506</v>
      </c>
      <c r="AA2982" t="s">
        <v>27148</v>
      </c>
      <c r="AB2982" t="s">
        <v>506</v>
      </c>
      <c r="AD2982">
        <v>22083</v>
      </c>
      <c r="AG2982" t="s">
        <v>498</v>
      </c>
      <c r="AH2982" t="s">
        <v>27149</v>
      </c>
      <c r="AJ2982" t="s">
        <v>27150</v>
      </c>
      <c r="AK2982" t="s">
        <v>27151</v>
      </c>
      <c r="AL2982" t="s">
        <v>27152</v>
      </c>
      <c r="AN2982" t="s">
        <v>972</v>
      </c>
      <c r="AQ2982" t="s">
        <v>27152</v>
      </c>
      <c r="AR2982" t="s">
        <v>972</v>
      </c>
      <c r="AW2982" t="s">
        <v>94</v>
      </c>
      <c r="AX2982" t="s">
        <v>27153</v>
      </c>
      <c r="AY2982" t="s">
        <v>95</v>
      </c>
      <c r="BA2982" t="s">
        <v>1230</v>
      </c>
      <c r="BB2982">
        <v>1</v>
      </c>
      <c r="BC2982" t="s">
        <v>27154</v>
      </c>
      <c r="BE2982" t="s">
        <v>1371</v>
      </c>
      <c r="BF2982" t="s">
        <v>21884</v>
      </c>
    </row>
    <row r="2983" spans="1:58" x14ac:dyDescent="0.45">
      <c r="A2983">
        <v>61548658691</v>
      </c>
      <c r="B2983" t="s">
        <v>27155</v>
      </c>
      <c r="C2983">
        <v>1</v>
      </c>
      <c r="D2983">
        <v>1038209782</v>
      </c>
      <c r="E2983" t="s">
        <v>117</v>
      </c>
      <c r="F2983" t="s">
        <v>118</v>
      </c>
      <c r="G2983" t="s">
        <v>80</v>
      </c>
      <c r="H2983" t="s">
        <v>16</v>
      </c>
      <c r="I2983" t="s">
        <v>102</v>
      </c>
      <c r="J2983" t="s">
        <v>1177</v>
      </c>
      <c r="K2983" t="s">
        <v>119</v>
      </c>
      <c r="L2983">
        <v>0.1</v>
      </c>
      <c r="M2983">
        <v>0.14000000000000001</v>
      </c>
      <c r="N2983">
        <v>0</v>
      </c>
      <c r="O2983">
        <v>0.152</v>
      </c>
      <c r="P2983" t="s">
        <v>1190</v>
      </c>
      <c r="Q2983">
        <v>0</v>
      </c>
      <c r="S2983" t="s">
        <v>27156</v>
      </c>
      <c r="T2983" t="s">
        <v>27157</v>
      </c>
      <c r="U2983" t="s">
        <v>27158</v>
      </c>
      <c r="V2983" t="s">
        <v>27159</v>
      </c>
      <c r="X2983" t="s">
        <v>4741</v>
      </c>
      <c r="AA2983" t="s">
        <v>27159</v>
      </c>
      <c r="AB2983" t="s">
        <v>4741</v>
      </c>
      <c r="AD2983">
        <v>20834</v>
      </c>
      <c r="AG2983" t="s">
        <v>80</v>
      </c>
      <c r="AH2983">
        <v>390362367112</v>
      </c>
      <c r="AJ2983" t="s">
        <v>27160</v>
      </c>
      <c r="AK2983" t="s">
        <v>27161</v>
      </c>
      <c r="AL2983" t="s">
        <v>27162</v>
      </c>
      <c r="AM2983" t="s">
        <v>9860</v>
      </c>
      <c r="AN2983" t="s">
        <v>6210</v>
      </c>
      <c r="AQ2983" t="s">
        <v>27162</v>
      </c>
      <c r="AR2983" t="s">
        <v>114</v>
      </c>
      <c r="AS2983" t="s">
        <v>9860</v>
      </c>
      <c r="AV2983" t="s">
        <v>779</v>
      </c>
      <c r="AW2983" t="s">
        <v>94</v>
      </c>
      <c r="AX2983">
        <v>971558073455</v>
      </c>
      <c r="AY2983" t="s">
        <v>95</v>
      </c>
      <c r="BA2983" t="s">
        <v>1186</v>
      </c>
      <c r="BB2983">
        <v>1</v>
      </c>
      <c r="BC2983" t="s">
        <v>27163</v>
      </c>
      <c r="BE2983" t="s">
        <v>1188</v>
      </c>
      <c r="BF2983" t="s">
        <v>21884</v>
      </c>
    </row>
    <row r="2984" spans="1:58" x14ac:dyDescent="0.45">
      <c r="A2984">
        <v>61548658691</v>
      </c>
      <c r="B2984" t="s">
        <v>27155</v>
      </c>
      <c r="C2984">
        <v>1</v>
      </c>
      <c r="D2984">
        <v>1445241066</v>
      </c>
      <c r="E2984" t="s">
        <v>18851</v>
      </c>
      <c r="F2984" t="s">
        <v>18851</v>
      </c>
      <c r="G2984" t="s">
        <v>18852</v>
      </c>
      <c r="H2984" t="s">
        <v>424</v>
      </c>
      <c r="I2984" t="s">
        <v>424</v>
      </c>
      <c r="J2984" t="s">
        <v>1220</v>
      </c>
      <c r="K2984" t="s">
        <v>119</v>
      </c>
      <c r="L2984">
        <v>0.1</v>
      </c>
      <c r="M2984">
        <v>0.06</v>
      </c>
      <c r="N2984">
        <v>0</v>
      </c>
      <c r="O2984">
        <v>0.1</v>
      </c>
      <c r="P2984" t="s">
        <v>1889</v>
      </c>
      <c r="Q2984">
        <v>0</v>
      </c>
      <c r="T2984" t="s">
        <v>27164</v>
      </c>
      <c r="U2984" t="s">
        <v>27164</v>
      </c>
      <c r="V2984" t="s">
        <v>27165</v>
      </c>
      <c r="X2984" t="s">
        <v>27166</v>
      </c>
      <c r="AA2984" t="s">
        <v>27165</v>
      </c>
      <c r="AB2984" t="s">
        <v>27166</v>
      </c>
      <c r="AD2984">
        <v>11000</v>
      </c>
      <c r="AG2984" t="s">
        <v>18852</v>
      </c>
      <c r="AH2984">
        <v>381652789563</v>
      </c>
      <c r="AJ2984" t="s">
        <v>27167</v>
      </c>
      <c r="AK2984" t="s">
        <v>27168</v>
      </c>
      <c r="AL2984" t="s">
        <v>27169</v>
      </c>
      <c r="AN2984" t="s">
        <v>1581</v>
      </c>
      <c r="AQ2984" t="s">
        <v>27169</v>
      </c>
      <c r="AR2984" t="s">
        <v>1581</v>
      </c>
      <c r="AW2984" t="s">
        <v>94</v>
      </c>
      <c r="AX2984">
        <v>971589653337</v>
      </c>
      <c r="AY2984" t="s">
        <v>293</v>
      </c>
      <c r="BA2984" t="s">
        <v>1230</v>
      </c>
      <c r="BB2984">
        <v>1</v>
      </c>
      <c r="BC2984" t="s">
        <v>27170</v>
      </c>
      <c r="BE2984" t="s">
        <v>1188</v>
      </c>
      <c r="BF2984" t="s">
        <v>21884</v>
      </c>
    </row>
    <row r="2985" spans="1:58" x14ac:dyDescent="0.45">
      <c r="A2985">
        <v>61548658691</v>
      </c>
      <c r="B2985" t="s">
        <v>27155</v>
      </c>
      <c r="C2985">
        <v>1</v>
      </c>
      <c r="D2985">
        <v>1445246390</v>
      </c>
      <c r="E2985" t="s">
        <v>101</v>
      </c>
      <c r="F2985" t="s">
        <v>1666</v>
      </c>
      <c r="G2985" t="s">
        <v>80</v>
      </c>
      <c r="H2985" t="s">
        <v>16</v>
      </c>
      <c r="I2985" t="s">
        <v>102</v>
      </c>
      <c r="J2985" t="s">
        <v>1177</v>
      </c>
      <c r="K2985" t="s">
        <v>119</v>
      </c>
      <c r="L2985">
        <v>7.0000000000000007E-2</v>
      </c>
      <c r="M2985">
        <v>0.12</v>
      </c>
      <c r="N2985">
        <v>0</v>
      </c>
      <c r="O2985">
        <v>0.23100000000000001</v>
      </c>
      <c r="P2985" t="s">
        <v>27171</v>
      </c>
      <c r="Q2985">
        <v>0</v>
      </c>
      <c r="T2985" t="s">
        <v>27172</v>
      </c>
      <c r="U2985" t="s">
        <v>27172</v>
      </c>
      <c r="V2985" t="s">
        <v>1668</v>
      </c>
      <c r="W2985" t="s">
        <v>1668</v>
      </c>
      <c r="X2985" t="s">
        <v>1668</v>
      </c>
      <c r="AA2985" t="s">
        <v>1668</v>
      </c>
      <c r="AB2985" t="s">
        <v>1670</v>
      </c>
      <c r="AC2985" t="s">
        <v>1668</v>
      </c>
      <c r="AD2985">
        <v>22070</v>
      </c>
      <c r="AE2985" t="s">
        <v>1671</v>
      </c>
      <c r="AG2985" t="s">
        <v>80</v>
      </c>
      <c r="AH2985">
        <v>31771882</v>
      </c>
      <c r="AJ2985" t="s">
        <v>27173</v>
      </c>
      <c r="AK2985" t="s">
        <v>27173</v>
      </c>
      <c r="AL2985" t="s">
        <v>27174</v>
      </c>
      <c r="AM2985" t="s">
        <v>27175</v>
      </c>
      <c r="AN2985" t="s">
        <v>27174</v>
      </c>
      <c r="AQ2985" t="s">
        <v>27174</v>
      </c>
      <c r="AR2985" t="s">
        <v>114</v>
      </c>
      <c r="AS2985" t="s">
        <v>27175</v>
      </c>
      <c r="AU2985" t="s">
        <v>827</v>
      </c>
      <c r="AW2985" t="s">
        <v>94</v>
      </c>
      <c r="AX2985">
        <v>97142833333</v>
      </c>
      <c r="AY2985" t="s">
        <v>95</v>
      </c>
      <c r="BA2985" t="s">
        <v>1186</v>
      </c>
      <c r="BB2985">
        <v>1</v>
      </c>
      <c r="BC2985" t="s">
        <v>1676</v>
      </c>
      <c r="BE2985" t="s">
        <v>1188</v>
      </c>
      <c r="BF2985" t="s">
        <v>21884</v>
      </c>
    </row>
    <row r="2986" spans="1:58" x14ac:dyDescent="0.45">
      <c r="A2986">
        <v>61548658691</v>
      </c>
      <c r="B2986" t="s">
        <v>27155</v>
      </c>
      <c r="C2986">
        <v>1</v>
      </c>
      <c r="D2986">
        <v>1627303484</v>
      </c>
      <c r="E2986" t="s">
        <v>3815</v>
      </c>
      <c r="F2986" t="s">
        <v>3816</v>
      </c>
      <c r="G2986" t="s">
        <v>767</v>
      </c>
      <c r="H2986" t="s">
        <v>424</v>
      </c>
      <c r="I2986" t="s">
        <v>424</v>
      </c>
      <c r="J2986" t="s">
        <v>1177</v>
      </c>
      <c r="K2986" t="s">
        <v>119</v>
      </c>
      <c r="L2986">
        <v>0.5</v>
      </c>
      <c r="M2986">
        <v>0.18</v>
      </c>
      <c r="N2986">
        <v>0</v>
      </c>
      <c r="O2986">
        <v>0.2</v>
      </c>
      <c r="P2986" t="s">
        <v>1817</v>
      </c>
      <c r="Q2986">
        <v>0</v>
      </c>
      <c r="S2986">
        <v>5263260847</v>
      </c>
      <c r="T2986" t="s">
        <v>27176</v>
      </c>
      <c r="U2986" t="s">
        <v>27177</v>
      </c>
      <c r="V2986" t="s">
        <v>27178</v>
      </c>
      <c r="W2986" t="s">
        <v>27179</v>
      </c>
      <c r="X2986" t="s">
        <v>14052</v>
      </c>
      <c r="AA2986" t="s">
        <v>27180</v>
      </c>
      <c r="AB2986" t="s">
        <v>14052</v>
      </c>
      <c r="AC2986" t="s">
        <v>27181</v>
      </c>
      <c r="AD2986" t="s">
        <v>27182</v>
      </c>
      <c r="AF2986" t="s">
        <v>27181</v>
      </c>
      <c r="AG2986" t="s">
        <v>767</v>
      </c>
      <c r="AH2986">
        <v>48625028872</v>
      </c>
      <c r="AJ2986" t="s">
        <v>27183</v>
      </c>
      <c r="AK2986" t="s">
        <v>27184</v>
      </c>
      <c r="AL2986" t="s">
        <v>27185</v>
      </c>
      <c r="AM2986" t="s">
        <v>27186</v>
      </c>
      <c r="AN2986" t="s">
        <v>438</v>
      </c>
      <c r="AQ2986" t="s">
        <v>27185</v>
      </c>
      <c r="AR2986" t="s">
        <v>438</v>
      </c>
      <c r="AS2986" t="s">
        <v>27186</v>
      </c>
      <c r="AW2986" t="s">
        <v>94</v>
      </c>
      <c r="AX2986">
        <v>971501638184</v>
      </c>
      <c r="AY2986" t="s">
        <v>95</v>
      </c>
      <c r="BA2986" t="s">
        <v>1186</v>
      </c>
      <c r="BB2986">
        <v>1</v>
      </c>
      <c r="BC2986" t="s">
        <v>16372</v>
      </c>
      <c r="BE2986" t="s">
        <v>1188</v>
      </c>
      <c r="BF2986" t="s">
        <v>21884</v>
      </c>
    </row>
    <row r="2987" spans="1:58" x14ac:dyDescent="0.45">
      <c r="A2987">
        <v>61548658691</v>
      </c>
      <c r="B2987" t="s">
        <v>27155</v>
      </c>
      <c r="C2987">
        <v>1</v>
      </c>
      <c r="D2987">
        <v>1627431606</v>
      </c>
      <c r="E2987" t="s">
        <v>517</v>
      </c>
      <c r="F2987" t="s">
        <v>517</v>
      </c>
      <c r="G2987" t="s">
        <v>498</v>
      </c>
      <c r="H2987" t="s">
        <v>16</v>
      </c>
      <c r="I2987" t="s">
        <v>102</v>
      </c>
      <c r="J2987" t="s">
        <v>1177</v>
      </c>
      <c r="K2987" t="s">
        <v>119</v>
      </c>
      <c r="L2987">
        <v>0.3</v>
      </c>
      <c r="M2987">
        <v>0.17</v>
      </c>
      <c r="N2987">
        <v>0</v>
      </c>
      <c r="O2987">
        <v>0.15</v>
      </c>
      <c r="P2987" t="s">
        <v>1190</v>
      </c>
      <c r="Q2987">
        <v>0</v>
      </c>
      <c r="T2987" t="s">
        <v>27187</v>
      </c>
      <c r="U2987" t="s">
        <v>27188</v>
      </c>
      <c r="V2987" t="s">
        <v>27189</v>
      </c>
      <c r="W2987" t="s">
        <v>19822</v>
      </c>
      <c r="X2987" t="s">
        <v>27190</v>
      </c>
      <c r="AA2987" t="s">
        <v>27191</v>
      </c>
      <c r="AB2987" t="s">
        <v>27190</v>
      </c>
      <c r="AC2987" t="s">
        <v>6743</v>
      </c>
      <c r="AD2987">
        <v>94209</v>
      </c>
      <c r="AE2987" t="s">
        <v>1198</v>
      </c>
      <c r="AF2987" t="s">
        <v>6745</v>
      </c>
      <c r="AG2987" t="s">
        <v>498</v>
      </c>
      <c r="AH2987">
        <v>49992126</v>
      </c>
      <c r="AJ2987" t="s">
        <v>27192</v>
      </c>
      <c r="AK2987" t="s">
        <v>27193</v>
      </c>
      <c r="AL2987" t="s">
        <v>27194</v>
      </c>
      <c r="AM2987" t="s">
        <v>27195</v>
      </c>
      <c r="AN2987" t="s">
        <v>114</v>
      </c>
      <c r="AQ2987" t="s">
        <v>27196</v>
      </c>
      <c r="AR2987" t="s">
        <v>114</v>
      </c>
      <c r="AS2987" t="s">
        <v>27197</v>
      </c>
      <c r="AW2987" t="s">
        <v>94</v>
      </c>
      <c r="AX2987">
        <v>97142670807</v>
      </c>
      <c r="AY2987" t="s">
        <v>95</v>
      </c>
      <c r="BA2987" t="s">
        <v>1186</v>
      </c>
      <c r="BB2987">
        <v>1</v>
      </c>
      <c r="BC2987" t="s">
        <v>13415</v>
      </c>
      <c r="BE2987" t="s">
        <v>1247</v>
      </c>
      <c r="BF2987" t="s">
        <v>21884</v>
      </c>
    </row>
    <row r="2988" spans="1:58" x14ac:dyDescent="0.45">
      <c r="A2988">
        <v>61548658691</v>
      </c>
      <c r="B2988" t="s">
        <v>27155</v>
      </c>
      <c r="C2988">
        <v>1</v>
      </c>
      <c r="D2988">
        <v>1627439096</v>
      </c>
      <c r="E2988" t="s">
        <v>375</v>
      </c>
      <c r="F2988" t="s">
        <v>376</v>
      </c>
      <c r="G2988" t="s">
        <v>133</v>
      </c>
      <c r="H2988" t="s">
        <v>424</v>
      </c>
      <c r="I2988" t="s">
        <v>8921</v>
      </c>
      <c r="J2988" t="s">
        <v>1177</v>
      </c>
      <c r="K2988" t="s">
        <v>119</v>
      </c>
      <c r="L2988">
        <v>0.5</v>
      </c>
      <c r="M2988">
        <v>0.1</v>
      </c>
      <c r="N2988">
        <v>0</v>
      </c>
      <c r="O2988">
        <v>0.08</v>
      </c>
      <c r="P2988" t="s">
        <v>1190</v>
      </c>
      <c r="Q2988">
        <v>0</v>
      </c>
      <c r="T2988" t="s">
        <v>27198</v>
      </c>
      <c r="U2988" t="s">
        <v>27199</v>
      </c>
      <c r="V2988" t="s">
        <v>27200</v>
      </c>
      <c r="W2988" t="s">
        <v>27201</v>
      </c>
      <c r="X2988" t="s">
        <v>27202</v>
      </c>
      <c r="AA2988" t="s">
        <v>27203</v>
      </c>
      <c r="AB2988" t="s">
        <v>27202</v>
      </c>
      <c r="AC2988" t="s">
        <v>27204</v>
      </c>
      <c r="AD2988">
        <v>86105</v>
      </c>
      <c r="AG2988" t="s">
        <v>133</v>
      </c>
      <c r="AH2988">
        <v>33549200344</v>
      </c>
      <c r="AJ2988" t="s">
        <v>27205</v>
      </c>
      <c r="AK2988" t="s">
        <v>27206</v>
      </c>
      <c r="AL2988" t="s">
        <v>27207</v>
      </c>
      <c r="AM2988" t="s">
        <v>6111</v>
      </c>
      <c r="AN2988" t="s">
        <v>8934</v>
      </c>
      <c r="AQ2988" t="s">
        <v>27207</v>
      </c>
      <c r="AR2988" t="s">
        <v>8934</v>
      </c>
      <c r="AS2988" t="s">
        <v>6111</v>
      </c>
      <c r="AW2988" t="s">
        <v>94</v>
      </c>
      <c r="AX2988">
        <v>971065575226</v>
      </c>
      <c r="AY2988" t="s">
        <v>95</v>
      </c>
      <c r="BA2988" t="s">
        <v>1186</v>
      </c>
      <c r="BB2988">
        <v>1</v>
      </c>
      <c r="BC2988" t="s">
        <v>27208</v>
      </c>
      <c r="BE2988" t="s">
        <v>20052</v>
      </c>
      <c r="BF2988" t="s">
        <v>21884</v>
      </c>
    </row>
    <row r="2989" spans="1:58" x14ac:dyDescent="0.45">
      <c r="A2989">
        <v>61548658691</v>
      </c>
      <c r="B2989" t="s">
        <v>27155</v>
      </c>
      <c r="C2989">
        <v>1</v>
      </c>
      <c r="D2989">
        <v>1627537833</v>
      </c>
      <c r="E2989" t="s">
        <v>375</v>
      </c>
      <c r="F2989" t="s">
        <v>18569</v>
      </c>
      <c r="G2989" t="s">
        <v>133</v>
      </c>
      <c r="H2989" t="s">
        <v>16</v>
      </c>
      <c r="I2989" t="s">
        <v>81</v>
      </c>
      <c r="J2989" t="s">
        <v>1177</v>
      </c>
      <c r="K2989" t="s">
        <v>119</v>
      </c>
      <c r="L2989">
        <v>0.3</v>
      </c>
      <c r="M2989">
        <v>0.12</v>
      </c>
      <c r="N2989">
        <v>0</v>
      </c>
      <c r="O2989">
        <v>0.15</v>
      </c>
      <c r="P2989" t="s">
        <v>1190</v>
      </c>
      <c r="Q2989">
        <v>0</v>
      </c>
      <c r="T2989" t="s">
        <v>27209</v>
      </c>
      <c r="U2989" t="s">
        <v>27210</v>
      </c>
      <c r="V2989" t="s">
        <v>27211</v>
      </c>
      <c r="W2989" t="s">
        <v>27212</v>
      </c>
      <c r="X2989" t="s">
        <v>27213</v>
      </c>
      <c r="AA2989" t="s">
        <v>27214</v>
      </c>
      <c r="AB2989" t="s">
        <v>27213</v>
      </c>
      <c r="AC2989" t="s">
        <v>27215</v>
      </c>
      <c r="AD2989">
        <v>22940</v>
      </c>
      <c r="AG2989" t="s">
        <v>133</v>
      </c>
      <c r="AH2989">
        <v>330296320799</v>
      </c>
      <c r="AJ2989" t="s">
        <v>1823</v>
      </c>
      <c r="AK2989" t="s">
        <v>27216</v>
      </c>
      <c r="AL2989" t="s">
        <v>1826</v>
      </c>
      <c r="AM2989" t="s">
        <v>27217</v>
      </c>
      <c r="AN2989" t="s">
        <v>372</v>
      </c>
      <c r="AQ2989" t="s">
        <v>1826</v>
      </c>
      <c r="AR2989" t="s">
        <v>372</v>
      </c>
      <c r="AS2989" t="s">
        <v>27218</v>
      </c>
      <c r="AW2989" t="s">
        <v>94</v>
      </c>
      <c r="AX2989">
        <v>97148702400</v>
      </c>
      <c r="AY2989" t="s">
        <v>95</v>
      </c>
      <c r="BA2989" t="s">
        <v>1186</v>
      </c>
      <c r="BB2989">
        <v>1</v>
      </c>
      <c r="BC2989" t="s">
        <v>27219</v>
      </c>
      <c r="BE2989" t="s">
        <v>1188</v>
      </c>
      <c r="BF2989" t="s">
        <v>21884</v>
      </c>
    </row>
    <row r="2990" spans="1:58" x14ac:dyDescent="0.45">
      <c r="A2990">
        <v>61548658691</v>
      </c>
      <c r="B2990" t="s">
        <v>27155</v>
      </c>
      <c r="C2990">
        <v>1</v>
      </c>
      <c r="D2990">
        <v>1627593225</v>
      </c>
      <c r="E2990" t="s">
        <v>1176</v>
      </c>
      <c r="F2990" t="s">
        <v>22912</v>
      </c>
      <c r="G2990" t="s">
        <v>394</v>
      </c>
      <c r="H2990" t="s">
        <v>16</v>
      </c>
      <c r="I2990" t="s">
        <v>102</v>
      </c>
      <c r="J2990" t="s">
        <v>1177</v>
      </c>
      <c r="K2990" t="s">
        <v>119</v>
      </c>
      <c r="L2990">
        <v>0.2</v>
      </c>
      <c r="M2990">
        <v>0.06</v>
      </c>
      <c r="N2990">
        <v>0</v>
      </c>
      <c r="O2990">
        <v>0.15</v>
      </c>
      <c r="P2990" t="s">
        <v>1817</v>
      </c>
      <c r="Q2990">
        <v>0</v>
      </c>
      <c r="S2990">
        <v>516675869</v>
      </c>
      <c r="T2990" t="s">
        <v>27220</v>
      </c>
      <c r="U2990" t="s">
        <v>27221</v>
      </c>
      <c r="V2990" t="s">
        <v>27222</v>
      </c>
      <c r="W2990" t="s">
        <v>27223</v>
      </c>
      <c r="X2990" t="s">
        <v>27224</v>
      </c>
      <c r="AA2990" t="s">
        <v>27225</v>
      </c>
      <c r="AB2990" t="s">
        <v>27224</v>
      </c>
      <c r="AC2990" t="s">
        <v>27226</v>
      </c>
      <c r="AD2990" t="s">
        <v>27227</v>
      </c>
      <c r="AG2990" t="s">
        <v>394</v>
      </c>
      <c r="AH2990">
        <v>351910703191</v>
      </c>
      <c r="AJ2990" t="s">
        <v>27228</v>
      </c>
      <c r="AK2990" t="s">
        <v>27229</v>
      </c>
      <c r="AL2990" t="s">
        <v>27230</v>
      </c>
      <c r="AM2990" t="s">
        <v>27231</v>
      </c>
      <c r="AN2990" t="s">
        <v>114</v>
      </c>
      <c r="AQ2990" t="s">
        <v>27232</v>
      </c>
      <c r="AR2990" t="s">
        <v>114</v>
      </c>
      <c r="AS2990" t="s">
        <v>27233</v>
      </c>
      <c r="AW2990" t="s">
        <v>94</v>
      </c>
      <c r="AX2990">
        <v>971501674938</v>
      </c>
      <c r="AY2990" t="s">
        <v>95</v>
      </c>
      <c r="BA2990" t="s">
        <v>1186</v>
      </c>
      <c r="BB2990">
        <v>1</v>
      </c>
      <c r="BC2990" t="s">
        <v>27234</v>
      </c>
      <c r="BE2990" t="s">
        <v>1188</v>
      </c>
      <c r="BF2990" t="s">
        <v>21884</v>
      </c>
    </row>
    <row r="2991" spans="1:58" x14ac:dyDescent="0.45">
      <c r="A2991">
        <v>61548658691</v>
      </c>
      <c r="B2991" t="s">
        <v>27155</v>
      </c>
      <c r="C2991">
        <v>1</v>
      </c>
      <c r="D2991">
        <v>1675712124</v>
      </c>
      <c r="E2991" t="s">
        <v>101</v>
      </c>
      <c r="F2991" t="s">
        <v>15</v>
      </c>
      <c r="G2991" t="s">
        <v>80</v>
      </c>
      <c r="H2991" t="s">
        <v>16</v>
      </c>
      <c r="I2991" t="s">
        <v>102</v>
      </c>
      <c r="J2991" t="s">
        <v>1177</v>
      </c>
      <c r="K2991" t="s">
        <v>119</v>
      </c>
      <c r="L2991">
        <v>0.5</v>
      </c>
      <c r="M2991">
        <v>0.06</v>
      </c>
      <c r="N2991">
        <v>0</v>
      </c>
      <c r="O2991">
        <v>0.12</v>
      </c>
      <c r="P2991" t="s">
        <v>1186</v>
      </c>
      <c r="Q2991">
        <v>0</v>
      </c>
      <c r="T2991" t="s">
        <v>27235</v>
      </c>
      <c r="U2991" t="s">
        <v>27236</v>
      </c>
      <c r="V2991" t="s">
        <v>27237</v>
      </c>
      <c r="W2991" t="s">
        <v>27238</v>
      </c>
      <c r="X2991" t="s">
        <v>27239</v>
      </c>
      <c r="AA2991" t="s">
        <v>27237</v>
      </c>
      <c r="AB2991" t="s">
        <v>27239</v>
      </c>
      <c r="AD2991">
        <v>21013</v>
      </c>
      <c r="AE2991" t="s">
        <v>27238</v>
      </c>
      <c r="AG2991" t="s">
        <v>80</v>
      </c>
      <c r="AH2991">
        <v>331781793</v>
      </c>
      <c r="AJ2991" t="s">
        <v>27240</v>
      </c>
      <c r="AK2991" t="s">
        <v>112</v>
      </c>
      <c r="AL2991" t="s">
        <v>27241</v>
      </c>
      <c r="AN2991" t="s">
        <v>114</v>
      </c>
      <c r="AQ2991" t="s">
        <v>27241</v>
      </c>
      <c r="AR2991" t="s">
        <v>114</v>
      </c>
      <c r="AT2991">
        <v>11111</v>
      </c>
      <c r="AW2991" t="s">
        <v>94</v>
      </c>
      <c r="AX2991">
        <v>585758771</v>
      </c>
      <c r="AY2991" t="s">
        <v>95</v>
      </c>
      <c r="BA2991" t="s">
        <v>1186</v>
      </c>
      <c r="BB2991">
        <v>1</v>
      </c>
      <c r="BC2991" t="s">
        <v>27242</v>
      </c>
      <c r="BE2991" t="s">
        <v>1188</v>
      </c>
      <c r="BF2991" t="s">
        <v>21884</v>
      </c>
    </row>
    <row r="2992" spans="1:58" x14ac:dyDescent="0.45">
      <c r="A2992">
        <v>61548658691</v>
      </c>
      <c r="B2992" t="s">
        <v>27155</v>
      </c>
      <c r="C2992">
        <v>1</v>
      </c>
      <c r="D2992">
        <v>1757751586</v>
      </c>
      <c r="E2992" t="s">
        <v>117</v>
      </c>
      <c r="F2992" t="s">
        <v>2370</v>
      </c>
      <c r="G2992" t="s">
        <v>80</v>
      </c>
      <c r="H2992" t="s">
        <v>16</v>
      </c>
      <c r="I2992" t="s">
        <v>960</v>
      </c>
      <c r="J2992" t="s">
        <v>1177</v>
      </c>
      <c r="K2992" t="s">
        <v>119</v>
      </c>
      <c r="L2992">
        <v>0.5</v>
      </c>
      <c r="M2992">
        <v>0.04</v>
      </c>
      <c r="N2992">
        <v>0</v>
      </c>
      <c r="O2992">
        <v>0.39</v>
      </c>
      <c r="P2992" t="s">
        <v>2284</v>
      </c>
      <c r="Q2992">
        <v>0</v>
      </c>
      <c r="S2992" t="s">
        <v>27243</v>
      </c>
      <c r="T2992" t="s">
        <v>27244</v>
      </c>
      <c r="U2992" t="s">
        <v>27245</v>
      </c>
      <c r="V2992" t="s">
        <v>27246</v>
      </c>
      <c r="X2992" t="s">
        <v>27247</v>
      </c>
      <c r="AA2992" t="s">
        <v>27246</v>
      </c>
      <c r="AB2992" t="s">
        <v>27247</v>
      </c>
      <c r="AD2992">
        <v>20047</v>
      </c>
      <c r="AG2992" t="s">
        <v>80</v>
      </c>
      <c r="AH2992">
        <v>390290394556</v>
      </c>
      <c r="AJ2992" t="s">
        <v>27248</v>
      </c>
      <c r="AK2992" t="s">
        <v>27249</v>
      </c>
      <c r="AL2992" t="s">
        <v>27250</v>
      </c>
      <c r="AM2992" t="s">
        <v>27251</v>
      </c>
      <c r="AN2992" t="s">
        <v>972</v>
      </c>
      <c r="AQ2992" t="s">
        <v>27250</v>
      </c>
      <c r="AR2992" t="s">
        <v>972</v>
      </c>
      <c r="AS2992" t="s">
        <v>27251</v>
      </c>
      <c r="AW2992" t="s">
        <v>94</v>
      </c>
      <c r="AX2992">
        <v>97142384000</v>
      </c>
      <c r="AY2992" t="s">
        <v>95</v>
      </c>
      <c r="BA2992" t="s">
        <v>1186</v>
      </c>
      <c r="BB2992">
        <v>1</v>
      </c>
      <c r="BC2992" t="s">
        <v>27252</v>
      </c>
      <c r="BE2992" t="s">
        <v>1188</v>
      </c>
      <c r="BF2992" t="s">
        <v>21884</v>
      </c>
    </row>
    <row r="2993" spans="1:58" x14ac:dyDescent="0.45">
      <c r="A2993">
        <v>61548658691</v>
      </c>
      <c r="B2993" t="s">
        <v>27155</v>
      </c>
      <c r="C2993">
        <v>1</v>
      </c>
      <c r="D2993">
        <v>1757812733</v>
      </c>
      <c r="E2993" t="s">
        <v>117</v>
      </c>
      <c r="F2993" t="s">
        <v>2370</v>
      </c>
      <c r="G2993" t="s">
        <v>80</v>
      </c>
      <c r="H2993" t="s">
        <v>16</v>
      </c>
      <c r="I2993" t="s">
        <v>102</v>
      </c>
      <c r="J2993" t="s">
        <v>1177</v>
      </c>
      <c r="K2993" t="s">
        <v>119</v>
      </c>
      <c r="L2993">
        <v>0.5</v>
      </c>
      <c r="M2993">
        <v>0.08</v>
      </c>
      <c r="N2993">
        <v>0</v>
      </c>
      <c r="O2993">
        <v>0.2</v>
      </c>
      <c r="P2993" t="s">
        <v>27253</v>
      </c>
      <c r="Q2993">
        <v>0</v>
      </c>
      <c r="T2993" t="s">
        <v>27254</v>
      </c>
      <c r="U2993" t="s">
        <v>27255</v>
      </c>
      <c r="V2993" t="s">
        <v>27256</v>
      </c>
      <c r="W2993" t="s">
        <v>27257</v>
      </c>
      <c r="X2993" t="s">
        <v>27258</v>
      </c>
      <c r="AA2993" t="s">
        <v>27256</v>
      </c>
      <c r="AB2993" t="s">
        <v>27258</v>
      </c>
      <c r="AC2993" t="s">
        <v>27257</v>
      </c>
      <c r="AD2993">
        <v>20057</v>
      </c>
      <c r="AG2993" t="s">
        <v>80</v>
      </c>
      <c r="AH2993">
        <v>390280245887</v>
      </c>
      <c r="AJ2993" t="s">
        <v>6010</v>
      </c>
      <c r="AK2993" t="s">
        <v>27259</v>
      </c>
      <c r="AL2993" t="s">
        <v>20015</v>
      </c>
      <c r="AM2993" t="s">
        <v>27260</v>
      </c>
      <c r="AN2993" t="s">
        <v>114</v>
      </c>
      <c r="AQ2993" t="s">
        <v>20015</v>
      </c>
      <c r="AR2993" t="s">
        <v>114</v>
      </c>
      <c r="AS2993" t="s">
        <v>27260</v>
      </c>
      <c r="AW2993" t="s">
        <v>94</v>
      </c>
      <c r="AX2993">
        <v>971600502030</v>
      </c>
      <c r="AY2993" t="s">
        <v>95</v>
      </c>
      <c r="BA2993" t="s">
        <v>1186</v>
      </c>
      <c r="BB2993">
        <v>1</v>
      </c>
      <c r="BC2993" t="s">
        <v>27261</v>
      </c>
      <c r="BE2993" t="s">
        <v>1188</v>
      </c>
      <c r="BF2993" t="s">
        <v>21884</v>
      </c>
    </row>
    <row r="2994" spans="1:58" x14ac:dyDescent="0.45">
      <c r="A2994">
        <v>61548658691</v>
      </c>
      <c r="B2994" t="s">
        <v>27155</v>
      </c>
      <c r="C2994">
        <v>1</v>
      </c>
      <c r="D2994">
        <v>1757836006</v>
      </c>
      <c r="E2994" t="s">
        <v>101</v>
      </c>
      <c r="F2994" t="s">
        <v>15</v>
      </c>
      <c r="G2994" t="s">
        <v>80</v>
      </c>
      <c r="H2994" t="s">
        <v>16</v>
      </c>
      <c r="I2994" t="s">
        <v>102</v>
      </c>
      <c r="J2994" t="s">
        <v>1177</v>
      </c>
      <c r="K2994" t="s">
        <v>119</v>
      </c>
      <c r="L2994">
        <v>0.5</v>
      </c>
      <c r="M2994">
        <v>0.14000000000000001</v>
      </c>
      <c r="N2994">
        <v>0</v>
      </c>
      <c r="O2994">
        <v>0.38500000000000001</v>
      </c>
      <c r="P2994" t="s">
        <v>1190</v>
      </c>
      <c r="Q2994">
        <v>0</v>
      </c>
      <c r="T2994" t="s">
        <v>27262</v>
      </c>
      <c r="U2994" t="s">
        <v>27263</v>
      </c>
      <c r="V2994" t="s">
        <v>27264</v>
      </c>
      <c r="W2994" t="s">
        <v>1332</v>
      </c>
      <c r="X2994" t="s">
        <v>27265</v>
      </c>
      <c r="AA2994" t="s">
        <v>27264</v>
      </c>
      <c r="AB2994" t="s">
        <v>27265</v>
      </c>
      <c r="AD2994">
        <v>28040</v>
      </c>
      <c r="AF2994" t="s">
        <v>1332</v>
      </c>
      <c r="AG2994" t="s">
        <v>80</v>
      </c>
      <c r="AH2994">
        <v>390321963281</v>
      </c>
      <c r="AJ2994" t="s">
        <v>27266</v>
      </c>
      <c r="AK2994" t="s">
        <v>27267</v>
      </c>
      <c r="AL2994" t="s">
        <v>27268</v>
      </c>
      <c r="AM2994" t="s">
        <v>27269</v>
      </c>
      <c r="AN2994" t="s">
        <v>114</v>
      </c>
      <c r="AQ2994" t="s">
        <v>27270</v>
      </c>
      <c r="AR2994" t="s">
        <v>114</v>
      </c>
      <c r="AS2994" t="s">
        <v>27269</v>
      </c>
      <c r="AW2994" t="s">
        <v>94</v>
      </c>
      <c r="AX2994">
        <v>97142580780</v>
      </c>
      <c r="AY2994" t="s">
        <v>95</v>
      </c>
      <c r="BA2994" t="s">
        <v>1186</v>
      </c>
      <c r="BB2994">
        <v>1</v>
      </c>
      <c r="BC2994" t="s">
        <v>27271</v>
      </c>
      <c r="BE2994" t="s">
        <v>1188</v>
      </c>
      <c r="BF2994" t="s">
        <v>21884</v>
      </c>
    </row>
    <row r="2995" spans="1:58" x14ac:dyDescent="0.45">
      <c r="A2995">
        <v>61548658691</v>
      </c>
      <c r="B2995" t="s">
        <v>27155</v>
      </c>
      <c r="C2995">
        <v>1</v>
      </c>
      <c r="D2995">
        <v>1757852040</v>
      </c>
      <c r="E2995" t="s">
        <v>101</v>
      </c>
      <c r="F2995" t="s">
        <v>15</v>
      </c>
      <c r="G2995" t="s">
        <v>80</v>
      </c>
      <c r="H2995" t="s">
        <v>424</v>
      </c>
      <c r="I2995" t="s">
        <v>424</v>
      </c>
      <c r="J2995" t="s">
        <v>1177</v>
      </c>
      <c r="K2995" t="s">
        <v>119</v>
      </c>
      <c r="L2995">
        <v>0.5</v>
      </c>
      <c r="M2995">
        <v>0.08</v>
      </c>
      <c r="N2995">
        <v>0</v>
      </c>
      <c r="O2995">
        <v>0.38500000000000001</v>
      </c>
      <c r="P2995" t="s">
        <v>1190</v>
      </c>
      <c r="Q2995">
        <v>0</v>
      </c>
      <c r="T2995" t="s">
        <v>27262</v>
      </c>
      <c r="U2995" t="s">
        <v>27263</v>
      </c>
      <c r="V2995" t="s">
        <v>27264</v>
      </c>
      <c r="W2995" t="s">
        <v>1332</v>
      </c>
      <c r="X2995" t="s">
        <v>27265</v>
      </c>
      <c r="AA2995" t="s">
        <v>27264</v>
      </c>
      <c r="AB2995" t="s">
        <v>27265</v>
      </c>
      <c r="AD2995">
        <v>28040</v>
      </c>
      <c r="AF2995" t="s">
        <v>1332</v>
      </c>
      <c r="AG2995" t="s">
        <v>80</v>
      </c>
      <c r="AH2995">
        <v>390321963281</v>
      </c>
      <c r="AJ2995" t="s">
        <v>27272</v>
      </c>
      <c r="AK2995" t="s">
        <v>27272</v>
      </c>
      <c r="AL2995" t="s">
        <v>27273</v>
      </c>
      <c r="AM2995" t="s">
        <v>27274</v>
      </c>
      <c r="AN2995" t="s">
        <v>27275</v>
      </c>
      <c r="AQ2995" t="s">
        <v>27273</v>
      </c>
      <c r="AR2995" t="s">
        <v>438</v>
      </c>
      <c r="AS2995" t="s">
        <v>27274</v>
      </c>
      <c r="AW2995" t="s">
        <v>94</v>
      </c>
      <c r="AX2995">
        <v>97165143333</v>
      </c>
      <c r="AY2995" t="s">
        <v>95</v>
      </c>
      <c r="BA2995" t="s">
        <v>1186</v>
      </c>
      <c r="BB2995">
        <v>1</v>
      </c>
      <c r="BC2995" t="s">
        <v>27271</v>
      </c>
      <c r="BE2995" t="s">
        <v>1188</v>
      </c>
      <c r="BF2995" t="s">
        <v>21884</v>
      </c>
    </row>
    <row r="2996" spans="1:58" x14ac:dyDescent="0.45">
      <c r="A2996">
        <v>61548658691</v>
      </c>
      <c r="B2996" t="s">
        <v>27155</v>
      </c>
      <c r="C2996">
        <v>1</v>
      </c>
      <c r="D2996">
        <v>1757896921</v>
      </c>
      <c r="E2996" t="s">
        <v>117</v>
      </c>
      <c r="F2996" t="s">
        <v>2888</v>
      </c>
      <c r="G2996" t="s">
        <v>80</v>
      </c>
      <c r="H2996" t="s">
        <v>478</v>
      </c>
      <c r="I2996" t="s">
        <v>479</v>
      </c>
      <c r="J2996" t="s">
        <v>1177</v>
      </c>
      <c r="K2996" t="s">
        <v>119</v>
      </c>
      <c r="L2996">
        <v>0.3</v>
      </c>
      <c r="M2996">
        <v>0.34</v>
      </c>
      <c r="N2996">
        <v>0</v>
      </c>
      <c r="O2996">
        <v>0.39</v>
      </c>
      <c r="P2996" t="s">
        <v>1817</v>
      </c>
      <c r="Q2996">
        <v>0</v>
      </c>
      <c r="S2996">
        <v>6819630960</v>
      </c>
      <c r="T2996" t="s">
        <v>3272</v>
      </c>
      <c r="U2996" t="s">
        <v>660</v>
      </c>
      <c r="V2996" t="s">
        <v>3273</v>
      </c>
      <c r="W2996" t="s">
        <v>3274</v>
      </c>
      <c r="X2996" t="s">
        <v>3275</v>
      </c>
      <c r="AA2996" t="s">
        <v>3273</v>
      </c>
      <c r="AB2996" t="s">
        <v>3275</v>
      </c>
      <c r="AC2996" t="s">
        <v>878</v>
      </c>
      <c r="AD2996">
        <v>20054</v>
      </c>
      <c r="AF2996" t="s">
        <v>878</v>
      </c>
      <c r="AG2996" t="s">
        <v>80</v>
      </c>
      <c r="AH2996">
        <v>390226921512</v>
      </c>
      <c r="AJ2996" t="s">
        <v>3276</v>
      </c>
      <c r="AK2996" t="s">
        <v>27276</v>
      </c>
      <c r="AL2996" t="s">
        <v>3278</v>
      </c>
      <c r="AM2996" t="s">
        <v>3279</v>
      </c>
      <c r="AN2996" t="s">
        <v>127</v>
      </c>
      <c r="AQ2996" t="s">
        <v>3280</v>
      </c>
      <c r="AR2996" t="s">
        <v>127</v>
      </c>
      <c r="AS2996" t="s">
        <v>3281</v>
      </c>
      <c r="AW2996" t="s">
        <v>94</v>
      </c>
      <c r="AX2996">
        <v>971564177714</v>
      </c>
      <c r="AY2996" t="s">
        <v>95</v>
      </c>
      <c r="BA2996" t="s">
        <v>1186</v>
      </c>
      <c r="BB2996">
        <v>1</v>
      </c>
      <c r="BC2996" t="s">
        <v>27277</v>
      </c>
      <c r="BE2996" t="s">
        <v>1188</v>
      </c>
      <c r="BF2996" t="s">
        <v>21884</v>
      </c>
    </row>
    <row r="2997" spans="1:58" x14ac:dyDescent="0.45">
      <c r="A2997">
        <v>61548658691</v>
      </c>
      <c r="B2997" t="s">
        <v>27155</v>
      </c>
      <c r="C2997">
        <v>1</v>
      </c>
      <c r="D2997">
        <v>1778130082</v>
      </c>
      <c r="E2997" t="s">
        <v>6346</v>
      </c>
      <c r="F2997" t="s">
        <v>27278</v>
      </c>
      <c r="G2997" t="s">
        <v>477</v>
      </c>
      <c r="H2997" t="s">
        <v>16</v>
      </c>
      <c r="I2997" t="s">
        <v>102</v>
      </c>
      <c r="J2997" t="s">
        <v>2073</v>
      </c>
      <c r="K2997" t="s">
        <v>119</v>
      </c>
      <c r="L2997">
        <v>0.5</v>
      </c>
      <c r="M2997">
        <v>0.02</v>
      </c>
      <c r="N2997">
        <v>0</v>
      </c>
      <c r="O2997">
        <v>0.5</v>
      </c>
      <c r="P2997" t="s">
        <v>1889</v>
      </c>
      <c r="Q2997">
        <v>0</v>
      </c>
      <c r="T2997" t="s">
        <v>27279</v>
      </c>
      <c r="U2997" t="s">
        <v>27280</v>
      </c>
      <c r="V2997" t="s">
        <v>27281</v>
      </c>
      <c r="X2997" t="s">
        <v>6352</v>
      </c>
      <c r="AA2997" t="s">
        <v>27281</v>
      </c>
      <c r="AB2997" t="s">
        <v>6352</v>
      </c>
      <c r="AD2997">
        <v>20140</v>
      </c>
      <c r="AG2997" t="s">
        <v>477</v>
      </c>
      <c r="AH2997">
        <v>212661225444</v>
      </c>
      <c r="AJ2997" t="s">
        <v>27282</v>
      </c>
      <c r="AK2997" t="s">
        <v>27283</v>
      </c>
      <c r="AL2997" t="s">
        <v>21663</v>
      </c>
      <c r="AN2997" t="s">
        <v>114</v>
      </c>
      <c r="AQ2997" t="s">
        <v>21663</v>
      </c>
      <c r="AR2997" t="s">
        <v>114</v>
      </c>
      <c r="AW2997" t="s">
        <v>94</v>
      </c>
      <c r="AX2997">
        <v>97143927722</v>
      </c>
      <c r="AY2997" t="s">
        <v>293</v>
      </c>
      <c r="BA2997" t="s">
        <v>2086</v>
      </c>
      <c r="BB2997">
        <v>1</v>
      </c>
      <c r="BC2997" t="s">
        <v>27284</v>
      </c>
      <c r="BE2997" t="s">
        <v>27285</v>
      </c>
      <c r="BF2997" t="s">
        <v>21884</v>
      </c>
    </row>
    <row r="2998" spans="1:58" x14ac:dyDescent="0.45">
      <c r="A2998">
        <v>61548658691</v>
      </c>
      <c r="B2998" t="s">
        <v>27155</v>
      </c>
      <c r="C2998">
        <v>1</v>
      </c>
      <c r="D2998">
        <v>1808306916</v>
      </c>
      <c r="E2998" t="s">
        <v>7870</v>
      </c>
      <c r="F2998" t="s">
        <v>7871</v>
      </c>
      <c r="G2998" t="s">
        <v>80</v>
      </c>
      <c r="H2998" t="s">
        <v>16</v>
      </c>
      <c r="I2998" t="s">
        <v>102</v>
      </c>
      <c r="J2998" t="s">
        <v>1177</v>
      </c>
      <c r="K2998" t="s">
        <v>119</v>
      </c>
      <c r="L2998">
        <v>0.5</v>
      </c>
      <c r="M2998">
        <v>0.48</v>
      </c>
      <c r="N2998">
        <v>0</v>
      </c>
      <c r="O2998">
        <v>0.39</v>
      </c>
      <c r="P2998" t="s">
        <v>1190</v>
      </c>
      <c r="Q2998">
        <v>0</v>
      </c>
      <c r="T2998" t="s">
        <v>27286</v>
      </c>
      <c r="U2998" t="s">
        <v>27287</v>
      </c>
      <c r="V2998" t="s">
        <v>27288</v>
      </c>
      <c r="W2998" t="s">
        <v>16040</v>
      </c>
      <c r="X2998" t="s">
        <v>27289</v>
      </c>
      <c r="AA2998" t="s">
        <v>27288</v>
      </c>
      <c r="AB2998" t="s">
        <v>27289</v>
      </c>
      <c r="AC2998" t="s">
        <v>166</v>
      </c>
      <c r="AD2998">
        <v>50141</v>
      </c>
      <c r="AF2998" t="s">
        <v>166</v>
      </c>
      <c r="AG2998" t="s">
        <v>80</v>
      </c>
      <c r="AH2998">
        <v>390554368315</v>
      </c>
      <c r="AJ2998" t="s">
        <v>20084</v>
      </c>
      <c r="AK2998" t="s">
        <v>27290</v>
      </c>
      <c r="AL2998" t="s">
        <v>27291</v>
      </c>
      <c r="AM2998" t="s">
        <v>9157</v>
      </c>
      <c r="AN2998" t="s">
        <v>114</v>
      </c>
      <c r="AQ2998" t="s">
        <v>20086</v>
      </c>
      <c r="AR2998" t="s">
        <v>114</v>
      </c>
      <c r="AS2998" t="s">
        <v>9158</v>
      </c>
      <c r="AW2998" t="s">
        <v>94</v>
      </c>
      <c r="AX2998">
        <v>971552850653</v>
      </c>
      <c r="AY2998" t="s">
        <v>95</v>
      </c>
      <c r="BA2998" t="s">
        <v>1186</v>
      </c>
      <c r="BB2998">
        <v>1</v>
      </c>
      <c r="BC2998" t="s">
        <v>27292</v>
      </c>
      <c r="BE2998" t="s">
        <v>1188</v>
      </c>
      <c r="BF2998" t="s">
        <v>21884</v>
      </c>
    </row>
    <row r="2999" spans="1:58" x14ac:dyDescent="0.45">
      <c r="A2999">
        <v>61548658691</v>
      </c>
      <c r="B2999" t="s">
        <v>27155</v>
      </c>
      <c r="C2999">
        <v>1</v>
      </c>
      <c r="D2999">
        <v>1882265932</v>
      </c>
      <c r="E2999" t="s">
        <v>1434</v>
      </c>
      <c r="F2999" t="s">
        <v>1435</v>
      </c>
      <c r="G2999" t="s">
        <v>80</v>
      </c>
      <c r="H2999" t="s">
        <v>16</v>
      </c>
      <c r="I2999" t="s">
        <v>102</v>
      </c>
      <c r="J2999" t="s">
        <v>1177</v>
      </c>
      <c r="K2999" t="s">
        <v>119</v>
      </c>
      <c r="L2999">
        <v>0.5</v>
      </c>
      <c r="M2999">
        <v>0.06</v>
      </c>
      <c r="N2999">
        <v>0</v>
      </c>
      <c r="O2999">
        <v>0.38500000000000001</v>
      </c>
      <c r="P2999" t="s">
        <v>1817</v>
      </c>
      <c r="Q2999">
        <v>0</v>
      </c>
      <c r="T2999" t="s">
        <v>2630</v>
      </c>
      <c r="U2999" t="s">
        <v>27293</v>
      </c>
      <c r="V2999" t="s">
        <v>27294</v>
      </c>
      <c r="X2999" t="s">
        <v>27295</v>
      </c>
      <c r="AA2999" t="s">
        <v>27294</v>
      </c>
      <c r="AB2999" t="s">
        <v>27295</v>
      </c>
      <c r="AD2999">
        <v>24030</v>
      </c>
      <c r="AG2999" t="s">
        <v>80</v>
      </c>
      <c r="AH2999">
        <v>39035606233</v>
      </c>
      <c r="AJ2999" t="s">
        <v>27296</v>
      </c>
      <c r="AK2999" t="s">
        <v>27297</v>
      </c>
      <c r="AL2999" t="s">
        <v>27298</v>
      </c>
      <c r="AM2999" t="s">
        <v>1050</v>
      </c>
      <c r="AN2999" t="s">
        <v>114</v>
      </c>
      <c r="AQ2999" t="s">
        <v>27298</v>
      </c>
      <c r="AR2999" t="s">
        <v>114</v>
      </c>
      <c r="AS2999" t="s">
        <v>1050</v>
      </c>
      <c r="AW2999" t="s">
        <v>94</v>
      </c>
      <c r="AX2999">
        <v>971043807899</v>
      </c>
      <c r="AY2999" t="s">
        <v>95</v>
      </c>
      <c r="BA2999" t="s">
        <v>1186</v>
      </c>
      <c r="BB2999">
        <v>1</v>
      </c>
      <c r="BC2999" t="s">
        <v>27299</v>
      </c>
      <c r="BE2999" t="s">
        <v>1188</v>
      </c>
      <c r="BF2999" t="s">
        <v>21884</v>
      </c>
    </row>
    <row r="3000" spans="1:58" x14ac:dyDescent="0.45">
      <c r="A3000">
        <v>61548658691</v>
      </c>
      <c r="B3000" t="s">
        <v>27155</v>
      </c>
      <c r="C3000">
        <v>1</v>
      </c>
      <c r="D3000">
        <v>1882388266</v>
      </c>
      <c r="E3000" t="s">
        <v>101</v>
      </c>
      <c r="F3000" t="s">
        <v>607</v>
      </c>
      <c r="G3000" t="s">
        <v>80</v>
      </c>
      <c r="H3000" t="s">
        <v>16</v>
      </c>
      <c r="I3000" t="s">
        <v>102</v>
      </c>
      <c r="J3000" t="s">
        <v>2073</v>
      </c>
      <c r="K3000" t="s">
        <v>119</v>
      </c>
      <c r="L3000">
        <v>0.5</v>
      </c>
      <c r="M3000">
        <v>0.12</v>
      </c>
      <c r="N3000">
        <v>0</v>
      </c>
      <c r="O3000">
        <v>0.39</v>
      </c>
      <c r="P3000" t="s">
        <v>2284</v>
      </c>
      <c r="Q3000">
        <v>0</v>
      </c>
      <c r="T3000" t="s">
        <v>27300</v>
      </c>
      <c r="U3000" t="s">
        <v>27301</v>
      </c>
      <c r="V3000" t="s">
        <v>27302</v>
      </c>
      <c r="X3000" t="s">
        <v>18407</v>
      </c>
      <c r="AA3000" t="s">
        <v>27302</v>
      </c>
      <c r="AB3000" t="s">
        <v>18407</v>
      </c>
      <c r="AD3000">
        <v>20013</v>
      </c>
      <c r="AG3000" t="s">
        <v>80</v>
      </c>
      <c r="AH3000">
        <v>390297203524</v>
      </c>
      <c r="AJ3000" t="s">
        <v>27303</v>
      </c>
      <c r="AK3000" t="s">
        <v>27304</v>
      </c>
      <c r="AL3000" t="s">
        <v>27305</v>
      </c>
      <c r="AM3000" t="s">
        <v>27306</v>
      </c>
      <c r="AN3000" t="s">
        <v>114</v>
      </c>
      <c r="AQ3000" t="s">
        <v>27307</v>
      </c>
      <c r="AR3000" t="s">
        <v>114</v>
      </c>
      <c r="AS3000" t="s">
        <v>27308</v>
      </c>
      <c r="AW3000" t="s">
        <v>94</v>
      </c>
      <c r="AX3000">
        <v>971564014024</v>
      </c>
      <c r="AY3000" t="s">
        <v>95</v>
      </c>
      <c r="BA3000" t="s">
        <v>2086</v>
      </c>
      <c r="BB3000">
        <v>1</v>
      </c>
      <c r="BC3000" t="s">
        <v>27309</v>
      </c>
      <c r="BE3000" t="s">
        <v>1188</v>
      </c>
      <c r="BF3000" t="s">
        <v>21884</v>
      </c>
    </row>
    <row r="3001" spans="1:58" x14ac:dyDescent="0.45">
      <c r="A3001">
        <v>61548658691</v>
      </c>
      <c r="B3001" t="s">
        <v>27155</v>
      </c>
      <c r="C3001">
        <v>1</v>
      </c>
      <c r="D3001">
        <v>2334226300</v>
      </c>
      <c r="E3001" t="s">
        <v>117</v>
      </c>
      <c r="F3001" t="s">
        <v>118</v>
      </c>
      <c r="G3001" t="s">
        <v>80</v>
      </c>
      <c r="H3001" t="s">
        <v>16</v>
      </c>
      <c r="I3001" t="s">
        <v>102</v>
      </c>
      <c r="J3001" t="s">
        <v>1177</v>
      </c>
      <c r="K3001" t="s">
        <v>119</v>
      </c>
      <c r="L3001">
        <v>0.45</v>
      </c>
      <c r="M3001">
        <v>0.12</v>
      </c>
      <c r="N3001">
        <v>0</v>
      </c>
      <c r="O3001">
        <v>0.19600000000000001</v>
      </c>
      <c r="P3001" t="s">
        <v>1421</v>
      </c>
      <c r="Q3001">
        <v>0</v>
      </c>
      <c r="T3001" t="s">
        <v>27310</v>
      </c>
      <c r="U3001" t="s">
        <v>27311</v>
      </c>
      <c r="V3001" t="s">
        <v>27312</v>
      </c>
      <c r="W3001" t="s">
        <v>27313</v>
      </c>
      <c r="X3001" t="s">
        <v>3150</v>
      </c>
      <c r="AA3001" t="s">
        <v>27312</v>
      </c>
      <c r="AB3001" t="s">
        <v>3150</v>
      </c>
      <c r="AC3001" t="s">
        <v>27313</v>
      </c>
      <c r="AD3001">
        <v>20092</v>
      </c>
      <c r="AG3001" t="s">
        <v>80</v>
      </c>
      <c r="AH3001">
        <v>390284948827</v>
      </c>
      <c r="AJ3001" t="s">
        <v>27314</v>
      </c>
      <c r="AK3001" t="s">
        <v>27315</v>
      </c>
      <c r="AL3001" t="s">
        <v>27316</v>
      </c>
      <c r="AM3001" t="s">
        <v>27317</v>
      </c>
      <c r="AN3001" t="s">
        <v>27318</v>
      </c>
      <c r="AQ3001" t="s">
        <v>27316</v>
      </c>
      <c r="AR3001" t="s">
        <v>114</v>
      </c>
      <c r="AS3001" t="s">
        <v>27317</v>
      </c>
      <c r="AW3001" t="s">
        <v>94</v>
      </c>
      <c r="AX3001">
        <v>971048817211</v>
      </c>
      <c r="AY3001" t="s">
        <v>95</v>
      </c>
      <c r="BA3001" t="s">
        <v>1186</v>
      </c>
      <c r="BB3001">
        <v>1</v>
      </c>
      <c r="BC3001" t="s">
        <v>27319</v>
      </c>
      <c r="BE3001" t="s">
        <v>20052</v>
      </c>
      <c r="BF3001" t="s">
        <v>21884</v>
      </c>
    </row>
    <row r="3002" spans="1:58" x14ac:dyDescent="0.45">
      <c r="A3002">
        <v>61548658691</v>
      </c>
      <c r="B3002" t="s">
        <v>27155</v>
      </c>
      <c r="C3002">
        <v>1</v>
      </c>
      <c r="D3002">
        <v>2620663920</v>
      </c>
      <c r="E3002" t="s">
        <v>101</v>
      </c>
      <c r="F3002" t="s">
        <v>607</v>
      </c>
      <c r="G3002" t="s">
        <v>80</v>
      </c>
      <c r="H3002" t="s">
        <v>478</v>
      </c>
      <c r="I3002" t="s">
        <v>479</v>
      </c>
      <c r="J3002" t="s">
        <v>1177</v>
      </c>
      <c r="K3002" t="s">
        <v>119</v>
      </c>
      <c r="L3002">
        <v>0.2</v>
      </c>
      <c r="M3002">
        <v>0.08</v>
      </c>
      <c r="N3002">
        <v>0</v>
      </c>
      <c r="O3002">
        <v>0.2</v>
      </c>
      <c r="P3002" t="s">
        <v>27320</v>
      </c>
      <c r="Q3002">
        <v>0</v>
      </c>
      <c r="T3002" t="s">
        <v>27321</v>
      </c>
      <c r="U3002" t="s">
        <v>27322</v>
      </c>
      <c r="V3002" t="s">
        <v>27323</v>
      </c>
      <c r="X3002" t="s">
        <v>27324</v>
      </c>
      <c r="AA3002" t="s">
        <v>27323</v>
      </c>
      <c r="AB3002" t="s">
        <v>27324</v>
      </c>
      <c r="AD3002">
        <v>20034</v>
      </c>
      <c r="AG3002" t="s">
        <v>80</v>
      </c>
      <c r="AH3002" t="s">
        <v>27325</v>
      </c>
      <c r="AJ3002" t="s">
        <v>27326</v>
      </c>
      <c r="AK3002" t="s">
        <v>27327</v>
      </c>
      <c r="AL3002" t="s">
        <v>27328</v>
      </c>
      <c r="AM3002" t="s">
        <v>14526</v>
      </c>
      <c r="AN3002" t="s">
        <v>27329</v>
      </c>
      <c r="AQ3002" t="s">
        <v>27328</v>
      </c>
      <c r="AR3002" t="s">
        <v>14526</v>
      </c>
      <c r="AS3002" t="s">
        <v>14526</v>
      </c>
      <c r="AT3002">
        <v>0</v>
      </c>
      <c r="AW3002" t="s">
        <v>94</v>
      </c>
      <c r="AX3002">
        <v>97148163500</v>
      </c>
      <c r="AY3002" t="s">
        <v>95</v>
      </c>
      <c r="BA3002" t="s">
        <v>1186</v>
      </c>
      <c r="BB3002">
        <v>1</v>
      </c>
      <c r="BC3002" t="s">
        <v>27330</v>
      </c>
      <c r="BE3002" t="s">
        <v>1188</v>
      </c>
      <c r="BF3002" t="s">
        <v>21884</v>
      </c>
    </row>
    <row r="3003" spans="1:58" x14ac:dyDescent="0.45">
      <c r="A3003">
        <v>61548658691</v>
      </c>
      <c r="B3003" t="s">
        <v>27155</v>
      </c>
      <c r="C3003">
        <v>1</v>
      </c>
      <c r="D3003">
        <v>2651264523</v>
      </c>
      <c r="E3003" t="s">
        <v>827</v>
      </c>
      <c r="F3003" t="s">
        <v>422</v>
      </c>
      <c r="G3003" t="s">
        <v>7117</v>
      </c>
      <c r="H3003" t="s">
        <v>16</v>
      </c>
      <c r="I3003" t="s">
        <v>102</v>
      </c>
      <c r="J3003" t="s">
        <v>1177</v>
      </c>
      <c r="K3003" t="s">
        <v>119</v>
      </c>
      <c r="L3003">
        <v>0.5</v>
      </c>
      <c r="M3003">
        <v>0.05</v>
      </c>
      <c r="N3003">
        <v>0</v>
      </c>
      <c r="O3003">
        <v>0.38500000000000001</v>
      </c>
      <c r="P3003" t="s">
        <v>20287</v>
      </c>
      <c r="Q3003">
        <v>0</v>
      </c>
      <c r="T3003" t="s">
        <v>27331</v>
      </c>
      <c r="U3003" t="s">
        <v>27332</v>
      </c>
      <c r="V3003" t="s">
        <v>27333</v>
      </c>
      <c r="W3003" t="s">
        <v>27334</v>
      </c>
      <c r="X3003" t="s">
        <v>27335</v>
      </c>
      <c r="AA3003" t="s">
        <v>27333</v>
      </c>
      <c r="AB3003" t="s">
        <v>27336</v>
      </c>
      <c r="AC3003" t="s">
        <v>27334</v>
      </c>
      <c r="AD3003" t="s">
        <v>27337</v>
      </c>
      <c r="AG3003" t="s">
        <v>7117</v>
      </c>
      <c r="AH3003">
        <v>35314152800</v>
      </c>
      <c r="AJ3003" t="s">
        <v>26422</v>
      </c>
      <c r="AK3003" t="s">
        <v>27338</v>
      </c>
      <c r="AL3003" t="s">
        <v>27339</v>
      </c>
      <c r="AM3003" t="s">
        <v>27340</v>
      </c>
      <c r="AN3003" t="s">
        <v>27341</v>
      </c>
      <c r="AQ3003" t="s">
        <v>27339</v>
      </c>
      <c r="AR3003" t="s">
        <v>114</v>
      </c>
      <c r="AS3003" t="s">
        <v>3093</v>
      </c>
      <c r="AW3003" t="s">
        <v>94</v>
      </c>
      <c r="AX3003">
        <v>97143770535</v>
      </c>
      <c r="AY3003" t="s">
        <v>95</v>
      </c>
      <c r="BA3003" t="s">
        <v>1186</v>
      </c>
      <c r="BB3003">
        <v>1</v>
      </c>
      <c r="BC3003" t="s">
        <v>27342</v>
      </c>
      <c r="BE3003" t="s">
        <v>1872</v>
      </c>
      <c r="BF3003" t="s">
        <v>21884</v>
      </c>
    </row>
    <row r="3004" spans="1:58" x14ac:dyDescent="0.45">
      <c r="A3004">
        <v>61548658691</v>
      </c>
      <c r="B3004" t="s">
        <v>27155</v>
      </c>
      <c r="C3004">
        <v>1</v>
      </c>
      <c r="D3004">
        <v>2802494505</v>
      </c>
      <c r="E3004" t="s">
        <v>17963</v>
      </c>
      <c r="F3004" t="s">
        <v>18669</v>
      </c>
      <c r="G3004" t="s">
        <v>477</v>
      </c>
      <c r="H3004" t="s">
        <v>16</v>
      </c>
      <c r="I3004" t="s">
        <v>102</v>
      </c>
      <c r="J3004" t="s">
        <v>2073</v>
      </c>
      <c r="K3004" t="s">
        <v>119</v>
      </c>
      <c r="L3004">
        <v>0.5</v>
      </c>
      <c r="M3004">
        <v>0.06</v>
      </c>
      <c r="N3004">
        <v>0</v>
      </c>
      <c r="O3004">
        <v>0.5</v>
      </c>
      <c r="P3004" t="s">
        <v>1889</v>
      </c>
      <c r="Q3004">
        <v>0</v>
      </c>
      <c r="T3004" t="s">
        <v>27343</v>
      </c>
      <c r="U3004" t="s">
        <v>27343</v>
      </c>
      <c r="V3004" t="s">
        <v>27344</v>
      </c>
      <c r="X3004" t="s">
        <v>22716</v>
      </c>
      <c r="AA3004" t="s">
        <v>27344</v>
      </c>
      <c r="AB3004" t="s">
        <v>22716</v>
      </c>
      <c r="AD3004">
        <v>10000</v>
      </c>
      <c r="AG3004" t="s">
        <v>477</v>
      </c>
      <c r="AH3004">
        <v>212666879732</v>
      </c>
      <c r="AJ3004" t="s">
        <v>27345</v>
      </c>
      <c r="AK3004" t="s">
        <v>27345</v>
      </c>
      <c r="AL3004" t="s">
        <v>27346</v>
      </c>
      <c r="AM3004" t="s">
        <v>27347</v>
      </c>
      <c r="AN3004" t="s">
        <v>114</v>
      </c>
      <c r="AQ3004" t="s">
        <v>27346</v>
      </c>
      <c r="AR3004" t="s">
        <v>114</v>
      </c>
      <c r="AS3004" t="s">
        <v>27347</v>
      </c>
      <c r="AW3004" t="s">
        <v>94</v>
      </c>
      <c r="AX3004">
        <v>971508899290</v>
      </c>
      <c r="AY3004" t="s">
        <v>293</v>
      </c>
      <c r="BA3004" t="s">
        <v>2086</v>
      </c>
      <c r="BB3004">
        <v>1</v>
      </c>
      <c r="BC3004" t="s">
        <v>27348</v>
      </c>
      <c r="BE3004" t="s">
        <v>19882</v>
      </c>
      <c r="BF3004" t="s">
        <v>21884</v>
      </c>
    </row>
    <row r="3005" spans="1:58" x14ac:dyDescent="0.45">
      <c r="A3005">
        <v>61548658691</v>
      </c>
      <c r="B3005" t="s">
        <v>27155</v>
      </c>
      <c r="C3005">
        <v>1</v>
      </c>
      <c r="D3005">
        <v>2822743372</v>
      </c>
      <c r="E3005" t="s">
        <v>101</v>
      </c>
      <c r="F3005" t="s">
        <v>607</v>
      </c>
      <c r="G3005" t="s">
        <v>80</v>
      </c>
      <c r="H3005" t="s">
        <v>424</v>
      </c>
      <c r="I3005" t="s">
        <v>8921</v>
      </c>
      <c r="J3005" t="s">
        <v>2073</v>
      </c>
      <c r="K3005" t="s">
        <v>119</v>
      </c>
      <c r="L3005">
        <v>0.5</v>
      </c>
      <c r="M3005">
        <v>0.28000000000000003</v>
      </c>
      <c r="N3005">
        <v>0</v>
      </c>
      <c r="O3005">
        <v>0.39</v>
      </c>
      <c r="P3005" t="s">
        <v>27349</v>
      </c>
      <c r="Q3005">
        <v>0</v>
      </c>
      <c r="S3005" t="s">
        <v>27350</v>
      </c>
      <c r="T3005" t="s">
        <v>27351</v>
      </c>
      <c r="U3005" t="s">
        <v>1971</v>
      </c>
      <c r="V3005" t="s">
        <v>27352</v>
      </c>
      <c r="W3005" t="s">
        <v>27353</v>
      </c>
      <c r="X3005" t="s">
        <v>27354</v>
      </c>
      <c r="AA3005" t="s">
        <v>27352</v>
      </c>
      <c r="AB3005" t="s">
        <v>27354</v>
      </c>
      <c r="AC3005" t="s">
        <v>27238</v>
      </c>
      <c r="AD3005">
        <v>21042</v>
      </c>
      <c r="AF3005" t="s">
        <v>27238</v>
      </c>
      <c r="AG3005" t="s">
        <v>80</v>
      </c>
      <c r="AH3005">
        <v>39029639951</v>
      </c>
      <c r="AJ3005" t="s">
        <v>27355</v>
      </c>
      <c r="AK3005" t="s">
        <v>27356</v>
      </c>
      <c r="AL3005" t="s">
        <v>27357</v>
      </c>
      <c r="AM3005" t="s">
        <v>27358</v>
      </c>
      <c r="AN3005" t="s">
        <v>8934</v>
      </c>
      <c r="AQ3005" t="s">
        <v>27357</v>
      </c>
      <c r="AR3005" t="s">
        <v>8934</v>
      </c>
      <c r="AS3005" t="s">
        <v>27359</v>
      </c>
      <c r="AV3005" t="s">
        <v>27360</v>
      </c>
      <c r="AW3005" t="s">
        <v>94</v>
      </c>
      <c r="AX3005">
        <v>97165337668</v>
      </c>
      <c r="AY3005" t="s">
        <v>95</v>
      </c>
      <c r="BA3005" t="s">
        <v>2086</v>
      </c>
      <c r="BB3005">
        <v>1</v>
      </c>
      <c r="BC3005" t="s">
        <v>27361</v>
      </c>
      <c r="BE3005" t="s">
        <v>1188</v>
      </c>
      <c r="BF3005" t="s">
        <v>21884</v>
      </c>
    </row>
    <row r="3006" spans="1:58" x14ac:dyDescent="0.45">
      <c r="A3006">
        <v>61548658691</v>
      </c>
      <c r="B3006" t="s">
        <v>27155</v>
      </c>
      <c r="C3006">
        <v>1</v>
      </c>
      <c r="D3006">
        <v>2822760776</v>
      </c>
      <c r="E3006" t="s">
        <v>101</v>
      </c>
      <c r="F3006" t="s">
        <v>27362</v>
      </c>
      <c r="G3006" t="s">
        <v>80</v>
      </c>
      <c r="H3006" t="s">
        <v>16</v>
      </c>
      <c r="I3006" t="s">
        <v>102</v>
      </c>
      <c r="J3006" t="s">
        <v>1177</v>
      </c>
      <c r="K3006" t="s">
        <v>119</v>
      </c>
      <c r="L3006">
        <v>0.5</v>
      </c>
      <c r="M3006">
        <v>0.08</v>
      </c>
      <c r="N3006">
        <v>0</v>
      </c>
      <c r="O3006">
        <v>0.38500000000000001</v>
      </c>
      <c r="P3006" t="s">
        <v>1421</v>
      </c>
      <c r="Q3006">
        <v>0</v>
      </c>
      <c r="T3006" t="s">
        <v>27363</v>
      </c>
      <c r="U3006" t="s">
        <v>27364</v>
      </c>
      <c r="V3006" t="s">
        <v>27365</v>
      </c>
      <c r="W3006" t="s">
        <v>4707</v>
      </c>
      <c r="X3006" t="s">
        <v>2892</v>
      </c>
      <c r="AA3006" t="s">
        <v>27365</v>
      </c>
      <c r="AB3006" t="s">
        <v>2892</v>
      </c>
      <c r="AD3006">
        <v>20123</v>
      </c>
      <c r="AF3006" t="s">
        <v>4707</v>
      </c>
      <c r="AG3006" t="s">
        <v>80</v>
      </c>
      <c r="AH3006">
        <v>390266667611</v>
      </c>
      <c r="AJ3006" t="s">
        <v>27366</v>
      </c>
      <c r="AK3006" t="s">
        <v>27367</v>
      </c>
      <c r="AL3006" t="s">
        <v>27368</v>
      </c>
      <c r="AM3006" t="s">
        <v>27369</v>
      </c>
      <c r="AN3006" t="s">
        <v>27370</v>
      </c>
      <c r="AQ3006" t="s">
        <v>27368</v>
      </c>
      <c r="AR3006" t="s">
        <v>114</v>
      </c>
      <c r="AS3006" t="s">
        <v>27369</v>
      </c>
      <c r="AW3006" t="s">
        <v>94</v>
      </c>
      <c r="AX3006">
        <v>97143573571</v>
      </c>
      <c r="AY3006" t="s">
        <v>95</v>
      </c>
      <c r="BA3006" t="s">
        <v>1186</v>
      </c>
      <c r="BB3006">
        <v>1</v>
      </c>
      <c r="BC3006" t="s">
        <v>27371</v>
      </c>
      <c r="BE3006" t="s">
        <v>1188</v>
      </c>
      <c r="BF3006" t="s">
        <v>21884</v>
      </c>
    </row>
    <row r="3007" spans="1:58" x14ac:dyDescent="0.45">
      <c r="A3007">
        <v>61548658691</v>
      </c>
      <c r="B3007" t="s">
        <v>27155</v>
      </c>
      <c r="C3007">
        <v>1</v>
      </c>
      <c r="D3007">
        <v>2824270606</v>
      </c>
      <c r="E3007" t="s">
        <v>1176</v>
      </c>
      <c r="F3007" t="s">
        <v>1176</v>
      </c>
      <c r="G3007" t="s">
        <v>394</v>
      </c>
      <c r="H3007" t="s">
        <v>16</v>
      </c>
      <c r="I3007" t="s">
        <v>102</v>
      </c>
      <c r="J3007" t="s">
        <v>1177</v>
      </c>
      <c r="K3007" t="s">
        <v>119</v>
      </c>
      <c r="L3007">
        <v>0.5</v>
      </c>
      <c r="M3007">
        <v>0.09</v>
      </c>
      <c r="N3007">
        <v>0</v>
      </c>
      <c r="O3007">
        <v>0.39</v>
      </c>
      <c r="P3007" t="s">
        <v>1190</v>
      </c>
      <c r="Q3007">
        <v>0</v>
      </c>
      <c r="T3007" t="s">
        <v>27372</v>
      </c>
      <c r="U3007" t="s">
        <v>27373</v>
      </c>
      <c r="V3007" t="s">
        <v>27374</v>
      </c>
      <c r="W3007" t="s">
        <v>1182</v>
      </c>
      <c r="X3007" t="s">
        <v>1182</v>
      </c>
      <c r="AA3007" t="s">
        <v>27375</v>
      </c>
      <c r="AB3007" t="s">
        <v>1182</v>
      </c>
      <c r="AC3007" t="s">
        <v>1182</v>
      </c>
      <c r="AD3007" t="s">
        <v>27376</v>
      </c>
      <c r="AG3007" t="s">
        <v>394</v>
      </c>
      <c r="AH3007">
        <v>351911033259</v>
      </c>
      <c r="AJ3007" t="s">
        <v>27377</v>
      </c>
      <c r="AK3007" t="s">
        <v>27378</v>
      </c>
      <c r="AL3007" t="s">
        <v>1712</v>
      </c>
      <c r="AM3007" t="s">
        <v>27379</v>
      </c>
      <c r="AN3007" t="s">
        <v>114</v>
      </c>
      <c r="AQ3007" t="s">
        <v>9860</v>
      </c>
      <c r="AR3007" t="s">
        <v>114</v>
      </c>
      <c r="AS3007" t="s">
        <v>27380</v>
      </c>
      <c r="AW3007" t="s">
        <v>94</v>
      </c>
      <c r="AX3007">
        <v>971505143175</v>
      </c>
      <c r="AY3007" t="s">
        <v>95</v>
      </c>
      <c r="BA3007" t="s">
        <v>1186</v>
      </c>
      <c r="BB3007">
        <v>1</v>
      </c>
      <c r="BC3007" t="s">
        <v>27381</v>
      </c>
      <c r="BE3007" t="s">
        <v>1188</v>
      </c>
      <c r="BF3007" t="s">
        <v>21884</v>
      </c>
    </row>
    <row r="3008" spans="1:58" x14ac:dyDescent="0.45">
      <c r="A3008">
        <v>61548658691</v>
      </c>
      <c r="B3008" t="s">
        <v>27155</v>
      </c>
      <c r="C3008">
        <v>1</v>
      </c>
      <c r="D3008">
        <v>3067520035</v>
      </c>
      <c r="E3008" t="s">
        <v>117</v>
      </c>
      <c r="F3008" t="s">
        <v>2370</v>
      </c>
      <c r="G3008" t="s">
        <v>80</v>
      </c>
      <c r="H3008" t="s">
        <v>16</v>
      </c>
      <c r="I3008" t="s">
        <v>102</v>
      </c>
      <c r="J3008" t="s">
        <v>1177</v>
      </c>
      <c r="K3008" t="s">
        <v>119</v>
      </c>
      <c r="L3008">
        <v>0.5</v>
      </c>
      <c r="M3008">
        <v>0.12</v>
      </c>
      <c r="N3008">
        <v>0</v>
      </c>
      <c r="O3008">
        <v>0.5</v>
      </c>
      <c r="P3008" t="s">
        <v>1436</v>
      </c>
      <c r="Q3008">
        <v>0</v>
      </c>
      <c r="R3008" t="s">
        <v>105</v>
      </c>
      <c r="T3008" t="s">
        <v>27382</v>
      </c>
      <c r="U3008" t="s">
        <v>27383</v>
      </c>
      <c r="V3008" t="s">
        <v>27384</v>
      </c>
      <c r="W3008" t="s">
        <v>4704</v>
      </c>
      <c r="X3008" t="s">
        <v>878</v>
      </c>
      <c r="AA3008" t="s">
        <v>27384</v>
      </c>
      <c r="AB3008" t="s">
        <v>878</v>
      </c>
      <c r="AC3008" t="s">
        <v>4707</v>
      </c>
      <c r="AD3008">
        <v>20143</v>
      </c>
      <c r="AE3008" t="s">
        <v>4707</v>
      </c>
      <c r="AG3008" t="s">
        <v>80</v>
      </c>
      <c r="AH3008">
        <v>393319844806</v>
      </c>
      <c r="AJ3008" t="s">
        <v>27385</v>
      </c>
      <c r="AK3008" t="s">
        <v>20085</v>
      </c>
      <c r="AL3008" t="s">
        <v>9157</v>
      </c>
      <c r="AN3008" t="s">
        <v>114</v>
      </c>
      <c r="AQ3008" t="s">
        <v>9158</v>
      </c>
      <c r="AR3008" t="s">
        <v>114</v>
      </c>
      <c r="AW3008" t="s">
        <v>94</v>
      </c>
      <c r="AX3008">
        <v>9714341213167</v>
      </c>
      <c r="AY3008" t="s">
        <v>95</v>
      </c>
      <c r="BA3008" t="s">
        <v>1186</v>
      </c>
      <c r="BB3008">
        <v>1</v>
      </c>
      <c r="BC3008" t="s">
        <v>27386</v>
      </c>
      <c r="BE3008" t="s">
        <v>1188</v>
      </c>
      <c r="BF3008" t="s">
        <v>21884</v>
      </c>
    </row>
    <row r="3009" spans="1:58" x14ac:dyDescent="0.45">
      <c r="A3009">
        <v>61548658691</v>
      </c>
      <c r="B3009" t="s">
        <v>27155</v>
      </c>
      <c r="C3009">
        <v>1</v>
      </c>
      <c r="D3009">
        <v>3084542005</v>
      </c>
      <c r="E3009" t="s">
        <v>101</v>
      </c>
      <c r="F3009" t="s">
        <v>15</v>
      </c>
      <c r="G3009" t="s">
        <v>80</v>
      </c>
      <c r="H3009" t="s">
        <v>16</v>
      </c>
      <c r="I3009" t="s">
        <v>102</v>
      </c>
      <c r="J3009" t="s">
        <v>1177</v>
      </c>
      <c r="K3009" t="s">
        <v>119</v>
      </c>
      <c r="L3009">
        <v>0.5</v>
      </c>
      <c r="M3009">
        <v>0.08</v>
      </c>
      <c r="N3009">
        <v>0</v>
      </c>
      <c r="O3009">
        <v>0.38500000000000001</v>
      </c>
      <c r="P3009" t="s">
        <v>1190</v>
      </c>
      <c r="Q3009">
        <v>0</v>
      </c>
      <c r="S3009" t="s">
        <v>27387</v>
      </c>
      <c r="T3009" t="s">
        <v>27388</v>
      </c>
      <c r="U3009" t="s">
        <v>27389</v>
      </c>
      <c r="V3009" t="s">
        <v>27390</v>
      </c>
      <c r="W3009" t="s">
        <v>27238</v>
      </c>
      <c r="X3009" t="s">
        <v>27239</v>
      </c>
      <c r="AA3009" t="s">
        <v>27390</v>
      </c>
      <c r="AB3009" t="s">
        <v>27239</v>
      </c>
      <c r="AD3009">
        <v>21013</v>
      </c>
      <c r="AF3009" t="s">
        <v>27238</v>
      </c>
      <c r="AG3009" t="s">
        <v>80</v>
      </c>
      <c r="AH3009">
        <v>390331284116</v>
      </c>
      <c r="AJ3009" t="s">
        <v>27391</v>
      </c>
      <c r="AK3009" t="s">
        <v>27392</v>
      </c>
      <c r="AL3009" t="s">
        <v>27393</v>
      </c>
      <c r="AM3009" t="s">
        <v>27394</v>
      </c>
      <c r="AN3009" t="s">
        <v>27395</v>
      </c>
      <c r="AQ3009" t="s">
        <v>27393</v>
      </c>
      <c r="AR3009" t="s">
        <v>114</v>
      </c>
      <c r="AS3009" t="s">
        <v>27394</v>
      </c>
      <c r="AW3009" t="s">
        <v>94</v>
      </c>
      <c r="AX3009">
        <v>971551233166</v>
      </c>
      <c r="AY3009" t="s">
        <v>95</v>
      </c>
      <c r="BA3009" t="s">
        <v>1186</v>
      </c>
      <c r="BB3009">
        <v>1</v>
      </c>
      <c r="BC3009" t="s">
        <v>27396</v>
      </c>
      <c r="BE3009" t="s">
        <v>1188</v>
      </c>
      <c r="BF3009" t="s">
        <v>21884</v>
      </c>
    </row>
    <row r="3010" spans="1:58" x14ac:dyDescent="0.45">
      <c r="A3010">
        <v>61548658691</v>
      </c>
      <c r="B3010" t="s">
        <v>27155</v>
      </c>
      <c r="C3010">
        <v>1</v>
      </c>
      <c r="D3010">
        <v>3735604585</v>
      </c>
      <c r="E3010" t="s">
        <v>497</v>
      </c>
      <c r="F3010" t="s">
        <v>497</v>
      </c>
      <c r="G3010" t="s">
        <v>498</v>
      </c>
      <c r="H3010" t="s">
        <v>424</v>
      </c>
      <c r="I3010" t="s">
        <v>424</v>
      </c>
      <c r="J3010" t="s">
        <v>1220</v>
      </c>
      <c r="K3010" t="s">
        <v>119</v>
      </c>
      <c r="L3010">
        <v>0.3</v>
      </c>
      <c r="M3010">
        <v>0.18</v>
      </c>
      <c r="N3010">
        <v>0</v>
      </c>
      <c r="O3010">
        <v>0.15</v>
      </c>
      <c r="P3010" t="s">
        <v>1190</v>
      </c>
      <c r="Q3010">
        <v>0</v>
      </c>
      <c r="T3010" t="s">
        <v>27397</v>
      </c>
      <c r="U3010" t="s">
        <v>27398</v>
      </c>
      <c r="V3010" t="s">
        <v>27399</v>
      </c>
      <c r="W3010" t="s">
        <v>27400</v>
      </c>
      <c r="X3010" t="s">
        <v>27401</v>
      </c>
      <c r="AA3010" t="s">
        <v>27402</v>
      </c>
      <c r="AB3010" t="s">
        <v>27401</v>
      </c>
      <c r="AC3010" t="s">
        <v>27403</v>
      </c>
      <c r="AD3010">
        <v>23970</v>
      </c>
      <c r="AE3010" t="s">
        <v>22364</v>
      </c>
      <c r="AF3010" t="s">
        <v>22365</v>
      </c>
      <c r="AG3010" t="s">
        <v>498</v>
      </c>
      <c r="AH3010">
        <v>4903841254</v>
      </c>
      <c r="AJ3010" t="s">
        <v>27404</v>
      </c>
      <c r="AK3010" t="s">
        <v>27405</v>
      </c>
      <c r="AL3010" t="s">
        <v>27406</v>
      </c>
      <c r="AM3010" t="s">
        <v>27407</v>
      </c>
      <c r="AN3010" t="s">
        <v>438</v>
      </c>
      <c r="AQ3010" t="s">
        <v>27408</v>
      </c>
      <c r="AR3010" t="s">
        <v>438</v>
      </c>
      <c r="AS3010" t="s">
        <v>27409</v>
      </c>
      <c r="AW3010" t="s">
        <v>94</v>
      </c>
      <c r="AX3010">
        <v>971543888683</v>
      </c>
      <c r="AY3010" t="s">
        <v>95</v>
      </c>
      <c r="BA3010" t="s">
        <v>1230</v>
      </c>
      <c r="BB3010">
        <v>1</v>
      </c>
      <c r="BC3010" t="s">
        <v>27410</v>
      </c>
      <c r="BE3010" t="s">
        <v>1217</v>
      </c>
      <c r="BF3010" t="s">
        <v>21884</v>
      </c>
    </row>
    <row r="3011" spans="1:58" x14ac:dyDescent="0.45">
      <c r="A3011">
        <v>61548658691</v>
      </c>
      <c r="B3011" t="s">
        <v>27155</v>
      </c>
      <c r="C3011">
        <v>1</v>
      </c>
      <c r="D3011">
        <v>3817125373</v>
      </c>
      <c r="E3011" t="s">
        <v>27411</v>
      </c>
      <c r="F3011" t="s">
        <v>27412</v>
      </c>
      <c r="G3011" t="s">
        <v>1454</v>
      </c>
      <c r="H3011" t="s">
        <v>16</v>
      </c>
      <c r="I3011" t="s">
        <v>102</v>
      </c>
      <c r="J3011" t="s">
        <v>2073</v>
      </c>
      <c r="K3011" t="s">
        <v>119</v>
      </c>
      <c r="L3011">
        <v>0.5</v>
      </c>
      <c r="M3011">
        <v>0.11</v>
      </c>
      <c r="N3011">
        <v>0</v>
      </c>
      <c r="O3011">
        <v>0.39</v>
      </c>
      <c r="P3011" t="s">
        <v>1190</v>
      </c>
      <c r="Q3011">
        <v>0</v>
      </c>
      <c r="T3011" t="s">
        <v>27413</v>
      </c>
      <c r="U3011" t="s">
        <v>27414</v>
      </c>
      <c r="V3011" t="s">
        <v>27415</v>
      </c>
      <c r="W3011" t="s">
        <v>27416</v>
      </c>
      <c r="X3011" t="s">
        <v>27417</v>
      </c>
      <c r="AA3011" t="s">
        <v>27418</v>
      </c>
      <c r="AB3011" t="s">
        <v>27417</v>
      </c>
      <c r="AC3011" t="s">
        <v>27419</v>
      </c>
      <c r="AD3011">
        <v>27620</v>
      </c>
      <c r="AE3011" t="s">
        <v>2186</v>
      </c>
      <c r="AF3011" t="s">
        <v>2187</v>
      </c>
      <c r="AG3011" t="s">
        <v>1454</v>
      </c>
      <c r="AH3011">
        <v>905317758024</v>
      </c>
      <c r="AJ3011" t="s">
        <v>27420</v>
      </c>
      <c r="AK3011" t="s">
        <v>27421</v>
      </c>
      <c r="AL3011" t="s">
        <v>27422</v>
      </c>
      <c r="AM3011" t="s">
        <v>27423</v>
      </c>
      <c r="AN3011" t="s">
        <v>114</v>
      </c>
      <c r="AQ3011" t="s">
        <v>27422</v>
      </c>
      <c r="AR3011" t="s">
        <v>114</v>
      </c>
      <c r="AS3011" t="s">
        <v>27423</v>
      </c>
      <c r="AW3011" t="s">
        <v>94</v>
      </c>
      <c r="AX3011">
        <v>971555500562</v>
      </c>
      <c r="AY3011" t="s">
        <v>95</v>
      </c>
      <c r="BA3011" t="s">
        <v>2086</v>
      </c>
      <c r="BB3011">
        <v>1</v>
      </c>
      <c r="BC3011" t="s">
        <v>27424</v>
      </c>
      <c r="BE3011" t="s">
        <v>1247</v>
      </c>
      <c r="BF3011" t="s">
        <v>21884</v>
      </c>
    </row>
    <row r="3012" spans="1:58" x14ac:dyDescent="0.45">
      <c r="A3012">
        <v>61548658691</v>
      </c>
      <c r="B3012" t="s">
        <v>27155</v>
      </c>
      <c r="C3012">
        <v>1</v>
      </c>
      <c r="D3012">
        <v>3817128420</v>
      </c>
      <c r="E3012" t="s">
        <v>18606</v>
      </c>
      <c r="F3012" t="s">
        <v>27425</v>
      </c>
      <c r="G3012" t="s">
        <v>80</v>
      </c>
      <c r="H3012" t="s">
        <v>16</v>
      </c>
      <c r="I3012" t="s">
        <v>102</v>
      </c>
      <c r="J3012" t="s">
        <v>1177</v>
      </c>
      <c r="K3012" t="s">
        <v>119</v>
      </c>
      <c r="L3012">
        <v>0.5</v>
      </c>
      <c r="M3012">
        <v>0.6</v>
      </c>
      <c r="N3012">
        <v>0</v>
      </c>
      <c r="O3012">
        <v>0.39</v>
      </c>
      <c r="P3012" t="s">
        <v>27426</v>
      </c>
      <c r="Q3012">
        <v>0</v>
      </c>
      <c r="S3012">
        <v>4494400486</v>
      </c>
      <c r="T3012" t="s">
        <v>27427</v>
      </c>
      <c r="U3012" t="s">
        <v>27428</v>
      </c>
      <c r="V3012" t="s">
        <v>27429</v>
      </c>
      <c r="W3012" t="s">
        <v>18868</v>
      </c>
      <c r="X3012" t="s">
        <v>27430</v>
      </c>
      <c r="AA3012" t="s">
        <v>27429</v>
      </c>
      <c r="AB3012" t="s">
        <v>27430</v>
      </c>
      <c r="AC3012" t="s">
        <v>27431</v>
      </c>
      <c r="AD3012">
        <v>53040</v>
      </c>
      <c r="AF3012" t="s">
        <v>27431</v>
      </c>
      <c r="AG3012" t="s">
        <v>80</v>
      </c>
      <c r="AH3012">
        <v>390578571395</v>
      </c>
      <c r="AJ3012" t="s">
        <v>27432</v>
      </c>
      <c r="AK3012" t="s">
        <v>8992</v>
      </c>
      <c r="AL3012" t="s">
        <v>27433</v>
      </c>
      <c r="AM3012" t="s">
        <v>27434</v>
      </c>
      <c r="AN3012" t="s">
        <v>114</v>
      </c>
      <c r="AQ3012" t="s">
        <v>27433</v>
      </c>
      <c r="AR3012" t="s">
        <v>114</v>
      </c>
      <c r="AS3012" t="s">
        <v>27435</v>
      </c>
      <c r="AV3012" t="s">
        <v>655</v>
      </c>
      <c r="AW3012" t="s">
        <v>94</v>
      </c>
      <c r="AX3012">
        <v>97143386008</v>
      </c>
      <c r="AY3012" t="s">
        <v>95</v>
      </c>
      <c r="BA3012" t="s">
        <v>1186</v>
      </c>
      <c r="BB3012">
        <v>1</v>
      </c>
      <c r="BC3012" t="s">
        <v>27436</v>
      </c>
      <c r="BE3012" t="s">
        <v>1188</v>
      </c>
      <c r="BF3012" t="s">
        <v>21884</v>
      </c>
    </row>
    <row r="3013" spans="1:58" x14ac:dyDescent="0.45">
      <c r="A3013">
        <v>61548658691</v>
      </c>
      <c r="B3013" t="s">
        <v>27155</v>
      </c>
      <c r="C3013">
        <v>1</v>
      </c>
      <c r="D3013">
        <v>3851704846</v>
      </c>
      <c r="E3013" t="s">
        <v>266</v>
      </c>
      <c r="F3013" t="s">
        <v>8680</v>
      </c>
      <c r="G3013" t="s">
        <v>80</v>
      </c>
      <c r="H3013" t="s">
        <v>16</v>
      </c>
      <c r="I3013" t="s">
        <v>102</v>
      </c>
      <c r="J3013" t="s">
        <v>1177</v>
      </c>
      <c r="K3013" t="s">
        <v>119</v>
      </c>
      <c r="L3013">
        <v>0.5</v>
      </c>
      <c r="M3013">
        <v>1.18</v>
      </c>
      <c r="N3013">
        <v>0</v>
      </c>
      <c r="O3013">
        <v>0.39</v>
      </c>
      <c r="P3013" t="s">
        <v>27437</v>
      </c>
      <c r="Q3013">
        <v>0</v>
      </c>
      <c r="T3013" t="s">
        <v>19813</v>
      </c>
      <c r="U3013" t="s">
        <v>27438</v>
      </c>
      <c r="V3013" t="s">
        <v>27439</v>
      </c>
      <c r="W3013" t="s">
        <v>18623</v>
      </c>
      <c r="X3013" t="s">
        <v>14965</v>
      </c>
      <c r="AA3013" t="s">
        <v>27440</v>
      </c>
      <c r="AB3013" t="s">
        <v>18625</v>
      </c>
      <c r="AC3013" t="s">
        <v>16003</v>
      </c>
      <c r="AD3013">
        <v>154</v>
      </c>
      <c r="AF3013" t="s">
        <v>16003</v>
      </c>
      <c r="AG3013" t="s">
        <v>80</v>
      </c>
      <c r="AH3013">
        <v>390288621</v>
      </c>
      <c r="AJ3013" t="s">
        <v>6010</v>
      </c>
      <c r="AK3013" t="s">
        <v>6011</v>
      </c>
      <c r="AL3013" t="s">
        <v>6010</v>
      </c>
      <c r="AM3013" t="s">
        <v>27441</v>
      </c>
      <c r="AN3013" t="s">
        <v>114</v>
      </c>
      <c r="AQ3013" t="s">
        <v>6010</v>
      </c>
      <c r="AR3013" t="s">
        <v>114</v>
      </c>
      <c r="AS3013" t="s">
        <v>27441</v>
      </c>
      <c r="AW3013" t="s">
        <v>94</v>
      </c>
      <c r="AX3013">
        <v>97145070422</v>
      </c>
      <c r="AY3013" t="s">
        <v>95</v>
      </c>
      <c r="BA3013" t="s">
        <v>1186</v>
      </c>
      <c r="BB3013">
        <v>1</v>
      </c>
      <c r="BC3013" t="s">
        <v>27442</v>
      </c>
      <c r="BE3013" t="s">
        <v>1188</v>
      </c>
      <c r="BF3013" t="s">
        <v>21884</v>
      </c>
    </row>
    <row r="3014" spans="1:58" x14ac:dyDescent="0.45">
      <c r="A3014">
        <v>61548658691</v>
      </c>
      <c r="B3014" t="s">
        <v>27155</v>
      </c>
      <c r="C3014">
        <v>1</v>
      </c>
      <c r="D3014">
        <v>3851752973</v>
      </c>
      <c r="E3014" t="s">
        <v>117</v>
      </c>
      <c r="F3014" t="s">
        <v>118</v>
      </c>
      <c r="G3014" t="s">
        <v>80</v>
      </c>
      <c r="H3014" t="s">
        <v>16</v>
      </c>
      <c r="I3014" t="s">
        <v>102</v>
      </c>
      <c r="J3014" t="s">
        <v>1177</v>
      </c>
      <c r="K3014" t="s">
        <v>119</v>
      </c>
      <c r="L3014">
        <v>0.5</v>
      </c>
      <c r="M3014">
        <v>0.14000000000000001</v>
      </c>
      <c r="N3014">
        <v>12.528</v>
      </c>
      <c r="O3014">
        <v>0.38500000000000001</v>
      </c>
      <c r="P3014" t="s">
        <v>2131</v>
      </c>
      <c r="Q3014">
        <v>0</v>
      </c>
      <c r="S3014">
        <v>10448120963</v>
      </c>
      <c r="T3014" t="s">
        <v>27443</v>
      </c>
      <c r="U3014" t="s">
        <v>27444</v>
      </c>
      <c r="V3014" t="s">
        <v>27445</v>
      </c>
      <c r="W3014" t="s">
        <v>27446</v>
      </c>
      <c r="X3014" t="s">
        <v>2892</v>
      </c>
      <c r="AA3014" t="s">
        <v>27445</v>
      </c>
      <c r="AB3014" t="s">
        <v>2892</v>
      </c>
      <c r="AC3014" t="s">
        <v>27447</v>
      </c>
      <c r="AD3014">
        <v>20121</v>
      </c>
      <c r="AF3014" t="s">
        <v>4707</v>
      </c>
      <c r="AG3014" t="s">
        <v>80</v>
      </c>
      <c r="AH3014">
        <v>3903621511751</v>
      </c>
      <c r="AJ3014" t="s">
        <v>27448</v>
      </c>
      <c r="AK3014" t="s">
        <v>27449</v>
      </c>
      <c r="AL3014" t="s">
        <v>27450</v>
      </c>
      <c r="AM3014" t="s">
        <v>27451</v>
      </c>
      <c r="AN3014" t="s">
        <v>114</v>
      </c>
      <c r="AQ3014" t="s">
        <v>27452</v>
      </c>
      <c r="AR3014" t="s">
        <v>114</v>
      </c>
      <c r="AS3014" t="s">
        <v>27451</v>
      </c>
      <c r="AW3014" t="s">
        <v>94</v>
      </c>
      <c r="AX3014">
        <v>971554628354</v>
      </c>
      <c r="AY3014" t="s">
        <v>95</v>
      </c>
      <c r="BA3014" t="s">
        <v>1186</v>
      </c>
      <c r="BB3014">
        <v>1</v>
      </c>
      <c r="BC3014" t="s">
        <v>27453</v>
      </c>
      <c r="BE3014" t="s">
        <v>1188</v>
      </c>
      <c r="BF3014" t="s">
        <v>21884</v>
      </c>
    </row>
    <row r="3015" spans="1:58" x14ac:dyDescent="0.45">
      <c r="A3015">
        <v>61548658691</v>
      </c>
      <c r="B3015" t="s">
        <v>27155</v>
      </c>
      <c r="C3015">
        <v>1</v>
      </c>
      <c r="D3015">
        <v>3851765201</v>
      </c>
      <c r="E3015" t="s">
        <v>117</v>
      </c>
      <c r="F3015" t="s">
        <v>118</v>
      </c>
      <c r="G3015" t="s">
        <v>80</v>
      </c>
      <c r="H3015" t="s">
        <v>16</v>
      </c>
      <c r="I3015" t="s">
        <v>102</v>
      </c>
      <c r="J3015" t="s">
        <v>1177</v>
      </c>
      <c r="K3015" t="s">
        <v>119</v>
      </c>
      <c r="L3015">
        <v>0.5</v>
      </c>
      <c r="M3015">
        <v>0.02</v>
      </c>
      <c r="N3015">
        <v>0</v>
      </c>
      <c r="O3015">
        <v>0.1</v>
      </c>
      <c r="P3015" t="s">
        <v>1190</v>
      </c>
      <c r="Q3015">
        <v>0</v>
      </c>
      <c r="T3015" t="s">
        <v>27454</v>
      </c>
      <c r="U3015" t="s">
        <v>27454</v>
      </c>
      <c r="V3015" t="s">
        <v>27454</v>
      </c>
      <c r="W3015" t="s">
        <v>27455</v>
      </c>
      <c r="X3015" t="s">
        <v>27456</v>
      </c>
      <c r="AA3015" t="s">
        <v>27454</v>
      </c>
      <c r="AB3015" t="s">
        <v>27456</v>
      </c>
      <c r="AC3015" t="s">
        <v>27455</v>
      </c>
      <c r="AD3015">
        <v>20853</v>
      </c>
      <c r="AF3015" t="s">
        <v>20896</v>
      </c>
      <c r="AG3015" t="s">
        <v>80</v>
      </c>
      <c r="AH3015">
        <v>390392497483</v>
      </c>
      <c r="AJ3015" t="s">
        <v>27457</v>
      </c>
      <c r="AK3015" t="s">
        <v>27457</v>
      </c>
      <c r="AL3015" t="s">
        <v>27458</v>
      </c>
      <c r="AM3015" t="s">
        <v>27459</v>
      </c>
      <c r="AN3015" t="s">
        <v>114</v>
      </c>
      <c r="AQ3015" t="s">
        <v>27458</v>
      </c>
      <c r="AR3015" t="s">
        <v>114</v>
      </c>
      <c r="AS3015" t="s">
        <v>27459</v>
      </c>
      <c r="AW3015" t="s">
        <v>94</v>
      </c>
      <c r="AX3015">
        <v>971555475055</v>
      </c>
      <c r="AY3015" t="s">
        <v>95</v>
      </c>
      <c r="BA3015" t="s">
        <v>1186</v>
      </c>
      <c r="BB3015">
        <v>1</v>
      </c>
      <c r="BC3015" t="s">
        <v>27460</v>
      </c>
      <c r="BE3015" t="s">
        <v>1188</v>
      </c>
      <c r="BF3015" t="s">
        <v>21884</v>
      </c>
    </row>
    <row r="3016" spans="1:58" x14ac:dyDescent="0.45">
      <c r="A3016">
        <v>61548658691</v>
      </c>
      <c r="B3016" t="s">
        <v>27155</v>
      </c>
      <c r="C3016">
        <v>1</v>
      </c>
      <c r="D3016">
        <v>3851822402</v>
      </c>
      <c r="E3016" t="s">
        <v>117</v>
      </c>
      <c r="F3016" t="s">
        <v>2370</v>
      </c>
      <c r="G3016" t="s">
        <v>80</v>
      </c>
      <c r="H3016" t="s">
        <v>16</v>
      </c>
      <c r="I3016" t="s">
        <v>102</v>
      </c>
      <c r="J3016" t="s">
        <v>1177</v>
      </c>
      <c r="K3016" t="s">
        <v>119</v>
      </c>
      <c r="L3016">
        <v>0.5</v>
      </c>
      <c r="M3016">
        <v>0.06</v>
      </c>
      <c r="N3016">
        <v>0</v>
      </c>
      <c r="O3016">
        <v>0.39</v>
      </c>
      <c r="P3016" t="s">
        <v>27461</v>
      </c>
      <c r="Q3016">
        <v>0</v>
      </c>
      <c r="T3016" t="s">
        <v>27462</v>
      </c>
      <c r="U3016" t="s">
        <v>27463</v>
      </c>
      <c r="V3016" t="s">
        <v>27464</v>
      </c>
      <c r="W3016" t="s">
        <v>2585</v>
      </c>
      <c r="X3016" t="s">
        <v>878</v>
      </c>
      <c r="AA3016" t="s">
        <v>27464</v>
      </c>
      <c r="AB3016" t="s">
        <v>3160</v>
      </c>
      <c r="AC3016" t="s">
        <v>3161</v>
      </c>
      <c r="AD3016">
        <v>20143</v>
      </c>
      <c r="AF3016" t="s">
        <v>3161</v>
      </c>
      <c r="AG3016" t="s">
        <v>80</v>
      </c>
      <c r="AH3016">
        <v>3902366751</v>
      </c>
      <c r="AJ3016" t="s">
        <v>27465</v>
      </c>
      <c r="AK3016" t="s">
        <v>27466</v>
      </c>
      <c r="AL3016" t="s">
        <v>27467</v>
      </c>
      <c r="AM3016" t="s">
        <v>6522</v>
      </c>
      <c r="AN3016" t="s">
        <v>114</v>
      </c>
      <c r="AQ3016" t="s">
        <v>27467</v>
      </c>
      <c r="AR3016" t="s">
        <v>114</v>
      </c>
      <c r="AS3016" t="s">
        <v>6522</v>
      </c>
      <c r="AW3016" t="s">
        <v>94</v>
      </c>
      <c r="AX3016">
        <v>971526103896</v>
      </c>
      <c r="AY3016" t="s">
        <v>95</v>
      </c>
      <c r="BA3016" t="s">
        <v>1186</v>
      </c>
      <c r="BB3016">
        <v>1</v>
      </c>
      <c r="BC3016" t="s">
        <v>27468</v>
      </c>
      <c r="BE3016" t="s">
        <v>1188</v>
      </c>
      <c r="BF3016" t="s">
        <v>21884</v>
      </c>
    </row>
    <row r="3017" spans="1:58" x14ac:dyDescent="0.45">
      <c r="A3017">
        <v>61548658691</v>
      </c>
      <c r="B3017" t="s">
        <v>27155</v>
      </c>
      <c r="C3017">
        <v>1</v>
      </c>
      <c r="D3017">
        <v>3851894896</v>
      </c>
      <c r="E3017" t="s">
        <v>101</v>
      </c>
      <c r="F3017" t="s">
        <v>1666</v>
      </c>
      <c r="G3017" t="s">
        <v>80</v>
      </c>
      <c r="H3017" t="s">
        <v>16</v>
      </c>
      <c r="I3017" t="s">
        <v>102</v>
      </c>
      <c r="J3017" t="s">
        <v>1177</v>
      </c>
      <c r="K3017" t="s">
        <v>119</v>
      </c>
      <c r="L3017">
        <v>0.2</v>
      </c>
      <c r="M3017">
        <v>0.08</v>
      </c>
      <c r="N3017">
        <v>0</v>
      </c>
      <c r="O3017">
        <v>0.38500000000000001</v>
      </c>
      <c r="P3017" t="s">
        <v>27469</v>
      </c>
      <c r="Q3017">
        <v>0</v>
      </c>
      <c r="T3017" t="s">
        <v>27470</v>
      </c>
      <c r="U3017" t="s">
        <v>27471</v>
      </c>
      <c r="V3017" t="s">
        <v>27472</v>
      </c>
      <c r="X3017" t="s">
        <v>27473</v>
      </c>
      <c r="AA3017" t="s">
        <v>27472</v>
      </c>
      <c r="AB3017" t="s">
        <v>27473</v>
      </c>
      <c r="AD3017">
        <v>22060</v>
      </c>
      <c r="AG3017" t="s">
        <v>80</v>
      </c>
      <c r="AH3017">
        <v>39031790951</v>
      </c>
      <c r="AJ3017" t="s">
        <v>27474</v>
      </c>
      <c r="AK3017" t="s">
        <v>27475</v>
      </c>
      <c r="AL3017" t="s">
        <v>27476</v>
      </c>
      <c r="AM3017" t="s">
        <v>27477</v>
      </c>
      <c r="AN3017" t="s">
        <v>27478</v>
      </c>
      <c r="AQ3017" t="s">
        <v>1002</v>
      </c>
      <c r="AR3017" t="s">
        <v>114</v>
      </c>
      <c r="AS3017" t="s">
        <v>27479</v>
      </c>
      <c r="AW3017" t="s">
        <v>94</v>
      </c>
      <c r="AX3017">
        <v>97143390760</v>
      </c>
      <c r="AY3017" t="s">
        <v>95</v>
      </c>
      <c r="BA3017" t="s">
        <v>1186</v>
      </c>
      <c r="BB3017">
        <v>1</v>
      </c>
      <c r="BC3017" t="s">
        <v>16806</v>
      </c>
      <c r="BE3017" t="s">
        <v>1188</v>
      </c>
      <c r="BF3017" t="s">
        <v>21884</v>
      </c>
    </row>
    <row r="3018" spans="1:58" x14ac:dyDescent="0.45">
      <c r="A3018">
        <v>61548658691</v>
      </c>
      <c r="B3018" t="s">
        <v>27155</v>
      </c>
      <c r="C3018">
        <v>1</v>
      </c>
      <c r="D3018">
        <v>4549609142</v>
      </c>
      <c r="E3018" t="s">
        <v>101</v>
      </c>
      <c r="F3018" t="s">
        <v>607</v>
      </c>
      <c r="G3018" t="s">
        <v>80</v>
      </c>
      <c r="H3018" t="s">
        <v>16</v>
      </c>
      <c r="I3018" t="s">
        <v>102</v>
      </c>
      <c r="J3018" t="s">
        <v>1177</v>
      </c>
      <c r="K3018" t="s">
        <v>119</v>
      </c>
      <c r="L3018">
        <v>0.5</v>
      </c>
      <c r="M3018">
        <v>0.06</v>
      </c>
      <c r="N3018">
        <v>0</v>
      </c>
      <c r="O3018">
        <v>0.17499999999999999</v>
      </c>
      <c r="P3018" t="s">
        <v>3095</v>
      </c>
      <c r="Q3018">
        <v>0</v>
      </c>
      <c r="T3018" t="s">
        <v>27480</v>
      </c>
      <c r="U3018" t="s">
        <v>27481</v>
      </c>
      <c r="V3018" t="s">
        <v>27482</v>
      </c>
      <c r="W3018" t="s">
        <v>4707</v>
      </c>
      <c r="X3018" t="s">
        <v>3160</v>
      </c>
      <c r="AA3018" t="s">
        <v>27482</v>
      </c>
      <c r="AB3018" t="s">
        <v>3160</v>
      </c>
      <c r="AD3018">
        <v>20156</v>
      </c>
      <c r="AE3018" t="s">
        <v>4707</v>
      </c>
      <c r="AG3018" t="s">
        <v>80</v>
      </c>
      <c r="AH3018">
        <v>233000019</v>
      </c>
      <c r="AJ3018" t="s">
        <v>27483</v>
      </c>
      <c r="AK3018" t="s">
        <v>27484</v>
      </c>
      <c r="AL3018" t="s">
        <v>27485</v>
      </c>
      <c r="AM3018" t="s">
        <v>27486</v>
      </c>
      <c r="AN3018" t="s">
        <v>114</v>
      </c>
      <c r="AQ3018" t="s">
        <v>27485</v>
      </c>
      <c r="AR3018" t="s">
        <v>114</v>
      </c>
      <c r="AS3018" t="s">
        <v>27486</v>
      </c>
      <c r="AT3018">
        <v>0</v>
      </c>
      <c r="AU3018" t="s">
        <v>827</v>
      </c>
      <c r="AW3018" t="s">
        <v>94</v>
      </c>
      <c r="AX3018">
        <v>971504308345</v>
      </c>
      <c r="AY3018" t="s">
        <v>95</v>
      </c>
      <c r="BA3018" t="s">
        <v>1186</v>
      </c>
      <c r="BB3018">
        <v>1</v>
      </c>
      <c r="BC3018" t="s">
        <v>27487</v>
      </c>
      <c r="BE3018" t="s">
        <v>1188</v>
      </c>
      <c r="BF3018" t="s">
        <v>21884</v>
      </c>
    </row>
    <row r="3019" spans="1:58" x14ac:dyDescent="0.45">
      <c r="A3019">
        <v>61548658691</v>
      </c>
      <c r="B3019" t="s">
        <v>27155</v>
      </c>
      <c r="C3019">
        <v>1</v>
      </c>
      <c r="D3019">
        <v>4695320405</v>
      </c>
      <c r="E3019" t="s">
        <v>101</v>
      </c>
      <c r="F3019" t="s">
        <v>15</v>
      </c>
      <c r="G3019" t="s">
        <v>80</v>
      </c>
      <c r="H3019" t="s">
        <v>16</v>
      </c>
      <c r="I3019" t="s">
        <v>102</v>
      </c>
      <c r="J3019" t="s">
        <v>1177</v>
      </c>
      <c r="K3019" t="s">
        <v>119</v>
      </c>
      <c r="L3019">
        <v>0.45</v>
      </c>
      <c r="M3019">
        <v>0.1</v>
      </c>
      <c r="N3019">
        <v>0</v>
      </c>
      <c r="O3019">
        <v>0.19600000000000001</v>
      </c>
      <c r="P3019" t="s">
        <v>1817</v>
      </c>
      <c r="Q3019">
        <v>0</v>
      </c>
      <c r="T3019" t="s">
        <v>27488</v>
      </c>
      <c r="U3019" t="s">
        <v>27489</v>
      </c>
      <c r="V3019" t="s">
        <v>27490</v>
      </c>
      <c r="W3019" t="s">
        <v>27238</v>
      </c>
      <c r="X3019" t="s">
        <v>27491</v>
      </c>
      <c r="AA3019" t="s">
        <v>27490</v>
      </c>
      <c r="AB3019" t="s">
        <v>27491</v>
      </c>
      <c r="AD3019">
        <v>21023</v>
      </c>
      <c r="AF3019" t="s">
        <v>27238</v>
      </c>
      <c r="AG3019" t="s">
        <v>80</v>
      </c>
      <c r="AH3019">
        <v>390332771587</v>
      </c>
      <c r="AJ3019" t="s">
        <v>27492</v>
      </c>
      <c r="AK3019" t="s">
        <v>27493</v>
      </c>
      <c r="AL3019" t="s">
        <v>27494</v>
      </c>
      <c r="AM3019" t="s">
        <v>9070</v>
      </c>
      <c r="AN3019" t="s">
        <v>114</v>
      </c>
      <c r="AQ3019" t="s">
        <v>27494</v>
      </c>
      <c r="AR3019" t="s">
        <v>114</v>
      </c>
      <c r="AS3019" t="s">
        <v>9070</v>
      </c>
      <c r="AW3019" t="s">
        <v>94</v>
      </c>
      <c r="AX3019">
        <v>97143333840</v>
      </c>
      <c r="AY3019" t="s">
        <v>95</v>
      </c>
      <c r="BA3019" t="s">
        <v>1186</v>
      </c>
      <c r="BB3019">
        <v>1</v>
      </c>
      <c r="BC3019" t="s">
        <v>27495</v>
      </c>
      <c r="BE3019" t="s">
        <v>1188</v>
      </c>
      <c r="BF3019" t="s">
        <v>21884</v>
      </c>
    </row>
    <row r="3020" spans="1:58" x14ac:dyDescent="0.45">
      <c r="A3020">
        <v>61548658691</v>
      </c>
      <c r="B3020" t="s">
        <v>27155</v>
      </c>
      <c r="C3020">
        <v>1</v>
      </c>
      <c r="D3020">
        <v>4777720791</v>
      </c>
      <c r="E3020" t="s">
        <v>17963</v>
      </c>
      <c r="F3020" t="s">
        <v>18669</v>
      </c>
      <c r="G3020" t="s">
        <v>477</v>
      </c>
      <c r="H3020" t="s">
        <v>424</v>
      </c>
      <c r="I3020" t="s">
        <v>424</v>
      </c>
      <c r="J3020" t="s">
        <v>2073</v>
      </c>
      <c r="K3020" t="s">
        <v>119</v>
      </c>
      <c r="L3020">
        <v>0.3</v>
      </c>
      <c r="M3020">
        <v>0.08</v>
      </c>
      <c r="N3020">
        <v>0</v>
      </c>
      <c r="O3020">
        <v>0.3</v>
      </c>
      <c r="P3020" t="s">
        <v>1889</v>
      </c>
      <c r="Q3020">
        <v>0</v>
      </c>
      <c r="T3020" t="s">
        <v>112</v>
      </c>
      <c r="U3020" t="s">
        <v>27496</v>
      </c>
      <c r="V3020" t="s">
        <v>27497</v>
      </c>
      <c r="X3020" t="s">
        <v>22716</v>
      </c>
      <c r="AA3020" t="s">
        <v>27497</v>
      </c>
      <c r="AB3020" t="s">
        <v>22716</v>
      </c>
      <c r="AD3020">
        <v>10000</v>
      </c>
      <c r="AG3020" t="s">
        <v>477</v>
      </c>
      <c r="AH3020">
        <v>212777252126</v>
      </c>
      <c r="AJ3020" t="s">
        <v>112</v>
      </c>
      <c r="AK3020" t="s">
        <v>27498</v>
      </c>
      <c r="AL3020" t="s">
        <v>27499</v>
      </c>
      <c r="AN3020" t="s">
        <v>5918</v>
      </c>
      <c r="AQ3020" t="s">
        <v>27499</v>
      </c>
      <c r="AR3020" t="s">
        <v>5918</v>
      </c>
      <c r="AW3020" t="s">
        <v>94</v>
      </c>
      <c r="AX3020">
        <v>971558263009</v>
      </c>
      <c r="AY3020" t="s">
        <v>293</v>
      </c>
      <c r="BA3020" t="s">
        <v>2086</v>
      </c>
      <c r="BB3020">
        <v>1</v>
      </c>
      <c r="BC3020" t="s">
        <v>27500</v>
      </c>
      <c r="BE3020" t="s">
        <v>19882</v>
      </c>
      <c r="BF3020" t="s">
        <v>21884</v>
      </c>
    </row>
    <row r="3021" spans="1:58" x14ac:dyDescent="0.45">
      <c r="A3021">
        <v>61548658691</v>
      </c>
      <c r="B3021" t="s">
        <v>27155</v>
      </c>
      <c r="C3021">
        <v>1</v>
      </c>
      <c r="D3021">
        <v>4819075590</v>
      </c>
      <c r="E3021" t="s">
        <v>8757</v>
      </c>
      <c r="F3021" t="s">
        <v>8757</v>
      </c>
      <c r="G3021" t="s">
        <v>8759</v>
      </c>
      <c r="H3021" t="s">
        <v>16</v>
      </c>
      <c r="I3021" t="s">
        <v>102</v>
      </c>
      <c r="J3021" t="s">
        <v>1177</v>
      </c>
      <c r="K3021" t="s">
        <v>119</v>
      </c>
      <c r="L3021">
        <v>0.5</v>
      </c>
      <c r="M3021">
        <v>0.08</v>
      </c>
      <c r="N3021">
        <v>0</v>
      </c>
      <c r="O3021">
        <v>2E-3</v>
      </c>
      <c r="P3021" t="s">
        <v>1190</v>
      </c>
      <c r="Q3021">
        <v>0</v>
      </c>
      <c r="T3021" t="s">
        <v>27501</v>
      </c>
      <c r="U3021" t="s">
        <v>27502</v>
      </c>
      <c r="V3021" t="s">
        <v>27503</v>
      </c>
      <c r="W3021" t="s">
        <v>27504</v>
      </c>
      <c r="X3021" t="s">
        <v>8766</v>
      </c>
      <c r="AA3021" t="s">
        <v>27503</v>
      </c>
      <c r="AB3021" t="s">
        <v>8768</v>
      </c>
      <c r="AC3021" t="s">
        <v>27505</v>
      </c>
      <c r="AD3021">
        <v>1030</v>
      </c>
      <c r="AF3021" t="s">
        <v>8768</v>
      </c>
      <c r="AG3021" t="s">
        <v>8759</v>
      </c>
      <c r="AH3021">
        <v>4313630111</v>
      </c>
      <c r="AJ3021" t="s">
        <v>27506</v>
      </c>
      <c r="AK3021" t="s">
        <v>27507</v>
      </c>
      <c r="AL3021" t="s">
        <v>27508</v>
      </c>
      <c r="AM3021" t="s">
        <v>27509</v>
      </c>
      <c r="AN3021" t="s">
        <v>114</v>
      </c>
      <c r="AQ3021" t="s">
        <v>27508</v>
      </c>
      <c r="AR3021" t="s">
        <v>114</v>
      </c>
      <c r="AS3021" t="s">
        <v>25626</v>
      </c>
      <c r="AV3021" t="s">
        <v>27510</v>
      </c>
      <c r="AW3021" t="s">
        <v>94</v>
      </c>
      <c r="AX3021">
        <v>971527344068</v>
      </c>
      <c r="AY3021" t="s">
        <v>95</v>
      </c>
      <c r="BA3021" t="s">
        <v>1186</v>
      </c>
      <c r="BB3021">
        <v>1</v>
      </c>
      <c r="BC3021" t="s">
        <v>27511</v>
      </c>
      <c r="BE3021" t="s">
        <v>1872</v>
      </c>
      <c r="BF3021" t="s">
        <v>21884</v>
      </c>
    </row>
    <row r="3022" spans="1:58" x14ac:dyDescent="0.45">
      <c r="A3022">
        <v>61548658691</v>
      </c>
      <c r="B3022" t="s">
        <v>27155</v>
      </c>
      <c r="C3022">
        <v>1</v>
      </c>
      <c r="D3022">
        <v>4868457716</v>
      </c>
      <c r="E3022" t="s">
        <v>101</v>
      </c>
      <c r="F3022" t="s">
        <v>607</v>
      </c>
      <c r="G3022" t="s">
        <v>80</v>
      </c>
      <c r="H3022" t="s">
        <v>424</v>
      </c>
      <c r="I3022" t="s">
        <v>424</v>
      </c>
      <c r="J3022" t="s">
        <v>1177</v>
      </c>
      <c r="K3022" t="s">
        <v>119</v>
      </c>
      <c r="L3022">
        <v>0.5</v>
      </c>
      <c r="M3022">
        <v>0.16</v>
      </c>
      <c r="N3022">
        <v>0</v>
      </c>
      <c r="O3022">
        <v>0.38500000000000001</v>
      </c>
      <c r="P3022" t="s">
        <v>1190</v>
      </c>
      <c r="Q3022">
        <v>0</v>
      </c>
      <c r="T3022" t="s">
        <v>27512</v>
      </c>
      <c r="U3022" t="s">
        <v>27513</v>
      </c>
      <c r="V3022" t="s">
        <v>27514</v>
      </c>
      <c r="W3022" t="s">
        <v>3161</v>
      </c>
      <c r="X3022" t="s">
        <v>6907</v>
      </c>
      <c r="AA3022" t="s">
        <v>27514</v>
      </c>
      <c r="AB3022" t="s">
        <v>6907</v>
      </c>
      <c r="AD3022">
        <v>20025</v>
      </c>
      <c r="AF3022" t="s">
        <v>3161</v>
      </c>
      <c r="AG3022" t="s">
        <v>80</v>
      </c>
      <c r="AH3022">
        <v>390331579915</v>
      </c>
      <c r="AJ3022" t="s">
        <v>27515</v>
      </c>
      <c r="AK3022" t="s">
        <v>27516</v>
      </c>
      <c r="AL3022" t="s">
        <v>27517</v>
      </c>
      <c r="AM3022" t="s">
        <v>27518</v>
      </c>
      <c r="AN3022" t="s">
        <v>27519</v>
      </c>
      <c r="AQ3022" t="s">
        <v>27517</v>
      </c>
      <c r="AR3022" t="s">
        <v>438</v>
      </c>
      <c r="AS3022" t="s">
        <v>27518</v>
      </c>
      <c r="AW3022" t="s">
        <v>94</v>
      </c>
      <c r="AX3022">
        <v>97165578626</v>
      </c>
      <c r="AY3022" t="s">
        <v>95</v>
      </c>
      <c r="BA3022" t="s">
        <v>1186</v>
      </c>
      <c r="BB3022">
        <v>1</v>
      </c>
      <c r="BC3022" t="s">
        <v>27520</v>
      </c>
      <c r="BE3022" t="s">
        <v>1188</v>
      </c>
      <c r="BF3022" t="s">
        <v>21884</v>
      </c>
    </row>
    <row r="3023" spans="1:58" x14ac:dyDescent="0.45">
      <c r="A3023">
        <v>61548658691</v>
      </c>
      <c r="B3023" t="s">
        <v>27155</v>
      </c>
      <c r="C3023">
        <v>1</v>
      </c>
      <c r="D3023">
        <v>4960789713</v>
      </c>
      <c r="E3023" t="s">
        <v>1079</v>
      </c>
      <c r="F3023" t="s">
        <v>1080</v>
      </c>
      <c r="G3023" t="s">
        <v>80</v>
      </c>
      <c r="H3023" t="s">
        <v>16</v>
      </c>
      <c r="I3023" t="s">
        <v>102</v>
      </c>
      <c r="J3023" t="s">
        <v>1177</v>
      </c>
      <c r="K3023" t="s">
        <v>119</v>
      </c>
      <c r="L3023">
        <v>0.5</v>
      </c>
      <c r="M3023">
        <v>0.04</v>
      </c>
      <c r="N3023">
        <v>0</v>
      </c>
      <c r="O3023">
        <v>0.38500000000000001</v>
      </c>
      <c r="P3023" t="s">
        <v>1190</v>
      </c>
      <c r="Q3023">
        <v>0</v>
      </c>
      <c r="T3023" t="s">
        <v>27521</v>
      </c>
      <c r="U3023" t="s">
        <v>27522</v>
      </c>
      <c r="V3023" t="s">
        <v>27523</v>
      </c>
      <c r="X3023" t="s">
        <v>27524</v>
      </c>
      <c r="AA3023" t="s">
        <v>27523</v>
      </c>
      <c r="AB3023" t="s">
        <v>27524</v>
      </c>
      <c r="AD3023">
        <v>12034</v>
      </c>
      <c r="AG3023" t="s">
        <v>80</v>
      </c>
      <c r="AH3023">
        <v>390175989111</v>
      </c>
      <c r="AJ3023" t="s">
        <v>27525</v>
      </c>
      <c r="AK3023" t="s">
        <v>27526</v>
      </c>
      <c r="AL3023" t="s">
        <v>27527</v>
      </c>
      <c r="AM3023" t="s">
        <v>27528</v>
      </c>
      <c r="AN3023" t="s">
        <v>27529</v>
      </c>
      <c r="AQ3023" t="s">
        <v>27527</v>
      </c>
      <c r="AR3023" t="s">
        <v>27529</v>
      </c>
      <c r="AS3023" t="s">
        <v>27528</v>
      </c>
      <c r="AV3023" t="s">
        <v>779</v>
      </c>
      <c r="AW3023" t="s">
        <v>94</v>
      </c>
      <c r="AX3023">
        <v>9710561136622</v>
      </c>
      <c r="AY3023" t="s">
        <v>95</v>
      </c>
      <c r="BA3023" t="s">
        <v>1186</v>
      </c>
      <c r="BB3023">
        <v>1</v>
      </c>
      <c r="BC3023" t="s">
        <v>27530</v>
      </c>
      <c r="BE3023" t="s">
        <v>1188</v>
      </c>
      <c r="BF3023" t="s">
        <v>21884</v>
      </c>
    </row>
    <row r="3024" spans="1:58" x14ac:dyDescent="0.45">
      <c r="A3024">
        <v>61548658691</v>
      </c>
      <c r="B3024" t="s">
        <v>27155</v>
      </c>
      <c r="C3024">
        <v>1</v>
      </c>
      <c r="D3024">
        <v>4960879254</v>
      </c>
      <c r="E3024" t="s">
        <v>7870</v>
      </c>
      <c r="F3024" t="s">
        <v>7871</v>
      </c>
      <c r="G3024" t="s">
        <v>80</v>
      </c>
      <c r="H3024" t="s">
        <v>16</v>
      </c>
      <c r="I3024" t="s">
        <v>102</v>
      </c>
      <c r="J3024" t="s">
        <v>1177</v>
      </c>
      <c r="K3024" t="s">
        <v>119</v>
      </c>
      <c r="L3024">
        <v>0.2</v>
      </c>
      <c r="M3024">
        <v>0.2</v>
      </c>
      <c r="N3024">
        <v>0</v>
      </c>
      <c r="O3024">
        <v>0.39</v>
      </c>
      <c r="P3024" t="s">
        <v>1190</v>
      </c>
      <c r="Q3024">
        <v>0</v>
      </c>
      <c r="S3024" t="s">
        <v>27531</v>
      </c>
      <c r="T3024" t="s">
        <v>27532</v>
      </c>
      <c r="U3024" t="s">
        <v>27533</v>
      </c>
      <c r="V3024" t="s">
        <v>27534</v>
      </c>
      <c r="X3024" t="s">
        <v>27535</v>
      </c>
      <c r="AA3024" t="s">
        <v>27536</v>
      </c>
      <c r="AB3024" t="s">
        <v>27535</v>
      </c>
      <c r="AD3024">
        <v>50019</v>
      </c>
      <c r="AG3024" t="s">
        <v>80</v>
      </c>
      <c r="AH3024">
        <v>393425487448</v>
      </c>
      <c r="AJ3024" t="s">
        <v>27537</v>
      </c>
      <c r="AK3024" t="s">
        <v>27538</v>
      </c>
      <c r="AL3024" t="s">
        <v>27539</v>
      </c>
      <c r="AM3024" t="s">
        <v>27540</v>
      </c>
      <c r="AN3024" t="s">
        <v>114</v>
      </c>
      <c r="AQ3024" t="s">
        <v>27541</v>
      </c>
      <c r="AR3024" t="s">
        <v>114</v>
      </c>
      <c r="AS3024" t="s">
        <v>27542</v>
      </c>
      <c r="AW3024" t="s">
        <v>94</v>
      </c>
      <c r="AX3024">
        <v>971554692426</v>
      </c>
      <c r="AY3024" t="s">
        <v>95</v>
      </c>
      <c r="BA3024" t="s">
        <v>1186</v>
      </c>
      <c r="BB3024">
        <v>1</v>
      </c>
      <c r="BC3024" t="s">
        <v>27543</v>
      </c>
      <c r="BE3024" t="s">
        <v>1188</v>
      </c>
      <c r="BF3024" t="s">
        <v>21884</v>
      </c>
    </row>
    <row r="3025" spans="1:58" x14ac:dyDescent="0.45">
      <c r="A3025">
        <v>61548658691</v>
      </c>
      <c r="B3025" t="s">
        <v>27155</v>
      </c>
      <c r="C3025">
        <v>1</v>
      </c>
      <c r="D3025">
        <v>4960886862</v>
      </c>
      <c r="E3025" t="s">
        <v>933</v>
      </c>
      <c r="F3025" t="s">
        <v>1113</v>
      </c>
      <c r="G3025" t="s">
        <v>80</v>
      </c>
      <c r="H3025" t="s">
        <v>16</v>
      </c>
      <c r="I3025" t="s">
        <v>102</v>
      </c>
      <c r="J3025" t="s">
        <v>2073</v>
      </c>
      <c r="K3025" t="s">
        <v>119</v>
      </c>
      <c r="L3025">
        <v>0.45</v>
      </c>
      <c r="M3025">
        <v>0.23</v>
      </c>
      <c r="N3025">
        <v>0</v>
      </c>
      <c r="O3025">
        <v>0.2</v>
      </c>
      <c r="P3025" t="s">
        <v>27544</v>
      </c>
      <c r="Q3025">
        <v>0</v>
      </c>
      <c r="T3025" t="s">
        <v>27545</v>
      </c>
      <c r="U3025" t="s">
        <v>27545</v>
      </c>
      <c r="V3025" t="s">
        <v>27546</v>
      </c>
      <c r="X3025" t="s">
        <v>27547</v>
      </c>
      <c r="AA3025" t="s">
        <v>27546</v>
      </c>
      <c r="AB3025" t="s">
        <v>27547</v>
      </c>
      <c r="AD3025">
        <v>35035</v>
      </c>
      <c r="AG3025" t="s">
        <v>80</v>
      </c>
      <c r="AH3025">
        <v>390495125000</v>
      </c>
      <c r="AJ3025" t="s">
        <v>27548</v>
      </c>
      <c r="AK3025" t="s">
        <v>27549</v>
      </c>
      <c r="AL3025" t="s">
        <v>2270</v>
      </c>
      <c r="AM3025" t="s">
        <v>27550</v>
      </c>
      <c r="AN3025" t="s">
        <v>114</v>
      </c>
      <c r="AQ3025" t="s">
        <v>2272</v>
      </c>
      <c r="AR3025" t="s">
        <v>114</v>
      </c>
      <c r="AS3025" t="s">
        <v>27550</v>
      </c>
      <c r="AW3025" t="s">
        <v>94</v>
      </c>
      <c r="AX3025">
        <v>97148105105</v>
      </c>
      <c r="AY3025" t="s">
        <v>95</v>
      </c>
      <c r="BA3025" t="s">
        <v>2086</v>
      </c>
      <c r="BB3025">
        <v>1</v>
      </c>
      <c r="BC3025" t="s">
        <v>27551</v>
      </c>
      <c r="BE3025" t="s">
        <v>1188</v>
      </c>
      <c r="BF3025" t="s">
        <v>21884</v>
      </c>
    </row>
    <row r="3026" spans="1:58" x14ac:dyDescent="0.45">
      <c r="A3026">
        <v>61548658691</v>
      </c>
      <c r="B3026" t="s">
        <v>27155</v>
      </c>
      <c r="C3026">
        <v>1</v>
      </c>
      <c r="D3026">
        <v>4960954961</v>
      </c>
      <c r="E3026" t="s">
        <v>101</v>
      </c>
      <c r="F3026" t="s">
        <v>15</v>
      </c>
      <c r="G3026" t="s">
        <v>80</v>
      </c>
      <c r="H3026" t="s">
        <v>478</v>
      </c>
      <c r="I3026" t="s">
        <v>479</v>
      </c>
      <c r="J3026" t="s">
        <v>1177</v>
      </c>
      <c r="K3026" t="s">
        <v>119</v>
      </c>
      <c r="L3026">
        <v>0.5</v>
      </c>
      <c r="M3026">
        <v>0.04</v>
      </c>
      <c r="N3026">
        <v>0</v>
      </c>
      <c r="O3026">
        <v>0.38500000000000001</v>
      </c>
      <c r="P3026" t="s">
        <v>27552</v>
      </c>
      <c r="Q3026">
        <v>0</v>
      </c>
      <c r="T3026" t="s">
        <v>27553</v>
      </c>
      <c r="U3026" t="s">
        <v>27554</v>
      </c>
      <c r="V3026" t="s">
        <v>27555</v>
      </c>
      <c r="X3026" t="s">
        <v>27556</v>
      </c>
      <c r="AA3026" t="s">
        <v>27555</v>
      </c>
      <c r="AB3026" t="s">
        <v>27556</v>
      </c>
      <c r="AD3026">
        <v>21053</v>
      </c>
      <c r="AG3026" t="s">
        <v>80</v>
      </c>
      <c r="AH3026">
        <v>390331482092</v>
      </c>
      <c r="AJ3026" t="s">
        <v>6878</v>
      </c>
      <c r="AK3026" t="s">
        <v>27557</v>
      </c>
      <c r="AL3026" t="s">
        <v>27558</v>
      </c>
      <c r="AM3026" t="s">
        <v>27559</v>
      </c>
      <c r="AN3026" t="s">
        <v>27560</v>
      </c>
      <c r="AQ3026" t="s">
        <v>27558</v>
      </c>
      <c r="AR3026" t="s">
        <v>14526</v>
      </c>
      <c r="AS3026" t="s">
        <v>27559</v>
      </c>
      <c r="AW3026" t="s">
        <v>94</v>
      </c>
      <c r="AX3026">
        <v>97148151111</v>
      </c>
      <c r="AY3026" t="s">
        <v>95</v>
      </c>
      <c r="BA3026" t="s">
        <v>1186</v>
      </c>
      <c r="BB3026">
        <v>1</v>
      </c>
      <c r="BC3026" t="s">
        <v>27561</v>
      </c>
      <c r="BE3026" t="s">
        <v>1188</v>
      </c>
      <c r="BF3026" t="s">
        <v>21884</v>
      </c>
    </row>
    <row r="3027" spans="1:58" x14ac:dyDescent="0.45">
      <c r="A3027">
        <v>61548658691</v>
      </c>
      <c r="B3027" t="s">
        <v>27155</v>
      </c>
      <c r="C3027">
        <v>1</v>
      </c>
      <c r="D3027">
        <v>4961155021</v>
      </c>
      <c r="E3027" t="s">
        <v>101</v>
      </c>
      <c r="F3027" t="s">
        <v>607</v>
      </c>
      <c r="G3027" t="s">
        <v>80</v>
      </c>
      <c r="H3027" t="s">
        <v>16</v>
      </c>
      <c r="I3027" t="s">
        <v>102</v>
      </c>
      <c r="J3027" t="s">
        <v>1177</v>
      </c>
      <c r="K3027" t="s">
        <v>119</v>
      </c>
      <c r="L3027">
        <v>0.5</v>
      </c>
      <c r="M3027">
        <v>0.06</v>
      </c>
      <c r="N3027">
        <v>0</v>
      </c>
      <c r="O3027">
        <v>0.38500000000000001</v>
      </c>
      <c r="P3027" t="s">
        <v>1190</v>
      </c>
      <c r="Q3027">
        <v>0</v>
      </c>
      <c r="S3027">
        <v>748210150</v>
      </c>
      <c r="T3027" t="s">
        <v>27562</v>
      </c>
      <c r="U3027" t="s">
        <v>4856</v>
      </c>
      <c r="V3027" t="s">
        <v>27563</v>
      </c>
      <c r="W3027" t="s">
        <v>4707</v>
      </c>
      <c r="X3027" t="s">
        <v>2892</v>
      </c>
      <c r="AA3027" t="s">
        <v>27563</v>
      </c>
      <c r="AB3027" t="s">
        <v>2892</v>
      </c>
      <c r="AD3027">
        <v>20148</v>
      </c>
      <c r="AF3027" t="s">
        <v>4707</v>
      </c>
      <c r="AG3027" t="s">
        <v>80</v>
      </c>
      <c r="AH3027">
        <v>390248787139</v>
      </c>
      <c r="AJ3027" t="s">
        <v>27564</v>
      </c>
      <c r="AK3027" t="s">
        <v>27565</v>
      </c>
      <c r="AL3027" t="s">
        <v>27566</v>
      </c>
      <c r="AM3027" t="s">
        <v>4072</v>
      </c>
      <c r="AN3027" t="s">
        <v>114</v>
      </c>
      <c r="AQ3027" t="s">
        <v>27566</v>
      </c>
      <c r="AR3027" t="s">
        <v>114</v>
      </c>
      <c r="AS3027" t="s">
        <v>4072</v>
      </c>
      <c r="AW3027" t="s">
        <v>94</v>
      </c>
      <c r="AX3027">
        <v>971502447091</v>
      </c>
      <c r="AY3027" t="s">
        <v>95</v>
      </c>
      <c r="BA3027" t="s">
        <v>1186</v>
      </c>
      <c r="BB3027">
        <v>1</v>
      </c>
      <c r="BC3027" t="s">
        <v>27567</v>
      </c>
      <c r="BE3027" t="s">
        <v>1188</v>
      </c>
      <c r="BF3027" t="s">
        <v>21884</v>
      </c>
    </row>
    <row r="3028" spans="1:58" x14ac:dyDescent="0.45">
      <c r="A3028">
        <v>61548658691</v>
      </c>
      <c r="B3028" t="s">
        <v>27155</v>
      </c>
      <c r="C3028">
        <v>1</v>
      </c>
      <c r="D3028">
        <v>4961379275</v>
      </c>
      <c r="E3028" t="s">
        <v>6346</v>
      </c>
      <c r="F3028" t="s">
        <v>6346</v>
      </c>
      <c r="G3028" t="s">
        <v>477</v>
      </c>
      <c r="H3028" t="s">
        <v>16</v>
      </c>
      <c r="I3028" t="s">
        <v>102</v>
      </c>
      <c r="J3028" t="s">
        <v>2073</v>
      </c>
      <c r="K3028" t="s">
        <v>119</v>
      </c>
      <c r="L3028">
        <v>0.5</v>
      </c>
      <c r="M3028">
        <v>0.14000000000000001</v>
      </c>
      <c r="N3028">
        <v>0</v>
      </c>
      <c r="O3028">
        <v>0.03</v>
      </c>
      <c r="P3028" t="s">
        <v>27568</v>
      </c>
      <c r="Q3028">
        <v>0</v>
      </c>
      <c r="T3028" t="s">
        <v>27569</v>
      </c>
      <c r="U3028" t="s">
        <v>27570</v>
      </c>
      <c r="V3028" t="s">
        <v>27571</v>
      </c>
      <c r="W3028" t="s">
        <v>27572</v>
      </c>
      <c r="X3028" t="s">
        <v>6352</v>
      </c>
      <c r="AA3028" t="s">
        <v>27573</v>
      </c>
      <c r="AB3028" t="s">
        <v>6352</v>
      </c>
      <c r="AC3028" t="s">
        <v>27574</v>
      </c>
      <c r="AD3028">
        <v>20250</v>
      </c>
      <c r="AF3028" t="s">
        <v>27575</v>
      </c>
      <c r="AG3028" t="s">
        <v>477</v>
      </c>
      <c r="AH3028">
        <v>212522687239</v>
      </c>
      <c r="AJ3028" t="s">
        <v>27576</v>
      </c>
      <c r="AK3028" t="s">
        <v>27577</v>
      </c>
      <c r="AL3028" t="s">
        <v>27578</v>
      </c>
      <c r="AM3028" t="s">
        <v>27579</v>
      </c>
      <c r="AN3028" t="s">
        <v>114</v>
      </c>
      <c r="AQ3028" t="s">
        <v>27580</v>
      </c>
      <c r="AR3028" t="s">
        <v>114</v>
      </c>
      <c r="AS3028" t="s">
        <v>27581</v>
      </c>
      <c r="AW3028" t="s">
        <v>94</v>
      </c>
      <c r="AX3028">
        <v>971509154185</v>
      </c>
      <c r="AY3028" t="s">
        <v>95</v>
      </c>
      <c r="BA3028" t="s">
        <v>2086</v>
      </c>
      <c r="BB3028">
        <v>1</v>
      </c>
      <c r="BC3028" t="s">
        <v>27582</v>
      </c>
      <c r="BE3028" t="s">
        <v>1371</v>
      </c>
      <c r="BF3028" t="s">
        <v>21884</v>
      </c>
    </row>
    <row r="3029" spans="1:58" x14ac:dyDescent="0.45">
      <c r="A3029">
        <v>61548658691</v>
      </c>
      <c r="B3029" t="s">
        <v>27155</v>
      </c>
      <c r="C3029">
        <v>1</v>
      </c>
      <c r="D3029">
        <v>4961436244</v>
      </c>
      <c r="E3029" t="s">
        <v>3815</v>
      </c>
      <c r="F3029" t="s">
        <v>3816</v>
      </c>
      <c r="G3029" t="s">
        <v>767</v>
      </c>
      <c r="H3029" t="s">
        <v>16</v>
      </c>
      <c r="I3029" t="s">
        <v>102</v>
      </c>
      <c r="J3029" t="s">
        <v>1177</v>
      </c>
      <c r="K3029" t="s">
        <v>119</v>
      </c>
      <c r="L3029">
        <v>0.5</v>
      </c>
      <c r="M3029">
        <v>0.26</v>
      </c>
      <c r="N3029">
        <v>0</v>
      </c>
      <c r="O3029">
        <v>0.2</v>
      </c>
      <c r="P3029" t="s">
        <v>1817</v>
      </c>
      <c r="Q3029">
        <v>0</v>
      </c>
      <c r="S3029">
        <v>5263260847</v>
      </c>
      <c r="T3029" t="s">
        <v>27176</v>
      </c>
      <c r="U3029" t="s">
        <v>27177</v>
      </c>
      <c r="V3029" t="s">
        <v>27178</v>
      </c>
      <c r="W3029" t="s">
        <v>27179</v>
      </c>
      <c r="X3029" t="s">
        <v>14052</v>
      </c>
      <c r="AA3029" t="s">
        <v>27180</v>
      </c>
      <c r="AB3029" t="s">
        <v>14052</v>
      </c>
      <c r="AC3029" t="s">
        <v>27181</v>
      </c>
      <c r="AD3029" t="s">
        <v>27182</v>
      </c>
      <c r="AF3029" t="s">
        <v>27181</v>
      </c>
      <c r="AG3029" t="s">
        <v>767</v>
      </c>
      <c r="AH3029">
        <v>48625028872</v>
      </c>
      <c r="AJ3029" t="s">
        <v>27583</v>
      </c>
      <c r="AK3029" t="s">
        <v>27584</v>
      </c>
      <c r="AL3029" t="s">
        <v>1825</v>
      </c>
      <c r="AM3029" t="s">
        <v>27585</v>
      </c>
      <c r="AN3029" t="s">
        <v>114</v>
      </c>
      <c r="AQ3029" t="s">
        <v>1050</v>
      </c>
      <c r="AR3029" t="s">
        <v>114</v>
      </c>
      <c r="AS3029" t="s">
        <v>27586</v>
      </c>
      <c r="AW3029" t="s">
        <v>94</v>
      </c>
      <c r="AX3029">
        <v>97148854116</v>
      </c>
      <c r="AY3029" t="s">
        <v>95</v>
      </c>
      <c r="BA3029" t="s">
        <v>1186</v>
      </c>
      <c r="BB3029">
        <v>1</v>
      </c>
      <c r="BC3029" t="s">
        <v>16372</v>
      </c>
      <c r="BE3029" t="s">
        <v>1188</v>
      </c>
      <c r="BF3029" t="s">
        <v>21884</v>
      </c>
    </row>
    <row r="3030" spans="1:58" x14ac:dyDescent="0.45">
      <c r="A3030">
        <v>61548658691</v>
      </c>
      <c r="B3030" t="s">
        <v>27155</v>
      </c>
      <c r="C3030">
        <v>1</v>
      </c>
      <c r="D3030">
        <v>5086684094</v>
      </c>
      <c r="E3030" t="s">
        <v>933</v>
      </c>
      <c r="F3030" t="s">
        <v>934</v>
      </c>
      <c r="G3030" t="s">
        <v>80</v>
      </c>
      <c r="H3030" t="s">
        <v>16</v>
      </c>
      <c r="I3030" t="s">
        <v>102</v>
      </c>
      <c r="J3030" t="s">
        <v>1177</v>
      </c>
      <c r="K3030" t="s">
        <v>119</v>
      </c>
      <c r="L3030">
        <v>0.5</v>
      </c>
      <c r="M3030">
        <v>0.14000000000000001</v>
      </c>
      <c r="N3030">
        <v>0</v>
      </c>
      <c r="O3030">
        <v>0.39</v>
      </c>
      <c r="P3030" t="s">
        <v>1190</v>
      </c>
      <c r="Q3030">
        <v>0</v>
      </c>
      <c r="S3030" t="s">
        <v>27587</v>
      </c>
      <c r="T3030" t="s">
        <v>27588</v>
      </c>
      <c r="U3030" t="s">
        <v>1971</v>
      </c>
      <c r="V3030" t="s">
        <v>27589</v>
      </c>
      <c r="X3030" t="s">
        <v>27590</v>
      </c>
      <c r="AA3030" t="s">
        <v>27589</v>
      </c>
      <c r="AB3030" t="s">
        <v>27590</v>
      </c>
      <c r="AD3030">
        <v>31021</v>
      </c>
      <c r="AG3030" t="s">
        <v>80</v>
      </c>
      <c r="AH3030">
        <v>3901415901912</v>
      </c>
      <c r="AJ3030" t="s">
        <v>27591</v>
      </c>
      <c r="AK3030" t="s">
        <v>27592</v>
      </c>
      <c r="AL3030" t="s">
        <v>27593</v>
      </c>
      <c r="AM3030" t="s">
        <v>27594</v>
      </c>
      <c r="AN3030" t="s">
        <v>114</v>
      </c>
      <c r="AQ3030" t="s">
        <v>27593</v>
      </c>
      <c r="AR3030" t="s">
        <v>114</v>
      </c>
      <c r="AS3030" t="s">
        <v>27595</v>
      </c>
      <c r="AV3030" t="s">
        <v>779</v>
      </c>
      <c r="AW3030" t="s">
        <v>94</v>
      </c>
      <c r="AX3030">
        <v>971529324093</v>
      </c>
      <c r="AY3030" t="s">
        <v>95</v>
      </c>
      <c r="BA3030" t="s">
        <v>1186</v>
      </c>
      <c r="BB3030">
        <v>1</v>
      </c>
      <c r="BC3030" t="s">
        <v>27596</v>
      </c>
      <c r="BE3030" t="s">
        <v>1188</v>
      </c>
      <c r="BF3030" t="s">
        <v>21884</v>
      </c>
    </row>
    <row r="3031" spans="1:58" x14ac:dyDescent="0.45">
      <c r="A3031">
        <v>61548658691</v>
      </c>
      <c r="B3031" t="s">
        <v>27155</v>
      </c>
      <c r="C3031">
        <v>1</v>
      </c>
      <c r="D3031">
        <v>5086689042</v>
      </c>
      <c r="E3031" t="s">
        <v>18606</v>
      </c>
      <c r="F3031" t="s">
        <v>27597</v>
      </c>
      <c r="G3031" t="s">
        <v>80</v>
      </c>
      <c r="H3031" t="s">
        <v>16</v>
      </c>
      <c r="I3031" t="s">
        <v>102</v>
      </c>
      <c r="J3031" t="s">
        <v>1177</v>
      </c>
      <c r="K3031" t="s">
        <v>119</v>
      </c>
      <c r="L3031">
        <v>0.5</v>
      </c>
      <c r="M3031">
        <v>0.15</v>
      </c>
      <c r="N3031">
        <v>0</v>
      </c>
      <c r="O3031">
        <v>0.39</v>
      </c>
      <c r="P3031" t="s">
        <v>1190</v>
      </c>
      <c r="Q3031">
        <v>0</v>
      </c>
      <c r="T3031" t="s">
        <v>27598</v>
      </c>
      <c r="U3031" t="s">
        <v>27599</v>
      </c>
      <c r="V3031" t="s">
        <v>27600</v>
      </c>
      <c r="X3031" t="s">
        <v>27601</v>
      </c>
      <c r="AA3031" t="s">
        <v>27600</v>
      </c>
      <c r="AB3031" t="s">
        <v>27601</v>
      </c>
      <c r="AD3031">
        <v>54100</v>
      </c>
      <c r="AG3031" t="s">
        <v>80</v>
      </c>
      <c r="AH3031">
        <v>390585248553</v>
      </c>
      <c r="AJ3031" t="s">
        <v>21026</v>
      </c>
      <c r="AK3031" t="s">
        <v>27602</v>
      </c>
      <c r="AL3031" t="s">
        <v>27603</v>
      </c>
      <c r="AM3031" t="s">
        <v>27604</v>
      </c>
      <c r="AN3031" t="s">
        <v>114</v>
      </c>
      <c r="AQ3031" t="s">
        <v>27603</v>
      </c>
      <c r="AR3031" t="s">
        <v>114</v>
      </c>
      <c r="AS3031" t="s">
        <v>27604</v>
      </c>
      <c r="AW3031" t="s">
        <v>94</v>
      </c>
      <c r="AX3031">
        <v>97148802545</v>
      </c>
      <c r="AY3031" t="s">
        <v>95</v>
      </c>
      <c r="BA3031" t="s">
        <v>1186</v>
      </c>
      <c r="BB3031">
        <v>1</v>
      </c>
      <c r="BC3031" t="s">
        <v>27605</v>
      </c>
      <c r="BE3031" t="s">
        <v>1188</v>
      </c>
      <c r="BF3031" t="s">
        <v>21884</v>
      </c>
    </row>
    <row r="3032" spans="1:58" x14ac:dyDescent="0.45">
      <c r="A3032">
        <v>61548658691</v>
      </c>
      <c r="B3032" t="s">
        <v>27155</v>
      </c>
      <c r="C3032">
        <v>1</v>
      </c>
      <c r="D3032">
        <v>5774445541</v>
      </c>
      <c r="E3032" t="s">
        <v>117</v>
      </c>
      <c r="F3032" t="s">
        <v>118</v>
      </c>
      <c r="G3032" t="s">
        <v>80</v>
      </c>
      <c r="H3032" t="s">
        <v>16</v>
      </c>
      <c r="I3032" t="s">
        <v>102</v>
      </c>
      <c r="J3032" t="s">
        <v>1177</v>
      </c>
      <c r="K3032" t="s">
        <v>119</v>
      </c>
      <c r="L3032">
        <v>0.45</v>
      </c>
      <c r="M3032">
        <v>0.14000000000000001</v>
      </c>
      <c r="N3032">
        <v>0</v>
      </c>
      <c r="O3032">
        <v>0.19600000000000001</v>
      </c>
      <c r="P3032" t="s">
        <v>27606</v>
      </c>
      <c r="Q3032">
        <v>0</v>
      </c>
      <c r="T3032" t="s">
        <v>27607</v>
      </c>
      <c r="U3032" t="s">
        <v>27608</v>
      </c>
      <c r="V3032" t="s">
        <v>27609</v>
      </c>
      <c r="W3032" t="s">
        <v>2585</v>
      </c>
      <c r="X3032" t="s">
        <v>18046</v>
      </c>
      <c r="AA3032" t="s">
        <v>27610</v>
      </c>
      <c r="AB3032" t="s">
        <v>18046</v>
      </c>
      <c r="AC3032" t="s">
        <v>3161</v>
      </c>
      <c r="AD3032">
        <v>20833</v>
      </c>
      <c r="AF3032" t="s">
        <v>3161</v>
      </c>
      <c r="AG3032" t="s">
        <v>80</v>
      </c>
      <c r="AH3032">
        <v>390362853043</v>
      </c>
      <c r="AJ3032" t="s">
        <v>10571</v>
      </c>
      <c r="AK3032" t="s">
        <v>27611</v>
      </c>
      <c r="AL3032" t="s">
        <v>27612</v>
      </c>
      <c r="AM3032" t="s">
        <v>27613</v>
      </c>
      <c r="AN3032" t="s">
        <v>114</v>
      </c>
      <c r="AQ3032" t="s">
        <v>27614</v>
      </c>
      <c r="AR3032" t="s">
        <v>114</v>
      </c>
      <c r="AS3032" t="s">
        <v>27615</v>
      </c>
      <c r="AW3032" t="s">
        <v>94</v>
      </c>
      <c r="AX3032">
        <v>97143219350</v>
      </c>
      <c r="AY3032" t="s">
        <v>95</v>
      </c>
      <c r="BA3032" t="s">
        <v>1186</v>
      </c>
      <c r="BB3032">
        <v>1</v>
      </c>
      <c r="BC3032" t="s">
        <v>27616</v>
      </c>
      <c r="BE3032" t="s">
        <v>1872</v>
      </c>
      <c r="BF3032" t="s">
        <v>21884</v>
      </c>
    </row>
    <row r="3033" spans="1:58" x14ac:dyDescent="0.45">
      <c r="A3033">
        <v>61548658691</v>
      </c>
      <c r="B3033" t="s">
        <v>27155</v>
      </c>
      <c r="C3033">
        <v>1</v>
      </c>
      <c r="D3033">
        <v>5774485183</v>
      </c>
      <c r="E3033" t="s">
        <v>101</v>
      </c>
      <c r="F3033" t="s">
        <v>15</v>
      </c>
      <c r="G3033" t="s">
        <v>80</v>
      </c>
      <c r="H3033" t="s">
        <v>424</v>
      </c>
      <c r="I3033" t="s">
        <v>424</v>
      </c>
      <c r="J3033" t="s">
        <v>1177</v>
      </c>
      <c r="K3033" t="s">
        <v>119</v>
      </c>
      <c r="L3033">
        <v>0.5</v>
      </c>
      <c r="M3033">
        <v>0.06</v>
      </c>
      <c r="N3033">
        <v>0</v>
      </c>
      <c r="O3033">
        <v>0.38500000000000001</v>
      </c>
      <c r="P3033" t="s">
        <v>1190</v>
      </c>
      <c r="Q3033">
        <v>0</v>
      </c>
      <c r="S3033" t="s">
        <v>27617</v>
      </c>
      <c r="T3033" t="s">
        <v>27618</v>
      </c>
      <c r="U3033" t="s">
        <v>27618</v>
      </c>
      <c r="V3033" t="s">
        <v>27619</v>
      </c>
      <c r="W3033" t="s">
        <v>3161</v>
      </c>
      <c r="X3033" t="s">
        <v>27620</v>
      </c>
      <c r="AA3033" t="s">
        <v>27619</v>
      </c>
      <c r="AB3033" t="s">
        <v>27620</v>
      </c>
      <c r="AD3033">
        <v>21052</v>
      </c>
      <c r="AF3033" t="s">
        <v>3161</v>
      </c>
      <c r="AG3033" t="s">
        <v>80</v>
      </c>
      <c r="AH3033">
        <v>390331517386</v>
      </c>
      <c r="AJ3033" t="s">
        <v>27621</v>
      </c>
      <c r="AK3033" t="s">
        <v>27622</v>
      </c>
      <c r="AL3033" t="s">
        <v>27623</v>
      </c>
      <c r="AM3033" t="s">
        <v>27624</v>
      </c>
      <c r="AN3033" t="s">
        <v>438</v>
      </c>
      <c r="AQ3033" t="s">
        <v>27623</v>
      </c>
      <c r="AR3033" t="s">
        <v>438</v>
      </c>
      <c r="AS3033" t="s">
        <v>27624</v>
      </c>
      <c r="AW3033" t="s">
        <v>94</v>
      </c>
      <c r="AX3033">
        <v>971502954048</v>
      </c>
      <c r="AY3033" t="s">
        <v>95</v>
      </c>
      <c r="BA3033" t="s">
        <v>1186</v>
      </c>
      <c r="BB3033">
        <v>1</v>
      </c>
      <c r="BC3033" t="s">
        <v>18040</v>
      </c>
      <c r="BE3033" t="s">
        <v>1188</v>
      </c>
      <c r="BF3033" t="s">
        <v>21884</v>
      </c>
    </row>
    <row r="3034" spans="1:58" x14ac:dyDescent="0.45">
      <c r="A3034">
        <v>61548658691</v>
      </c>
      <c r="B3034" t="s">
        <v>27155</v>
      </c>
      <c r="C3034">
        <v>1</v>
      </c>
      <c r="D3034">
        <v>5774684322</v>
      </c>
      <c r="E3034" t="s">
        <v>101</v>
      </c>
      <c r="F3034" t="s">
        <v>27362</v>
      </c>
      <c r="G3034" t="s">
        <v>80</v>
      </c>
      <c r="H3034" t="s">
        <v>16</v>
      </c>
      <c r="I3034" t="s">
        <v>102</v>
      </c>
      <c r="J3034" t="s">
        <v>1177</v>
      </c>
      <c r="K3034" t="s">
        <v>119</v>
      </c>
      <c r="L3034">
        <v>0.5</v>
      </c>
      <c r="M3034">
        <v>0.08</v>
      </c>
      <c r="N3034">
        <v>0</v>
      </c>
      <c r="O3034">
        <v>0.38500000000000001</v>
      </c>
      <c r="P3034" t="s">
        <v>27625</v>
      </c>
      <c r="Q3034">
        <v>0</v>
      </c>
      <c r="S3034" t="s">
        <v>27626</v>
      </c>
      <c r="T3034" t="s">
        <v>27627</v>
      </c>
      <c r="U3034" t="s">
        <v>27628</v>
      </c>
      <c r="V3034" t="s">
        <v>27629</v>
      </c>
      <c r="W3034" t="s">
        <v>3161</v>
      </c>
      <c r="X3034" t="s">
        <v>3160</v>
      </c>
      <c r="AA3034" t="s">
        <v>27629</v>
      </c>
      <c r="AB3034" t="s">
        <v>3160</v>
      </c>
      <c r="AD3034">
        <v>20144</v>
      </c>
      <c r="AF3034" t="s">
        <v>3161</v>
      </c>
      <c r="AG3034" t="s">
        <v>80</v>
      </c>
      <c r="AH3034">
        <v>390283106</v>
      </c>
      <c r="AJ3034" t="s">
        <v>5757</v>
      </c>
      <c r="AK3034" t="s">
        <v>27630</v>
      </c>
      <c r="AL3034" t="s">
        <v>27631</v>
      </c>
      <c r="AM3034" t="s">
        <v>27631</v>
      </c>
      <c r="AN3034" t="s">
        <v>114</v>
      </c>
      <c r="AQ3034" t="s">
        <v>27631</v>
      </c>
      <c r="AR3034" t="s">
        <v>114</v>
      </c>
      <c r="AS3034" t="s">
        <v>27631</v>
      </c>
      <c r="AW3034" t="s">
        <v>94</v>
      </c>
      <c r="AX3034">
        <v>971568253514</v>
      </c>
      <c r="AY3034" t="s">
        <v>95</v>
      </c>
      <c r="BA3034" t="s">
        <v>1186</v>
      </c>
      <c r="BB3034">
        <v>1</v>
      </c>
      <c r="BC3034" t="s">
        <v>27632</v>
      </c>
      <c r="BE3034" t="s">
        <v>1188</v>
      </c>
      <c r="BF3034" t="s">
        <v>21884</v>
      </c>
    </row>
    <row r="3035" spans="1:58" x14ac:dyDescent="0.45">
      <c r="A3035">
        <v>61548658691</v>
      </c>
      <c r="B3035" t="s">
        <v>27155</v>
      </c>
      <c r="C3035">
        <v>1</v>
      </c>
      <c r="D3035">
        <v>5774735525</v>
      </c>
      <c r="E3035" t="s">
        <v>117</v>
      </c>
      <c r="F3035" t="s">
        <v>118</v>
      </c>
      <c r="G3035" t="s">
        <v>80</v>
      </c>
      <c r="H3035" t="s">
        <v>16</v>
      </c>
      <c r="I3035" t="s">
        <v>102</v>
      </c>
      <c r="J3035" t="s">
        <v>1177</v>
      </c>
      <c r="K3035" t="s">
        <v>119</v>
      </c>
      <c r="L3035">
        <v>0.5</v>
      </c>
      <c r="M3035">
        <v>0.32</v>
      </c>
      <c r="N3035">
        <v>0</v>
      </c>
      <c r="O3035">
        <v>0.38500000000000001</v>
      </c>
      <c r="P3035" t="s">
        <v>27633</v>
      </c>
      <c r="Q3035">
        <v>0</v>
      </c>
      <c r="T3035" t="s">
        <v>27634</v>
      </c>
      <c r="U3035" t="s">
        <v>27635</v>
      </c>
      <c r="V3035" t="s">
        <v>27636</v>
      </c>
      <c r="X3035" t="s">
        <v>27637</v>
      </c>
      <c r="AA3035" t="s">
        <v>27636</v>
      </c>
      <c r="AB3035" t="s">
        <v>27637</v>
      </c>
      <c r="AD3035">
        <v>20836</v>
      </c>
      <c r="AG3035" t="s">
        <v>80</v>
      </c>
      <c r="AH3035">
        <v>39031760111</v>
      </c>
      <c r="AJ3035" t="s">
        <v>27638</v>
      </c>
      <c r="AK3035" t="s">
        <v>27639</v>
      </c>
      <c r="AL3035" t="s">
        <v>27640</v>
      </c>
      <c r="AM3035" t="s">
        <v>27641</v>
      </c>
      <c r="AN3035" t="s">
        <v>114</v>
      </c>
      <c r="AQ3035" t="s">
        <v>27640</v>
      </c>
      <c r="AR3035" t="s">
        <v>114</v>
      </c>
      <c r="AS3035" t="s">
        <v>27641</v>
      </c>
      <c r="AW3035" t="s">
        <v>94</v>
      </c>
      <c r="AX3035">
        <v>971504394980</v>
      </c>
      <c r="AY3035" t="s">
        <v>95</v>
      </c>
      <c r="BA3035" t="s">
        <v>1186</v>
      </c>
      <c r="BB3035">
        <v>1</v>
      </c>
      <c r="BC3035" t="s">
        <v>27642</v>
      </c>
      <c r="BE3035" t="s">
        <v>1188</v>
      </c>
      <c r="BF3035" t="s">
        <v>21884</v>
      </c>
    </row>
    <row r="3036" spans="1:58" x14ac:dyDescent="0.45">
      <c r="A3036">
        <v>61548658691</v>
      </c>
      <c r="B3036" t="s">
        <v>27155</v>
      </c>
      <c r="C3036">
        <v>1</v>
      </c>
      <c r="D3036">
        <v>5774755954</v>
      </c>
      <c r="E3036" t="s">
        <v>117</v>
      </c>
      <c r="F3036" t="s">
        <v>2370</v>
      </c>
      <c r="G3036" t="s">
        <v>80</v>
      </c>
      <c r="H3036" t="s">
        <v>16</v>
      </c>
      <c r="I3036" t="s">
        <v>102</v>
      </c>
      <c r="J3036" t="s">
        <v>1177</v>
      </c>
      <c r="K3036" t="s">
        <v>119</v>
      </c>
      <c r="L3036">
        <v>0.5</v>
      </c>
      <c r="M3036">
        <v>0.02</v>
      </c>
      <c r="N3036">
        <v>0</v>
      </c>
      <c r="O3036">
        <v>0.39</v>
      </c>
      <c r="P3036" t="s">
        <v>1817</v>
      </c>
      <c r="Q3036">
        <v>0</v>
      </c>
      <c r="S3036">
        <v>10370660960</v>
      </c>
      <c r="T3036" t="s">
        <v>27643</v>
      </c>
      <c r="U3036" t="s">
        <v>27644</v>
      </c>
      <c r="V3036" t="s">
        <v>27645</v>
      </c>
      <c r="W3036" t="s">
        <v>2585</v>
      </c>
      <c r="X3036" t="s">
        <v>27646</v>
      </c>
      <c r="AA3036" t="s">
        <v>27647</v>
      </c>
      <c r="AB3036" t="s">
        <v>27646</v>
      </c>
      <c r="AC3036" t="s">
        <v>3161</v>
      </c>
      <c r="AD3036">
        <v>20081</v>
      </c>
      <c r="AF3036" t="s">
        <v>3161</v>
      </c>
      <c r="AG3036" t="s">
        <v>80</v>
      </c>
      <c r="AH3036">
        <v>393498332891</v>
      </c>
      <c r="AJ3036" t="s">
        <v>27648</v>
      </c>
      <c r="AK3036" t="s">
        <v>27649</v>
      </c>
      <c r="AL3036" t="s">
        <v>27650</v>
      </c>
      <c r="AM3036" t="s">
        <v>2591</v>
      </c>
      <c r="AN3036" t="s">
        <v>114</v>
      </c>
      <c r="AQ3036" t="s">
        <v>27651</v>
      </c>
      <c r="AR3036" t="s">
        <v>114</v>
      </c>
      <c r="AS3036" t="s">
        <v>27652</v>
      </c>
      <c r="AW3036" t="s">
        <v>94</v>
      </c>
      <c r="AX3036">
        <v>971582377009</v>
      </c>
      <c r="AY3036" t="s">
        <v>95</v>
      </c>
      <c r="BA3036" t="s">
        <v>1186</v>
      </c>
      <c r="BB3036">
        <v>1</v>
      </c>
      <c r="BC3036" t="s">
        <v>27653</v>
      </c>
      <c r="BE3036" t="s">
        <v>1188</v>
      </c>
      <c r="BF3036" t="s">
        <v>21884</v>
      </c>
    </row>
    <row r="3037" spans="1:58" x14ac:dyDescent="0.45">
      <c r="A3037">
        <v>61548658691</v>
      </c>
      <c r="B3037" t="s">
        <v>27155</v>
      </c>
      <c r="C3037">
        <v>1</v>
      </c>
      <c r="D3037">
        <v>6518258132</v>
      </c>
      <c r="E3037" t="s">
        <v>101</v>
      </c>
      <c r="F3037" t="s">
        <v>607</v>
      </c>
      <c r="G3037" t="s">
        <v>80</v>
      </c>
      <c r="H3037" t="s">
        <v>16</v>
      </c>
      <c r="I3037" t="s">
        <v>102</v>
      </c>
      <c r="J3037" t="s">
        <v>1177</v>
      </c>
      <c r="K3037" t="s">
        <v>119</v>
      </c>
      <c r="L3037">
        <v>0.2</v>
      </c>
      <c r="M3037">
        <v>0.32</v>
      </c>
      <c r="N3037">
        <v>0</v>
      </c>
      <c r="O3037">
        <v>0.19600000000000001</v>
      </c>
      <c r="P3037" t="s">
        <v>1190</v>
      </c>
      <c r="Q3037">
        <v>0</v>
      </c>
      <c r="T3037" t="s">
        <v>27654</v>
      </c>
      <c r="U3037" t="s">
        <v>27654</v>
      </c>
      <c r="V3037" t="s">
        <v>27655</v>
      </c>
      <c r="W3037" t="s">
        <v>3161</v>
      </c>
      <c r="X3037" t="s">
        <v>3160</v>
      </c>
      <c r="AA3037" t="s">
        <v>27655</v>
      </c>
      <c r="AB3037" t="s">
        <v>3160</v>
      </c>
      <c r="AD3037">
        <v>20148</v>
      </c>
      <c r="AF3037" t="s">
        <v>3161</v>
      </c>
      <c r="AG3037" t="s">
        <v>80</v>
      </c>
      <c r="AH3037">
        <v>393894458720</v>
      </c>
      <c r="AJ3037" t="s">
        <v>20730</v>
      </c>
      <c r="AK3037" t="s">
        <v>20730</v>
      </c>
      <c r="AL3037" t="s">
        <v>27656</v>
      </c>
      <c r="AM3037" t="s">
        <v>27657</v>
      </c>
      <c r="AN3037" t="s">
        <v>27658</v>
      </c>
      <c r="AQ3037" t="s">
        <v>27659</v>
      </c>
      <c r="AR3037" t="s">
        <v>114</v>
      </c>
      <c r="AS3037" t="s">
        <v>27657</v>
      </c>
      <c r="AW3037" t="s">
        <v>94</v>
      </c>
      <c r="AX3037">
        <v>97142794149</v>
      </c>
      <c r="AY3037" t="s">
        <v>95</v>
      </c>
      <c r="BA3037" t="s">
        <v>1186</v>
      </c>
      <c r="BB3037">
        <v>1</v>
      </c>
      <c r="BC3037" t="s">
        <v>27660</v>
      </c>
      <c r="BE3037" t="s">
        <v>1188</v>
      </c>
      <c r="BF3037" t="s">
        <v>21884</v>
      </c>
    </row>
    <row r="3038" spans="1:58" x14ac:dyDescent="0.45">
      <c r="A3038">
        <v>61548658691</v>
      </c>
      <c r="B3038" t="s">
        <v>27155</v>
      </c>
      <c r="C3038">
        <v>1</v>
      </c>
      <c r="D3038">
        <v>6518290925</v>
      </c>
      <c r="E3038" t="s">
        <v>101</v>
      </c>
      <c r="F3038" t="s">
        <v>607</v>
      </c>
      <c r="G3038" t="s">
        <v>80</v>
      </c>
      <c r="H3038" t="s">
        <v>16</v>
      </c>
      <c r="I3038" t="s">
        <v>102</v>
      </c>
      <c r="J3038" t="s">
        <v>1177</v>
      </c>
      <c r="K3038" t="s">
        <v>119</v>
      </c>
      <c r="L3038">
        <v>0.5</v>
      </c>
      <c r="M3038">
        <v>0.06</v>
      </c>
      <c r="N3038">
        <v>0</v>
      </c>
      <c r="O3038">
        <v>0.38500000000000001</v>
      </c>
      <c r="P3038" t="s">
        <v>2131</v>
      </c>
      <c r="Q3038">
        <v>0</v>
      </c>
      <c r="T3038" t="s">
        <v>27661</v>
      </c>
      <c r="U3038" t="s">
        <v>27661</v>
      </c>
      <c r="V3038" t="s">
        <v>27662</v>
      </c>
      <c r="X3038" t="s">
        <v>27663</v>
      </c>
      <c r="AA3038" t="s">
        <v>27662</v>
      </c>
      <c r="AB3038" t="s">
        <v>27663</v>
      </c>
      <c r="AD3038">
        <v>20016</v>
      </c>
      <c r="AG3038" t="s">
        <v>80</v>
      </c>
      <c r="AH3038">
        <v>39023395841</v>
      </c>
      <c r="AJ3038" t="s">
        <v>27664</v>
      </c>
      <c r="AK3038" t="s">
        <v>27665</v>
      </c>
      <c r="AL3038" t="s">
        <v>27666</v>
      </c>
      <c r="AM3038" t="s">
        <v>27667</v>
      </c>
      <c r="AN3038" t="s">
        <v>27668</v>
      </c>
      <c r="AQ3038" t="s">
        <v>27666</v>
      </c>
      <c r="AR3038" t="s">
        <v>114</v>
      </c>
      <c r="AS3038" t="s">
        <v>27669</v>
      </c>
      <c r="AW3038" t="s">
        <v>94</v>
      </c>
      <c r="AX3038">
        <v>971529709124</v>
      </c>
      <c r="AY3038" t="s">
        <v>95</v>
      </c>
      <c r="BA3038" t="s">
        <v>1186</v>
      </c>
      <c r="BB3038">
        <v>1</v>
      </c>
      <c r="BC3038" t="s">
        <v>7558</v>
      </c>
      <c r="BE3038" t="s">
        <v>1188</v>
      </c>
      <c r="BF3038" t="s">
        <v>21884</v>
      </c>
    </row>
    <row r="3039" spans="1:58" x14ac:dyDescent="0.45">
      <c r="A3039">
        <v>61548658691</v>
      </c>
      <c r="B3039" t="s">
        <v>27155</v>
      </c>
      <c r="C3039">
        <v>1</v>
      </c>
      <c r="D3039">
        <v>6518483086</v>
      </c>
      <c r="E3039" t="s">
        <v>393</v>
      </c>
      <c r="F3039" t="s">
        <v>393</v>
      </c>
      <c r="G3039" t="s">
        <v>394</v>
      </c>
      <c r="H3039" t="s">
        <v>16</v>
      </c>
      <c r="I3039" t="s">
        <v>102</v>
      </c>
      <c r="J3039" t="s">
        <v>1177</v>
      </c>
      <c r="K3039" t="s">
        <v>119</v>
      </c>
      <c r="L3039">
        <v>0.5</v>
      </c>
      <c r="M3039">
        <v>0.21</v>
      </c>
      <c r="N3039">
        <v>0</v>
      </c>
      <c r="O3039">
        <v>0.39</v>
      </c>
      <c r="P3039" t="s">
        <v>1190</v>
      </c>
      <c r="Q3039">
        <v>0</v>
      </c>
      <c r="T3039" t="s">
        <v>1349</v>
      </c>
      <c r="U3039" t="s">
        <v>27670</v>
      </c>
      <c r="V3039" t="s">
        <v>1351</v>
      </c>
      <c r="W3039">
        <v>132</v>
      </c>
      <c r="X3039" t="s">
        <v>1352</v>
      </c>
      <c r="AA3039" t="s">
        <v>1353</v>
      </c>
      <c r="AB3039" t="s">
        <v>1352</v>
      </c>
      <c r="AC3039">
        <v>132</v>
      </c>
      <c r="AD3039" t="s">
        <v>1354</v>
      </c>
      <c r="AG3039" t="s">
        <v>394</v>
      </c>
      <c r="AH3039">
        <v>351222075445</v>
      </c>
      <c r="AJ3039" t="s">
        <v>20475</v>
      </c>
      <c r="AK3039" t="s">
        <v>26485</v>
      </c>
      <c r="AL3039" t="s">
        <v>27671</v>
      </c>
      <c r="AM3039" t="s">
        <v>27672</v>
      </c>
      <c r="AN3039" t="s">
        <v>5856</v>
      </c>
      <c r="AQ3039" t="s">
        <v>27671</v>
      </c>
      <c r="AR3039" t="s">
        <v>5856</v>
      </c>
      <c r="AS3039" t="s">
        <v>27672</v>
      </c>
      <c r="AW3039" t="s">
        <v>94</v>
      </c>
      <c r="AX3039">
        <v>97144244444</v>
      </c>
      <c r="AY3039" t="s">
        <v>95</v>
      </c>
      <c r="BA3039" t="s">
        <v>1186</v>
      </c>
      <c r="BB3039">
        <v>1</v>
      </c>
      <c r="BC3039" t="s">
        <v>1358</v>
      </c>
      <c r="BE3039" t="s">
        <v>1188</v>
      </c>
      <c r="BF3039" t="s">
        <v>21884</v>
      </c>
    </row>
    <row r="3040" spans="1:58" x14ac:dyDescent="0.45">
      <c r="A3040">
        <v>61548658691</v>
      </c>
      <c r="B3040" t="s">
        <v>27155</v>
      </c>
      <c r="C3040">
        <v>1</v>
      </c>
      <c r="D3040">
        <v>6658450444</v>
      </c>
      <c r="E3040" t="s">
        <v>234</v>
      </c>
      <c r="F3040" t="s">
        <v>235</v>
      </c>
      <c r="G3040" t="s">
        <v>80</v>
      </c>
      <c r="H3040" t="s">
        <v>16</v>
      </c>
      <c r="I3040" t="s">
        <v>102</v>
      </c>
      <c r="J3040" t="s">
        <v>1177</v>
      </c>
      <c r="K3040" t="s">
        <v>119</v>
      </c>
      <c r="L3040">
        <v>0.5</v>
      </c>
      <c r="M3040">
        <v>0.56000000000000005</v>
      </c>
      <c r="N3040">
        <v>0</v>
      </c>
      <c r="O3040">
        <v>0.38500000000000001</v>
      </c>
      <c r="P3040" t="s">
        <v>1190</v>
      </c>
      <c r="Q3040">
        <v>0</v>
      </c>
      <c r="T3040" t="s">
        <v>27673</v>
      </c>
      <c r="U3040" t="s">
        <v>27674</v>
      </c>
      <c r="V3040" t="s">
        <v>27675</v>
      </c>
      <c r="X3040" t="s">
        <v>242</v>
      </c>
      <c r="AA3040" t="s">
        <v>27675</v>
      </c>
      <c r="AB3040" t="s">
        <v>242</v>
      </c>
      <c r="AD3040">
        <v>16128</v>
      </c>
      <c r="AG3040" t="s">
        <v>80</v>
      </c>
      <c r="AH3040">
        <v>39010530881</v>
      </c>
      <c r="AJ3040" t="s">
        <v>27326</v>
      </c>
      <c r="AK3040" t="s">
        <v>27676</v>
      </c>
      <c r="AL3040" t="s">
        <v>27677</v>
      </c>
      <c r="AM3040" t="s">
        <v>27678</v>
      </c>
      <c r="AN3040" t="s">
        <v>27679</v>
      </c>
      <c r="AQ3040" t="s">
        <v>27677</v>
      </c>
      <c r="AR3040" t="s">
        <v>114</v>
      </c>
      <c r="AS3040" t="s">
        <v>27678</v>
      </c>
      <c r="AW3040" t="s">
        <v>94</v>
      </c>
      <c r="AX3040">
        <v>97148163500</v>
      </c>
      <c r="AY3040" t="s">
        <v>95</v>
      </c>
      <c r="BA3040" t="s">
        <v>1186</v>
      </c>
      <c r="BB3040">
        <v>1</v>
      </c>
      <c r="BC3040" t="s">
        <v>27680</v>
      </c>
      <c r="BE3040" t="s">
        <v>1188</v>
      </c>
      <c r="BF3040" t="s">
        <v>21884</v>
      </c>
    </row>
    <row r="3041" spans="1:58" x14ac:dyDescent="0.45">
      <c r="A3041">
        <v>61548658691</v>
      </c>
      <c r="B3041" t="s">
        <v>27155</v>
      </c>
      <c r="C3041">
        <v>1</v>
      </c>
      <c r="D3041">
        <v>6658468401</v>
      </c>
      <c r="E3041" t="s">
        <v>933</v>
      </c>
      <c r="F3041" t="s">
        <v>934</v>
      </c>
      <c r="G3041" t="s">
        <v>80</v>
      </c>
      <c r="H3041" t="s">
        <v>424</v>
      </c>
      <c r="I3041" t="s">
        <v>424</v>
      </c>
      <c r="J3041" t="s">
        <v>1177</v>
      </c>
      <c r="K3041" t="s">
        <v>119</v>
      </c>
      <c r="L3041">
        <v>0.5</v>
      </c>
      <c r="M3041">
        <v>0.43</v>
      </c>
      <c r="N3041">
        <v>0</v>
      </c>
      <c r="O3041">
        <v>0.39</v>
      </c>
      <c r="P3041" t="s">
        <v>27681</v>
      </c>
      <c r="Q3041">
        <v>0</v>
      </c>
      <c r="S3041">
        <v>1168660262</v>
      </c>
      <c r="T3041" t="s">
        <v>27682</v>
      </c>
      <c r="U3041" t="s">
        <v>27683</v>
      </c>
      <c r="V3041" t="s">
        <v>27684</v>
      </c>
      <c r="X3041" t="s">
        <v>27685</v>
      </c>
      <c r="AA3041" t="s">
        <v>27684</v>
      </c>
      <c r="AB3041" t="s">
        <v>27685</v>
      </c>
      <c r="AD3041">
        <v>31015</v>
      </c>
      <c r="AG3041" t="s">
        <v>80</v>
      </c>
      <c r="AH3041">
        <v>3904384901</v>
      </c>
      <c r="AJ3041" t="s">
        <v>13650</v>
      </c>
      <c r="AK3041" t="s">
        <v>27686</v>
      </c>
      <c r="AL3041" t="s">
        <v>13652</v>
      </c>
      <c r="AM3041" t="s">
        <v>27687</v>
      </c>
      <c r="AN3041" t="s">
        <v>1077</v>
      </c>
      <c r="AQ3041" t="s">
        <v>13652</v>
      </c>
      <c r="AR3041" t="s">
        <v>1077</v>
      </c>
      <c r="AS3041" t="s">
        <v>27687</v>
      </c>
      <c r="AW3041" t="s">
        <v>94</v>
      </c>
      <c r="AX3041">
        <v>97165143333</v>
      </c>
      <c r="AY3041" t="s">
        <v>95</v>
      </c>
      <c r="BA3041" t="s">
        <v>1186</v>
      </c>
      <c r="BB3041">
        <v>1</v>
      </c>
      <c r="BC3041" t="s">
        <v>27688</v>
      </c>
      <c r="BE3041" t="s">
        <v>1188</v>
      </c>
      <c r="BF3041" t="s">
        <v>21884</v>
      </c>
    </row>
    <row r="3042" spans="1:58" x14ac:dyDescent="0.45">
      <c r="A3042">
        <v>61548658691</v>
      </c>
      <c r="B3042" t="s">
        <v>27155</v>
      </c>
      <c r="C3042">
        <v>1</v>
      </c>
      <c r="D3042">
        <v>7069428376</v>
      </c>
      <c r="E3042" t="s">
        <v>266</v>
      </c>
      <c r="F3042" t="s">
        <v>15998</v>
      </c>
      <c r="G3042" t="s">
        <v>80</v>
      </c>
      <c r="H3042" t="s">
        <v>16</v>
      </c>
      <c r="I3042" t="s">
        <v>102</v>
      </c>
      <c r="J3042" t="s">
        <v>1177</v>
      </c>
      <c r="K3042" t="s">
        <v>119</v>
      </c>
      <c r="L3042">
        <v>0.5</v>
      </c>
      <c r="M3042">
        <v>0.04</v>
      </c>
      <c r="N3042">
        <v>0</v>
      </c>
      <c r="O3042">
        <v>0.12</v>
      </c>
      <c r="P3042" t="s">
        <v>1753</v>
      </c>
      <c r="Q3042">
        <v>0</v>
      </c>
      <c r="T3042" t="s">
        <v>27689</v>
      </c>
      <c r="U3042" t="s">
        <v>27690</v>
      </c>
      <c r="V3042" t="s">
        <v>27691</v>
      </c>
      <c r="W3042" t="s">
        <v>27692</v>
      </c>
      <c r="X3042" t="s">
        <v>14965</v>
      </c>
      <c r="AA3042" t="s">
        <v>27691</v>
      </c>
      <c r="AB3042" t="s">
        <v>18625</v>
      </c>
      <c r="AC3042" t="s">
        <v>27693</v>
      </c>
      <c r="AD3042">
        <v>185</v>
      </c>
      <c r="AG3042" t="s">
        <v>80</v>
      </c>
      <c r="AH3042">
        <v>971503719338</v>
      </c>
      <c r="AJ3042" t="s">
        <v>27694</v>
      </c>
      <c r="AK3042" t="s">
        <v>27695</v>
      </c>
      <c r="AL3042" t="s">
        <v>27696</v>
      </c>
      <c r="AM3042" t="s">
        <v>27697</v>
      </c>
      <c r="AN3042" t="s">
        <v>114</v>
      </c>
      <c r="AQ3042" t="s">
        <v>27698</v>
      </c>
      <c r="AR3042" t="s">
        <v>114</v>
      </c>
      <c r="AS3042" t="s">
        <v>27699</v>
      </c>
      <c r="AW3042" t="s">
        <v>94</v>
      </c>
      <c r="AX3042">
        <v>971503393503</v>
      </c>
      <c r="AY3042" t="s">
        <v>95</v>
      </c>
      <c r="BA3042" t="s">
        <v>1186</v>
      </c>
      <c r="BB3042">
        <v>1</v>
      </c>
      <c r="BC3042" t="s">
        <v>27700</v>
      </c>
      <c r="BE3042" t="s">
        <v>1188</v>
      </c>
      <c r="BF3042" t="s">
        <v>21884</v>
      </c>
    </row>
    <row r="3043" spans="1:58" x14ac:dyDescent="0.45">
      <c r="A3043">
        <v>61548658691</v>
      </c>
      <c r="B3043" t="s">
        <v>27155</v>
      </c>
      <c r="C3043">
        <v>1</v>
      </c>
      <c r="D3043">
        <v>7380528271</v>
      </c>
      <c r="E3043" t="s">
        <v>375</v>
      </c>
      <c r="F3043" t="s">
        <v>376</v>
      </c>
      <c r="G3043" t="s">
        <v>133</v>
      </c>
      <c r="H3043" t="s">
        <v>16</v>
      </c>
      <c r="I3043" t="s">
        <v>102</v>
      </c>
      <c r="J3043" t="s">
        <v>1177</v>
      </c>
      <c r="K3043" t="s">
        <v>119</v>
      </c>
      <c r="L3043">
        <v>0.3</v>
      </c>
      <c r="M3043">
        <v>0.1</v>
      </c>
      <c r="N3043">
        <v>0</v>
      </c>
      <c r="O3043">
        <v>0.15</v>
      </c>
      <c r="P3043" t="s">
        <v>1190</v>
      </c>
      <c r="Q3043">
        <v>0</v>
      </c>
      <c r="T3043" t="s">
        <v>27701</v>
      </c>
      <c r="U3043" t="s">
        <v>27702</v>
      </c>
      <c r="V3043" t="s">
        <v>27703</v>
      </c>
      <c r="W3043" t="s">
        <v>27704</v>
      </c>
      <c r="X3043" t="s">
        <v>27705</v>
      </c>
      <c r="AA3043" t="s">
        <v>27706</v>
      </c>
      <c r="AB3043" t="s">
        <v>27705</v>
      </c>
      <c r="AC3043" t="s">
        <v>27707</v>
      </c>
      <c r="AD3043">
        <v>86012</v>
      </c>
      <c r="AG3043" t="s">
        <v>133</v>
      </c>
      <c r="AH3043">
        <v>330549609805</v>
      </c>
      <c r="AJ3043" t="s">
        <v>27708</v>
      </c>
      <c r="AK3043" t="s">
        <v>27709</v>
      </c>
      <c r="AL3043" t="s">
        <v>27710</v>
      </c>
      <c r="AM3043" t="s">
        <v>27711</v>
      </c>
      <c r="AN3043" t="s">
        <v>114</v>
      </c>
      <c r="AQ3043" t="s">
        <v>27712</v>
      </c>
      <c r="AR3043" t="s">
        <v>114</v>
      </c>
      <c r="AS3043" t="s">
        <v>27713</v>
      </c>
      <c r="AW3043" t="s">
        <v>94</v>
      </c>
      <c r="AX3043">
        <v>971528359077</v>
      </c>
      <c r="AY3043" t="s">
        <v>95</v>
      </c>
      <c r="BA3043" t="s">
        <v>1186</v>
      </c>
      <c r="BB3043">
        <v>1</v>
      </c>
      <c r="BC3043" t="s">
        <v>2283</v>
      </c>
      <c r="BE3043" t="s">
        <v>1247</v>
      </c>
      <c r="BF3043" t="s">
        <v>21884</v>
      </c>
    </row>
    <row r="3044" spans="1:58" x14ac:dyDescent="0.45">
      <c r="A3044">
        <v>61548658691</v>
      </c>
      <c r="B3044" t="s">
        <v>27155</v>
      </c>
      <c r="C3044">
        <v>1</v>
      </c>
      <c r="D3044">
        <v>7651071993</v>
      </c>
      <c r="E3044" t="s">
        <v>18606</v>
      </c>
      <c r="F3044" t="s">
        <v>18607</v>
      </c>
      <c r="G3044" t="s">
        <v>80</v>
      </c>
      <c r="H3044" t="s">
        <v>16</v>
      </c>
      <c r="I3044" t="s">
        <v>102</v>
      </c>
      <c r="J3044" t="s">
        <v>1177</v>
      </c>
      <c r="K3044" t="s">
        <v>119</v>
      </c>
      <c r="L3044">
        <v>0.45</v>
      </c>
      <c r="M3044">
        <v>0.12</v>
      </c>
      <c r="N3044">
        <v>0</v>
      </c>
      <c r="O3044">
        <v>0.2</v>
      </c>
      <c r="P3044" t="s">
        <v>27714</v>
      </c>
      <c r="Q3044">
        <v>0</v>
      </c>
      <c r="T3044" t="s">
        <v>27715</v>
      </c>
      <c r="U3044" t="s">
        <v>27716</v>
      </c>
      <c r="V3044" t="s">
        <v>27717</v>
      </c>
      <c r="X3044" t="s">
        <v>27718</v>
      </c>
      <c r="AA3044" t="s">
        <v>27717</v>
      </c>
      <c r="AB3044" t="s">
        <v>27718</v>
      </c>
      <c r="AD3044">
        <v>52040</v>
      </c>
      <c r="AG3044" t="s">
        <v>80</v>
      </c>
      <c r="AH3044">
        <v>3905754181</v>
      </c>
      <c r="AJ3044" t="s">
        <v>27719</v>
      </c>
      <c r="AK3044" t="s">
        <v>27720</v>
      </c>
      <c r="AL3044" t="s">
        <v>27721</v>
      </c>
      <c r="AM3044" t="s">
        <v>27722</v>
      </c>
      <c r="AN3044" t="s">
        <v>114</v>
      </c>
      <c r="AQ3044" t="s">
        <v>27723</v>
      </c>
      <c r="AR3044" t="s">
        <v>114</v>
      </c>
      <c r="AS3044" t="s">
        <v>27724</v>
      </c>
      <c r="AW3044" t="s">
        <v>94</v>
      </c>
      <c r="AX3044">
        <v>971569973001</v>
      </c>
      <c r="AY3044" t="s">
        <v>95</v>
      </c>
      <c r="BA3044" t="s">
        <v>1186</v>
      </c>
      <c r="BB3044">
        <v>1</v>
      </c>
      <c r="BC3044" t="s">
        <v>27725</v>
      </c>
      <c r="BE3044" t="s">
        <v>1188</v>
      </c>
      <c r="BF3044" t="s">
        <v>21884</v>
      </c>
    </row>
    <row r="3045" spans="1:58" x14ac:dyDescent="0.45">
      <c r="A3045">
        <v>61548658691</v>
      </c>
      <c r="B3045" t="s">
        <v>27155</v>
      </c>
      <c r="C3045">
        <v>1</v>
      </c>
      <c r="D3045">
        <v>7651112803</v>
      </c>
      <c r="E3045" t="s">
        <v>266</v>
      </c>
      <c r="F3045" t="s">
        <v>15998</v>
      </c>
      <c r="G3045" t="s">
        <v>80</v>
      </c>
      <c r="H3045" t="s">
        <v>16</v>
      </c>
      <c r="I3045" t="s">
        <v>102</v>
      </c>
      <c r="J3045" t="s">
        <v>1177</v>
      </c>
      <c r="K3045" t="s">
        <v>119</v>
      </c>
      <c r="L3045">
        <v>0.5</v>
      </c>
      <c r="M3045">
        <v>0.16</v>
      </c>
      <c r="N3045">
        <v>0</v>
      </c>
      <c r="O3045">
        <v>0.12</v>
      </c>
      <c r="P3045" t="s">
        <v>1190</v>
      </c>
      <c r="Q3045">
        <v>0</v>
      </c>
      <c r="T3045" t="s">
        <v>27726</v>
      </c>
      <c r="U3045" t="s">
        <v>27727</v>
      </c>
      <c r="V3045" t="s">
        <v>27728</v>
      </c>
      <c r="W3045" t="s">
        <v>27729</v>
      </c>
      <c r="X3045" t="s">
        <v>27730</v>
      </c>
      <c r="AA3045" t="s">
        <v>27728</v>
      </c>
      <c r="AB3045" t="s">
        <v>27730</v>
      </c>
      <c r="AC3045" t="s">
        <v>27731</v>
      </c>
      <c r="AD3045">
        <v>19</v>
      </c>
      <c r="AF3045" t="s">
        <v>27731</v>
      </c>
      <c r="AG3045" t="s">
        <v>80</v>
      </c>
      <c r="AH3045">
        <v>393357103187</v>
      </c>
      <c r="AJ3045" t="s">
        <v>27732</v>
      </c>
      <c r="AK3045" t="s">
        <v>27733</v>
      </c>
      <c r="AL3045" t="s">
        <v>27734</v>
      </c>
      <c r="AM3045" t="s">
        <v>27735</v>
      </c>
      <c r="AN3045" t="s">
        <v>114</v>
      </c>
      <c r="AQ3045" t="s">
        <v>27734</v>
      </c>
      <c r="AR3045" t="s">
        <v>114</v>
      </c>
      <c r="AS3045" t="s">
        <v>27735</v>
      </c>
      <c r="AW3045" t="s">
        <v>94</v>
      </c>
      <c r="AX3045">
        <v>97148016530</v>
      </c>
      <c r="AY3045" t="s">
        <v>95</v>
      </c>
      <c r="BA3045" t="s">
        <v>1186</v>
      </c>
      <c r="BB3045">
        <v>1</v>
      </c>
      <c r="BC3045" t="s">
        <v>27736</v>
      </c>
      <c r="BE3045" t="s">
        <v>1188</v>
      </c>
      <c r="BF3045" t="s">
        <v>21884</v>
      </c>
    </row>
    <row r="3046" spans="1:58" x14ac:dyDescent="0.45">
      <c r="A3046">
        <v>61548658691</v>
      </c>
      <c r="B3046" t="s">
        <v>27155</v>
      </c>
      <c r="C3046">
        <v>1</v>
      </c>
      <c r="D3046">
        <v>7651138320</v>
      </c>
      <c r="E3046" t="s">
        <v>3719</v>
      </c>
      <c r="F3046" t="s">
        <v>25877</v>
      </c>
      <c r="G3046" t="s">
        <v>3721</v>
      </c>
      <c r="H3046" t="s">
        <v>16</v>
      </c>
      <c r="I3046" t="s">
        <v>102</v>
      </c>
      <c r="J3046" t="s">
        <v>1177</v>
      </c>
      <c r="K3046" t="s">
        <v>119</v>
      </c>
      <c r="L3046">
        <v>0.5</v>
      </c>
      <c r="M3046">
        <v>0.15</v>
      </c>
      <c r="N3046">
        <v>0</v>
      </c>
      <c r="O3046">
        <v>0.39</v>
      </c>
      <c r="P3046" t="s">
        <v>25878</v>
      </c>
      <c r="Q3046">
        <v>0</v>
      </c>
      <c r="T3046" t="s">
        <v>25879</v>
      </c>
      <c r="U3046" t="s">
        <v>25880</v>
      </c>
      <c r="V3046" t="s">
        <v>25881</v>
      </c>
      <c r="X3046" t="s">
        <v>25882</v>
      </c>
      <c r="AA3046" t="s">
        <v>25883</v>
      </c>
      <c r="AB3046" t="s">
        <v>25882</v>
      </c>
      <c r="AD3046">
        <v>4032</v>
      </c>
      <c r="AG3046" t="s">
        <v>3721</v>
      </c>
      <c r="AH3046">
        <v>3652258068</v>
      </c>
      <c r="AJ3046" t="s">
        <v>27737</v>
      </c>
      <c r="AK3046" t="s">
        <v>27738</v>
      </c>
      <c r="AL3046" t="s">
        <v>27739</v>
      </c>
      <c r="AM3046" t="s">
        <v>27740</v>
      </c>
      <c r="AN3046" t="s">
        <v>114</v>
      </c>
      <c r="AQ3046" t="s">
        <v>27741</v>
      </c>
      <c r="AR3046" t="s">
        <v>114</v>
      </c>
      <c r="AS3046" t="s">
        <v>27742</v>
      </c>
      <c r="AW3046" t="s">
        <v>94</v>
      </c>
      <c r="AX3046">
        <v>97143351390</v>
      </c>
      <c r="AY3046" t="s">
        <v>95</v>
      </c>
      <c r="BA3046" t="s">
        <v>1186</v>
      </c>
      <c r="BB3046">
        <v>1</v>
      </c>
      <c r="BC3046" t="s">
        <v>25889</v>
      </c>
      <c r="BE3046" t="s">
        <v>1247</v>
      </c>
      <c r="BF3046" t="s">
        <v>21884</v>
      </c>
    </row>
    <row r="3047" spans="1:58" x14ac:dyDescent="0.45">
      <c r="A3047">
        <v>61548658691</v>
      </c>
      <c r="B3047" t="s">
        <v>27155</v>
      </c>
      <c r="C3047">
        <v>1</v>
      </c>
      <c r="D3047">
        <v>7651171205</v>
      </c>
      <c r="E3047" t="s">
        <v>7870</v>
      </c>
      <c r="F3047" t="s">
        <v>7871</v>
      </c>
      <c r="G3047" t="s">
        <v>80</v>
      </c>
      <c r="H3047" t="s">
        <v>16</v>
      </c>
      <c r="I3047" t="s">
        <v>102</v>
      </c>
      <c r="J3047" t="s">
        <v>1177</v>
      </c>
      <c r="K3047" t="s">
        <v>119</v>
      </c>
      <c r="L3047">
        <v>0.5</v>
      </c>
      <c r="M3047">
        <v>0.08</v>
      </c>
      <c r="N3047">
        <v>0</v>
      </c>
      <c r="O3047">
        <v>0.39</v>
      </c>
      <c r="P3047" t="s">
        <v>1190</v>
      </c>
      <c r="Q3047">
        <v>0</v>
      </c>
      <c r="T3047" t="s">
        <v>27743</v>
      </c>
      <c r="U3047" t="s">
        <v>27744</v>
      </c>
      <c r="V3047" t="s">
        <v>27745</v>
      </c>
      <c r="X3047" t="s">
        <v>27535</v>
      </c>
      <c r="AA3047" t="s">
        <v>27745</v>
      </c>
      <c r="AB3047" t="s">
        <v>27535</v>
      </c>
      <c r="AD3047">
        <v>50019</v>
      </c>
      <c r="AG3047" t="s">
        <v>80</v>
      </c>
      <c r="AH3047">
        <v>390552386243</v>
      </c>
      <c r="AJ3047" t="s">
        <v>27746</v>
      </c>
      <c r="AK3047" t="s">
        <v>27747</v>
      </c>
      <c r="AL3047" t="s">
        <v>27748</v>
      </c>
      <c r="AM3047" t="s">
        <v>27749</v>
      </c>
      <c r="AN3047" t="s">
        <v>114</v>
      </c>
      <c r="AQ3047" t="s">
        <v>27748</v>
      </c>
      <c r="AR3047" t="s">
        <v>114</v>
      </c>
      <c r="AS3047" t="s">
        <v>27749</v>
      </c>
      <c r="AW3047" t="s">
        <v>94</v>
      </c>
      <c r="AX3047">
        <v>97146016656</v>
      </c>
      <c r="AY3047" t="s">
        <v>95</v>
      </c>
      <c r="BA3047" t="s">
        <v>1186</v>
      </c>
      <c r="BB3047">
        <v>1</v>
      </c>
      <c r="BC3047" t="s">
        <v>27750</v>
      </c>
      <c r="BE3047" t="s">
        <v>1188</v>
      </c>
      <c r="BF3047" t="s">
        <v>21884</v>
      </c>
    </row>
    <row r="3048" spans="1:58" x14ac:dyDescent="0.45">
      <c r="A3048">
        <v>61548658691</v>
      </c>
      <c r="B3048" t="s">
        <v>27155</v>
      </c>
      <c r="C3048">
        <v>1</v>
      </c>
      <c r="D3048">
        <v>7857161476</v>
      </c>
      <c r="E3048" t="s">
        <v>266</v>
      </c>
      <c r="F3048" t="s">
        <v>15998</v>
      </c>
      <c r="G3048" t="s">
        <v>80</v>
      </c>
      <c r="H3048" t="s">
        <v>16</v>
      </c>
      <c r="I3048" t="s">
        <v>81</v>
      </c>
      <c r="J3048" t="s">
        <v>1177</v>
      </c>
      <c r="K3048" t="s">
        <v>119</v>
      </c>
      <c r="L3048">
        <v>0.5</v>
      </c>
      <c r="M3048">
        <v>0.18</v>
      </c>
      <c r="N3048">
        <v>0</v>
      </c>
      <c r="O3048">
        <v>0.08</v>
      </c>
      <c r="P3048" t="s">
        <v>1190</v>
      </c>
      <c r="Q3048">
        <v>0</v>
      </c>
      <c r="T3048" t="s">
        <v>27751</v>
      </c>
      <c r="U3048" t="s">
        <v>27752</v>
      </c>
      <c r="V3048" t="s">
        <v>27753</v>
      </c>
      <c r="W3048" t="s">
        <v>27729</v>
      </c>
      <c r="X3048" t="s">
        <v>8683</v>
      </c>
      <c r="AA3048" t="s">
        <v>27754</v>
      </c>
      <c r="AB3048" t="s">
        <v>8683</v>
      </c>
      <c r="AC3048" t="s">
        <v>27731</v>
      </c>
      <c r="AD3048">
        <v>182</v>
      </c>
      <c r="AF3048" t="s">
        <v>27731</v>
      </c>
      <c r="AG3048" t="s">
        <v>80</v>
      </c>
      <c r="AH3048">
        <v>390677250426</v>
      </c>
      <c r="AJ3048" t="s">
        <v>27755</v>
      </c>
      <c r="AK3048" t="s">
        <v>27756</v>
      </c>
      <c r="AL3048" t="s">
        <v>27757</v>
      </c>
      <c r="AM3048" t="s">
        <v>27758</v>
      </c>
      <c r="AN3048" t="s">
        <v>2566</v>
      </c>
      <c r="AQ3048" t="s">
        <v>27759</v>
      </c>
      <c r="AR3048" t="s">
        <v>2566</v>
      </c>
      <c r="AS3048" t="s">
        <v>27760</v>
      </c>
      <c r="AW3048" t="s">
        <v>94</v>
      </c>
      <c r="AX3048">
        <v>971044498342</v>
      </c>
      <c r="AY3048" t="s">
        <v>95</v>
      </c>
      <c r="BA3048" t="s">
        <v>1186</v>
      </c>
      <c r="BB3048">
        <v>1</v>
      </c>
      <c r="BC3048" t="s">
        <v>27761</v>
      </c>
      <c r="BE3048" t="s">
        <v>1188</v>
      </c>
      <c r="BF3048" t="s">
        <v>21884</v>
      </c>
    </row>
    <row r="3049" spans="1:58" x14ac:dyDescent="0.45">
      <c r="A3049">
        <v>61548658691</v>
      </c>
      <c r="B3049" t="s">
        <v>27155</v>
      </c>
      <c r="C3049">
        <v>1</v>
      </c>
      <c r="D3049">
        <v>7857210852</v>
      </c>
      <c r="E3049" t="s">
        <v>101</v>
      </c>
      <c r="F3049" t="s">
        <v>607</v>
      </c>
      <c r="G3049" t="s">
        <v>80</v>
      </c>
      <c r="H3049" t="s">
        <v>424</v>
      </c>
      <c r="I3049" t="s">
        <v>424</v>
      </c>
      <c r="J3049" t="s">
        <v>1177</v>
      </c>
      <c r="K3049" t="s">
        <v>119</v>
      </c>
      <c r="L3049">
        <v>0.5</v>
      </c>
      <c r="M3049">
        <v>0.1</v>
      </c>
      <c r="N3049">
        <v>0</v>
      </c>
      <c r="O3049">
        <v>0.38500000000000001</v>
      </c>
      <c r="P3049" t="s">
        <v>1817</v>
      </c>
      <c r="Q3049">
        <v>0</v>
      </c>
      <c r="S3049">
        <v>6586370964</v>
      </c>
      <c r="T3049" t="s">
        <v>4475</v>
      </c>
      <c r="U3049" t="s">
        <v>27762</v>
      </c>
      <c r="V3049" t="s">
        <v>27763</v>
      </c>
      <c r="X3049" t="s">
        <v>4479</v>
      </c>
      <c r="AA3049" t="s">
        <v>27763</v>
      </c>
      <c r="AB3049" t="s">
        <v>4479</v>
      </c>
      <c r="AD3049">
        <v>20005</v>
      </c>
      <c r="AG3049" t="s">
        <v>80</v>
      </c>
      <c r="AH3049">
        <v>390293960221</v>
      </c>
      <c r="AJ3049" t="s">
        <v>27764</v>
      </c>
      <c r="AK3049" t="s">
        <v>27765</v>
      </c>
      <c r="AL3049" t="s">
        <v>27766</v>
      </c>
      <c r="AM3049" t="s">
        <v>27767</v>
      </c>
      <c r="AN3049" t="s">
        <v>1581</v>
      </c>
      <c r="AQ3049" t="s">
        <v>27766</v>
      </c>
      <c r="AR3049" t="s">
        <v>1581</v>
      </c>
      <c r="AS3049" t="s">
        <v>27767</v>
      </c>
      <c r="AW3049" t="s">
        <v>94</v>
      </c>
      <c r="AX3049">
        <v>971562788240</v>
      </c>
      <c r="AY3049" t="s">
        <v>95</v>
      </c>
      <c r="BA3049" t="s">
        <v>1186</v>
      </c>
      <c r="BB3049">
        <v>1</v>
      </c>
      <c r="BC3049" t="s">
        <v>4486</v>
      </c>
      <c r="BE3049" t="s">
        <v>1188</v>
      </c>
      <c r="BF3049" t="s">
        <v>21884</v>
      </c>
    </row>
    <row r="3050" spans="1:58" x14ac:dyDescent="0.45">
      <c r="A3050">
        <v>61548658691</v>
      </c>
      <c r="B3050" t="s">
        <v>27155</v>
      </c>
      <c r="C3050">
        <v>1</v>
      </c>
      <c r="D3050">
        <v>7857220103</v>
      </c>
      <c r="E3050" t="s">
        <v>101</v>
      </c>
      <c r="F3050" t="s">
        <v>1666</v>
      </c>
      <c r="G3050" t="s">
        <v>80</v>
      </c>
      <c r="H3050" t="s">
        <v>16</v>
      </c>
      <c r="I3050" t="s">
        <v>102</v>
      </c>
      <c r="J3050" t="s">
        <v>2073</v>
      </c>
      <c r="K3050" t="s">
        <v>119</v>
      </c>
      <c r="L3050">
        <v>0.5</v>
      </c>
      <c r="M3050">
        <v>0.04</v>
      </c>
      <c r="N3050">
        <v>0</v>
      </c>
      <c r="O3050">
        <v>0.39</v>
      </c>
      <c r="P3050" t="s">
        <v>27768</v>
      </c>
      <c r="Q3050">
        <v>0</v>
      </c>
      <c r="S3050" t="s">
        <v>19545</v>
      </c>
      <c r="T3050" t="s">
        <v>19546</v>
      </c>
      <c r="U3050" t="s">
        <v>19547</v>
      </c>
      <c r="V3050" t="s">
        <v>27769</v>
      </c>
      <c r="W3050" t="s">
        <v>2585</v>
      </c>
      <c r="X3050" t="s">
        <v>2586</v>
      </c>
      <c r="AA3050" t="s">
        <v>27770</v>
      </c>
      <c r="AB3050" t="s">
        <v>2586</v>
      </c>
      <c r="AC3050" t="s">
        <v>3161</v>
      </c>
      <c r="AD3050">
        <v>22100</v>
      </c>
      <c r="AF3050" t="s">
        <v>3161</v>
      </c>
      <c r="AG3050" t="s">
        <v>80</v>
      </c>
      <c r="AH3050">
        <v>393516090292</v>
      </c>
      <c r="AJ3050" t="s">
        <v>27771</v>
      </c>
      <c r="AK3050" t="s">
        <v>27772</v>
      </c>
      <c r="AL3050" t="s">
        <v>27773</v>
      </c>
      <c r="AM3050" t="s">
        <v>27774</v>
      </c>
      <c r="AN3050" t="s">
        <v>114</v>
      </c>
      <c r="AQ3050" t="s">
        <v>27775</v>
      </c>
      <c r="AR3050" t="s">
        <v>114</v>
      </c>
      <c r="AS3050" t="s">
        <v>27776</v>
      </c>
      <c r="AW3050" t="s">
        <v>94</v>
      </c>
      <c r="AX3050">
        <v>971563321099</v>
      </c>
      <c r="AY3050" t="s">
        <v>95</v>
      </c>
      <c r="BA3050" t="s">
        <v>2086</v>
      </c>
      <c r="BB3050">
        <v>1</v>
      </c>
      <c r="BC3050" t="s">
        <v>27777</v>
      </c>
      <c r="BE3050" t="s">
        <v>1188</v>
      </c>
      <c r="BF3050" t="s">
        <v>21884</v>
      </c>
    </row>
    <row r="3051" spans="1:58" x14ac:dyDescent="0.45">
      <c r="A3051">
        <v>61548658691</v>
      </c>
      <c r="B3051" t="s">
        <v>27155</v>
      </c>
      <c r="C3051">
        <v>1</v>
      </c>
      <c r="D3051">
        <v>7857244010</v>
      </c>
      <c r="E3051" t="s">
        <v>117</v>
      </c>
      <c r="F3051" t="s">
        <v>2888</v>
      </c>
      <c r="G3051" t="s">
        <v>80</v>
      </c>
      <c r="H3051" t="s">
        <v>16</v>
      </c>
      <c r="I3051" t="s">
        <v>102</v>
      </c>
      <c r="J3051" t="s">
        <v>1177</v>
      </c>
      <c r="K3051" t="s">
        <v>119</v>
      </c>
      <c r="L3051">
        <v>0.5</v>
      </c>
      <c r="M3051">
        <v>0.1</v>
      </c>
      <c r="N3051">
        <v>0</v>
      </c>
      <c r="O3051">
        <v>0.39</v>
      </c>
      <c r="P3051" t="s">
        <v>1190</v>
      </c>
      <c r="Q3051">
        <v>0</v>
      </c>
      <c r="S3051">
        <v>6649270961</v>
      </c>
      <c r="T3051" t="s">
        <v>3156</v>
      </c>
      <c r="U3051" t="s">
        <v>3157</v>
      </c>
      <c r="V3051" t="s">
        <v>3158</v>
      </c>
      <c r="W3051" t="s">
        <v>2585</v>
      </c>
      <c r="X3051" t="s">
        <v>878</v>
      </c>
      <c r="AA3051" t="s">
        <v>3159</v>
      </c>
      <c r="AB3051" t="s">
        <v>3160</v>
      </c>
      <c r="AC3051" t="s">
        <v>3161</v>
      </c>
      <c r="AD3051">
        <v>20131</v>
      </c>
      <c r="AF3051" t="s">
        <v>3161</v>
      </c>
      <c r="AG3051" t="s">
        <v>80</v>
      </c>
      <c r="AH3051">
        <v>390236503790</v>
      </c>
      <c r="AJ3051" t="s">
        <v>27778</v>
      </c>
      <c r="AK3051" t="s">
        <v>27779</v>
      </c>
      <c r="AL3051" t="s">
        <v>27780</v>
      </c>
      <c r="AM3051" t="s">
        <v>27781</v>
      </c>
      <c r="AN3051" t="s">
        <v>114</v>
      </c>
      <c r="AQ3051" t="s">
        <v>27782</v>
      </c>
      <c r="AR3051" t="s">
        <v>114</v>
      </c>
      <c r="AS3051" t="s">
        <v>27783</v>
      </c>
      <c r="AV3051" t="s">
        <v>1053</v>
      </c>
      <c r="AW3051" t="s">
        <v>94</v>
      </c>
      <c r="AX3051">
        <v>97143407131</v>
      </c>
      <c r="AY3051" t="s">
        <v>95</v>
      </c>
      <c r="BA3051" t="s">
        <v>1186</v>
      </c>
      <c r="BB3051">
        <v>1</v>
      </c>
      <c r="BC3051" t="s">
        <v>3167</v>
      </c>
      <c r="BE3051" t="s">
        <v>1872</v>
      </c>
      <c r="BF3051" t="s">
        <v>21884</v>
      </c>
    </row>
    <row r="3052" spans="1:58" x14ac:dyDescent="0.45">
      <c r="A3052">
        <v>61548658691</v>
      </c>
      <c r="B3052" t="s">
        <v>27155</v>
      </c>
      <c r="C3052">
        <v>1</v>
      </c>
      <c r="D3052">
        <v>7857281036</v>
      </c>
      <c r="E3052" t="s">
        <v>101</v>
      </c>
      <c r="F3052" t="s">
        <v>607</v>
      </c>
      <c r="G3052" t="s">
        <v>80</v>
      </c>
      <c r="H3052" t="s">
        <v>16</v>
      </c>
      <c r="I3052" t="s">
        <v>102</v>
      </c>
      <c r="J3052" t="s">
        <v>1177</v>
      </c>
      <c r="K3052" t="s">
        <v>119</v>
      </c>
      <c r="L3052">
        <v>0.45</v>
      </c>
      <c r="M3052">
        <v>0.08</v>
      </c>
      <c r="N3052">
        <v>0</v>
      </c>
      <c r="O3052">
        <v>0.19600000000000001</v>
      </c>
      <c r="P3052" t="s">
        <v>1190</v>
      </c>
      <c r="Q3052">
        <v>0</v>
      </c>
      <c r="T3052" t="s">
        <v>7079</v>
      </c>
      <c r="U3052" t="s">
        <v>27784</v>
      </c>
      <c r="V3052" t="s">
        <v>7082</v>
      </c>
      <c r="W3052" t="s">
        <v>27785</v>
      </c>
      <c r="X3052" t="s">
        <v>2892</v>
      </c>
      <c r="AA3052" t="s">
        <v>7082</v>
      </c>
      <c r="AB3052" t="s">
        <v>2892</v>
      </c>
      <c r="AD3052">
        <v>20154</v>
      </c>
      <c r="AF3052" t="s">
        <v>27785</v>
      </c>
      <c r="AG3052" t="s">
        <v>80</v>
      </c>
      <c r="AH3052">
        <v>393499871778</v>
      </c>
      <c r="AJ3052" t="s">
        <v>27786</v>
      </c>
      <c r="AK3052" t="s">
        <v>27787</v>
      </c>
      <c r="AL3052" t="s">
        <v>27788</v>
      </c>
      <c r="AM3052" t="s">
        <v>27789</v>
      </c>
      <c r="AN3052" t="s">
        <v>27790</v>
      </c>
      <c r="AQ3052" t="s">
        <v>27788</v>
      </c>
      <c r="AR3052" t="s">
        <v>114</v>
      </c>
      <c r="AS3052" t="s">
        <v>27791</v>
      </c>
      <c r="AW3052" t="s">
        <v>94</v>
      </c>
      <c r="AX3052">
        <v>97143381806</v>
      </c>
      <c r="AY3052" t="s">
        <v>95</v>
      </c>
      <c r="BA3052" t="s">
        <v>1186</v>
      </c>
      <c r="BB3052">
        <v>1</v>
      </c>
      <c r="BC3052" t="s">
        <v>7086</v>
      </c>
      <c r="BE3052" t="s">
        <v>1188</v>
      </c>
      <c r="BF3052" t="s">
        <v>21884</v>
      </c>
    </row>
    <row r="3053" spans="1:58" x14ac:dyDescent="0.45">
      <c r="A3053">
        <v>61548658691</v>
      </c>
      <c r="B3053" t="s">
        <v>27155</v>
      </c>
      <c r="C3053">
        <v>1</v>
      </c>
      <c r="D3053">
        <v>7857436285</v>
      </c>
      <c r="E3053" t="s">
        <v>117</v>
      </c>
      <c r="F3053" t="s">
        <v>2370</v>
      </c>
      <c r="G3053" t="s">
        <v>80</v>
      </c>
      <c r="H3053" t="s">
        <v>16</v>
      </c>
      <c r="I3053" t="s">
        <v>102</v>
      </c>
      <c r="J3053" t="s">
        <v>1177</v>
      </c>
      <c r="K3053" t="s">
        <v>119</v>
      </c>
      <c r="L3053">
        <v>0.2</v>
      </c>
      <c r="M3053">
        <v>0.04</v>
      </c>
      <c r="N3053">
        <v>0</v>
      </c>
      <c r="O3053">
        <v>0.39</v>
      </c>
      <c r="P3053" t="s">
        <v>27792</v>
      </c>
      <c r="Q3053">
        <v>0</v>
      </c>
      <c r="T3053" t="s">
        <v>27793</v>
      </c>
      <c r="U3053" t="s">
        <v>27794</v>
      </c>
      <c r="V3053" t="s">
        <v>27795</v>
      </c>
      <c r="X3053" t="s">
        <v>27796</v>
      </c>
      <c r="AA3053" t="s">
        <v>27797</v>
      </c>
      <c r="AB3053" t="s">
        <v>27796</v>
      </c>
      <c r="AD3053">
        <v>20072</v>
      </c>
      <c r="AG3053" t="s">
        <v>80</v>
      </c>
      <c r="AH3053">
        <v>390290724927</v>
      </c>
      <c r="AJ3053" t="s">
        <v>27798</v>
      </c>
      <c r="AK3053" t="s">
        <v>27799</v>
      </c>
      <c r="AL3053" t="s">
        <v>27800</v>
      </c>
      <c r="AM3053" t="s">
        <v>1825</v>
      </c>
      <c r="AN3053" t="s">
        <v>114</v>
      </c>
      <c r="AQ3053" t="s">
        <v>27801</v>
      </c>
      <c r="AR3053" t="s">
        <v>114</v>
      </c>
      <c r="AS3053" t="s">
        <v>1050</v>
      </c>
      <c r="AW3053" t="s">
        <v>94</v>
      </c>
      <c r="AX3053">
        <v>9710507750475</v>
      </c>
      <c r="AY3053" t="s">
        <v>95</v>
      </c>
      <c r="BA3053" t="s">
        <v>1186</v>
      </c>
      <c r="BB3053">
        <v>1</v>
      </c>
      <c r="BC3053" t="s">
        <v>27802</v>
      </c>
      <c r="BE3053" t="s">
        <v>1188</v>
      </c>
      <c r="BF3053" t="s">
        <v>21884</v>
      </c>
    </row>
    <row r="3054" spans="1:58" x14ac:dyDescent="0.45">
      <c r="A3054">
        <v>61548658691</v>
      </c>
      <c r="B3054" t="s">
        <v>27155</v>
      </c>
      <c r="C3054">
        <v>1</v>
      </c>
      <c r="D3054">
        <v>7857448303</v>
      </c>
      <c r="E3054" t="s">
        <v>101</v>
      </c>
      <c r="F3054" t="s">
        <v>607</v>
      </c>
      <c r="G3054" t="s">
        <v>80</v>
      </c>
      <c r="H3054" t="s">
        <v>424</v>
      </c>
      <c r="I3054" t="s">
        <v>424</v>
      </c>
      <c r="J3054" t="s">
        <v>1177</v>
      </c>
      <c r="K3054" t="s">
        <v>119</v>
      </c>
      <c r="L3054">
        <v>0.5</v>
      </c>
      <c r="M3054">
        <v>0.06</v>
      </c>
      <c r="N3054">
        <v>0</v>
      </c>
      <c r="O3054">
        <v>0.38500000000000001</v>
      </c>
      <c r="P3054" t="s">
        <v>2131</v>
      </c>
      <c r="Q3054">
        <v>0</v>
      </c>
      <c r="T3054" t="s">
        <v>27661</v>
      </c>
      <c r="U3054" t="s">
        <v>27661</v>
      </c>
      <c r="V3054" t="s">
        <v>27662</v>
      </c>
      <c r="X3054" t="s">
        <v>27663</v>
      </c>
      <c r="AA3054" t="s">
        <v>27662</v>
      </c>
      <c r="AB3054" t="s">
        <v>27663</v>
      </c>
      <c r="AD3054">
        <v>20016</v>
      </c>
      <c r="AG3054" t="s">
        <v>80</v>
      </c>
      <c r="AH3054">
        <v>39023395841</v>
      </c>
      <c r="AJ3054" t="s">
        <v>27803</v>
      </c>
      <c r="AK3054" t="s">
        <v>27803</v>
      </c>
      <c r="AL3054" t="s">
        <v>27804</v>
      </c>
      <c r="AM3054" t="s">
        <v>24062</v>
      </c>
      <c r="AN3054" t="s">
        <v>438</v>
      </c>
      <c r="AQ3054" t="s">
        <v>27804</v>
      </c>
      <c r="AR3054" t="s">
        <v>438</v>
      </c>
      <c r="AS3054" t="s">
        <v>24062</v>
      </c>
      <c r="AW3054" t="s">
        <v>94</v>
      </c>
      <c r="AX3054">
        <v>97165262133</v>
      </c>
      <c r="AY3054" t="s">
        <v>95</v>
      </c>
      <c r="BA3054" t="s">
        <v>1186</v>
      </c>
      <c r="BB3054">
        <v>1</v>
      </c>
      <c r="BC3054" t="s">
        <v>7558</v>
      </c>
      <c r="BE3054" t="s">
        <v>1188</v>
      </c>
      <c r="BF3054" t="s">
        <v>21884</v>
      </c>
    </row>
    <row r="3055" spans="1:58" x14ac:dyDescent="0.45">
      <c r="A3055">
        <v>61548658691</v>
      </c>
      <c r="B3055" t="s">
        <v>27155</v>
      </c>
      <c r="C3055">
        <v>1</v>
      </c>
      <c r="D3055">
        <v>7857481262</v>
      </c>
      <c r="E3055" t="s">
        <v>933</v>
      </c>
      <c r="F3055" t="s">
        <v>934</v>
      </c>
      <c r="G3055" t="s">
        <v>80</v>
      </c>
      <c r="H3055" t="s">
        <v>16</v>
      </c>
      <c r="I3055" t="s">
        <v>102</v>
      </c>
      <c r="J3055" t="s">
        <v>1177</v>
      </c>
      <c r="K3055" t="s">
        <v>119</v>
      </c>
      <c r="L3055">
        <v>0.45</v>
      </c>
      <c r="M3055">
        <v>0.14000000000000001</v>
      </c>
      <c r="N3055">
        <v>0</v>
      </c>
      <c r="O3055">
        <v>0.2</v>
      </c>
      <c r="P3055" t="s">
        <v>27805</v>
      </c>
      <c r="Q3055">
        <v>0</v>
      </c>
      <c r="S3055">
        <v>327440269</v>
      </c>
      <c r="T3055" t="s">
        <v>27806</v>
      </c>
      <c r="U3055" t="s">
        <v>27807</v>
      </c>
      <c r="V3055" t="s">
        <v>27808</v>
      </c>
      <c r="W3055" t="s">
        <v>17571</v>
      </c>
      <c r="X3055" t="s">
        <v>27809</v>
      </c>
      <c r="AA3055" t="s">
        <v>27808</v>
      </c>
      <c r="AB3055" t="s">
        <v>27809</v>
      </c>
      <c r="AC3055" t="s">
        <v>13818</v>
      </c>
      <c r="AD3055">
        <v>31047</v>
      </c>
      <c r="AF3055" t="s">
        <v>13818</v>
      </c>
      <c r="AG3055" t="s">
        <v>80</v>
      </c>
      <c r="AH3055">
        <v>390422853018</v>
      </c>
      <c r="AJ3055" t="s">
        <v>27810</v>
      </c>
      <c r="AK3055" t="s">
        <v>27811</v>
      </c>
      <c r="AL3055" t="s">
        <v>27812</v>
      </c>
      <c r="AM3055" t="s">
        <v>27813</v>
      </c>
      <c r="AN3055" t="s">
        <v>114</v>
      </c>
      <c r="AQ3055" t="s">
        <v>27812</v>
      </c>
      <c r="AR3055" t="s">
        <v>114</v>
      </c>
      <c r="AS3055" t="s">
        <v>27814</v>
      </c>
      <c r="AW3055" t="s">
        <v>94</v>
      </c>
      <c r="AX3055">
        <v>971505218396</v>
      </c>
      <c r="AY3055" t="s">
        <v>95</v>
      </c>
      <c r="BA3055" t="s">
        <v>1186</v>
      </c>
      <c r="BB3055">
        <v>1</v>
      </c>
      <c r="BC3055" t="s">
        <v>27815</v>
      </c>
      <c r="BE3055" t="s">
        <v>1188</v>
      </c>
      <c r="BF3055" t="s">
        <v>21884</v>
      </c>
    </row>
    <row r="3056" spans="1:58" x14ac:dyDescent="0.45">
      <c r="A3056">
        <v>61548658691</v>
      </c>
      <c r="B3056" t="s">
        <v>27155</v>
      </c>
      <c r="C3056">
        <v>1</v>
      </c>
      <c r="D3056">
        <v>7857572376</v>
      </c>
      <c r="E3056" t="s">
        <v>933</v>
      </c>
      <c r="F3056" t="s">
        <v>934</v>
      </c>
      <c r="G3056" t="s">
        <v>80</v>
      </c>
      <c r="H3056" t="s">
        <v>16</v>
      </c>
      <c r="I3056" t="s">
        <v>102</v>
      </c>
      <c r="J3056" t="s">
        <v>1177</v>
      </c>
      <c r="K3056" t="s">
        <v>119</v>
      </c>
      <c r="L3056">
        <v>0.5</v>
      </c>
      <c r="M3056">
        <v>0.43</v>
      </c>
      <c r="N3056">
        <v>0</v>
      </c>
      <c r="O3056">
        <v>0.39</v>
      </c>
      <c r="P3056" t="s">
        <v>27816</v>
      </c>
      <c r="Q3056">
        <v>0</v>
      </c>
      <c r="S3056">
        <v>3481880262</v>
      </c>
      <c r="T3056" t="s">
        <v>27817</v>
      </c>
      <c r="U3056" t="s">
        <v>27818</v>
      </c>
      <c r="V3056" t="s">
        <v>27819</v>
      </c>
      <c r="W3056" t="s">
        <v>27820</v>
      </c>
      <c r="X3056" t="s">
        <v>27821</v>
      </c>
      <c r="AA3056" t="s">
        <v>27819</v>
      </c>
      <c r="AB3056" t="s">
        <v>27821</v>
      </c>
      <c r="AC3056" t="s">
        <v>27822</v>
      </c>
      <c r="AD3056">
        <v>31011</v>
      </c>
      <c r="AF3056" t="s">
        <v>27822</v>
      </c>
      <c r="AG3056" t="s">
        <v>80</v>
      </c>
      <c r="AH3056">
        <v>390423950398</v>
      </c>
      <c r="AJ3056" t="s">
        <v>27823</v>
      </c>
      <c r="AK3056" t="s">
        <v>27824</v>
      </c>
      <c r="AL3056" t="s">
        <v>27825</v>
      </c>
      <c r="AM3056" t="s">
        <v>27826</v>
      </c>
      <c r="AN3056" t="s">
        <v>114</v>
      </c>
      <c r="AQ3056" t="s">
        <v>27825</v>
      </c>
      <c r="AR3056" t="s">
        <v>114</v>
      </c>
      <c r="AS3056" t="s">
        <v>27826</v>
      </c>
      <c r="AW3056" t="s">
        <v>94</v>
      </c>
      <c r="AX3056">
        <v>97143251499</v>
      </c>
      <c r="AY3056" t="s">
        <v>95</v>
      </c>
      <c r="BA3056" t="s">
        <v>1186</v>
      </c>
      <c r="BB3056">
        <v>1</v>
      </c>
      <c r="BC3056" t="s">
        <v>27827</v>
      </c>
      <c r="BE3056" t="s">
        <v>1247</v>
      </c>
      <c r="BF3056" t="s">
        <v>21884</v>
      </c>
    </row>
    <row r="3057" spans="1:58" x14ac:dyDescent="0.45">
      <c r="A3057">
        <v>61548658691</v>
      </c>
      <c r="B3057" t="s">
        <v>27155</v>
      </c>
      <c r="C3057">
        <v>1</v>
      </c>
      <c r="D3057">
        <v>7857574480</v>
      </c>
      <c r="E3057" t="s">
        <v>101</v>
      </c>
      <c r="F3057" t="s">
        <v>27362</v>
      </c>
      <c r="G3057" t="s">
        <v>80</v>
      </c>
      <c r="H3057" t="s">
        <v>16</v>
      </c>
      <c r="I3057" t="s">
        <v>102</v>
      </c>
      <c r="J3057" t="s">
        <v>1177</v>
      </c>
      <c r="K3057" t="s">
        <v>119</v>
      </c>
      <c r="L3057">
        <v>0.45</v>
      </c>
      <c r="M3057">
        <v>0.2</v>
      </c>
      <c r="N3057">
        <v>0</v>
      </c>
      <c r="O3057">
        <v>0.19600000000000001</v>
      </c>
      <c r="P3057" t="s">
        <v>1421</v>
      </c>
      <c r="Q3057">
        <v>0</v>
      </c>
      <c r="S3057" t="s">
        <v>27828</v>
      </c>
      <c r="T3057" t="s">
        <v>27829</v>
      </c>
      <c r="U3057" t="s">
        <v>1971</v>
      </c>
      <c r="V3057" t="s">
        <v>27830</v>
      </c>
      <c r="X3057" t="s">
        <v>2892</v>
      </c>
      <c r="AA3057" t="s">
        <v>27830</v>
      </c>
      <c r="AB3057" t="s">
        <v>2892</v>
      </c>
      <c r="AD3057">
        <v>20144</v>
      </c>
      <c r="AG3057" t="s">
        <v>80</v>
      </c>
      <c r="AH3057">
        <v>390248703495</v>
      </c>
      <c r="AJ3057" t="s">
        <v>27831</v>
      </c>
      <c r="AK3057" t="s">
        <v>27832</v>
      </c>
      <c r="AL3057" t="s">
        <v>27162</v>
      </c>
      <c r="AM3057" t="s">
        <v>27833</v>
      </c>
      <c r="AN3057" t="s">
        <v>114</v>
      </c>
      <c r="AQ3057" t="s">
        <v>27162</v>
      </c>
      <c r="AR3057" t="s">
        <v>114</v>
      </c>
      <c r="AS3057" t="s">
        <v>27833</v>
      </c>
      <c r="AV3057" t="s">
        <v>779</v>
      </c>
      <c r="AW3057" t="s">
        <v>94</v>
      </c>
      <c r="AX3057">
        <v>971558073455</v>
      </c>
      <c r="AY3057" t="s">
        <v>95</v>
      </c>
      <c r="BA3057" t="s">
        <v>1186</v>
      </c>
      <c r="BB3057">
        <v>1</v>
      </c>
      <c r="BC3057" t="s">
        <v>27834</v>
      </c>
      <c r="BE3057" t="s">
        <v>1188</v>
      </c>
      <c r="BF3057" t="s">
        <v>21884</v>
      </c>
    </row>
    <row r="3058" spans="1:58" x14ac:dyDescent="0.45">
      <c r="A3058">
        <v>61548658691</v>
      </c>
      <c r="B3058" t="s">
        <v>27155</v>
      </c>
      <c r="C3058">
        <v>1</v>
      </c>
      <c r="D3058">
        <v>7857589423</v>
      </c>
      <c r="E3058" t="s">
        <v>266</v>
      </c>
      <c r="F3058" t="s">
        <v>15998</v>
      </c>
      <c r="G3058" t="s">
        <v>80</v>
      </c>
      <c r="H3058" t="s">
        <v>16</v>
      </c>
      <c r="I3058" t="s">
        <v>102</v>
      </c>
      <c r="J3058" t="s">
        <v>1177</v>
      </c>
      <c r="K3058" t="s">
        <v>119</v>
      </c>
      <c r="L3058">
        <v>0.5</v>
      </c>
      <c r="M3058">
        <v>0.08</v>
      </c>
      <c r="N3058">
        <v>0</v>
      </c>
      <c r="O3058">
        <v>0.39</v>
      </c>
      <c r="P3058" t="s">
        <v>1190</v>
      </c>
      <c r="Q3058">
        <v>0</v>
      </c>
      <c r="T3058" t="s">
        <v>27835</v>
      </c>
      <c r="U3058" t="s">
        <v>27836</v>
      </c>
      <c r="V3058" t="s">
        <v>27837</v>
      </c>
      <c r="X3058" t="s">
        <v>14965</v>
      </c>
      <c r="AA3058" t="s">
        <v>27837</v>
      </c>
      <c r="AB3058" t="s">
        <v>14965</v>
      </c>
      <c r="AD3058">
        <v>187</v>
      </c>
      <c r="AG3058" t="s">
        <v>80</v>
      </c>
      <c r="AH3058">
        <v>39064237710</v>
      </c>
      <c r="AJ3058" t="s">
        <v>27838</v>
      </c>
      <c r="AK3058" t="s">
        <v>27839</v>
      </c>
      <c r="AL3058" t="s">
        <v>27840</v>
      </c>
      <c r="AM3058" t="s">
        <v>27841</v>
      </c>
      <c r="AN3058" t="s">
        <v>114</v>
      </c>
      <c r="AQ3058" t="s">
        <v>27840</v>
      </c>
      <c r="AR3058" t="s">
        <v>114</v>
      </c>
      <c r="AS3058" t="s">
        <v>27841</v>
      </c>
      <c r="AW3058" t="s">
        <v>94</v>
      </c>
      <c r="AX3058">
        <v>97142342236</v>
      </c>
      <c r="AY3058" t="s">
        <v>95</v>
      </c>
      <c r="BA3058" t="s">
        <v>1186</v>
      </c>
      <c r="BB3058">
        <v>1</v>
      </c>
      <c r="BC3058" t="s">
        <v>27842</v>
      </c>
      <c r="BE3058" t="s">
        <v>1188</v>
      </c>
      <c r="BF3058" t="s">
        <v>21884</v>
      </c>
    </row>
    <row r="3059" spans="1:58" x14ac:dyDescent="0.45">
      <c r="A3059">
        <v>61548658691</v>
      </c>
      <c r="B3059" t="s">
        <v>27155</v>
      </c>
      <c r="C3059">
        <v>1</v>
      </c>
      <c r="D3059">
        <v>7883704183</v>
      </c>
      <c r="E3059" t="s">
        <v>27843</v>
      </c>
      <c r="F3059" t="s">
        <v>27843</v>
      </c>
      <c r="G3059" t="s">
        <v>3458</v>
      </c>
      <c r="H3059" t="s">
        <v>16</v>
      </c>
      <c r="I3059" t="s">
        <v>102</v>
      </c>
      <c r="J3059" t="s">
        <v>1177</v>
      </c>
      <c r="K3059" t="s">
        <v>119</v>
      </c>
      <c r="L3059">
        <v>0.5</v>
      </c>
      <c r="M3059">
        <v>0.15</v>
      </c>
      <c r="N3059">
        <v>0</v>
      </c>
      <c r="O3059">
        <v>0.39</v>
      </c>
      <c r="P3059" t="s">
        <v>1190</v>
      </c>
      <c r="Q3059">
        <v>0</v>
      </c>
      <c r="T3059" t="s">
        <v>27844</v>
      </c>
      <c r="U3059" t="s">
        <v>27845</v>
      </c>
      <c r="V3059" t="s">
        <v>27846</v>
      </c>
      <c r="X3059" t="s">
        <v>27847</v>
      </c>
      <c r="AA3059" t="s">
        <v>27848</v>
      </c>
      <c r="AB3059" t="s">
        <v>27847</v>
      </c>
      <c r="AD3059">
        <v>1023</v>
      </c>
      <c r="AG3059" t="s">
        <v>3458</v>
      </c>
      <c r="AH3059">
        <v>994512706299</v>
      </c>
      <c r="AJ3059" t="s">
        <v>27844</v>
      </c>
      <c r="AK3059" t="s">
        <v>27849</v>
      </c>
      <c r="AL3059" t="s">
        <v>27850</v>
      </c>
      <c r="AM3059" t="s">
        <v>27851</v>
      </c>
      <c r="AN3059" t="s">
        <v>114</v>
      </c>
      <c r="AQ3059" t="s">
        <v>27852</v>
      </c>
      <c r="AR3059" t="s">
        <v>114</v>
      </c>
      <c r="AS3059" t="s">
        <v>27853</v>
      </c>
      <c r="AW3059" t="s">
        <v>94</v>
      </c>
      <c r="AX3059">
        <v>971562194414</v>
      </c>
      <c r="AY3059" t="s">
        <v>95</v>
      </c>
      <c r="BA3059" t="s">
        <v>1186</v>
      </c>
      <c r="BB3059">
        <v>1</v>
      </c>
      <c r="BC3059" t="s">
        <v>27854</v>
      </c>
      <c r="BE3059" t="s">
        <v>1371</v>
      </c>
      <c r="BF3059" t="s">
        <v>21884</v>
      </c>
    </row>
    <row r="3060" spans="1:58" x14ac:dyDescent="0.45">
      <c r="A3060">
        <v>61548658691</v>
      </c>
      <c r="B3060" t="s">
        <v>27155</v>
      </c>
      <c r="C3060">
        <v>1</v>
      </c>
      <c r="D3060">
        <v>7897604444</v>
      </c>
      <c r="E3060" t="s">
        <v>7523</v>
      </c>
      <c r="F3060" t="s">
        <v>7524</v>
      </c>
      <c r="G3060" t="s">
        <v>80</v>
      </c>
      <c r="H3060" t="s">
        <v>16</v>
      </c>
      <c r="I3060" t="s">
        <v>102</v>
      </c>
      <c r="J3060" t="s">
        <v>1177</v>
      </c>
      <c r="K3060" t="s">
        <v>119</v>
      </c>
      <c r="L3060">
        <v>0.4</v>
      </c>
      <c r="M3060">
        <v>0.18</v>
      </c>
      <c r="N3060">
        <v>0</v>
      </c>
      <c r="O3060">
        <v>0.15</v>
      </c>
      <c r="P3060" t="s">
        <v>1817</v>
      </c>
      <c r="Q3060">
        <v>0</v>
      </c>
      <c r="S3060">
        <v>2796630818</v>
      </c>
      <c r="T3060" t="s">
        <v>27855</v>
      </c>
      <c r="U3060" t="s">
        <v>27856</v>
      </c>
      <c r="V3060" t="s">
        <v>27857</v>
      </c>
      <c r="X3060" t="s">
        <v>27858</v>
      </c>
      <c r="AA3060" t="s">
        <v>27859</v>
      </c>
      <c r="AB3060" t="s">
        <v>27858</v>
      </c>
      <c r="AD3060">
        <v>91026</v>
      </c>
      <c r="AG3060" t="s">
        <v>80</v>
      </c>
      <c r="AH3060">
        <v>393492576320</v>
      </c>
      <c r="AJ3060" t="s">
        <v>3100</v>
      </c>
      <c r="AK3060" t="s">
        <v>27860</v>
      </c>
      <c r="AL3060" t="s">
        <v>27861</v>
      </c>
      <c r="AM3060" t="s">
        <v>27862</v>
      </c>
      <c r="AN3060" t="s">
        <v>114</v>
      </c>
      <c r="AQ3060" t="s">
        <v>27863</v>
      </c>
      <c r="AR3060" t="s">
        <v>114</v>
      </c>
      <c r="AS3060" t="s">
        <v>27864</v>
      </c>
      <c r="AW3060" t="s">
        <v>94</v>
      </c>
      <c r="AX3060">
        <v>971529813235</v>
      </c>
      <c r="AY3060" t="s">
        <v>293</v>
      </c>
      <c r="BA3060" t="s">
        <v>1186</v>
      </c>
      <c r="BB3060">
        <v>1</v>
      </c>
      <c r="BC3060" t="s">
        <v>27865</v>
      </c>
      <c r="BE3060" t="s">
        <v>1188</v>
      </c>
      <c r="BF3060" t="s">
        <v>21884</v>
      </c>
    </row>
    <row r="3061" spans="1:58" x14ac:dyDescent="0.45">
      <c r="A3061">
        <v>61548658691</v>
      </c>
      <c r="B3061" t="s">
        <v>27155</v>
      </c>
      <c r="C3061">
        <v>1</v>
      </c>
      <c r="D3061">
        <v>8122118012</v>
      </c>
      <c r="E3061" t="s">
        <v>18749</v>
      </c>
      <c r="F3061" t="s">
        <v>22083</v>
      </c>
      <c r="G3061" t="s">
        <v>18751</v>
      </c>
      <c r="H3061" t="s">
        <v>16</v>
      </c>
      <c r="I3061" t="s">
        <v>102</v>
      </c>
      <c r="J3061" t="s">
        <v>1177</v>
      </c>
      <c r="K3061" t="s">
        <v>119</v>
      </c>
      <c r="L3061">
        <v>0.5</v>
      </c>
      <c r="M3061">
        <v>0.54</v>
      </c>
      <c r="N3061">
        <v>0</v>
      </c>
      <c r="O3061">
        <v>0.39</v>
      </c>
      <c r="P3061" t="s">
        <v>2889</v>
      </c>
      <c r="Q3061">
        <v>0</v>
      </c>
      <c r="T3061" t="s">
        <v>27866</v>
      </c>
      <c r="U3061" t="s">
        <v>27867</v>
      </c>
      <c r="V3061" t="s">
        <v>27868</v>
      </c>
      <c r="W3061" t="s">
        <v>27869</v>
      </c>
      <c r="X3061" t="s">
        <v>24092</v>
      </c>
      <c r="AA3061" t="s">
        <v>27870</v>
      </c>
      <c r="AB3061" t="s">
        <v>24092</v>
      </c>
      <c r="AC3061" t="s">
        <v>27871</v>
      </c>
      <c r="AD3061">
        <v>4003</v>
      </c>
      <c r="AE3061" t="s">
        <v>19939</v>
      </c>
      <c r="AF3061" t="s">
        <v>22089</v>
      </c>
      <c r="AG3061" t="s">
        <v>18751</v>
      </c>
      <c r="AH3061">
        <v>35725212692</v>
      </c>
      <c r="AJ3061" t="s">
        <v>27872</v>
      </c>
      <c r="AK3061" t="s">
        <v>27873</v>
      </c>
      <c r="AL3061" t="s">
        <v>27874</v>
      </c>
      <c r="AM3061" t="e" cm="1">
        <f t="array" ref="AM3061">-OFF Al ASAYEL Street - DOWNTOWN DU</f>
        <v>#NAME?</v>
      </c>
      <c r="AN3061" t="s">
        <v>114</v>
      </c>
      <c r="AQ3061" t="s">
        <v>27875</v>
      </c>
      <c r="AR3061" t="s">
        <v>114</v>
      </c>
      <c r="AS3061" t="e" cm="1">
        <f t="array" ref="AS3061">-OFF Al ASAYEL Street - DOWNTOWN DU</f>
        <v>#NAME?</v>
      </c>
      <c r="AW3061" t="s">
        <v>94</v>
      </c>
      <c r="AX3061">
        <v>971505238519</v>
      </c>
      <c r="AY3061" t="s">
        <v>95</v>
      </c>
      <c r="BA3061" t="s">
        <v>1186</v>
      </c>
      <c r="BB3061">
        <v>1</v>
      </c>
      <c r="BC3061" t="s">
        <v>27876</v>
      </c>
      <c r="BE3061" t="s">
        <v>1188</v>
      </c>
      <c r="BF3061" t="s">
        <v>21884</v>
      </c>
    </row>
    <row r="3062" spans="1:58" x14ac:dyDescent="0.45">
      <c r="A3062">
        <v>61548658691</v>
      </c>
      <c r="B3062" t="s">
        <v>27155</v>
      </c>
      <c r="C3062">
        <v>1</v>
      </c>
      <c r="D3062">
        <v>8122166194</v>
      </c>
      <c r="E3062" t="s">
        <v>375</v>
      </c>
      <c r="F3062" t="s">
        <v>14364</v>
      </c>
      <c r="G3062" t="s">
        <v>133</v>
      </c>
      <c r="H3062" t="s">
        <v>424</v>
      </c>
      <c r="I3062" t="s">
        <v>424</v>
      </c>
      <c r="J3062" t="s">
        <v>1177</v>
      </c>
      <c r="K3062" t="s">
        <v>119</v>
      </c>
      <c r="L3062">
        <v>0.5</v>
      </c>
      <c r="M3062">
        <v>0.03</v>
      </c>
      <c r="N3062">
        <v>0</v>
      </c>
      <c r="O3062">
        <v>0.37</v>
      </c>
      <c r="P3062" t="s">
        <v>1817</v>
      </c>
      <c r="Q3062">
        <v>0</v>
      </c>
      <c r="S3062" t="s">
        <v>27877</v>
      </c>
      <c r="T3062" t="s">
        <v>27878</v>
      </c>
      <c r="U3062" t="s">
        <v>27879</v>
      </c>
      <c r="V3062" t="s">
        <v>27880</v>
      </c>
      <c r="W3062" t="s">
        <v>27881</v>
      </c>
      <c r="X3062" t="s">
        <v>27882</v>
      </c>
      <c r="AA3062" t="s">
        <v>27883</v>
      </c>
      <c r="AB3062" t="s">
        <v>27882</v>
      </c>
      <c r="AC3062" t="s">
        <v>27884</v>
      </c>
      <c r="AD3062">
        <v>53810</v>
      </c>
      <c r="AF3062" t="s">
        <v>27885</v>
      </c>
      <c r="AG3062" t="s">
        <v>133</v>
      </c>
      <c r="AH3062">
        <v>33615104145</v>
      </c>
      <c r="AJ3062" t="s">
        <v>27886</v>
      </c>
      <c r="AK3062" t="s">
        <v>27887</v>
      </c>
      <c r="AL3062" t="s">
        <v>27888</v>
      </c>
      <c r="AM3062" t="s">
        <v>27889</v>
      </c>
      <c r="AN3062" t="s">
        <v>438</v>
      </c>
      <c r="AQ3062" t="s">
        <v>27890</v>
      </c>
      <c r="AR3062" t="s">
        <v>438</v>
      </c>
      <c r="AS3062" t="s">
        <v>112</v>
      </c>
      <c r="AV3062" t="s">
        <v>6296</v>
      </c>
      <c r="AW3062" t="s">
        <v>94</v>
      </c>
      <c r="AX3062">
        <v>971502584118</v>
      </c>
      <c r="AY3062" t="s">
        <v>95</v>
      </c>
      <c r="BA3062" t="s">
        <v>1186</v>
      </c>
      <c r="BB3062">
        <v>1</v>
      </c>
      <c r="BC3062" t="s">
        <v>27891</v>
      </c>
      <c r="BE3062" t="s">
        <v>27892</v>
      </c>
      <c r="BF3062" t="s">
        <v>21884</v>
      </c>
    </row>
    <row r="3063" spans="1:58" x14ac:dyDescent="0.45">
      <c r="A3063">
        <v>61548658691</v>
      </c>
      <c r="B3063" t="s">
        <v>27155</v>
      </c>
      <c r="C3063">
        <v>1</v>
      </c>
      <c r="D3063">
        <v>8942767746</v>
      </c>
      <c r="E3063" t="s">
        <v>375</v>
      </c>
      <c r="F3063" t="s">
        <v>27893</v>
      </c>
      <c r="G3063" t="s">
        <v>133</v>
      </c>
      <c r="H3063" t="s">
        <v>16</v>
      </c>
      <c r="I3063" t="s">
        <v>102</v>
      </c>
      <c r="J3063" t="s">
        <v>1177</v>
      </c>
      <c r="K3063" t="s">
        <v>119</v>
      </c>
      <c r="L3063">
        <v>0.5</v>
      </c>
      <c r="M3063">
        <v>0.33</v>
      </c>
      <c r="N3063">
        <v>0</v>
      </c>
      <c r="O3063">
        <v>0.39</v>
      </c>
      <c r="P3063" t="s">
        <v>1190</v>
      </c>
      <c r="Q3063">
        <v>0</v>
      </c>
      <c r="T3063" t="s">
        <v>27894</v>
      </c>
      <c r="U3063" t="s">
        <v>27895</v>
      </c>
      <c r="V3063" t="s">
        <v>27896</v>
      </c>
      <c r="X3063" t="s">
        <v>27897</v>
      </c>
      <c r="AA3063" t="s">
        <v>27898</v>
      </c>
      <c r="AB3063" t="s">
        <v>27897</v>
      </c>
      <c r="AD3063">
        <v>85500</v>
      </c>
      <c r="AG3063" t="s">
        <v>133</v>
      </c>
      <c r="AH3063">
        <v>33251641885</v>
      </c>
      <c r="AJ3063" t="s">
        <v>27366</v>
      </c>
      <c r="AK3063" t="s">
        <v>27899</v>
      </c>
      <c r="AL3063" t="s">
        <v>27900</v>
      </c>
      <c r="AM3063" t="s">
        <v>27901</v>
      </c>
      <c r="AN3063" t="s">
        <v>15954</v>
      </c>
      <c r="AQ3063" t="s">
        <v>27900</v>
      </c>
      <c r="AR3063" t="s">
        <v>15954</v>
      </c>
      <c r="AS3063" t="s">
        <v>27902</v>
      </c>
      <c r="AV3063">
        <v>111462</v>
      </c>
      <c r="AW3063" t="s">
        <v>94</v>
      </c>
      <c r="AX3063">
        <v>971043573571</v>
      </c>
      <c r="AY3063" t="s">
        <v>95</v>
      </c>
      <c r="BA3063" t="s">
        <v>1186</v>
      </c>
      <c r="BB3063">
        <v>1</v>
      </c>
      <c r="BC3063" t="s">
        <v>27903</v>
      </c>
      <c r="BE3063" t="s">
        <v>1912</v>
      </c>
      <c r="BF3063" t="s">
        <v>21884</v>
      </c>
    </row>
    <row r="3064" spans="1:58" x14ac:dyDescent="0.45">
      <c r="A3064">
        <v>61548658691</v>
      </c>
      <c r="B3064" t="s">
        <v>27155</v>
      </c>
      <c r="C3064">
        <v>1</v>
      </c>
      <c r="D3064">
        <v>9165085086</v>
      </c>
      <c r="E3064" t="s">
        <v>1176</v>
      </c>
      <c r="F3064" t="s">
        <v>1176</v>
      </c>
      <c r="G3064" t="s">
        <v>394</v>
      </c>
      <c r="H3064" t="s">
        <v>16</v>
      </c>
      <c r="I3064" t="s">
        <v>102</v>
      </c>
      <c r="J3064" t="s">
        <v>1177</v>
      </c>
      <c r="K3064" t="s">
        <v>119</v>
      </c>
      <c r="L3064">
        <v>0.5</v>
      </c>
      <c r="M3064">
        <v>0.09</v>
      </c>
      <c r="N3064">
        <v>0</v>
      </c>
      <c r="O3064">
        <v>0.39</v>
      </c>
      <c r="P3064" t="s">
        <v>1190</v>
      </c>
      <c r="Q3064">
        <v>0</v>
      </c>
      <c r="T3064" t="s">
        <v>27904</v>
      </c>
      <c r="U3064" t="s">
        <v>27905</v>
      </c>
      <c r="V3064" t="s">
        <v>27906</v>
      </c>
      <c r="W3064" t="s">
        <v>27907</v>
      </c>
      <c r="X3064" t="s">
        <v>1182</v>
      </c>
      <c r="AA3064" t="s">
        <v>27906</v>
      </c>
      <c r="AB3064" t="s">
        <v>1182</v>
      </c>
      <c r="AC3064" t="s">
        <v>27907</v>
      </c>
      <c r="AD3064" t="s">
        <v>27908</v>
      </c>
      <c r="AG3064" t="s">
        <v>394</v>
      </c>
      <c r="AH3064">
        <v>351912440347</v>
      </c>
      <c r="AJ3064" t="s">
        <v>27909</v>
      </c>
      <c r="AK3064" t="s">
        <v>27910</v>
      </c>
      <c r="AL3064" t="s">
        <v>9994</v>
      </c>
      <c r="AM3064" t="s">
        <v>27911</v>
      </c>
      <c r="AN3064" t="s">
        <v>6859</v>
      </c>
      <c r="AQ3064" t="s">
        <v>27912</v>
      </c>
      <c r="AR3064" t="s">
        <v>6859</v>
      </c>
      <c r="AS3064" t="s">
        <v>27913</v>
      </c>
      <c r="AW3064" t="s">
        <v>94</v>
      </c>
      <c r="AX3064">
        <v>971509402086</v>
      </c>
      <c r="AY3064" t="s">
        <v>95</v>
      </c>
      <c r="BA3064" t="s">
        <v>1186</v>
      </c>
      <c r="BB3064">
        <v>1</v>
      </c>
      <c r="BC3064" t="s">
        <v>27914</v>
      </c>
      <c r="BE3064" t="s">
        <v>1188</v>
      </c>
      <c r="BF3064" t="s">
        <v>21884</v>
      </c>
    </row>
    <row r="3065" spans="1:58" x14ac:dyDescent="0.45">
      <c r="A3065">
        <v>61548658691</v>
      </c>
      <c r="B3065" t="s">
        <v>27155</v>
      </c>
      <c r="C3065">
        <v>1</v>
      </c>
      <c r="D3065">
        <v>9165141554</v>
      </c>
      <c r="E3065" t="s">
        <v>266</v>
      </c>
      <c r="F3065" t="s">
        <v>267</v>
      </c>
      <c r="G3065" t="s">
        <v>80</v>
      </c>
      <c r="H3065" t="s">
        <v>16</v>
      </c>
      <c r="I3065" t="s">
        <v>102</v>
      </c>
      <c r="J3065" t="s">
        <v>1177</v>
      </c>
      <c r="K3065" t="s">
        <v>119</v>
      </c>
      <c r="L3065">
        <v>0.5</v>
      </c>
      <c r="M3065">
        <v>0.17</v>
      </c>
      <c r="N3065">
        <v>0.73</v>
      </c>
      <c r="O3065">
        <v>0</v>
      </c>
      <c r="P3065" t="s">
        <v>1190</v>
      </c>
      <c r="Q3065">
        <v>0</v>
      </c>
      <c r="T3065" t="s">
        <v>27915</v>
      </c>
      <c r="U3065" t="s">
        <v>27916</v>
      </c>
      <c r="V3065" t="s">
        <v>27917</v>
      </c>
      <c r="X3065" t="s">
        <v>14965</v>
      </c>
      <c r="AA3065" t="s">
        <v>27917</v>
      </c>
      <c r="AB3065" t="s">
        <v>14965</v>
      </c>
      <c r="AD3065">
        <v>167</v>
      </c>
      <c r="AG3065" t="s">
        <v>80</v>
      </c>
      <c r="AH3065">
        <v>393476525475</v>
      </c>
      <c r="AJ3065" t="s">
        <v>1121</v>
      </c>
      <c r="AK3065" t="s">
        <v>20419</v>
      </c>
      <c r="AL3065" t="s">
        <v>20420</v>
      </c>
      <c r="AM3065" t="s">
        <v>20421</v>
      </c>
      <c r="AN3065" t="s">
        <v>15954</v>
      </c>
      <c r="AQ3065" t="s">
        <v>20422</v>
      </c>
      <c r="AR3065" t="s">
        <v>15954</v>
      </c>
      <c r="AS3065" t="s">
        <v>20423</v>
      </c>
      <c r="AW3065" t="s">
        <v>94</v>
      </c>
      <c r="AX3065">
        <v>971557020146</v>
      </c>
      <c r="AY3065" t="s">
        <v>95</v>
      </c>
      <c r="BA3065" t="s">
        <v>1186</v>
      </c>
      <c r="BB3065">
        <v>1</v>
      </c>
      <c r="BC3065" t="s">
        <v>27918</v>
      </c>
      <c r="BE3065" t="s">
        <v>1872</v>
      </c>
      <c r="BF3065" t="s">
        <v>21884</v>
      </c>
    </row>
    <row r="3066" spans="1:58" x14ac:dyDescent="0.45">
      <c r="A3066">
        <v>61548658691</v>
      </c>
      <c r="B3066" t="s">
        <v>27155</v>
      </c>
      <c r="C3066">
        <v>1</v>
      </c>
      <c r="D3066">
        <v>9608661274</v>
      </c>
      <c r="E3066" t="s">
        <v>375</v>
      </c>
      <c r="F3066" t="s">
        <v>376</v>
      </c>
      <c r="G3066" t="s">
        <v>133</v>
      </c>
      <c r="H3066" t="s">
        <v>16</v>
      </c>
      <c r="I3066" t="s">
        <v>102</v>
      </c>
      <c r="J3066" t="s">
        <v>1177</v>
      </c>
      <c r="K3066" t="s">
        <v>119</v>
      </c>
      <c r="L3066">
        <v>0.3</v>
      </c>
      <c r="M3066">
        <v>0.26</v>
      </c>
      <c r="N3066">
        <v>0</v>
      </c>
      <c r="O3066">
        <v>0.3</v>
      </c>
      <c r="P3066" t="s">
        <v>27919</v>
      </c>
      <c r="Q3066">
        <v>0</v>
      </c>
      <c r="R3066" t="s">
        <v>105</v>
      </c>
      <c r="T3066" t="s">
        <v>27920</v>
      </c>
      <c r="U3066" t="s">
        <v>27921</v>
      </c>
      <c r="V3066" t="s">
        <v>27922</v>
      </c>
      <c r="W3066" t="s">
        <v>27923</v>
      </c>
      <c r="X3066" t="s">
        <v>27924</v>
      </c>
      <c r="AA3066" t="s">
        <v>27922</v>
      </c>
      <c r="AB3066" t="s">
        <v>27924</v>
      </c>
      <c r="AC3066">
        <v>79</v>
      </c>
      <c r="AD3066">
        <v>79260</v>
      </c>
      <c r="AE3066">
        <v>79</v>
      </c>
      <c r="AG3066" t="s">
        <v>133</v>
      </c>
      <c r="AH3066">
        <v>549255004</v>
      </c>
      <c r="AJ3066" t="s">
        <v>27925</v>
      </c>
      <c r="AK3066" t="s">
        <v>27926</v>
      </c>
      <c r="AL3066" t="s">
        <v>27927</v>
      </c>
      <c r="AM3066" t="s">
        <v>27928</v>
      </c>
      <c r="AN3066" t="s">
        <v>114</v>
      </c>
      <c r="AQ3066" t="s">
        <v>27927</v>
      </c>
      <c r="AR3066" t="s">
        <v>114</v>
      </c>
      <c r="AS3066" t="s">
        <v>27929</v>
      </c>
      <c r="AT3066">
        <v>16000</v>
      </c>
      <c r="AU3066">
        <v>999</v>
      </c>
      <c r="AW3066" t="s">
        <v>94</v>
      </c>
      <c r="AX3066">
        <v>97197142666242</v>
      </c>
      <c r="AY3066" t="s">
        <v>95</v>
      </c>
      <c r="BA3066" t="s">
        <v>1186</v>
      </c>
      <c r="BB3066">
        <v>1</v>
      </c>
      <c r="BC3066" t="s">
        <v>27930</v>
      </c>
      <c r="BE3066" t="s">
        <v>1247</v>
      </c>
      <c r="BF3066" t="s">
        <v>21884</v>
      </c>
    </row>
    <row r="3067" spans="1:58" x14ac:dyDescent="0.45">
      <c r="A3067">
        <v>61548658691</v>
      </c>
      <c r="B3067" t="s">
        <v>27155</v>
      </c>
      <c r="C3067">
        <v>1</v>
      </c>
      <c r="D3067">
        <v>9762542985</v>
      </c>
      <c r="E3067" t="s">
        <v>3815</v>
      </c>
      <c r="F3067" t="s">
        <v>3816</v>
      </c>
      <c r="G3067" t="s">
        <v>767</v>
      </c>
      <c r="H3067" t="s">
        <v>16</v>
      </c>
      <c r="I3067" t="s">
        <v>102</v>
      </c>
      <c r="J3067" t="s">
        <v>1177</v>
      </c>
      <c r="K3067" t="s">
        <v>119</v>
      </c>
      <c r="L3067">
        <v>0.5</v>
      </c>
      <c r="M3067">
        <v>0.28000000000000003</v>
      </c>
      <c r="N3067">
        <v>0</v>
      </c>
      <c r="O3067">
        <v>0.2</v>
      </c>
      <c r="P3067" t="s">
        <v>1817</v>
      </c>
      <c r="Q3067">
        <v>0</v>
      </c>
      <c r="S3067">
        <v>5263260847</v>
      </c>
      <c r="T3067" t="s">
        <v>27176</v>
      </c>
      <c r="U3067" t="s">
        <v>27177</v>
      </c>
      <c r="V3067" t="s">
        <v>27178</v>
      </c>
      <c r="W3067" t="s">
        <v>27179</v>
      </c>
      <c r="X3067" t="s">
        <v>14052</v>
      </c>
      <c r="AA3067" t="s">
        <v>27180</v>
      </c>
      <c r="AB3067" t="s">
        <v>14052</v>
      </c>
      <c r="AC3067" t="s">
        <v>27181</v>
      </c>
      <c r="AD3067" t="s">
        <v>27182</v>
      </c>
      <c r="AF3067" t="s">
        <v>27181</v>
      </c>
      <c r="AG3067" t="s">
        <v>767</v>
      </c>
      <c r="AH3067">
        <v>48625028872</v>
      </c>
      <c r="AJ3067" t="s">
        <v>27931</v>
      </c>
      <c r="AK3067" t="s">
        <v>27932</v>
      </c>
      <c r="AL3067" t="s">
        <v>27933</v>
      </c>
      <c r="AM3067" t="s">
        <v>27934</v>
      </c>
      <c r="AN3067" t="s">
        <v>114</v>
      </c>
      <c r="AQ3067" t="s">
        <v>27935</v>
      </c>
      <c r="AR3067" t="s">
        <v>114</v>
      </c>
      <c r="AS3067" t="s">
        <v>27936</v>
      </c>
      <c r="AW3067" t="s">
        <v>94</v>
      </c>
      <c r="AX3067">
        <v>971564184923</v>
      </c>
      <c r="AY3067" t="s">
        <v>95</v>
      </c>
      <c r="BA3067" t="s">
        <v>1186</v>
      </c>
      <c r="BB3067">
        <v>1</v>
      </c>
      <c r="BC3067" t="s">
        <v>16372</v>
      </c>
      <c r="BE3067" t="s">
        <v>1188</v>
      </c>
      <c r="BF3067" t="s">
        <v>21884</v>
      </c>
    </row>
    <row r="3068" spans="1:58" x14ac:dyDescent="0.45">
      <c r="A3068">
        <v>61548658691</v>
      </c>
      <c r="B3068" t="s">
        <v>27937</v>
      </c>
      <c r="C3068">
        <v>1</v>
      </c>
      <c r="D3068">
        <v>1675731676</v>
      </c>
      <c r="E3068" t="s">
        <v>689</v>
      </c>
      <c r="F3068" t="s">
        <v>15</v>
      </c>
      <c r="G3068" t="s">
        <v>690</v>
      </c>
      <c r="H3068" t="s">
        <v>424</v>
      </c>
      <c r="I3068" t="s">
        <v>424</v>
      </c>
      <c r="J3068" t="s">
        <v>1220</v>
      </c>
      <c r="K3068" t="s">
        <v>119</v>
      </c>
      <c r="L3068">
        <v>0.3</v>
      </c>
      <c r="M3068">
        <v>0.08</v>
      </c>
      <c r="N3068">
        <v>0</v>
      </c>
      <c r="O3068">
        <v>0.3</v>
      </c>
      <c r="P3068" t="s">
        <v>5538</v>
      </c>
      <c r="Q3068">
        <v>0</v>
      </c>
      <c r="T3068" t="s">
        <v>27938</v>
      </c>
      <c r="U3068" t="s">
        <v>27939</v>
      </c>
      <c r="V3068" t="s">
        <v>27940</v>
      </c>
      <c r="X3068" t="s">
        <v>27941</v>
      </c>
      <c r="AA3068" t="s">
        <v>27940</v>
      </c>
      <c r="AB3068" t="s">
        <v>27941</v>
      </c>
      <c r="AD3068">
        <v>2650</v>
      </c>
      <c r="AG3068" t="s">
        <v>690</v>
      </c>
      <c r="AH3068">
        <v>4545747676</v>
      </c>
      <c r="AJ3068" t="s">
        <v>27942</v>
      </c>
      <c r="AK3068" t="s">
        <v>27943</v>
      </c>
      <c r="AL3068" t="s">
        <v>27944</v>
      </c>
      <c r="AN3068" t="s">
        <v>5918</v>
      </c>
      <c r="AQ3068" t="s">
        <v>27944</v>
      </c>
      <c r="AR3068" t="s">
        <v>5918</v>
      </c>
      <c r="AW3068" t="s">
        <v>94</v>
      </c>
      <c r="AX3068">
        <v>97167422172</v>
      </c>
      <c r="AY3068" t="s">
        <v>95</v>
      </c>
      <c r="BA3068" t="s">
        <v>1230</v>
      </c>
      <c r="BB3068">
        <v>1</v>
      </c>
      <c r="BC3068" t="s">
        <v>27945</v>
      </c>
      <c r="BE3068" t="s">
        <v>1188</v>
      </c>
      <c r="BF3068" t="s">
        <v>21884</v>
      </c>
    </row>
    <row r="3069" spans="1:58" x14ac:dyDescent="0.45">
      <c r="A3069">
        <v>61548658691</v>
      </c>
      <c r="B3069" t="s">
        <v>27937</v>
      </c>
      <c r="C3069">
        <v>1</v>
      </c>
      <c r="D3069">
        <v>2620648866</v>
      </c>
      <c r="E3069" t="s">
        <v>689</v>
      </c>
      <c r="F3069" t="s">
        <v>15</v>
      </c>
      <c r="G3069" t="s">
        <v>690</v>
      </c>
      <c r="H3069" t="s">
        <v>16</v>
      </c>
      <c r="I3069" t="s">
        <v>102</v>
      </c>
      <c r="J3069" t="s">
        <v>1177</v>
      </c>
      <c r="K3069" t="s">
        <v>119</v>
      </c>
      <c r="L3069">
        <v>1.5</v>
      </c>
      <c r="M3069">
        <v>1.44</v>
      </c>
      <c r="N3069">
        <v>1.4550000000000001</v>
      </c>
      <c r="O3069">
        <v>1.5</v>
      </c>
      <c r="P3069" t="s">
        <v>27946</v>
      </c>
      <c r="Q3069">
        <v>1</v>
      </c>
      <c r="R3069" t="s">
        <v>14992</v>
      </c>
      <c r="T3069" t="s">
        <v>27947</v>
      </c>
      <c r="U3069" t="s">
        <v>27948</v>
      </c>
      <c r="V3069" t="s">
        <v>27949</v>
      </c>
      <c r="W3069" t="s">
        <v>27950</v>
      </c>
      <c r="X3069">
        <v>5798000009400</v>
      </c>
      <c r="AA3069" t="s">
        <v>27949</v>
      </c>
      <c r="AB3069" t="s">
        <v>18584</v>
      </c>
      <c r="AC3069" t="s">
        <v>27950</v>
      </c>
      <c r="AD3069">
        <v>1448</v>
      </c>
      <c r="AG3069" t="s">
        <v>690</v>
      </c>
      <c r="AH3069">
        <v>4533920591</v>
      </c>
      <c r="AJ3069" t="s">
        <v>27951</v>
      </c>
      <c r="AK3069" t="s">
        <v>27952</v>
      </c>
      <c r="AL3069" t="s">
        <v>27953</v>
      </c>
      <c r="AM3069" t="s">
        <v>27954</v>
      </c>
      <c r="AN3069" t="s">
        <v>27955</v>
      </c>
      <c r="AQ3069" t="s">
        <v>27953</v>
      </c>
      <c r="AR3069" t="s">
        <v>114</v>
      </c>
      <c r="AS3069" t="s">
        <v>27954</v>
      </c>
      <c r="AW3069" t="s">
        <v>94</v>
      </c>
      <c r="AX3069">
        <v>97143480877</v>
      </c>
      <c r="AY3069" t="s">
        <v>95</v>
      </c>
      <c r="BA3069" t="s">
        <v>1186</v>
      </c>
      <c r="BB3069">
        <v>1</v>
      </c>
      <c r="BC3069" t="s">
        <v>27956</v>
      </c>
      <c r="BE3069" t="s">
        <v>1247</v>
      </c>
      <c r="BF3069" t="s">
        <v>21884</v>
      </c>
    </row>
    <row r="3070" spans="1:58" x14ac:dyDescent="0.45">
      <c r="A3070">
        <v>61548658691</v>
      </c>
      <c r="B3070" t="s">
        <v>27937</v>
      </c>
      <c r="C3070">
        <v>1</v>
      </c>
      <c r="D3070">
        <v>3851701335</v>
      </c>
      <c r="E3070" t="s">
        <v>689</v>
      </c>
      <c r="F3070" t="s">
        <v>15</v>
      </c>
      <c r="G3070" t="s">
        <v>690</v>
      </c>
      <c r="H3070" t="s">
        <v>16</v>
      </c>
      <c r="I3070" t="s">
        <v>102</v>
      </c>
      <c r="J3070" t="s">
        <v>1220</v>
      </c>
      <c r="K3070" t="s">
        <v>119</v>
      </c>
      <c r="L3070">
        <v>0.3</v>
      </c>
      <c r="M3070">
        <v>0.06</v>
      </c>
      <c r="N3070">
        <v>0</v>
      </c>
      <c r="O3070">
        <v>0.154</v>
      </c>
      <c r="P3070" t="s">
        <v>1421</v>
      </c>
      <c r="Q3070">
        <v>0</v>
      </c>
      <c r="S3070">
        <v>15217138</v>
      </c>
      <c r="T3070" t="s">
        <v>27957</v>
      </c>
      <c r="U3070" t="s">
        <v>27958</v>
      </c>
      <c r="V3070" t="s">
        <v>27959</v>
      </c>
      <c r="W3070" t="s">
        <v>25260</v>
      </c>
      <c r="X3070" t="s">
        <v>27960</v>
      </c>
      <c r="AA3070" t="s">
        <v>27959</v>
      </c>
      <c r="AB3070" t="s">
        <v>27960</v>
      </c>
      <c r="AC3070" t="s">
        <v>25260</v>
      </c>
      <c r="AD3070">
        <v>2150</v>
      </c>
      <c r="AG3070" t="s">
        <v>690</v>
      </c>
      <c r="AH3070">
        <v>4548406100</v>
      </c>
      <c r="AJ3070" t="s">
        <v>27961</v>
      </c>
      <c r="AK3070" t="s">
        <v>27962</v>
      </c>
      <c r="AL3070" t="s">
        <v>27963</v>
      </c>
      <c r="AM3070" t="s">
        <v>27964</v>
      </c>
      <c r="AN3070" t="s">
        <v>114</v>
      </c>
      <c r="AQ3070" t="s">
        <v>27963</v>
      </c>
      <c r="AR3070" t="s">
        <v>114</v>
      </c>
      <c r="AS3070" t="s">
        <v>27965</v>
      </c>
      <c r="AW3070" t="s">
        <v>94</v>
      </c>
      <c r="AX3070">
        <v>971522873754</v>
      </c>
      <c r="AY3070" t="s">
        <v>95</v>
      </c>
      <c r="BA3070" t="s">
        <v>1230</v>
      </c>
      <c r="BB3070">
        <v>1</v>
      </c>
      <c r="BC3070" t="s">
        <v>27966</v>
      </c>
      <c r="BE3070" t="s">
        <v>1247</v>
      </c>
      <c r="BF3070" t="s">
        <v>21884</v>
      </c>
    </row>
    <row r="3071" spans="1:58" x14ac:dyDescent="0.45">
      <c r="A3071">
        <v>61548658691</v>
      </c>
      <c r="B3071" t="s">
        <v>27937</v>
      </c>
      <c r="C3071">
        <v>1</v>
      </c>
      <c r="D3071">
        <v>4113442325</v>
      </c>
      <c r="E3071" t="s">
        <v>689</v>
      </c>
      <c r="F3071" t="s">
        <v>15</v>
      </c>
      <c r="G3071" t="s">
        <v>690</v>
      </c>
      <c r="H3071" t="s">
        <v>424</v>
      </c>
      <c r="I3071" t="s">
        <v>424</v>
      </c>
      <c r="J3071" t="s">
        <v>1220</v>
      </c>
      <c r="K3071" t="s">
        <v>119</v>
      </c>
      <c r="L3071">
        <v>0.15</v>
      </c>
      <c r="M3071">
        <v>0.12</v>
      </c>
      <c r="N3071">
        <v>0</v>
      </c>
      <c r="O3071">
        <v>0.1</v>
      </c>
      <c r="P3071" t="s">
        <v>27967</v>
      </c>
      <c r="Q3071">
        <v>0</v>
      </c>
      <c r="R3071" t="s">
        <v>105</v>
      </c>
      <c r="S3071">
        <v>35638784</v>
      </c>
      <c r="T3071" t="s">
        <v>1387</v>
      </c>
      <c r="U3071" t="s">
        <v>27968</v>
      </c>
      <c r="V3071" t="s">
        <v>27969</v>
      </c>
      <c r="X3071" t="s">
        <v>27941</v>
      </c>
      <c r="AA3071" t="s">
        <v>27969</v>
      </c>
      <c r="AB3071" t="s">
        <v>27941</v>
      </c>
      <c r="AD3071">
        <v>2650</v>
      </c>
      <c r="AG3071" t="s">
        <v>690</v>
      </c>
      <c r="AH3071">
        <v>4535155798</v>
      </c>
      <c r="AJ3071" t="s">
        <v>27970</v>
      </c>
      <c r="AK3071" t="s">
        <v>27971</v>
      </c>
      <c r="AL3071" t="s">
        <v>27972</v>
      </c>
      <c r="AN3071" t="s">
        <v>438</v>
      </c>
      <c r="AQ3071" t="s">
        <v>27972</v>
      </c>
      <c r="AR3071" t="s">
        <v>438</v>
      </c>
      <c r="AT3071">
        <v>20857</v>
      </c>
      <c r="AW3071" t="s">
        <v>94</v>
      </c>
      <c r="AX3071">
        <v>971509129629</v>
      </c>
      <c r="AY3071" t="s">
        <v>95</v>
      </c>
      <c r="BA3071" t="s">
        <v>1230</v>
      </c>
      <c r="BB3071">
        <v>1</v>
      </c>
      <c r="BC3071" t="s">
        <v>4720</v>
      </c>
      <c r="BE3071" t="s">
        <v>1188</v>
      </c>
      <c r="BF3071" t="s">
        <v>21884</v>
      </c>
    </row>
    <row r="3072" spans="1:58" x14ac:dyDescent="0.45">
      <c r="A3072">
        <v>61548658691</v>
      </c>
      <c r="B3072" t="s">
        <v>27937</v>
      </c>
      <c r="C3072">
        <v>1</v>
      </c>
      <c r="D3072">
        <v>5407800856</v>
      </c>
      <c r="E3072" t="s">
        <v>689</v>
      </c>
      <c r="F3072" t="s">
        <v>15</v>
      </c>
      <c r="G3072" t="s">
        <v>690</v>
      </c>
      <c r="H3072" t="s">
        <v>16</v>
      </c>
      <c r="I3072" t="s">
        <v>102</v>
      </c>
      <c r="J3072" t="s">
        <v>1177</v>
      </c>
      <c r="K3072" t="s">
        <v>119</v>
      </c>
      <c r="L3072">
        <v>0.1</v>
      </c>
      <c r="M3072">
        <v>0.12</v>
      </c>
      <c r="N3072">
        <v>0</v>
      </c>
      <c r="O3072">
        <v>0.04</v>
      </c>
      <c r="P3072" t="s">
        <v>5382</v>
      </c>
      <c r="Q3072">
        <v>0</v>
      </c>
      <c r="T3072" t="s">
        <v>27973</v>
      </c>
      <c r="U3072" t="s">
        <v>27974</v>
      </c>
      <c r="V3072" t="s">
        <v>27975</v>
      </c>
      <c r="X3072" t="s">
        <v>27976</v>
      </c>
      <c r="AA3072" t="s">
        <v>27975</v>
      </c>
      <c r="AB3072" t="s">
        <v>27976</v>
      </c>
      <c r="AD3072">
        <v>2880</v>
      </c>
      <c r="AG3072" t="s">
        <v>690</v>
      </c>
      <c r="AH3072" t="s">
        <v>27977</v>
      </c>
      <c r="AJ3072" t="s">
        <v>27978</v>
      </c>
      <c r="AK3072" t="s">
        <v>27979</v>
      </c>
      <c r="AL3072" t="s">
        <v>27980</v>
      </c>
      <c r="AM3072" t="s">
        <v>27981</v>
      </c>
      <c r="AN3072" t="s">
        <v>3439</v>
      </c>
      <c r="AQ3072" t="s">
        <v>27980</v>
      </c>
      <c r="AR3072" t="s">
        <v>114</v>
      </c>
      <c r="AS3072" t="s">
        <v>27981</v>
      </c>
      <c r="AT3072">
        <v>17461</v>
      </c>
      <c r="AW3072" t="s">
        <v>94</v>
      </c>
      <c r="AX3072">
        <v>97148523148</v>
      </c>
      <c r="AY3072" t="s">
        <v>95</v>
      </c>
      <c r="BA3072" t="s">
        <v>1186</v>
      </c>
      <c r="BB3072">
        <v>1</v>
      </c>
      <c r="BC3072" t="s">
        <v>27982</v>
      </c>
      <c r="BE3072" t="s">
        <v>1188</v>
      </c>
      <c r="BF3072" t="s">
        <v>21884</v>
      </c>
    </row>
    <row r="3073" spans="1:58" x14ac:dyDescent="0.45">
      <c r="A3073">
        <v>61548658691</v>
      </c>
      <c r="B3073" t="s">
        <v>27937</v>
      </c>
      <c r="C3073">
        <v>1</v>
      </c>
      <c r="D3073">
        <v>7651231932</v>
      </c>
      <c r="E3073" t="s">
        <v>689</v>
      </c>
      <c r="F3073" t="s">
        <v>15</v>
      </c>
      <c r="G3073" t="s">
        <v>690</v>
      </c>
      <c r="H3073" t="s">
        <v>16</v>
      </c>
      <c r="I3073" t="s">
        <v>102</v>
      </c>
      <c r="J3073" t="s">
        <v>1220</v>
      </c>
      <c r="K3073" t="s">
        <v>119</v>
      </c>
      <c r="L3073">
        <v>0.3</v>
      </c>
      <c r="M3073">
        <v>0.28000000000000003</v>
      </c>
      <c r="N3073">
        <v>0</v>
      </c>
      <c r="O3073">
        <v>0.154</v>
      </c>
      <c r="P3073" t="s">
        <v>1421</v>
      </c>
      <c r="Q3073">
        <v>0</v>
      </c>
      <c r="S3073">
        <v>15217138</v>
      </c>
      <c r="T3073" t="s">
        <v>27957</v>
      </c>
      <c r="U3073" t="s">
        <v>27958</v>
      </c>
      <c r="V3073" t="s">
        <v>27959</v>
      </c>
      <c r="W3073" t="s">
        <v>25260</v>
      </c>
      <c r="X3073" t="s">
        <v>27960</v>
      </c>
      <c r="AA3073" t="s">
        <v>27959</v>
      </c>
      <c r="AB3073" t="s">
        <v>27960</v>
      </c>
      <c r="AC3073" t="s">
        <v>25260</v>
      </c>
      <c r="AD3073">
        <v>2150</v>
      </c>
      <c r="AG3073" t="s">
        <v>690</v>
      </c>
      <c r="AH3073">
        <v>4548406100</v>
      </c>
      <c r="AJ3073" t="s">
        <v>27983</v>
      </c>
      <c r="AK3073" t="s">
        <v>27984</v>
      </c>
      <c r="AL3073" t="s">
        <v>27985</v>
      </c>
      <c r="AM3073" t="s">
        <v>27986</v>
      </c>
      <c r="AN3073">
        <v>971508964712</v>
      </c>
      <c r="AQ3073" t="s">
        <v>27985</v>
      </c>
      <c r="AR3073" t="s">
        <v>114</v>
      </c>
      <c r="AS3073" t="s">
        <v>27986</v>
      </c>
      <c r="AW3073" t="s">
        <v>94</v>
      </c>
      <c r="AX3073">
        <v>971508964712</v>
      </c>
      <c r="AY3073" t="s">
        <v>95</v>
      </c>
      <c r="BA3073" t="s">
        <v>1230</v>
      </c>
      <c r="BB3073">
        <v>1</v>
      </c>
      <c r="BC3073" t="s">
        <v>27987</v>
      </c>
      <c r="BE3073" t="s">
        <v>1247</v>
      </c>
      <c r="BF3073" t="s">
        <v>21884</v>
      </c>
    </row>
    <row r="3074" spans="1:58" x14ac:dyDescent="0.45">
      <c r="A3074">
        <v>61548658691</v>
      </c>
      <c r="B3074" t="s">
        <v>27937</v>
      </c>
      <c r="C3074">
        <v>1</v>
      </c>
      <c r="D3074">
        <v>7857235186</v>
      </c>
      <c r="E3074" t="s">
        <v>1331</v>
      </c>
      <c r="F3074" t="s">
        <v>422</v>
      </c>
      <c r="G3074" t="s">
        <v>1332</v>
      </c>
      <c r="H3074" t="s">
        <v>16</v>
      </c>
      <c r="I3074" t="s">
        <v>102</v>
      </c>
      <c r="J3074" t="s">
        <v>1177</v>
      </c>
      <c r="K3074" t="s">
        <v>119</v>
      </c>
      <c r="L3074">
        <v>0.4</v>
      </c>
      <c r="M3074">
        <v>0.04</v>
      </c>
      <c r="N3074">
        <v>0</v>
      </c>
      <c r="O3074">
        <v>7.0000000000000007E-2</v>
      </c>
      <c r="P3074" t="s">
        <v>1190</v>
      </c>
      <c r="Q3074">
        <v>0</v>
      </c>
      <c r="T3074" t="s">
        <v>27988</v>
      </c>
      <c r="U3074" t="s">
        <v>27989</v>
      </c>
      <c r="V3074" t="s">
        <v>27990</v>
      </c>
      <c r="W3074" t="s">
        <v>23026</v>
      </c>
      <c r="X3074" t="s">
        <v>1337</v>
      </c>
      <c r="AA3074" t="s">
        <v>27991</v>
      </c>
      <c r="AB3074" t="s">
        <v>1337</v>
      </c>
      <c r="AC3074" t="s">
        <v>23028</v>
      </c>
      <c r="AD3074">
        <v>4033</v>
      </c>
      <c r="AF3074" t="s">
        <v>23028</v>
      </c>
      <c r="AG3074" t="s">
        <v>1332</v>
      </c>
      <c r="AH3074">
        <v>4740545556</v>
      </c>
      <c r="AJ3074" t="s">
        <v>27992</v>
      </c>
      <c r="AK3074" t="s">
        <v>27993</v>
      </c>
      <c r="AL3074" t="s">
        <v>127</v>
      </c>
      <c r="AM3074" t="s">
        <v>27994</v>
      </c>
      <c r="AN3074" t="s">
        <v>114</v>
      </c>
      <c r="AQ3074" t="s">
        <v>780</v>
      </c>
      <c r="AR3074" t="s">
        <v>114</v>
      </c>
      <c r="AS3074" t="s">
        <v>27995</v>
      </c>
      <c r="AV3074" t="s">
        <v>779</v>
      </c>
      <c r="AW3074" t="s">
        <v>94</v>
      </c>
      <c r="AX3074">
        <v>971566812819</v>
      </c>
      <c r="AY3074" t="s">
        <v>95</v>
      </c>
      <c r="BA3074" t="s">
        <v>1186</v>
      </c>
      <c r="BB3074">
        <v>1</v>
      </c>
      <c r="BC3074" t="s">
        <v>27996</v>
      </c>
      <c r="BE3074" t="s">
        <v>1872</v>
      </c>
      <c r="BF3074" t="s">
        <v>21884</v>
      </c>
    </row>
    <row r="3075" spans="1:58" x14ac:dyDescent="0.45">
      <c r="A3075">
        <v>61548658691</v>
      </c>
      <c r="B3075" t="s">
        <v>27937</v>
      </c>
      <c r="C3075">
        <v>1</v>
      </c>
      <c r="D3075">
        <v>7857450716</v>
      </c>
      <c r="E3075" t="s">
        <v>689</v>
      </c>
      <c r="F3075" t="s">
        <v>15</v>
      </c>
      <c r="G3075" t="s">
        <v>690</v>
      </c>
      <c r="H3075" t="s">
        <v>16</v>
      </c>
      <c r="I3075" t="s">
        <v>102</v>
      </c>
      <c r="J3075" t="s">
        <v>1220</v>
      </c>
      <c r="K3075" t="s">
        <v>119</v>
      </c>
      <c r="L3075">
        <v>0.3</v>
      </c>
      <c r="M3075">
        <v>0.1</v>
      </c>
      <c r="N3075">
        <v>0</v>
      </c>
      <c r="O3075">
        <v>0.154</v>
      </c>
      <c r="P3075" t="s">
        <v>1190</v>
      </c>
      <c r="Q3075">
        <v>0</v>
      </c>
      <c r="S3075">
        <v>16474606</v>
      </c>
      <c r="T3075" t="s">
        <v>27997</v>
      </c>
      <c r="U3075" t="s">
        <v>27998</v>
      </c>
      <c r="V3075" t="s">
        <v>27999</v>
      </c>
      <c r="W3075" t="s">
        <v>28000</v>
      </c>
      <c r="X3075" t="s">
        <v>28001</v>
      </c>
      <c r="AA3075" t="s">
        <v>27999</v>
      </c>
      <c r="AB3075" t="s">
        <v>28001</v>
      </c>
      <c r="AC3075" t="s">
        <v>28000</v>
      </c>
      <c r="AD3075">
        <v>2600</v>
      </c>
      <c r="AG3075" t="s">
        <v>690</v>
      </c>
      <c r="AH3075">
        <v>4544859500</v>
      </c>
      <c r="AJ3075" t="s">
        <v>28002</v>
      </c>
      <c r="AK3075" t="s">
        <v>930</v>
      </c>
      <c r="AL3075" t="s">
        <v>28003</v>
      </c>
      <c r="AM3075" t="s">
        <v>28004</v>
      </c>
      <c r="AN3075" t="s">
        <v>28005</v>
      </c>
      <c r="AQ3075" t="s">
        <v>28006</v>
      </c>
      <c r="AR3075" t="s">
        <v>114</v>
      </c>
      <c r="AS3075" t="s">
        <v>28004</v>
      </c>
      <c r="AW3075" t="s">
        <v>94</v>
      </c>
      <c r="AX3075">
        <v>97142622728</v>
      </c>
      <c r="AY3075" t="s">
        <v>95</v>
      </c>
      <c r="BA3075" t="s">
        <v>1230</v>
      </c>
      <c r="BB3075">
        <v>1</v>
      </c>
      <c r="BC3075" t="s">
        <v>28007</v>
      </c>
      <c r="BE3075" t="s">
        <v>1188</v>
      </c>
      <c r="BF3075" t="s">
        <v>21884</v>
      </c>
    </row>
    <row r="3076" spans="1:58" x14ac:dyDescent="0.45">
      <c r="A3076">
        <v>61548658691</v>
      </c>
      <c r="B3076" t="s">
        <v>28008</v>
      </c>
      <c r="C3076">
        <v>1</v>
      </c>
      <c r="D3076">
        <v>3368537410</v>
      </c>
      <c r="E3076" t="s">
        <v>1176</v>
      </c>
      <c r="F3076" t="s">
        <v>1176</v>
      </c>
      <c r="G3076" t="s">
        <v>394</v>
      </c>
      <c r="H3076" t="s">
        <v>16</v>
      </c>
      <c r="I3076" t="s">
        <v>102</v>
      </c>
      <c r="J3076" t="s">
        <v>2073</v>
      </c>
      <c r="K3076" t="s">
        <v>119</v>
      </c>
      <c r="L3076">
        <v>0.2</v>
      </c>
      <c r="M3076">
        <v>0.23</v>
      </c>
      <c r="N3076">
        <v>0</v>
      </c>
      <c r="O3076">
        <v>0.02</v>
      </c>
      <c r="P3076" t="s">
        <v>25423</v>
      </c>
      <c r="Q3076">
        <v>0</v>
      </c>
      <c r="S3076">
        <v>504551221</v>
      </c>
      <c r="T3076" t="s">
        <v>28009</v>
      </c>
      <c r="U3076" t="s">
        <v>28010</v>
      </c>
      <c r="V3076" t="s">
        <v>28011</v>
      </c>
      <c r="X3076" t="s">
        <v>1182</v>
      </c>
      <c r="AA3076" t="s">
        <v>28012</v>
      </c>
      <c r="AB3076" t="s">
        <v>1182</v>
      </c>
      <c r="AD3076" t="s">
        <v>28013</v>
      </c>
      <c r="AG3076" t="s">
        <v>394</v>
      </c>
      <c r="AH3076">
        <v>351213100157</v>
      </c>
      <c r="AJ3076" t="s">
        <v>28014</v>
      </c>
      <c r="AK3076" t="s">
        <v>28015</v>
      </c>
      <c r="AL3076" t="s">
        <v>28016</v>
      </c>
      <c r="AM3076" t="s">
        <v>28017</v>
      </c>
      <c r="AN3076" t="s">
        <v>114</v>
      </c>
      <c r="AQ3076" t="s">
        <v>28018</v>
      </c>
      <c r="AR3076" t="s">
        <v>114</v>
      </c>
      <c r="AS3076" t="s">
        <v>28019</v>
      </c>
      <c r="AW3076" t="s">
        <v>94</v>
      </c>
      <c r="AX3076">
        <v>971556760893</v>
      </c>
      <c r="AY3076" t="s">
        <v>95</v>
      </c>
      <c r="BA3076" t="s">
        <v>2086</v>
      </c>
      <c r="BB3076">
        <v>1</v>
      </c>
      <c r="BC3076" t="s">
        <v>28020</v>
      </c>
      <c r="BE3076" t="s">
        <v>1188</v>
      </c>
      <c r="BF3076" t="s">
        <v>21884</v>
      </c>
    </row>
    <row r="3077" spans="1:58" x14ac:dyDescent="0.45">
      <c r="A3077">
        <v>61548658691</v>
      </c>
      <c r="B3077" t="s">
        <v>28021</v>
      </c>
      <c r="C3077">
        <v>1</v>
      </c>
      <c r="D3077">
        <v>4481194524</v>
      </c>
      <c r="E3077" t="s">
        <v>3462</v>
      </c>
      <c r="F3077" t="s">
        <v>12683</v>
      </c>
      <c r="G3077" t="s">
        <v>3464</v>
      </c>
      <c r="H3077" t="s">
        <v>16</v>
      </c>
      <c r="I3077" t="s">
        <v>102</v>
      </c>
      <c r="J3077" t="s">
        <v>82</v>
      </c>
      <c r="K3077" t="s">
        <v>119</v>
      </c>
      <c r="L3077">
        <v>0.5</v>
      </c>
      <c r="M3077">
        <v>0.74</v>
      </c>
      <c r="N3077">
        <v>1.333</v>
      </c>
      <c r="O3077">
        <v>0.5</v>
      </c>
      <c r="P3077" t="s">
        <v>28022</v>
      </c>
      <c r="Q3077">
        <v>3.75</v>
      </c>
      <c r="R3077" t="s">
        <v>85</v>
      </c>
      <c r="T3077" t="s">
        <v>28023</v>
      </c>
      <c r="U3077" t="s">
        <v>28024</v>
      </c>
      <c r="V3077" t="s">
        <v>28025</v>
      </c>
      <c r="W3077" t="s">
        <v>28026</v>
      </c>
      <c r="X3077" t="s">
        <v>12690</v>
      </c>
      <c r="AA3077" t="s">
        <v>28025</v>
      </c>
      <c r="AB3077" t="s">
        <v>12690</v>
      </c>
      <c r="AC3077" t="s">
        <v>28026</v>
      </c>
      <c r="AD3077">
        <v>382405</v>
      </c>
      <c r="AE3077">
        <v>24</v>
      </c>
      <c r="AG3077" t="s">
        <v>3464</v>
      </c>
      <c r="AH3077">
        <v>9099032203</v>
      </c>
      <c r="AJ3077" t="s">
        <v>28027</v>
      </c>
      <c r="AK3077" t="s">
        <v>28027</v>
      </c>
      <c r="AL3077" t="s">
        <v>28028</v>
      </c>
      <c r="AM3077" t="s">
        <v>28029</v>
      </c>
      <c r="AN3077" t="s">
        <v>8067</v>
      </c>
      <c r="AQ3077" t="s">
        <v>28028</v>
      </c>
      <c r="AR3077" t="s">
        <v>8067</v>
      </c>
      <c r="AS3077" t="s">
        <v>28029</v>
      </c>
      <c r="AW3077" t="s">
        <v>94</v>
      </c>
      <c r="AX3077">
        <v>9714575240</v>
      </c>
      <c r="AY3077" t="s">
        <v>95</v>
      </c>
      <c r="AZ3077" t="s">
        <v>96</v>
      </c>
      <c r="BA3077" t="s">
        <v>97</v>
      </c>
      <c r="BB3077">
        <v>1</v>
      </c>
      <c r="BC3077" t="s">
        <v>28030</v>
      </c>
      <c r="BE3077" t="s">
        <v>96</v>
      </c>
      <c r="BF3077" t="s">
        <v>21884</v>
      </c>
    </row>
    <row r="3078" spans="1:58" x14ac:dyDescent="0.45">
      <c r="A3078">
        <v>61548658691</v>
      </c>
      <c r="B3078" t="s">
        <v>28031</v>
      </c>
      <c r="C3078">
        <v>1</v>
      </c>
      <c r="D3078">
        <v>5582920350</v>
      </c>
      <c r="E3078" t="s">
        <v>2420</v>
      </c>
      <c r="F3078" t="s">
        <v>2420</v>
      </c>
      <c r="G3078" t="s">
        <v>2421</v>
      </c>
      <c r="H3078" t="s">
        <v>16</v>
      </c>
      <c r="I3078" t="s">
        <v>102</v>
      </c>
      <c r="J3078" t="s">
        <v>2073</v>
      </c>
      <c r="K3078" t="s">
        <v>119</v>
      </c>
      <c r="L3078">
        <v>0.3</v>
      </c>
      <c r="M3078">
        <v>0.13</v>
      </c>
      <c r="N3078">
        <v>0</v>
      </c>
      <c r="O3078">
        <v>0.15</v>
      </c>
      <c r="P3078" t="s">
        <v>1190</v>
      </c>
      <c r="Q3078">
        <v>0</v>
      </c>
      <c r="T3078" t="s">
        <v>28032</v>
      </c>
      <c r="U3078" t="s">
        <v>28033</v>
      </c>
      <c r="V3078" t="s">
        <v>28034</v>
      </c>
      <c r="X3078" t="s">
        <v>2426</v>
      </c>
      <c r="AA3078" t="s">
        <v>28035</v>
      </c>
      <c r="AB3078" t="s">
        <v>2426</v>
      </c>
      <c r="AD3078">
        <v>3150</v>
      </c>
      <c r="AG3078" t="s">
        <v>2421</v>
      </c>
      <c r="AH3078">
        <v>380668168388</v>
      </c>
      <c r="AJ3078" t="s">
        <v>28036</v>
      </c>
      <c r="AK3078" t="s">
        <v>28037</v>
      </c>
      <c r="AL3078" t="s">
        <v>28038</v>
      </c>
      <c r="AM3078" t="s">
        <v>28039</v>
      </c>
      <c r="AN3078" t="s">
        <v>114</v>
      </c>
      <c r="AQ3078" t="s">
        <v>28040</v>
      </c>
      <c r="AR3078" t="s">
        <v>114</v>
      </c>
      <c r="AS3078" t="s">
        <v>28041</v>
      </c>
      <c r="AW3078" t="s">
        <v>94</v>
      </c>
      <c r="AX3078">
        <v>971505356830</v>
      </c>
      <c r="AY3078" t="s">
        <v>293</v>
      </c>
      <c r="BA3078" t="s">
        <v>2086</v>
      </c>
      <c r="BB3078">
        <v>1</v>
      </c>
      <c r="BC3078" t="s">
        <v>28042</v>
      </c>
      <c r="BE3078" t="s">
        <v>28043</v>
      </c>
      <c r="BF3078" t="s">
        <v>21884</v>
      </c>
    </row>
    <row r="3079" spans="1:58" x14ac:dyDescent="0.45">
      <c r="A3079">
        <v>61548658691</v>
      </c>
      <c r="B3079" t="s">
        <v>28044</v>
      </c>
      <c r="C3079">
        <v>1</v>
      </c>
      <c r="D3079">
        <v>1627381420</v>
      </c>
      <c r="E3079" t="s">
        <v>14426</v>
      </c>
      <c r="F3079" t="s">
        <v>16147</v>
      </c>
      <c r="G3079" t="s">
        <v>767</v>
      </c>
      <c r="H3079" t="s">
        <v>16</v>
      </c>
      <c r="I3079" t="s">
        <v>102</v>
      </c>
      <c r="J3079" t="s">
        <v>2073</v>
      </c>
      <c r="K3079" t="s">
        <v>119</v>
      </c>
      <c r="L3079">
        <v>0.1</v>
      </c>
      <c r="M3079">
        <v>0.12</v>
      </c>
      <c r="N3079">
        <v>0</v>
      </c>
      <c r="O3079">
        <v>0.06</v>
      </c>
      <c r="P3079" t="s">
        <v>1190</v>
      </c>
      <c r="Q3079">
        <v>0</v>
      </c>
      <c r="T3079" t="s">
        <v>28045</v>
      </c>
      <c r="U3079">
        <v>237</v>
      </c>
      <c r="V3079" t="s">
        <v>28046</v>
      </c>
      <c r="X3079" t="s">
        <v>25559</v>
      </c>
      <c r="AA3079" t="s">
        <v>28047</v>
      </c>
      <c r="AB3079" t="s">
        <v>25559</v>
      </c>
      <c r="AD3079" t="s">
        <v>28048</v>
      </c>
      <c r="AG3079" t="s">
        <v>767</v>
      </c>
      <c r="AH3079">
        <v>48126464646</v>
      </c>
      <c r="AJ3079" t="s">
        <v>24400</v>
      </c>
      <c r="AK3079" t="s">
        <v>28049</v>
      </c>
      <c r="AL3079" t="s">
        <v>28050</v>
      </c>
      <c r="AM3079" t="s">
        <v>28051</v>
      </c>
      <c r="AN3079" t="s">
        <v>114</v>
      </c>
      <c r="AQ3079" t="s">
        <v>28052</v>
      </c>
      <c r="AR3079" t="s">
        <v>114</v>
      </c>
      <c r="AS3079" t="s">
        <v>28053</v>
      </c>
      <c r="AW3079" t="s">
        <v>94</v>
      </c>
      <c r="AX3079">
        <v>97142373333</v>
      </c>
      <c r="AY3079" t="s">
        <v>95</v>
      </c>
      <c r="BA3079" t="s">
        <v>2086</v>
      </c>
      <c r="BB3079">
        <v>1</v>
      </c>
      <c r="BC3079" t="s">
        <v>28054</v>
      </c>
      <c r="BE3079" t="s">
        <v>1912</v>
      </c>
      <c r="BF3079" t="s">
        <v>21884</v>
      </c>
    </row>
    <row r="3080" spans="1:58" x14ac:dyDescent="0.45">
      <c r="A3080">
        <v>61548658691</v>
      </c>
      <c r="B3080" t="s">
        <v>28044</v>
      </c>
      <c r="C3080">
        <v>1</v>
      </c>
      <c r="D3080">
        <v>1627383741</v>
      </c>
      <c r="E3080" t="s">
        <v>14426</v>
      </c>
      <c r="F3080" t="s">
        <v>16147</v>
      </c>
      <c r="G3080" t="s">
        <v>767</v>
      </c>
      <c r="H3080" t="s">
        <v>16</v>
      </c>
      <c r="I3080" t="s">
        <v>102</v>
      </c>
      <c r="J3080" t="s">
        <v>2073</v>
      </c>
      <c r="K3080" t="s">
        <v>119</v>
      </c>
      <c r="L3080">
        <v>0.1</v>
      </c>
      <c r="M3080">
        <v>0.28000000000000003</v>
      </c>
      <c r="N3080">
        <v>0</v>
      </c>
      <c r="O3080">
        <v>0.06</v>
      </c>
      <c r="P3080" t="s">
        <v>1190</v>
      </c>
      <c r="Q3080">
        <v>0</v>
      </c>
      <c r="T3080" t="s">
        <v>28045</v>
      </c>
      <c r="U3080">
        <v>237</v>
      </c>
      <c r="V3080" t="s">
        <v>28046</v>
      </c>
      <c r="X3080" t="s">
        <v>25559</v>
      </c>
      <c r="AA3080" t="s">
        <v>28047</v>
      </c>
      <c r="AB3080" t="s">
        <v>25559</v>
      </c>
      <c r="AD3080" t="s">
        <v>28048</v>
      </c>
      <c r="AG3080" t="s">
        <v>767</v>
      </c>
      <c r="AH3080">
        <v>48126464646</v>
      </c>
      <c r="AJ3080" t="s">
        <v>28055</v>
      </c>
      <c r="AK3080" t="s">
        <v>28056</v>
      </c>
      <c r="AL3080" t="s">
        <v>28057</v>
      </c>
      <c r="AM3080" t="s">
        <v>28058</v>
      </c>
      <c r="AN3080" t="s">
        <v>114</v>
      </c>
      <c r="AQ3080" t="s">
        <v>28059</v>
      </c>
      <c r="AR3080" t="s">
        <v>114</v>
      </c>
      <c r="AS3080" t="s">
        <v>28060</v>
      </c>
      <c r="AW3080" t="s">
        <v>94</v>
      </c>
      <c r="AX3080">
        <v>97142677776</v>
      </c>
      <c r="AY3080" t="s">
        <v>95</v>
      </c>
      <c r="BA3080" t="s">
        <v>2086</v>
      </c>
      <c r="BB3080">
        <v>1</v>
      </c>
      <c r="BC3080" t="s">
        <v>28054</v>
      </c>
      <c r="BE3080" t="s">
        <v>1912</v>
      </c>
      <c r="BF3080" t="s">
        <v>21884</v>
      </c>
    </row>
    <row r="3081" spans="1:58" x14ac:dyDescent="0.45">
      <c r="A3081">
        <v>61548658691</v>
      </c>
      <c r="B3081" t="s">
        <v>28061</v>
      </c>
      <c r="C3081">
        <v>1</v>
      </c>
      <c r="D3081">
        <v>4961479084</v>
      </c>
      <c r="E3081" t="s">
        <v>18749</v>
      </c>
      <c r="F3081" t="s">
        <v>22083</v>
      </c>
      <c r="G3081" t="s">
        <v>18751</v>
      </c>
      <c r="H3081" t="s">
        <v>16</v>
      </c>
      <c r="I3081" t="s">
        <v>102</v>
      </c>
      <c r="J3081" t="s">
        <v>2073</v>
      </c>
      <c r="K3081" t="s">
        <v>119</v>
      </c>
      <c r="L3081">
        <v>0.5</v>
      </c>
      <c r="M3081">
        <v>0.18</v>
      </c>
      <c r="N3081">
        <v>0</v>
      </c>
      <c r="O3081">
        <v>0.39</v>
      </c>
      <c r="P3081" t="s">
        <v>1190</v>
      </c>
      <c r="Q3081">
        <v>0</v>
      </c>
      <c r="T3081" t="s">
        <v>28062</v>
      </c>
      <c r="U3081" t="s">
        <v>28063</v>
      </c>
      <c r="V3081" t="s">
        <v>28064</v>
      </c>
      <c r="W3081" t="s">
        <v>24286</v>
      </c>
      <c r="X3081" t="s">
        <v>22089</v>
      </c>
      <c r="AA3081" t="s">
        <v>28064</v>
      </c>
      <c r="AB3081" t="s">
        <v>22089</v>
      </c>
      <c r="AC3081" t="s">
        <v>112</v>
      </c>
      <c r="AD3081">
        <v>3036</v>
      </c>
      <c r="AE3081" t="s">
        <v>19939</v>
      </c>
      <c r="AG3081" t="s">
        <v>18751</v>
      </c>
      <c r="AH3081">
        <v>35725369166</v>
      </c>
      <c r="AJ3081" t="s">
        <v>28065</v>
      </c>
      <c r="AK3081" t="s">
        <v>28066</v>
      </c>
      <c r="AL3081" t="s">
        <v>28067</v>
      </c>
      <c r="AM3081" t="s">
        <v>28068</v>
      </c>
      <c r="AN3081" t="s">
        <v>1143</v>
      </c>
      <c r="AQ3081" t="s">
        <v>28067</v>
      </c>
      <c r="AR3081" t="s">
        <v>1143</v>
      </c>
      <c r="AS3081" t="s">
        <v>28068</v>
      </c>
      <c r="AW3081" t="s">
        <v>94</v>
      </c>
      <c r="AX3081">
        <v>9710557778437</v>
      </c>
      <c r="AY3081" t="s">
        <v>95</v>
      </c>
      <c r="BA3081" t="s">
        <v>2086</v>
      </c>
      <c r="BB3081">
        <v>1</v>
      </c>
      <c r="BC3081" t="s">
        <v>28069</v>
      </c>
      <c r="BE3081" t="s">
        <v>1188</v>
      </c>
      <c r="BF3081" t="s">
        <v>21884</v>
      </c>
    </row>
    <row r="3082" spans="1:58" x14ac:dyDescent="0.45">
      <c r="A3082">
        <v>61548658691</v>
      </c>
      <c r="B3082" t="s">
        <v>28070</v>
      </c>
      <c r="C3082">
        <v>1</v>
      </c>
      <c r="D3082">
        <v>6619540690</v>
      </c>
      <c r="E3082" t="s">
        <v>3462</v>
      </c>
      <c r="F3082" t="s">
        <v>3463</v>
      </c>
      <c r="G3082" t="s">
        <v>3464</v>
      </c>
      <c r="H3082" t="s">
        <v>16</v>
      </c>
      <c r="I3082" t="s">
        <v>81</v>
      </c>
      <c r="J3082" t="s">
        <v>82</v>
      </c>
      <c r="K3082" t="s">
        <v>119</v>
      </c>
      <c r="L3082">
        <v>1.5</v>
      </c>
      <c r="M3082">
        <v>1.31</v>
      </c>
      <c r="N3082">
        <v>1.0920000000000001</v>
      </c>
      <c r="O3082">
        <v>1.17</v>
      </c>
      <c r="P3082" t="s">
        <v>28071</v>
      </c>
      <c r="Q3082">
        <v>8018</v>
      </c>
      <c r="R3082" t="s">
        <v>13668</v>
      </c>
      <c r="T3082" t="s">
        <v>28072</v>
      </c>
      <c r="U3082" t="s">
        <v>28072</v>
      </c>
      <c r="V3082" t="s">
        <v>28073</v>
      </c>
      <c r="W3082" t="s">
        <v>28074</v>
      </c>
      <c r="X3082" t="s">
        <v>28075</v>
      </c>
      <c r="AA3082" t="s">
        <v>28073</v>
      </c>
      <c r="AB3082" t="s">
        <v>22376</v>
      </c>
      <c r="AC3082" t="s">
        <v>28074</v>
      </c>
      <c r="AD3082">
        <v>360004</v>
      </c>
      <c r="AE3082">
        <v>24</v>
      </c>
      <c r="AG3082" t="s">
        <v>3464</v>
      </c>
      <c r="AH3082">
        <v>9909684565</v>
      </c>
      <c r="AJ3082" t="s">
        <v>28076</v>
      </c>
      <c r="AK3082" t="s">
        <v>28076</v>
      </c>
      <c r="AL3082" t="s">
        <v>28077</v>
      </c>
      <c r="AM3082" t="s">
        <v>28078</v>
      </c>
      <c r="AN3082" t="s">
        <v>93</v>
      </c>
      <c r="AQ3082" t="s">
        <v>28077</v>
      </c>
      <c r="AR3082" t="s">
        <v>93</v>
      </c>
      <c r="AS3082" t="s">
        <v>28078</v>
      </c>
      <c r="AW3082" t="s">
        <v>94</v>
      </c>
      <c r="AX3082">
        <v>561704102</v>
      </c>
      <c r="AY3082" t="s">
        <v>95</v>
      </c>
      <c r="AZ3082" t="s">
        <v>96</v>
      </c>
      <c r="BA3082" t="s">
        <v>97</v>
      </c>
      <c r="BB3082">
        <v>1</v>
      </c>
      <c r="BC3082" t="s">
        <v>28079</v>
      </c>
      <c r="BE3082" t="s">
        <v>96</v>
      </c>
      <c r="BF3082" t="s">
        <v>21884</v>
      </c>
    </row>
    <row r="3083" spans="1:58" x14ac:dyDescent="0.45">
      <c r="A3083">
        <v>61548658691</v>
      </c>
      <c r="B3083" t="s">
        <v>28080</v>
      </c>
      <c r="C3083">
        <v>1</v>
      </c>
      <c r="D3083">
        <v>1418446466</v>
      </c>
      <c r="E3083" t="s">
        <v>234</v>
      </c>
      <c r="F3083" t="s">
        <v>235</v>
      </c>
      <c r="G3083" t="s">
        <v>80</v>
      </c>
      <c r="H3083" t="s">
        <v>16</v>
      </c>
      <c r="I3083" t="s">
        <v>102</v>
      </c>
      <c r="J3083" t="s">
        <v>82</v>
      </c>
      <c r="K3083" t="s">
        <v>119</v>
      </c>
      <c r="L3083">
        <v>70</v>
      </c>
      <c r="M3083">
        <v>71</v>
      </c>
      <c r="N3083">
        <v>47.52</v>
      </c>
      <c r="O3083">
        <v>48</v>
      </c>
      <c r="P3083" t="s">
        <v>28081</v>
      </c>
      <c r="Q3083">
        <v>1020</v>
      </c>
      <c r="R3083" t="s">
        <v>105</v>
      </c>
      <c r="T3083" t="s">
        <v>28082</v>
      </c>
      <c r="U3083" t="s">
        <v>239</v>
      </c>
      <c r="V3083" t="s">
        <v>28083</v>
      </c>
      <c r="W3083" t="s">
        <v>28084</v>
      </c>
      <c r="X3083" t="s">
        <v>4931</v>
      </c>
      <c r="AA3083" t="s">
        <v>240</v>
      </c>
      <c r="AB3083" t="s">
        <v>242</v>
      </c>
      <c r="AC3083" t="s">
        <v>241</v>
      </c>
      <c r="AD3083">
        <v>16162</v>
      </c>
      <c r="AG3083" t="s">
        <v>80</v>
      </c>
      <c r="AH3083">
        <v>107450877</v>
      </c>
      <c r="AJ3083" t="s">
        <v>28085</v>
      </c>
      <c r="AK3083" t="s">
        <v>28086</v>
      </c>
      <c r="AL3083" t="s">
        <v>28087</v>
      </c>
      <c r="AM3083" t="s">
        <v>28088</v>
      </c>
      <c r="AN3083" t="s">
        <v>114</v>
      </c>
      <c r="AQ3083" t="s">
        <v>28087</v>
      </c>
      <c r="AR3083" t="s">
        <v>114</v>
      </c>
      <c r="AS3083" t="s">
        <v>28088</v>
      </c>
      <c r="AT3083" t="s">
        <v>247</v>
      </c>
      <c r="AW3083" t="s">
        <v>94</v>
      </c>
      <c r="AX3083">
        <v>97142595415</v>
      </c>
      <c r="AY3083" t="s">
        <v>95</v>
      </c>
      <c r="AZ3083" t="s">
        <v>96</v>
      </c>
      <c r="BA3083" t="s">
        <v>97</v>
      </c>
      <c r="BB3083">
        <v>1</v>
      </c>
      <c r="BC3083" t="s">
        <v>28089</v>
      </c>
      <c r="BE3083" t="s">
        <v>3547</v>
      </c>
      <c r="BF3083" t="s">
        <v>28090</v>
      </c>
    </row>
    <row r="3084" spans="1:58" x14ac:dyDescent="0.45">
      <c r="A3084">
        <v>61548658691</v>
      </c>
      <c r="B3084" t="s">
        <v>28080</v>
      </c>
      <c r="C3084">
        <v>1</v>
      </c>
      <c r="D3084">
        <v>1630512413</v>
      </c>
      <c r="E3084" t="s">
        <v>212</v>
      </c>
      <c r="F3084" t="s">
        <v>212</v>
      </c>
      <c r="G3084" t="s">
        <v>133</v>
      </c>
      <c r="H3084" t="s">
        <v>16</v>
      </c>
      <c r="I3084" t="s">
        <v>102</v>
      </c>
      <c r="J3084" t="s">
        <v>82</v>
      </c>
      <c r="K3084" t="s">
        <v>119</v>
      </c>
      <c r="L3084">
        <v>7.66</v>
      </c>
      <c r="M3084">
        <v>8</v>
      </c>
      <c r="N3084">
        <v>34.950000000000003</v>
      </c>
      <c r="O3084">
        <v>30</v>
      </c>
      <c r="P3084" t="s">
        <v>213</v>
      </c>
      <c r="Q3084">
        <v>1539.92</v>
      </c>
      <c r="R3084" t="s">
        <v>105</v>
      </c>
      <c r="S3084">
        <v>2042401</v>
      </c>
      <c r="T3084" t="s">
        <v>214</v>
      </c>
      <c r="U3084" t="s">
        <v>215</v>
      </c>
      <c r="V3084" t="s">
        <v>216</v>
      </c>
      <c r="X3084" t="s">
        <v>217</v>
      </c>
      <c r="AA3084" t="s">
        <v>216</v>
      </c>
      <c r="AB3084" t="s">
        <v>217</v>
      </c>
      <c r="AD3084">
        <v>54890</v>
      </c>
      <c r="AG3084" t="s">
        <v>133</v>
      </c>
      <c r="AH3084">
        <v>382468911</v>
      </c>
      <c r="AJ3084" t="s">
        <v>28091</v>
      </c>
      <c r="AK3084" t="s">
        <v>28091</v>
      </c>
      <c r="AL3084" t="s">
        <v>28092</v>
      </c>
      <c r="AM3084" t="s">
        <v>28093</v>
      </c>
      <c r="AN3084" t="s">
        <v>114</v>
      </c>
      <c r="AQ3084" t="s">
        <v>28092</v>
      </c>
      <c r="AR3084" t="s">
        <v>114</v>
      </c>
      <c r="AS3084" t="s">
        <v>28093</v>
      </c>
      <c r="AT3084">
        <v>18089</v>
      </c>
      <c r="AW3084" t="s">
        <v>94</v>
      </c>
      <c r="AX3084" t="s">
        <v>28094</v>
      </c>
      <c r="AY3084" t="s">
        <v>95</v>
      </c>
      <c r="AZ3084" t="s">
        <v>96</v>
      </c>
      <c r="BA3084" t="s">
        <v>97</v>
      </c>
      <c r="BB3084">
        <v>1</v>
      </c>
      <c r="BC3084" t="s">
        <v>222</v>
      </c>
      <c r="BE3084" t="s">
        <v>223</v>
      </c>
      <c r="BF3084" t="s">
        <v>28090</v>
      </c>
    </row>
    <row r="3085" spans="1:58" x14ac:dyDescent="0.45">
      <c r="A3085">
        <v>61548658691</v>
      </c>
      <c r="B3085" t="s">
        <v>28080</v>
      </c>
      <c r="C3085">
        <v>1</v>
      </c>
      <c r="D3085">
        <v>1757734926</v>
      </c>
      <c r="E3085" t="s">
        <v>178</v>
      </c>
      <c r="F3085" t="s">
        <v>179</v>
      </c>
      <c r="G3085" t="s">
        <v>80</v>
      </c>
      <c r="H3085" t="s">
        <v>424</v>
      </c>
      <c r="I3085" t="s">
        <v>1024</v>
      </c>
      <c r="J3085" t="s">
        <v>82</v>
      </c>
      <c r="K3085" t="s">
        <v>119</v>
      </c>
      <c r="L3085">
        <v>40</v>
      </c>
      <c r="M3085">
        <v>64</v>
      </c>
      <c r="N3085">
        <v>94.08</v>
      </c>
      <c r="O3085">
        <v>93.14</v>
      </c>
      <c r="P3085" t="s">
        <v>28095</v>
      </c>
      <c r="Q3085">
        <v>2500</v>
      </c>
      <c r="R3085" t="s">
        <v>105</v>
      </c>
      <c r="S3085">
        <v>1027980364</v>
      </c>
      <c r="T3085" t="s">
        <v>28096</v>
      </c>
      <c r="U3085" t="s">
        <v>28097</v>
      </c>
      <c r="V3085" t="s">
        <v>28098</v>
      </c>
      <c r="X3085" t="s">
        <v>6624</v>
      </c>
      <c r="AA3085" t="s">
        <v>28098</v>
      </c>
      <c r="AB3085" t="s">
        <v>6624</v>
      </c>
      <c r="AD3085">
        <v>41049</v>
      </c>
      <c r="AG3085" t="s">
        <v>80</v>
      </c>
      <c r="AH3085">
        <v>390536998311</v>
      </c>
      <c r="AJ3085" t="s">
        <v>28099</v>
      </c>
      <c r="AK3085" t="s">
        <v>2784</v>
      </c>
      <c r="AL3085" t="s">
        <v>1109</v>
      </c>
      <c r="AM3085" t="s">
        <v>1038</v>
      </c>
      <c r="AN3085" t="s">
        <v>1038</v>
      </c>
      <c r="AQ3085" t="s">
        <v>1109</v>
      </c>
      <c r="AR3085" t="s">
        <v>1038</v>
      </c>
      <c r="AS3085" t="s">
        <v>1038</v>
      </c>
      <c r="AW3085" t="s">
        <v>94</v>
      </c>
      <c r="AX3085">
        <v>97172467512</v>
      </c>
      <c r="AY3085" t="s">
        <v>95</v>
      </c>
      <c r="AZ3085" t="s">
        <v>96</v>
      </c>
      <c r="BA3085" t="s">
        <v>97</v>
      </c>
      <c r="BB3085">
        <v>1</v>
      </c>
      <c r="BC3085" t="s">
        <v>28100</v>
      </c>
      <c r="BE3085" t="s">
        <v>657</v>
      </c>
      <c r="BF3085" t="s">
        <v>28090</v>
      </c>
    </row>
    <row r="3086" spans="1:58" x14ac:dyDescent="0.45">
      <c r="A3086">
        <v>61548658691</v>
      </c>
      <c r="B3086" t="s">
        <v>28080</v>
      </c>
      <c r="C3086">
        <v>1</v>
      </c>
      <c r="D3086">
        <v>3084605694</v>
      </c>
      <c r="E3086" t="s">
        <v>178</v>
      </c>
      <c r="F3086" t="s">
        <v>179</v>
      </c>
      <c r="G3086" t="s">
        <v>80</v>
      </c>
      <c r="H3086" t="s">
        <v>16</v>
      </c>
      <c r="I3086" t="s">
        <v>81</v>
      </c>
      <c r="J3086" t="s">
        <v>82</v>
      </c>
      <c r="K3086" t="s">
        <v>119</v>
      </c>
      <c r="L3086">
        <v>141</v>
      </c>
      <c r="M3086">
        <v>140</v>
      </c>
      <c r="N3086">
        <v>47.62</v>
      </c>
      <c r="O3086">
        <v>42.85</v>
      </c>
      <c r="P3086" t="s">
        <v>28101</v>
      </c>
      <c r="Q3086">
        <v>358.08</v>
      </c>
      <c r="R3086" t="s">
        <v>105</v>
      </c>
      <c r="T3086" t="s">
        <v>28102</v>
      </c>
      <c r="U3086" t="s">
        <v>28103</v>
      </c>
      <c r="V3086" t="s">
        <v>28104</v>
      </c>
      <c r="X3086" t="s">
        <v>6311</v>
      </c>
      <c r="AA3086" t="s">
        <v>28104</v>
      </c>
      <c r="AB3086" t="s">
        <v>6311</v>
      </c>
      <c r="AD3086">
        <v>41026</v>
      </c>
      <c r="AG3086" t="s">
        <v>80</v>
      </c>
      <c r="AH3086">
        <v>39053629611</v>
      </c>
      <c r="AJ3086" t="s">
        <v>28105</v>
      </c>
      <c r="AK3086" t="s">
        <v>28106</v>
      </c>
      <c r="AL3086" t="s">
        <v>28107</v>
      </c>
      <c r="AM3086" t="s">
        <v>17167</v>
      </c>
      <c r="AN3086" t="s">
        <v>1632</v>
      </c>
      <c r="AQ3086" t="s">
        <v>28108</v>
      </c>
      <c r="AR3086" t="s">
        <v>1632</v>
      </c>
      <c r="AS3086" t="s">
        <v>28109</v>
      </c>
      <c r="AW3086" t="s">
        <v>94</v>
      </c>
      <c r="AX3086">
        <v>971564289951</v>
      </c>
      <c r="AY3086" t="s">
        <v>95</v>
      </c>
      <c r="AZ3086" t="s">
        <v>190</v>
      </c>
      <c r="BA3086" t="s">
        <v>97</v>
      </c>
      <c r="BB3086">
        <v>1</v>
      </c>
      <c r="BC3086" t="s">
        <v>28110</v>
      </c>
      <c r="BE3086" t="s">
        <v>842</v>
      </c>
      <c r="BF3086" t="s">
        <v>28090</v>
      </c>
    </row>
    <row r="3087" spans="1:58" x14ac:dyDescent="0.45">
      <c r="A3087">
        <v>61548658691</v>
      </c>
      <c r="B3087" t="s">
        <v>28080</v>
      </c>
      <c r="C3087">
        <v>2</v>
      </c>
      <c r="D3087">
        <v>3165839740</v>
      </c>
      <c r="E3087" t="s">
        <v>1452</v>
      </c>
      <c r="F3087" t="s">
        <v>1453</v>
      </c>
      <c r="G3087" t="s">
        <v>1454</v>
      </c>
      <c r="H3087" t="s">
        <v>478</v>
      </c>
      <c r="I3087" t="s">
        <v>479</v>
      </c>
      <c r="J3087" t="s">
        <v>82</v>
      </c>
      <c r="K3087" t="s">
        <v>103</v>
      </c>
      <c r="L3087">
        <v>10</v>
      </c>
      <c r="M3087">
        <v>9.6999999999999993</v>
      </c>
      <c r="N3087">
        <v>5.3479999999999999</v>
      </c>
      <c r="O3087">
        <v>7.81</v>
      </c>
      <c r="P3087" t="s">
        <v>28111</v>
      </c>
      <c r="Q3087">
        <v>10</v>
      </c>
      <c r="R3087" t="s">
        <v>105</v>
      </c>
      <c r="T3087" t="s">
        <v>28112</v>
      </c>
      <c r="U3087" t="s">
        <v>28113</v>
      </c>
      <c r="V3087" t="s">
        <v>28114</v>
      </c>
      <c r="W3087" t="s">
        <v>28115</v>
      </c>
      <c r="X3087" t="s">
        <v>16554</v>
      </c>
      <c r="AA3087" t="s">
        <v>28114</v>
      </c>
      <c r="AB3087" t="s">
        <v>16554</v>
      </c>
      <c r="AC3087" t="s">
        <v>28116</v>
      </c>
      <c r="AD3087">
        <v>41455</v>
      </c>
      <c r="AE3087" t="s">
        <v>2186</v>
      </c>
      <c r="AG3087" t="s">
        <v>1454</v>
      </c>
      <c r="AH3087">
        <v>902626797182</v>
      </c>
      <c r="AJ3087" t="s">
        <v>28117</v>
      </c>
      <c r="AK3087" t="s">
        <v>28118</v>
      </c>
      <c r="AL3087" t="s">
        <v>28119</v>
      </c>
      <c r="AM3087" t="s">
        <v>127</v>
      </c>
      <c r="AN3087" t="s">
        <v>127</v>
      </c>
      <c r="AQ3087" t="s">
        <v>28119</v>
      </c>
      <c r="AR3087" t="s">
        <v>127</v>
      </c>
      <c r="AS3087" t="s">
        <v>127</v>
      </c>
      <c r="AW3087" t="s">
        <v>94</v>
      </c>
      <c r="AX3087">
        <v>97148060514</v>
      </c>
      <c r="AY3087" t="s">
        <v>95</v>
      </c>
      <c r="AZ3087" t="s">
        <v>96</v>
      </c>
      <c r="BA3087" t="s">
        <v>97</v>
      </c>
      <c r="BB3087">
        <v>2</v>
      </c>
      <c r="BC3087" t="s">
        <v>28120</v>
      </c>
      <c r="BE3087" t="s">
        <v>233</v>
      </c>
      <c r="BF3087" t="s">
        <v>28090</v>
      </c>
    </row>
    <row r="3088" spans="1:58" x14ac:dyDescent="0.45">
      <c r="A3088">
        <v>61548658691</v>
      </c>
      <c r="B3088" t="s">
        <v>28080</v>
      </c>
      <c r="C3088">
        <v>2</v>
      </c>
      <c r="D3088">
        <v>3322202531</v>
      </c>
      <c r="E3088" t="s">
        <v>78</v>
      </c>
      <c r="F3088" t="s">
        <v>79</v>
      </c>
      <c r="G3088" t="s">
        <v>80</v>
      </c>
      <c r="H3088" t="s">
        <v>16</v>
      </c>
      <c r="I3088" t="s">
        <v>81</v>
      </c>
      <c r="J3088" t="s">
        <v>82</v>
      </c>
      <c r="K3088" t="s">
        <v>555</v>
      </c>
      <c r="L3088">
        <v>80.849999999999994</v>
      </c>
      <c r="M3088">
        <v>81.88</v>
      </c>
      <c r="N3088">
        <v>130.709</v>
      </c>
      <c r="O3088">
        <v>105.98</v>
      </c>
      <c r="P3088" t="s">
        <v>556</v>
      </c>
      <c r="Q3088">
        <v>5694.42</v>
      </c>
      <c r="R3088" t="s">
        <v>105</v>
      </c>
      <c r="S3088">
        <v>6872660482</v>
      </c>
      <c r="T3088" t="s">
        <v>86</v>
      </c>
      <c r="U3088" t="s">
        <v>87</v>
      </c>
      <c r="V3088" t="s">
        <v>88</v>
      </c>
      <c r="X3088" t="s">
        <v>89</v>
      </c>
      <c r="AA3088" t="s">
        <v>88</v>
      </c>
      <c r="AB3088" t="s">
        <v>89</v>
      </c>
      <c r="AD3088">
        <v>80020</v>
      </c>
      <c r="AG3088" t="s">
        <v>80</v>
      </c>
      <c r="AH3088">
        <v>390817892448</v>
      </c>
      <c r="AJ3088" t="s">
        <v>90</v>
      </c>
      <c r="AK3088" t="s">
        <v>91</v>
      </c>
      <c r="AL3088" t="s">
        <v>92</v>
      </c>
      <c r="AN3088" t="s">
        <v>93</v>
      </c>
      <c r="AQ3088" t="s">
        <v>92</v>
      </c>
      <c r="AR3088" t="s">
        <v>93</v>
      </c>
      <c r="AT3088">
        <v>261141</v>
      </c>
      <c r="AW3088" t="s">
        <v>94</v>
      </c>
      <c r="AX3088">
        <v>971545821270</v>
      </c>
      <c r="AY3088" t="s">
        <v>95</v>
      </c>
      <c r="AZ3088" t="s">
        <v>96</v>
      </c>
      <c r="BA3088" t="s">
        <v>97</v>
      </c>
      <c r="BB3088">
        <v>10</v>
      </c>
      <c r="BC3088" t="s">
        <v>98</v>
      </c>
      <c r="BE3088" t="s">
        <v>99</v>
      </c>
      <c r="BF3088" t="s">
        <v>28090</v>
      </c>
    </row>
    <row r="3089" spans="1:58" x14ac:dyDescent="0.45">
      <c r="A3089">
        <v>61548658691</v>
      </c>
      <c r="B3089" t="s">
        <v>28080</v>
      </c>
      <c r="C3089">
        <v>1</v>
      </c>
      <c r="D3089">
        <v>3368621023</v>
      </c>
      <c r="E3089" t="s">
        <v>101</v>
      </c>
      <c r="F3089" t="s">
        <v>15</v>
      </c>
      <c r="G3089" t="s">
        <v>80</v>
      </c>
      <c r="H3089" t="s">
        <v>16</v>
      </c>
      <c r="I3089" t="s">
        <v>102</v>
      </c>
      <c r="J3089" t="s">
        <v>82</v>
      </c>
      <c r="K3089" t="s">
        <v>119</v>
      </c>
      <c r="L3089">
        <v>32</v>
      </c>
      <c r="M3089">
        <v>31</v>
      </c>
      <c r="N3089">
        <v>23.04</v>
      </c>
      <c r="O3089">
        <v>24</v>
      </c>
      <c r="P3089" t="s">
        <v>28121</v>
      </c>
      <c r="Q3089">
        <v>4365</v>
      </c>
      <c r="R3089" t="s">
        <v>105</v>
      </c>
      <c r="S3089">
        <v>2035500038</v>
      </c>
      <c r="T3089" t="s">
        <v>28122</v>
      </c>
      <c r="U3089" t="s">
        <v>28123</v>
      </c>
      <c r="V3089" t="s">
        <v>28124</v>
      </c>
      <c r="X3089" t="s">
        <v>17433</v>
      </c>
      <c r="AA3089" t="s">
        <v>28125</v>
      </c>
      <c r="AB3089" t="s">
        <v>17433</v>
      </c>
      <c r="AD3089">
        <v>28100</v>
      </c>
      <c r="AG3089" t="s">
        <v>80</v>
      </c>
      <c r="AH3089">
        <v>3903216641</v>
      </c>
      <c r="AJ3089" t="s">
        <v>28126</v>
      </c>
      <c r="AK3089" t="s">
        <v>28127</v>
      </c>
      <c r="AL3089" t="s">
        <v>28128</v>
      </c>
      <c r="AM3089" t="s">
        <v>28129</v>
      </c>
      <c r="AN3089" t="s">
        <v>114</v>
      </c>
      <c r="AQ3089" t="s">
        <v>28130</v>
      </c>
      <c r="AR3089" t="s">
        <v>114</v>
      </c>
      <c r="AS3089" t="s">
        <v>28131</v>
      </c>
      <c r="AW3089" t="s">
        <v>94</v>
      </c>
      <c r="AX3089">
        <v>9710504820486</v>
      </c>
      <c r="AY3089" t="s">
        <v>95</v>
      </c>
      <c r="AZ3089" t="s">
        <v>96</v>
      </c>
      <c r="BA3089" t="s">
        <v>97</v>
      </c>
      <c r="BB3089">
        <v>1</v>
      </c>
      <c r="BC3089" t="s">
        <v>28132</v>
      </c>
      <c r="BE3089" t="s">
        <v>163</v>
      </c>
      <c r="BF3089" t="s">
        <v>28090</v>
      </c>
    </row>
    <row r="3090" spans="1:58" x14ac:dyDescent="0.45">
      <c r="A3090">
        <v>61548658691</v>
      </c>
      <c r="B3090" t="s">
        <v>28080</v>
      </c>
      <c r="C3090">
        <v>1</v>
      </c>
      <c r="D3090">
        <v>3817090804</v>
      </c>
      <c r="E3090" t="s">
        <v>1452</v>
      </c>
      <c r="F3090" t="s">
        <v>1453</v>
      </c>
      <c r="G3090" t="s">
        <v>1454</v>
      </c>
      <c r="H3090" t="s">
        <v>424</v>
      </c>
      <c r="I3090" t="s">
        <v>424</v>
      </c>
      <c r="J3090" t="s">
        <v>82</v>
      </c>
      <c r="K3090" t="s">
        <v>103</v>
      </c>
      <c r="L3090">
        <v>26</v>
      </c>
      <c r="M3090">
        <v>24.96</v>
      </c>
      <c r="N3090">
        <v>6.2450000000000001</v>
      </c>
      <c r="O3090">
        <v>8.2799999999999994</v>
      </c>
      <c r="P3090" t="s">
        <v>14076</v>
      </c>
      <c r="Q3090">
        <v>40</v>
      </c>
      <c r="R3090" t="s">
        <v>85</v>
      </c>
      <c r="T3090" t="s">
        <v>14077</v>
      </c>
      <c r="U3090" t="s">
        <v>14078</v>
      </c>
      <c r="V3090" t="s">
        <v>14079</v>
      </c>
      <c r="W3090" t="s">
        <v>14080</v>
      </c>
      <c r="X3090" t="s">
        <v>2844</v>
      </c>
      <c r="AA3090" t="s">
        <v>14079</v>
      </c>
      <c r="AB3090" t="s">
        <v>2844</v>
      </c>
      <c r="AC3090" t="s">
        <v>14081</v>
      </c>
      <c r="AD3090">
        <v>34940</v>
      </c>
      <c r="AE3090" t="s">
        <v>1461</v>
      </c>
      <c r="AG3090" t="s">
        <v>1454</v>
      </c>
      <c r="AH3090">
        <v>902165930050</v>
      </c>
      <c r="AJ3090" t="s">
        <v>14082</v>
      </c>
      <c r="AK3090" t="s">
        <v>14083</v>
      </c>
      <c r="AL3090" t="s">
        <v>14084</v>
      </c>
      <c r="AM3090" t="s">
        <v>14085</v>
      </c>
      <c r="AN3090" t="s">
        <v>438</v>
      </c>
      <c r="AQ3090" t="s">
        <v>14084</v>
      </c>
      <c r="AR3090" t="s">
        <v>438</v>
      </c>
      <c r="AS3090" t="s">
        <v>14085</v>
      </c>
      <c r="AW3090" t="s">
        <v>94</v>
      </c>
      <c r="AX3090">
        <v>971544219191</v>
      </c>
      <c r="AY3090" t="s">
        <v>95</v>
      </c>
      <c r="AZ3090" t="s">
        <v>190</v>
      </c>
      <c r="BA3090" t="s">
        <v>97</v>
      </c>
      <c r="BB3090">
        <v>2</v>
      </c>
      <c r="BC3090" t="s">
        <v>14086</v>
      </c>
      <c r="BE3090" t="s">
        <v>576</v>
      </c>
      <c r="BF3090" t="s">
        <v>28090</v>
      </c>
    </row>
    <row r="3091" spans="1:58" x14ac:dyDescent="0.45">
      <c r="A3091">
        <v>61548658691</v>
      </c>
      <c r="B3091" t="s">
        <v>28080</v>
      </c>
      <c r="C3091">
        <v>1</v>
      </c>
      <c r="D3091">
        <v>3851883873</v>
      </c>
      <c r="E3091" t="s">
        <v>497</v>
      </c>
      <c r="F3091" t="s">
        <v>497</v>
      </c>
      <c r="G3091" t="s">
        <v>498</v>
      </c>
      <c r="H3091" t="s">
        <v>16</v>
      </c>
      <c r="I3091" t="s">
        <v>81</v>
      </c>
      <c r="J3091" t="s">
        <v>82</v>
      </c>
      <c r="K3091" t="s">
        <v>119</v>
      </c>
      <c r="L3091">
        <v>4.3</v>
      </c>
      <c r="M3091">
        <v>6.95</v>
      </c>
      <c r="N3091">
        <v>2.4239999999999999</v>
      </c>
      <c r="O3091">
        <v>2.64</v>
      </c>
      <c r="P3091" t="s">
        <v>28133</v>
      </c>
      <c r="Q3091">
        <v>1.6</v>
      </c>
      <c r="R3091" t="s">
        <v>105</v>
      </c>
      <c r="S3091">
        <v>123</v>
      </c>
      <c r="T3091" t="s">
        <v>28134</v>
      </c>
      <c r="U3091" t="s">
        <v>28135</v>
      </c>
      <c r="V3091" t="s">
        <v>28136</v>
      </c>
      <c r="W3091" t="s">
        <v>13535</v>
      </c>
      <c r="X3091" t="s">
        <v>506</v>
      </c>
      <c r="AA3091" t="s">
        <v>28137</v>
      </c>
      <c r="AB3091" t="s">
        <v>506</v>
      </c>
      <c r="AC3091" t="s">
        <v>13537</v>
      </c>
      <c r="AD3091">
        <v>21109</v>
      </c>
      <c r="AE3091" t="s">
        <v>508</v>
      </c>
      <c r="AF3091" t="s">
        <v>13538</v>
      </c>
      <c r="AG3091" t="s">
        <v>498</v>
      </c>
      <c r="AH3091">
        <v>490405588225000</v>
      </c>
      <c r="AJ3091" t="s">
        <v>28138</v>
      </c>
      <c r="AK3091" t="s">
        <v>28139</v>
      </c>
      <c r="AL3091" t="s">
        <v>28140</v>
      </c>
      <c r="AM3091" t="s">
        <v>28141</v>
      </c>
      <c r="AN3091" t="s">
        <v>93</v>
      </c>
      <c r="AQ3091" t="s">
        <v>28142</v>
      </c>
      <c r="AR3091" t="s">
        <v>93</v>
      </c>
      <c r="AS3091" t="s">
        <v>28143</v>
      </c>
      <c r="AV3091" t="s">
        <v>779</v>
      </c>
      <c r="AW3091" t="s">
        <v>94</v>
      </c>
      <c r="AX3091">
        <v>971506395108</v>
      </c>
      <c r="AY3091" t="s">
        <v>95</v>
      </c>
      <c r="AZ3091" t="s">
        <v>96</v>
      </c>
      <c r="BA3091" t="s">
        <v>97</v>
      </c>
      <c r="BB3091">
        <v>1</v>
      </c>
      <c r="BC3091" t="s">
        <v>28144</v>
      </c>
      <c r="BE3091" t="s">
        <v>233</v>
      </c>
      <c r="BF3091" t="s">
        <v>28090</v>
      </c>
    </row>
    <row r="3092" spans="1:58" x14ac:dyDescent="0.45">
      <c r="A3092">
        <v>61548658691</v>
      </c>
      <c r="B3092" t="s">
        <v>28080</v>
      </c>
      <c r="C3092">
        <v>1</v>
      </c>
      <c r="D3092">
        <v>4404489843</v>
      </c>
      <c r="E3092" t="s">
        <v>1055</v>
      </c>
      <c r="F3092" t="s">
        <v>1056</v>
      </c>
      <c r="G3092" t="s">
        <v>80</v>
      </c>
      <c r="H3092" t="s">
        <v>16</v>
      </c>
      <c r="I3092" t="s">
        <v>102</v>
      </c>
      <c r="J3092" t="s">
        <v>82</v>
      </c>
      <c r="K3092" t="s">
        <v>12822</v>
      </c>
      <c r="L3092">
        <v>104.59</v>
      </c>
      <c r="M3092">
        <v>100.3</v>
      </c>
      <c r="N3092">
        <v>337.22699999999998</v>
      </c>
      <c r="O3092">
        <v>203.44</v>
      </c>
      <c r="P3092" t="s">
        <v>28145</v>
      </c>
      <c r="Q3092">
        <v>961.99</v>
      </c>
      <c r="R3092" t="s">
        <v>105</v>
      </c>
      <c r="S3092">
        <v>4160730968</v>
      </c>
      <c r="T3092" t="s">
        <v>1059</v>
      </c>
      <c r="U3092" t="s">
        <v>1060</v>
      </c>
      <c r="V3092" t="s">
        <v>1061</v>
      </c>
      <c r="X3092" t="s">
        <v>1062</v>
      </c>
      <c r="AA3092" t="s">
        <v>1063</v>
      </c>
      <c r="AB3092" t="s">
        <v>1062</v>
      </c>
      <c r="AD3092">
        <v>37068</v>
      </c>
      <c r="AG3092" t="s">
        <v>80</v>
      </c>
      <c r="AH3092">
        <v>393427566804</v>
      </c>
      <c r="AJ3092" t="s">
        <v>1064</v>
      </c>
      <c r="AK3092" t="s">
        <v>1064</v>
      </c>
      <c r="AL3092" t="s">
        <v>1065</v>
      </c>
      <c r="AM3092" t="s">
        <v>1066</v>
      </c>
      <c r="AN3092" t="s">
        <v>114</v>
      </c>
      <c r="AQ3092" t="s">
        <v>1065</v>
      </c>
      <c r="AR3092" t="s">
        <v>114</v>
      </c>
      <c r="AS3092" t="s">
        <v>1066</v>
      </c>
      <c r="AW3092" t="s">
        <v>94</v>
      </c>
      <c r="AX3092">
        <v>97142946225</v>
      </c>
      <c r="AY3092" t="s">
        <v>95</v>
      </c>
      <c r="AZ3092" t="s">
        <v>96</v>
      </c>
      <c r="BA3092" t="s">
        <v>97</v>
      </c>
      <c r="BB3092">
        <v>7</v>
      </c>
      <c r="BC3092" t="s">
        <v>28146</v>
      </c>
      <c r="BE3092" t="s">
        <v>130</v>
      </c>
      <c r="BF3092" t="s">
        <v>28090</v>
      </c>
    </row>
    <row r="3093" spans="1:58" x14ac:dyDescent="0.45">
      <c r="A3093">
        <v>61548658691</v>
      </c>
      <c r="B3093" t="s">
        <v>28080</v>
      </c>
      <c r="C3093">
        <v>1</v>
      </c>
      <c r="D3093">
        <v>4695521235</v>
      </c>
      <c r="E3093" t="s">
        <v>101</v>
      </c>
      <c r="F3093" t="s">
        <v>15</v>
      </c>
      <c r="G3093" t="s">
        <v>80</v>
      </c>
      <c r="H3093" t="s">
        <v>16</v>
      </c>
      <c r="I3093" t="s">
        <v>102</v>
      </c>
      <c r="J3093" t="s">
        <v>82</v>
      </c>
      <c r="K3093" t="s">
        <v>119</v>
      </c>
      <c r="L3093">
        <v>150</v>
      </c>
      <c r="M3093">
        <v>149</v>
      </c>
      <c r="N3093">
        <v>36.749000000000002</v>
      </c>
      <c r="O3093">
        <v>35.08</v>
      </c>
      <c r="P3093" t="s">
        <v>28147</v>
      </c>
      <c r="Q3093">
        <v>6658</v>
      </c>
      <c r="R3093" t="s">
        <v>105</v>
      </c>
      <c r="T3093" t="s">
        <v>28148</v>
      </c>
      <c r="U3093" t="s">
        <v>28149</v>
      </c>
      <c r="V3093" t="s">
        <v>28150</v>
      </c>
      <c r="W3093" t="s">
        <v>28151</v>
      </c>
      <c r="X3093" t="s">
        <v>28152</v>
      </c>
      <c r="AA3093" t="s">
        <v>28153</v>
      </c>
      <c r="AB3093" t="s">
        <v>28152</v>
      </c>
      <c r="AC3093" t="s">
        <v>28154</v>
      </c>
      <c r="AD3093">
        <v>21045</v>
      </c>
      <c r="AG3093" t="s">
        <v>80</v>
      </c>
      <c r="AH3093">
        <v>390332876268</v>
      </c>
      <c r="AJ3093" t="s">
        <v>28155</v>
      </c>
      <c r="AK3093" t="s">
        <v>28156</v>
      </c>
      <c r="AL3093" t="s">
        <v>12212</v>
      </c>
      <c r="AM3093" t="s">
        <v>28157</v>
      </c>
      <c r="AN3093" t="s">
        <v>114</v>
      </c>
      <c r="AQ3093" t="s">
        <v>654</v>
      </c>
      <c r="AR3093" t="s">
        <v>114</v>
      </c>
      <c r="AS3093" t="s">
        <v>28157</v>
      </c>
      <c r="AW3093" t="s">
        <v>94</v>
      </c>
      <c r="AX3093">
        <v>9710542523028</v>
      </c>
      <c r="AY3093" t="s">
        <v>95</v>
      </c>
      <c r="AZ3093" t="s">
        <v>340</v>
      </c>
      <c r="BA3093" t="s">
        <v>97</v>
      </c>
      <c r="BB3093">
        <v>1</v>
      </c>
      <c r="BC3093" t="s">
        <v>28158</v>
      </c>
      <c r="BE3093" t="s">
        <v>8732</v>
      </c>
      <c r="BF3093" t="s">
        <v>28090</v>
      </c>
    </row>
    <row r="3094" spans="1:58" x14ac:dyDescent="0.45">
      <c r="A3094">
        <v>61548658691</v>
      </c>
      <c r="B3094" t="s">
        <v>28080</v>
      </c>
      <c r="C3094">
        <v>1</v>
      </c>
      <c r="D3094">
        <v>5086684444</v>
      </c>
      <c r="E3094" t="s">
        <v>933</v>
      </c>
      <c r="F3094" t="s">
        <v>934</v>
      </c>
      <c r="G3094" t="s">
        <v>80</v>
      </c>
      <c r="H3094" t="s">
        <v>16</v>
      </c>
      <c r="I3094" t="s">
        <v>102</v>
      </c>
      <c r="J3094" t="s">
        <v>82</v>
      </c>
      <c r="K3094" t="s">
        <v>360</v>
      </c>
      <c r="L3094">
        <v>8.42</v>
      </c>
      <c r="M3094">
        <v>8.42</v>
      </c>
      <c r="N3094">
        <v>2.9569999999999999</v>
      </c>
      <c r="O3094">
        <v>43.78</v>
      </c>
      <c r="P3094" t="s">
        <v>8227</v>
      </c>
      <c r="Q3094">
        <v>1134.7</v>
      </c>
      <c r="R3094" t="s">
        <v>105</v>
      </c>
      <c r="S3094" t="s">
        <v>936</v>
      </c>
      <c r="T3094" t="s">
        <v>937</v>
      </c>
      <c r="U3094" t="s">
        <v>938</v>
      </c>
      <c r="V3094" t="s">
        <v>939</v>
      </c>
      <c r="W3094" t="s">
        <v>940</v>
      </c>
      <c r="X3094" t="s">
        <v>941</v>
      </c>
      <c r="AA3094" t="s">
        <v>939</v>
      </c>
      <c r="AB3094" t="s">
        <v>941</v>
      </c>
      <c r="AC3094" t="s">
        <v>940</v>
      </c>
      <c r="AD3094">
        <v>31023</v>
      </c>
      <c r="AG3094" t="s">
        <v>80</v>
      </c>
      <c r="AH3094">
        <v>390423786938</v>
      </c>
      <c r="AJ3094" t="s">
        <v>28159</v>
      </c>
      <c r="AK3094" t="s">
        <v>28160</v>
      </c>
      <c r="AL3094" t="s">
        <v>28161</v>
      </c>
      <c r="AM3094" t="s">
        <v>28162</v>
      </c>
      <c r="AN3094" t="s">
        <v>114</v>
      </c>
      <c r="AQ3094" t="s">
        <v>28163</v>
      </c>
      <c r="AR3094" t="s">
        <v>114</v>
      </c>
      <c r="AS3094" t="s">
        <v>28164</v>
      </c>
      <c r="AW3094" t="s">
        <v>94</v>
      </c>
      <c r="AX3094">
        <v>9710505259589</v>
      </c>
      <c r="AY3094" t="s">
        <v>95</v>
      </c>
      <c r="AZ3094" t="s">
        <v>190</v>
      </c>
      <c r="BA3094" t="s">
        <v>97</v>
      </c>
      <c r="BB3094">
        <v>2</v>
      </c>
      <c r="BC3094" t="s">
        <v>28165</v>
      </c>
      <c r="BE3094" t="s">
        <v>576</v>
      </c>
      <c r="BF3094" t="s">
        <v>28090</v>
      </c>
    </row>
    <row r="3095" spans="1:58" x14ac:dyDescent="0.45">
      <c r="A3095">
        <v>61548658691</v>
      </c>
      <c r="B3095" t="s">
        <v>28080</v>
      </c>
      <c r="C3095">
        <v>1</v>
      </c>
      <c r="D3095">
        <v>5774493303</v>
      </c>
      <c r="E3095" t="s">
        <v>23449</v>
      </c>
      <c r="F3095" t="s">
        <v>23449</v>
      </c>
      <c r="G3095" t="s">
        <v>12876</v>
      </c>
      <c r="H3095" t="s">
        <v>16</v>
      </c>
      <c r="I3095" t="s">
        <v>102</v>
      </c>
      <c r="J3095" t="s">
        <v>82</v>
      </c>
      <c r="K3095" t="s">
        <v>119</v>
      </c>
      <c r="L3095">
        <v>15</v>
      </c>
      <c r="M3095">
        <v>13.58</v>
      </c>
      <c r="N3095">
        <v>17.04</v>
      </c>
      <c r="O3095">
        <v>17.04</v>
      </c>
      <c r="P3095" t="s">
        <v>10254</v>
      </c>
      <c r="Q3095">
        <v>2.5</v>
      </c>
      <c r="R3095" t="s">
        <v>105</v>
      </c>
      <c r="T3095" t="s">
        <v>28166</v>
      </c>
      <c r="U3095" t="s">
        <v>28167</v>
      </c>
      <c r="V3095" t="s">
        <v>28168</v>
      </c>
      <c r="W3095" t="s">
        <v>28169</v>
      </c>
      <c r="X3095" t="s">
        <v>28170</v>
      </c>
      <c r="AA3095" t="s">
        <v>28171</v>
      </c>
      <c r="AB3095" t="s">
        <v>28170</v>
      </c>
      <c r="AC3095" t="s">
        <v>28169</v>
      </c>
      <c r="AD3095" t="s">
        <v>28172</v>
      </c>
      <c r="AE3095" t="s">
        <v>1198</v>
      </c>
      <c r="AF3095" t="s">
        <v>28173</v>
      </c>
      <c r="AG3095" t="s">
        <v>12876</v>
      </c>
      <c r="AH3095">
        <v>302310798335</v>
      </c>
      <c r="AI3095">
        <v>100072476300003</v>
      </c>
      <c r="AJ3095" t="s">
        <v>942</v>
      </c>
      <c r="AK3095" t="s">
        <v>10261</v>
      </c>
      <c r="AL3095" t="s">
        <v>10262</v>
      </c>
      <c r="AM3095" t="s">
        <v>10263</v>
      </c>
      <c r="AN3095" t="s">
        <v>6208</v>
      </c>
      <c r="AQ3095" t="s">
        <v>10262</v>
      </c>
      <c r="AR3095" t="s">
        <v>114</v>
      </c>
      <c r="AS3095" t="s">
        <v>10263</v>
      </c>
      <c r="AW3095" t="s">
        <v>94</v>
      </c>
      <c r="AX3095">
        <v>97143411301</v>
      </c>
      <c r="AY3095" t="s">
        <v>95</v>
      </c>
      <c r="AZ3095" t="s">
        <v>96</v>
      </c>
      <c r="BA3095" t="s">
        <v>97</v>
      </c>
      <c r="BB3095">
        <v>1</v>
      </c>
      <c r="BC3095" t="s">
        <v>28174</v>
      </c>
      <c r="BD3095">
        <v>100072476300003</v>
      </c>
      <c r="BE3095" t="s">
        <v>163</v>
      </c>
      <c r="BF3095" t="s">
        <v>28090</v>
      </c>
    </row>
    <row r="3096" spans="1:58" x14ac:dyDescent="0.45">
      <c r="A3096">
        <v>61548658691</v>
      </c>
      <c r="B3096" t="s">
        <v>28080</v>
      </c>
      <c r="C3096">
        <v>1</v>
      </c>
      <c r="D3096">
        <v>6523703723</v>
      </c>
      <c r="E3096" t="s">
        <v>3657</v>
      </c>
      <c r="F3096" t="s">
        <v>3657</v>
      </c>
      <c r="G3096" t="s">
        <v>498</v>
      </c>
      <c r="H3096" t="s">
        <v>499</v>
      </c>
      <c r="I3096" t="s">
        <v>500</v>
      </c>
      <c r="J3096" t="s">
        <v>82</v>
      </c>
      <c r="K3096" t="s">
        <v>119</v>
      </c>
      <c r="L3096">
        <v>6.5</v>
      </c>
      <c r="M3096">
        <v>6.5</v>
      </c>
      <c r="N3096">
        <v>17.399999999999999</v>
      </c>
      <c r="O3096">
        <v>19.34</v>
      </c>
      <c r="P3096" t="s">
        <v>28175</v>
      </c>
      <c r="Q3096">
        <v>3598.2</v>
      </c>
      <c r="R3096" t="s">
        <v>105</v>
      </c>
      <c r="T3096" t="s">
        <v>3660</v>
      </c>
      <c r="U3096" t="s">
        <v>28176</v>
      </c>
      <c r="V3096" t="s">
        <v>3662</v>
      </c>
      <c r="W3096" t="s">
        <v>1321</v>
      </c>
      <c r="X3096" t="s">
        <v>3663</v>
      </c>
      <c r="AA3096" t="s">
        <v>3664</v>
      </c>
      <c r="AB3096" t="s">
        <v>3663</v>
      </c>
      <c r="AC3096" t="s">
        <v>1324</v>
      </c>
      <c r="AD3096">
        <v>72622</v>
      </c>
      <c r="AE3096" t="s">
        <v>1324</v>
      </c>
      <c r="AG3096" t="s">
        <v>498</v>
      </c>
      <c r="AH3096">
        <v>4970226002594</v>
      </c>
      <c r="AJ3096" t="s">
        <v>28177</v>
      </c>
      <c r="AK3096" t="s">
        <v>28178</v>
      </c>
      <c r="AL3096" t="s">
        <v>28179</v>
      </c>
      <c r="AM3096" t="s">
        <v>21946</v>
      </c>
      <c r="AN3096" t="s">
        <v>513</v>
      </c>
      <c r="AQ3096" t="s">
        <v>28180</v>
      </c>
      <c r="AR3096" t="s">
        <v>513</v>
      </c>
      <c r="AS3096" t="s">
        <v>28181</v>
      </c>
      <c r="AW3096" t="s">
        <v>94</v>
      </c>
      <c r="AX3096">
        <v>971569422016</v>
      </c>
      <c r="AY3096" t="s">
        <v>95</v>
      </c>
      <c r="AZ3096" t="s">
        <v>96</v>
      </c>
      <c r="BA3096" t="s">
        <v>97</v>
      </c>
      <c r="BB3096">
        <v>1</v>
      </c>
      <c r="BC3096" t="s">
        <v>6679</v>
      </c>
      <c r="BE3096" t="s">
        <v>233</v>
      </c>
      <c r="BF3096" t="s">
        <v>28090</v>
      </c>
    </row>
    <row r="3097" spans="1:58" x14ac:dyDescent="0.45">
      <c r="A3097">
        <v>61548658691</v>
      </c>
      <c r="B3097" t="s">
        <v>28080</v>
      </c>
      <c r="C3097">
        <v>1</v>
      </c>
      <c r="D3097">
        <v>7479518782</v>
      </c>
      <c r="E3097" t="s">
        <v>178</v>
      </c>
      <c r="F3097" t="s">
        <v>641</v>
      </c>
      <c r="G3097" t="s">
        <v>80</v>
      </c>
      <c r="H3097" t="s">
        <v>16</v>
      </c>
      <c r="I3097" t="s">
        <v>102</v>
      </c>
      <c r="J3097" t="s">
        <v>82</v>
      </c>
      <c r="K3097" t="s">
        <v>119</v>
      </c>
      <c r="L3097">
        <v>33</v>
      </c>
      <c r="M3097">
        <v>32</v>
      </c>
      <c r="N3097">
        <v>9.5</v>
      </c>
      <c r="O3097">
        <v>8.4</v>
      </c>
      <c r="P3097" t="s">
        <v>28182</v>
      </c>
      <c r="Q3097">
        <v>12696</v>
      </c>
      <c r="R3097" t="s">
        <v>105</v>
      </c>
      <c r="T3097" t="s">
        <v>28183</v>
      </c>
      <c r="U3097" t="s">
        <v>28184</v>
      </c>
      <c r="V3097" t="s">
        <v>28185</v>
      </c>
      <c r="W3097" t="s">
        <v>28186</v>
      </c>
      <c r="X3097" t="s">
        <v>28187</v>
      </c>
      <c r="AA3097" t="s">
        <v>28188</v>
      </c>
      <c r="AB3097" t="s">
        <v>28187</v>
      </c>
      <c r="AC3097" t="s">
        <v>28186</v>
      </c>
      <c r="AD3097">
        <v>42027</v>
      </c>
      <c r="AG3097" t="s">
        <v>80</v>
      </c>
      <c r="AH3097">
        <v>390522864434</v>
      </c>
      <c r="AJ3097" t="s">
        <v>28189</v>
      </c>
      <c r="AK3097" t="s">
        <v>2884</v>
      </c>
      <c r="AL3097" t="s">
        <v>28190</v>
      </c>
      <c r="AM3097" t="s">
        <v>28191</v>
      </c>
      <c r="AN3097" t="s">
        <v>114</v>
      </c>
      <c r="AQ3097" t="s">
        <v>28190</v>
      </c>
      <c r="AR3097" t="s">
        <v>114</v>
      </c>
      <c r="AS3097" t="s">
        <v>28191</v>
      </c>
      <c r="AW3097" t="s">
        <v>94</v>
      </c>
      <c r="AX3097">
        <v>97148801880</v>
      </c>
      <c r="AY3097" t="s">
        <v>95</v>
      </c>
      <c r="AZ3097" t="s">
        <v>96</v>
      </c>
      <c r="BA3097" t="s">
        <v>97</v>
      </c>
      <c r="BB3097">
        <v>1</v>
      </c>
      <c r="BC3097" t="s">
        <v>28192</v>
      </c>
      <c r="BE3097" t="s">
        <v>6401</v>
      </c>
      <c r="BF3097" t="s">
        <v>28090</v>
      </c>
    </row>
    <row r="3098" spans="1:58" x14ac:dyDescent="0.45">
      <c r="A3098">
        <v>61548658691</v>
      </c>
      <c r="B3098" t="s">
        <v>28080</v>
      </c>
      <c r="C3098">
        <v>1</v>
      </c>
      <c r="D3098">
        <v>7857502925</v>
      </c>
      <c r="E3098" t="s">
        <v>1830</v>
      </c>
      <c r="F3098" t="s">
        <v>1830</v>
      </c>
      <c r="G3098" t="s">
        <v>498</v>
      </c>
      <c r="H3098" t="s">
        <v>478</v>
      </c>
      <c r="I3098" t="s">
        <v>479</v>
      </c>
      <c r="J3098" t="s">
        <v>82</v>
      </c>
      <c r="K3098" t="s">
        <v>119</v>
      </c>
      <c r="L3098">
        <v>78</v>
      </c>
      <c r="M3098">
        <v>82</v>
      </c>
      <c r="N3098">
        <v>74.88</v>
      </c>
      <c r="O3098">
        <v>72</v>
      </c>
      <c r="P3098" t="s">
        <v>28193</v>
      </c>
      <c r="Q3098">
        <v>4651.72</v>
      </c>
      <c r="R3098" t="s">
        <v>105</v>
      </c>
      <c r="T3098" t="s">
        <v>28194</v>
      </c>
      <c r="U3098" t="s">
        <v>28195</v>
      </c>
      <c r="V3098" t="s">
        <v>28196</v>
      </c>
      <c r="W3098" t="s">
        <v>1321</v>
      </c>
      <c r="X3098" t="s">
        <v>28197</v>
      </c>
      <c r="AA3098" t="s">
        <v>28198</v>
      </c>
      <c r="AB3098" t="s">
        <v>28197</v>
      </c>
      <c r="AC3098" t="s">
        <v>1324</v>
      </c>
      <c r="AD3098">
        <v>79576</v>
      </c>
      <c r="AE3098" t="s">
        <v>1324</v>
      </c>
      <c r="AG3098" t="s">
        <v>498</v>
      </c>
      <c r="AH3098">
        <v>497621662191</v>
      </c>
      <c r="AJ3098" t="s">
        <v>28199</v>
      </c>
      <c r="AK3098" t="s">
        <v>28200</v>
      </c>
      <c r="AL3098" t="s">
        <v>28201</v>
      </c>
      <c r="AM3098" t="s">
        <v>28202</v>
      </c>
      <c r="AN3098" t="s">
        <v>127</v>
      </c>
      <c r="AQ3098" t="s">
        <v>28203</v>
      </c>
      <c r="AR3098" t="s">
        <v>127</v>
      </c>
      <c r="AS3098" t="s">
        <v>28204</v>
      </c>
      <c r="AW3098" t="s">
        <v>94</v>
      </c>
      <c r="AX3098">
        <v>97148897525</v>
      </c>
      <c r="AY3098" t="s">
        <v>95</v>
      </c>
      <c r="AZ3098" t="s">
        <v>96</v>
      </c>
      <c r="BA3098" t="s">
        <v>97</v>
      </c>
      <c r="BB3098">
        <v>1</v>
      </c>
      <c r="BC3098" t="s">
        <v>28205</v>
      </c>
      <c r="BE3098" t="s">
        <v>657</v>
      </c>
      <c r="BF3098" t="s">
        <v>28090</v>
      </c>
    </row>
    <row r="3099" spans="1:58" x14ac:dyDescent="0.45">
      <c r="A3099">
        <v>61548658691</v>
      </c>
      <c r="B3099" t="s">
        <v>28080</v>
      </c>
      <c r="C3099">
        <v>2</v>
      </c>
      <c r="D3099">
        <v>8987025110</v>
      </c>
      <c r="E3099" t="s">
        <v>3815</v>
      </c>
      <c r="F3099" t="s">
        <v>3816</v>
      </c>
      <c r="G3099" t="s">
        <v>767</v>
      </c>
      <c r="H3099" t="s">
        <v>499</v>
      </c>
      <c r="I3099" t="s">
        <v>500</v>
      </c>
      <c r="J3099" t="s">
        <v>82</v>
      </c>
      <c r="K3099" t="s">
        <v>872</v>
      </c>
      <c r="L3099">
        <v>36</v>
      </c>
      <c r="M3099">
        <v>0</v>
      </c>
      <c r="N3099">
        <v>0</v>
      </c>
      <c r="O3099">
        <v>66.825000000000003</v>
      </c>
      <c r="P3099" t="s">
        <v>3817</v>
      </c>
      <c r="Q3099">
        <v>2640</v>
      </c>
      <c r="R3099" t="s">
        <v>105</v>
      </c>
      <c r="T3099" t="s">
        <v>3818</v>
      </c>
      <c r="U3099" t="s">
        <v>3819</v>
      </c>
      <c r="V3099" t="s">
        <v>3820</v>
      </c>
      <c r="W3099" t="s">
        <v>1032</v>
      </c>
      <c r="X3099" t="s">
        <v>3821</v>
      </c>
      <c r="AA3099" t="s">
        <v>3820</v>
      </c>
      <c r="AB3099" t="s">
        <v>3821</v>
      </c>
      <c r="AC3099" t="s">
        <v>1032</v>
      </c>
      <c r="AD3099" t="s">
        <v>3822</v>
      </c>
      <c r="AG3099" t="s">
        <v>767</v>
      </c>
      <c r="AH3099">
        <v>999</v>
      </c>
      <c r="AJ3099" t="s">
        <v>3823</v>
      </c>
      <c r="AK3099" t="s">
        <v>3824</v>
      </c>
      <c r="AL3099" t="s">
        <v>3825</v>
      </c>
      <c r="AM3099" t="s">
        <v>3826</v>
      </c>
      <c r="AN3099" t="s">
        <v>513</v>
      </c>
      <c r="AQ3099" t="s">
        <v>3825</v>
      </c>
      <c r="AR3099" t="s">
        <v>513</v>
      </c>
      <c r="AS3099" t="s">
        <v>3826</v>
      </c>
      <c r="AT3099">
        <v>999041</v>
      </c>
      <c r="AW3099" t="s">
        <v>94</v>
      </c>
      <c r="AX3099" t="s">
        <v>3827</v>
      </c>
      <c r="AY3099" t="s">
        <v>95</v>
      </c>
      <c r="AZ3099" t="s">
        <v>96</v>
      </c>
      <c r="BA3099" t="s">
        <v>97</v>
      </c>
      <c r="BB3099">
        <v>3</v>
      </c>
      <c r="BC3099" t="s">
        <v>3828</v>
      </c>
      <c r="BE3099" t="s">
        <v>282</v>
      </c>
      <c r="BF3099" t="s">
        <v>28090</v>
      </c>
    </row>
    <row r="3100" spans="1:58" x14ac:dyDescent="0.45">
      <c r="A3100">
        <v>61548658691</v>
      </c>
      <c r="B3100" t="s">
        <v>28080</v>
      </c>
      <c r="C3100">
        <v>1</v>
      </c>
      <c r="D3100">
        <v>9018225926</v>
      </c>
      <c r="E3100" t="s">
        <v>178</v>
      </c>
      <c r="F3100" t="s">
        <v>641</v>
      </c>
      <c r="G3100" t="s">
        <v>80</v>
      </c>
      <c r="H3100" t="s">
        <v>478</v>
      </c>
      <c r="I3100" t="s">
        <v>479</v>
      </c>
      <c r="J3100" t="s">
        <v>82</v>
      </c>
      <c r="K3100" t="s">
        <v>119</v>
      </c>
      <c r="L3100">
        <v>166</v>
      </c>
      <c r="M3100">
        <v>166</v>
      </c>
      <c r="N3100">
        <v>69.12</v>
      </c>
      <c r="O3100">
        <v>70.150000000000006</v>
      </c>
      <c r="P3100" t="s">
        <v>28206</v>
      </c>
      <c r="Q3100">
        <v>1680</v>
      </c>
      <c r="R3100" t="s">
        <v>105</v>
      </c>
      <c r="S3100">
        <v>1073840355</v>
      </c>
      <c r="T3100" t="s">
        <v>28207</v>
      </c>
      <c r="U3100" t="s">
        <v>28208</v>
      </c>
      <c r="V3100" t="s">
        <v>28209</v>
      </c>
      <c r="W3100" t="s">
        <v>28210</v>
      </c>
      <c r="X3100" t="s">
        <v>20695</v>
      </c>
      <c r="AA3100" t="s">
        <v>28211</v>
      </c>
      <c r="AB3100" t="s">
        <v>20695</v>
      </c>
      <c r="AC3100" t="s">
        <v>28212</v>
      </c>
      <c r="AD3100">
        <v>42016</v>
      </c>
      <c r="AG3100" t="s">
        <v>80</v>
      </c>
      <c r="AH3100">
        <v>3905221750561</v>
      </c>
      <c r="AJ3100" t="s">
        <v>28213</v>
      </c>
      <c r="AK3100" t="s">
        <v>28214</v>
      </c>
      <c r="AL3100" t="s">
        <v>3064</v>
      </c>
      <c r="AM3100" t="s">
        <v>28215</v>
      </c>
      <c r="AN3100" t="s">
        <v>3064</v>
      </c>
      <c r="AQ3100" t="s">
        <v>9084</v>
      </c>
      <c r="AR3100" t="s">
        <v>3064</v>
      </c>
      <c r="AS3100" t="s">
        <v>28215</v>
      </c>
      <c r="AW3100" t="s">
        <v>94</v>
      </c>
      <c r="AX3100">
        <v>97148807372</v>
      </c>
      <c r="AY3100" t="s">
        <v>95</v>
      </c>
      <c r="AZ3100" t="s">
        <v>340</v>
      </c>
      <c r="BA3100" t="s">
        <v>97</v>
      </c>
      <c r="BB3100">
        <v>1</v>
      </c>
      <c r="BC3100" t="s">
        <v>28216</v>
      </c>
      <c r="BE3100" t="s">
        <v>374</v>
      </c>
      <c r="BF3100" t="s">
        <v>28090</v>
      </c>
    </row>
    <row r="3101" spans="1:58" x14ac:dyDescent="0.45">
      <c r="A3101">
        <v>61548658691</v>
      </c>
      <c r="B3101" t="s">
        <v>28080</v>
      </c>
      <c r="C3101">
        <v>3</v>
      </c>
      <c r="D3101">
        <v>9018336493</v>
      </c>
      <c r="E3101" t="s">
        <v>958</v>
      </c>
      <c r="F3101" t="s">
        <v>1259</v>
      </c>
      <c r="G3101" t="s">
        <v>80</v>
      </c>
      <c r="H3101" t="s">
        <v>16</v>
      </c>
      <c r="I3101" t="s">
        <v>102</v>
      </c>
      <c r="J3101" t="s">
        <v>82</v>
      </c>
      <c r="K3101" t="s">
        <v>872</v>
      </c>
      <c r="L3101">
        <v>55.98</v>
      </c>
      <c r="M3101">
        <v>53.5</v>
      </c>
      <c r="N3101">
        <v>48.19</v>
      </c>
      <c r="O3101">
        <v>0.6</v>
      </c>
      <c r="P3101" t="s">
        <v>28217</v>
      </c>
      <c r="Q3101">
        <v>750</v>
      </c>
      <c r="R3101" t="s">
        <v>105</v>
      </c>
      <c r="S3101">
        <v>176980183</v>
      </c>
      <c r="T3101" t="s">
        <v>28218</v>
      </c>
      <c r="U3101" t="s">
        <v>28219</v>
      </c>
      <c r="V3101" t="s">
        <v>28220</v>
      </c>
      <c r="W3101" t="s">
        <v>28221</v>
      </c>
      <c r="X3101" t="s">
        <v>28222</v>
      </c>
      <c r="AA3101" t="s">
        <v>28223</v>
      </c>
      <c r="AB3101" t="s">
        <v>28222</v>
      </c>
      <c r="AC3101" t="s">
        <v>28224</v>
      </c>
      <c r="AD3101">
        <v>34071</v>
      </c>
      <c r="AG3101" t="s">
        <v>80</v>
      </c>
      <c r="AH3101">
        <v>390481637852</v>
      </c>
      <c r="AJ3101" t="s">
        <v>28225</v>
      </c>
      <c r="AK3101" t="s">
        <v>28226</v>
      </c>
      <c r="AL3101" t="s">
        <v>28227</v>
      </c>
      <c r="AM3101" t="s">
        <v>28228</v>
      </c>
      <c r="AN3101" t="s">
        <v>114</v>
      </c>
      <c r="AQ3101" t="s">
        <v>28229</v>
      </c>
      <c r="AR3101" t="s">
        <v>114</v>
      </c>
      <c r="AS3101" t="s">
        <v>28230</v>
      </c>
      <c r="AW3101" t="s">
        <v>94</v>
      </c>
      <c r="AX3101">
        <v>9710561749867</v>
      </c>
      <c r="AY3101" t="s">
        <v>95</v>
      </c>
      <c r="AZ3101" t="s">
        <v>96</v>
      </c>
      <c r="BA3101" t="s">
        <v>97</v>
      </c>
      <c r="BB3101">
        <v>3</v>
      </c>
      <c r="BC3101" t="s">
        <v>28231</v>
      </c>
      <c r="BE3101" t="s">
        <v>163</v>
      </c>
      <c r="BF3101" t="s">
        <v>28090</v>
      </c>
    </row>
    <row r="3102" spans="1:58" x14ac:dyDescent="0.45">
      <c r="A3102">
        <v>61548658691</v>
      </c>
      <c r="B3102" t="s">
        <v>28080</v>
      </c>
      <c r="C3102">
        <v>1</v>
      </c>
      <c r="D3102">
        <v>9165079033</v>
      </c>
      <c r="E3102" t="s">
        <v>178</v>
      </c>
      <c r="F3102" t="s">
        <v>422</v>
      </c>
      <c r="G3102" t="s">
        <v>80</v>
      </c>
      <c r="H3102" t="s">
        <v>424</v>
      </c>
      <c r="I3102" t="s">
        <v>424</v>
      </c>
      <c r="J3102" t="s">
        <v>82</v>
      </c>
      <c r="K3102" t="s">
        <v>119</v>
      </c>
      <c r="L3102">
        <v>65</v>
      </c>
      <c r="M3102">
        <v>63</v>
      </c>
      <c r="N3102">
        <v>34.200000000000003</v>
      </c>
      <c r="O3102">
        <v>5.4</v>
      </c>
      <c r="P3102" t="s">
        <v>17418</v>
      </c>
      <c r="Q3102">
        <v>2200.46</v>
      </c>
      <c r="R3102" t="s">
        <v>105</v>
      </c>
      <c r="S3102">
        <v>2824121202</v>
      </c>
      <c r="T3102" t="s">
        <v>19664</v>
      </c>
      <c r="U3102" t="s">
        <v>13142</v>
      </c>
      <c r="V3102" t="s">
        <v>28232</v>
      </c>
      <c r="W3102" t="s">
        <v>28233</v>
      </c>
      <c r="X3102" t="s">
        <v>16575</v>
      </c>
      <c r="AA3102" t="s">
        <v>28234</v>
      </c>
      <c r="AB3102" t="s">
        <v>16575</v>
      </c>
      <c r="AC3102" t="s">
        <v>28235</v>
      </c>
      <c r="AD3102">
        <v>40056</v>
      </c>
      <c r="AG3102" t="s">
        <v>80</v>
      </c>
      <c r="AH3102">
        <v>390516506811</v>
      </c>
      <c r="AJ3102" t="s">
        <v>28236</v>
      </c>
      <c r="AK3102" t="s">
        <v>28237</v>
      </c>
      <c r="AL3102" t="s">
        <v>28238</v>
      </c>
      <c r="AM3102" t="s">
        <v>28239</v>
      </c>
      <c r="AN3102" t="s">
        <v>438</v>
      </c>
      <c r="AQ3102" t="s">
        <v>28238</v>
      </c>
      <c r="AR3102" t="s">
        <v>438</v>
      </c>
      <c r="AS3102" t="s">
        <v>28239</v>
      </c>
      <c r="AW3102" t="s">
        <v>94</v>
      </c>
      <c r="AX3102">
        <v>971065750605</v>
      </c>
      <c r="AY3102" t="s">
        <v>95</v>
      </c>
      <c r="AZ3102" t="s">
        <v>96</v>
      </c>
      <c r="BA3102" t="s">
        <v>97</v>
      </c>
      <c r="BB3102">
        <v>1</v>
      </c>
      <c r="BC3102" t="s">
        <v>28240</v>
      </c>
      <c r="BE3102" t="s">
        <v>163</v>
      </c>
      <c r="BF3102" t="s">
        <v>28090</v>
      </c>
    </row>
    <row r="3103" spans="1:58" x14ac:dyDescent="0.45">
      <c r="A3103">
        <v>61548658691</v>
      </c>
      <c r="B3103" t="s">
        <v>28080</v>
      </c>
      <c r="C3103">
        <v>1</v>
      </c>
      <c r="D3103">
        <v>9325505464</v>
      </c>
      <c r="E3103" t="s">
        <v>178</v>
      </c>
      <c r="F3103" t="s">
        <v>179</v>
      </c>
      <c r="G3103" t="s">
        <v>80</v>
      </c>
      <c r="H3103" t="s">
        <v>424</v>
      </c>
      <c r="I3103" t="s">
        <v>424</v>
      </c>
      <c r="J3103" t="s">
        <v>82</v>
      </c>
      <c r="K3103" t="s">
        <v>119</v>
      </c>
      <c r="L3103">
        <v>228.6</v>
      </c>
      <c r="M3103">
        <v>236</v>
      </c>
      <c r="N3103">
        <v>102.298</v>
      </c>
      <c r="O3103">
        <v>102.3</v>
      </c>
      <c r="P3103" t="s">
        <v>6812</v>
      </c>
      <c r="Q3103">
        <v>4742.6400000000003</v>
      </c>
      <c r="R3103" t="s">
        <v>85</v>
      </c>
      <c r="S3103">
        <v>1893120368</v>
      </c>
      <c r="T3103" t="s">
        <v>6813</v>
      </c>
      <c r="U3103" t="s">
        <v>6813</v>
      </c>
      <c r="V3103" t="s">
        <v>6814</v>
      </c>
      <c r="X3103" t="s">
        <v>184</v>
      </c>
      <c r="AA3103" t="s">
        <v>6814</v>
      </c>
      <c r="AB3103" t="s">
        <v>184</v>
      </c>
      <c r="AD3103">
        <v>41122</v>
      </c>
      <c r="AG3103" t="s">
        <v>80</v>
      </c>
      <c r="AH3103">
        <v>390599780239</v>
      </c>
      <c r="AJ3103" t="s">
        <v>6815</v>
      </c>
      <c r="AK3103" t="s">
        <v>2417</v>
      </c>
      <c r="AL3103" t="s">
        <v>6816</v>
      </c>
      <c r="AN3103" t="s">
        <v>438</v>
      </c>
      <c r="AQ3103" t="s">
        <v>6817</v>
      </c>
      <c r="AR3103" t="s">
        <v>438</v>
      </c>
      <c r="AW3103" t="s">
        <v>94</v>
      </c>
      <c r="AX3103">
        <v>97165431808</v>
      </c>
      <c r="AY3103" t="s">
        <v>95</v>
      </c>
      <c r="AZ3103" t="s">
        <v>96</v>
      </c>
      <c r="BA3103" t="s">
        <v>97</v>
      </c>
      <c r="BB3103">
        <v>1</v>
      </c>
      <c r="BC3103" t="s">
        <v>6818</v>
      </c>
      <c r="BE3103" t="s">
        <v>3365</v>
      </c>
      <c r="BF3103" t="s">
        <v>28090</v>
      </c>
    </row>
    <row r="3104" spans="1:58" x14ac:dyDescent="0.45">
      <c r="A3104">
        <v>61548658691</v>
      </c>
      <c r="B3104" t="s">
        <v>28080</v>
      </c>
      <c r="C3104">
        <v>2</v>
      </c>
      <c r="D3104">
        <v>9325517025</v>
      </c>
      <c r="E3104" t="s">
        <v>178</v>
      </c>
      <c r="F3104" t="s">
        <v>422</v>
      </c>
      <c r="G3104" t="s">
        <v>80</v>
      </c>
      <c r="H3104" t="s">
        <v>16</v>
      </c>
      <c r="I3104" t="s">
        <v>102</v>
      </c>
      <c r="J3104" t="s">
        <v>82</v>
      </c>
      <c r="K3104" t="s">
        <v>103</v>
      </c>
      <c r="L3104">
        <v>115</v>
      </c>
      <c r="M3104">
        <v>117.5</v>
      </c>
      <c r="N3104">
        <v>295.86</v>
      </c>
      <c r="O3104">
        <v>573.29999999999995</v>
      </c>
      <c r="P3104" t="s">
        <v>556</v>
      </c>
      <c r="Q3104">
        <v>11467.2</v>
      </c>
      <c r="R3104" t="s">
        <v>85</v>
      </c>
      <c r="S3104">
        <v>591801204</v>
      </c>
      <c r="T3104" t="s">
        <v>4889</v>
      </c>
      <c r="U3104" t="s">
        <v>4889</v>
      </c>
      <c r="V3104" t="s">
        <v>4890</v>
      </c>
      <c r="W3104" t="s">
        <v>112</v>
      </c>
      <c r="X3104" t="s">
        <v>4891</v>
      </c>
      <c r="AA3104" t="s">
        <v>4890</v>
      </c>
      <c r="AB3104" t="s">
        <v>4891</v>
      </c>
      <c r="AC3104" t="s">
        <v>112</v>
      </c>
      <c r="AD3104">
        <v>40010</v>
      </c>
      <c r="AG3104" t="s">
        <v>80</v>
      </c>
      <c r="AH3104" t="s">
        <v>2417</v>
      </c>
      <c r="AI3104" t="s">
        <v>4892</v>
      </c>
      <c r="AJ3104" t="s">
        <v>4893</v>
      </c>
      <c r="AK3104" t="s">
        <v>2373</v>
      </c>
      <c r="AL3104" t="s">
        <v>4894</v>
      </c>
      <c r="AM3104" t="s">
        <v>112</v>
      </c>
      <c r="AN3104" t="s">
        <v>114</v>
      </c>
      <c r="AQ3104" t="s">
        <v>4895</v>
      </c>
      <c r="AR3104" t="s">
        <v>114</v>
      </c>
      <c r="AS3104" t="s">
        <v>112</v>
      </c>
      <c r="AT3104" t="s">
        <v>4896</v>
      </c>
      <c r="AW3104" t="s">
        <v>94</v>
      </c>
      <c r="AX3104">
        <v>971544674281</v>
      </c>
      <c r="AY3104" t="s">
        <v>95</v>
      </c>
      <c r="AZ3104" t="s">
        <v>96</v>
      </c>
      <c r="BA3104" t="s">
        <v>97</v>
      </c>
      <c r="BB3104">
        <v>2</v>
      </c>
      <c r="BC3104" t="s">
        <v>28241</v>
      </c>
      <c r="BD3104" t="s">
        <v>4892</v>
      </c>
      <c r="BE3104" t="s">
        <v>4898</v>
      </c>
      <c r="BF3104" t="s">
        <v>28090</v>
      </c>
    </row>
    <row r="3105" spans="1:58" x14ac:dyDescent="0.45">
      <c r="A3105">
        <v>61548658691</v>
      </c>
      <c r="B3105" t="s">
        <v>28080</v>
      </c>
      <c r="C3105">
        <v>1</v>
      </c>
      <c r="D3105">
        <v>9325525495</v>
      </c>
      <c r="E3105" t="s">
        <v>178</v>
      </c>
      <c r="F3105" t="s">
        <v>422</v>
      </c>
      <c r="G3105" t="s">
        <v>80</v>
      </c>
      <c r="H3105" t="s">
        <v>16</v>
      </c>
      <c r="I3105" t="s">
        <v>102</v>
      </c>
      <c r="J3105" t="s">
        <v>82</v>
      </c>
      <c r="K3105" t="s">
        <v>119</v>
      </c>
      <c r="L3105">
        <v>76</v>
      </c>
      <c r="M3105">
        <v>75.5</v>
      </c>
      <c r="N3105">
        <v>61.991999999999997</v>
      </c>
      <c r="O3105">
        <v>44.3</v>
      </c>
      <c r="P3105" t="s">
        <v>28242</v>
      </c>
      <c r="Q3105">
        <v>11404.8</v>
      </c>
      <c r="R3105" t="s">
        <v>85</v>
      </c>
      <c r="S3105" t="s">
        <v>28243</v>
      </c>
      <c r="T3105" t="s">
        <v>28244</v>
      </c>
      <c r="U3105" t="s">
        <v>28245</v>
      </c>
      <c r="V3105" t="s">
        <v>28246</v>
      </c>
      <c r="W3105" t="s">
        <v>112</v>
      </c>
      <c r="X3105" t="s">
        <v>4891</v>
      </c>
      <c r="AA3105" t="s">
        <v>28247</v>
      </c>
      <c r="AB3105" t="s">
        <v>4891</v>
      </c>
      <c r="AC3105" t="s">
        <v>112</v>
      </c>
      <c r="AD3105">
        <v>40010</v>
      </c>
      <c r="AG3105" t="s">
        <v>80</v>
      </c>
      <c r="AH3105">
        <v>39516413111</v>
      </c>
      <c r="AJ3105" t="s">
        <v>28248</v>
      </c>
      <c r="AK3105" t="s">
        <v>28249</v>
      </c>
      <c r="AL3105" t="s">
        <v>28250</v>
      </c>
      <c r="AM3105" t="s">
        <v>112</v>
      </c>
      <c r="AN3105" t="s">
        <v>114</v>
      </c>
      <c r="AQ3105" t="s">
        <v>28251</v>
      </c>
      <c r="AR3105" t="s">
        <v>114</v>
      </c>
      <c r="AS3105" t="s">
        <v>112</v>
      </c>
      <c r="AT3105">
        <v>410545</v>
      </c>
      <c r="AW3105" t="s">
        <v>94</v>
      </c>
      <c r="AX3105">
        <v>97333888338</v>
      </c>
      <c r="AY3105" t="s">
        <v>95</v>
      </c>
      <c r="AZ3105" t="s">
        <v>96</v>
      </c>
      <c r="BA3105" t="s">
        <v>97</v>
      </c>
      <c r="BB3105">
        <v>1</v>
      </c>
      <c r="BC3105" t="s">
        <v>28252</v>
      </c>
      <c r="BE3105" t="s">
        <v>28253</v>
      </c>
      <c r="BF3105" t="s">
        <v>28090</v>
      </c>
    </row>
    <row r="3106" spans="1:58" x14ac:dyDescent="0.45">
      <c r="A3106">
        <v>61548658691</v>
      </c>
      <c r="B3106" t="s">
        <v>28080</v>
      </c>
      <c r="C3106">
        <v>1</v>
      </c>
      <c r="D3106">
        <v>9900006756</v>
      </c>
      <c r="E3106" t="s">
        <v>1452</v>
      </c>
      <c r="F3106" t="s">
        <v>1453</v>
      </c>
      <c r="G3106" t="s">
        <v>1454</v>
      </c>
      <c r="H3106" t="s">
        <v>16</v>
      </c>
      <c r="I3106" t="s">
        <v>102</v>
      </c>
      <c r="J3106" t="s">
        <v>82</v>
      </c>
      <c r="K3106" t="s">
        <v>103</v>
      </c>
      <c r="L3106">
        <v>39</v>
      </c>
      <c r="M3106">
        <v>38.479999999999997</v>
      </c>
      <c r="N3106">
        <v>33.853000000000002</v>
      </c>
      <c r="O3106">
        <v>38.24</v>
      </c>
      <c r="P3106" t="s">
        <v>9202</v>
      </c>
      <c r="Q3106">
        <v>1990.63</v>
      </c>
      <c r="R3106" t="s">
        <v>105</v>
      </c>
      <c r="T3106" t="s">
        <v>9203</v>
      </c>
      <c r="U3106" t="s">
        <v>9204</v>
      </c>
      <c r="V3106" t="s">
        <v>9205</v>
      </c>
      <c r="W3106" t="s">
        <v>9206</v>
      </c>
      <c r="X3106" t="s">
        <v>9207</v>
      </c>
      <c r="AA3106" t="s">
        <v>9208</v>
      </c>
      <c r="AB3106" t="s">
        <v>9207</v>
      </c>
      <c r="AC3106" t="s">
        <v>9209</v>
      </c>
      <c r="AD3106">
        <v>34885</v>
      </c>
      <c r="AE3106" t="s">
        <v>1461</v>
      </c>
      <c r="AF3106" t="s">
        <v>1708</v>
      </c>
      <c r="AG3106" t="s">
        <v>1454</v>
      </c>
      <c r="AH3106">
        <v>902165647195</v>
      </c>
      <c r="AJ3106" t="s">
        <v>9210</v>
      </c>
      <c r="AK3106" t="s">
        <v>9211</v>
      </c>
      <c r="AL3106" t="s">
        <v>9212</v>
      </c>
      <c r="AM3106" t="s">
        <v>9213</v>
      </c>
      <c r="AN3106" t="s">
        <v>114</v>
      </c>
      <c r="AQ3106" t="s">
        <v>9214</v>
      </c>
      <c r="AR3106" t="s">
        <v>114</v>
      </c>
      <c r="AS3106" t="s">
        <v>9215</v>
      </c>
      <c r="AW3106" t="s">
        <v>94</v>
      </c>
      <c r="AX3106">
        <v>97148213480</v>
      </c>
      <c r="AY3106" t="s">
        <v>95</v>
      </c>
      <c r="AZ3106" t="s">
        <v>96</v>
      </c>
      <c r="BA3106" t="s">
        <v>97</v>
      </c>
      <c r="BB3106">
        <v>2</v>
      </c>
      <c r="BC3106" t="s">
        <v>9216</v>
      </c>
      <c r="BE3106" t="s">
        <v>130</v>
      </c>
      <c r="BF3106" t="s">
        <v>28090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AASHIN</dc:creator>
  <cp:lastModifiedBy>Negin, Aashin</cp:lastModifiedBy>
  <dcterms:created xsi:type="dcterms:W3CDTF">2015-06-05T18:17:20Z</dcterms:created>
  <dcterms:modified xsi:type="dcterms:W3CDTF">2025-08-02T11:41:25Z</dcterms:modified>
</cp:coreProperties>
</file>