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2FE44C4-8753-4064-BCCF-4E68E4594B0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9" i="1"/>
  <c r="E17" i="1" s="1"/>
  <c r="F9" i="1"/>
  <c r="F18" i="1" s="1"/>
  <c r="G9" i="1"/>
  <c r="G19" i="1" s="1"/>
  <c r="H9" i="1"/>
  <c r="H20" i="1" s="1"/>
  <c r="I9" i="1"/>
  <c r="I21" i="1" s="1"/>
  <c r="D9" i="1"/>
  <c r="D16" i="1" s="1"/>
  <c r="J4" i="1"/>
  <c r="E29" i="1" s="1"/>
  <c r="J5" i="1"/>
  <c r="F30" i="1" s="1"/>
  <c r="J6" i="1"/>
  <c r="G31" i="1" s="1"/>
  <c r="J7" i="1"/>
  <c r="H32" i="1" s="1"/>
  <c r="J8" i="1"/>
  <c r="I33" i="1" s="1"/>
  <c r="J3" i="1"/>
  <c r="C11" i="1" s="1"/>
</calcChain>
</file>

<file path=xl/sharedStrings.xml><?xml version="1.0" encoding="utf-8"?>
<sst xmlns="http://schemas.openxmlformats.org/spreadsheetml/2006/main" count="47" uniqueCount="12">
  <si>
    <t>Reference</t>
  </si>
  <si>
    <t>Predicted</t>
  </si>
  <si>
    <t>Building</t>
  </si>
  <si>
    <t>Roads</t>
  </si>
  <si>
    <t>Water</t>
  </si>
  <si>
    <t>Harvested</t>
  </si>
  <si>
    <t>Forest</t>
  </si>
  <si>
    <t>Planted</t>
  </si>
  <si>
    <t>Sum</t>
  </si>
  <si>
    <t>Precision</t>
  </si>
  <si>
    <t>Recall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</si>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</sst>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sqref="A1:XFD2"/>
    </sheetView>
  </sheetViews>
  <sheetFormatPr defaultRowHeight="15" x14ac:dyDescent="0.25"/>
  <cols>
    <col min="1" max="1" width="9.7109375" bestFit="1" customWidth="1"/>
    <col min="2" max="3" width="11" bestFit="1" customWidth="1"/>
    <col min="6" max="6" width="10" bestFit="1" customWidth="1"/>
    <col min="7" max="7" width="11" bestFit="1" customWidth="1"/>
    <col min="8" max="8" width="11" customWidth="1"/>
    <col min="10" max="10" width="9" bestFit="1" customWidth="1"/>
  </cols>
  <sheetData>
    <row r="1" spans="1:10" ht="15.75" x14ac:dyDescent="0.25">
      <c r="B1" s="1"/>
      <c r="C1" s="1"/>
      <c r="D1" s="1"/>
      <c r="E1" s="1"/>
      <c r="F1" s="2" t="s">
        <v>1</v>
      </c>
      <c r="G1" s="1"/>
      <c r="H1" s="1"/>
      <c r="I1" s="1"/>
      <c r="J1" s="1"/>
    </row>
    <row r="2" spans="1:10" ht="15.75" x14ac:dyDescent="0.25">
      <c r="B2" s="1"/>
      <c r="C2" s="1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15.75" x14ac:dyDescent="0.25">
      <c r="B3" s="1"/>
      <c r="C3" s="2" t="s">
        <v>2</v>
      </c>
      <c r="D3" s="1">
        <v>70672</v>
      </c>
      <c r="E3" s="1">
        <v>6076</v>
      </c>
      <c r="F3" s="1">
        <v>28</v>
      </c>
      <c r="G3" s="1">
        <v>82</v>
      </c>
      <c r="H3" s="1">
        <v>149</v>
      </c>
      <c r="I3" s="1">
        <v>249</v>
      </c>
      <c r="J3" s="1">
        <f>SUM(D3:I3)</f>
        <v>77256</v>
      </c>
    </row>
    <row r="4" spans="1:10" ht="15.75" x14ac:dyDescent="0.25">
      <c r="B4" s="1"/>
      <c r="C4" s="2" t="s">
        <v>3</v>
      </c>
      <c r="D4" s="1">
        <v>4681</v>
      </c>
      <c r="E4" s="1">
        <v>84708</v>
      </c>
      <c r="F4" s="1">
        <v>2</v>
      </c>
      <c r="G4" s="1">
        <v>79</v>
      </c>
      <c r="H4" s="1">
        <v>257</v>
      </c>
      <c r="I4" s="1">
        <v>290</v>
      </c>
      <c r="J4" s="1">
        <f t="shared" ref="J4:J8" si="0">SUM(D4:I4)</f>
        <v>90017</v>
      </c>
    </row>
    <row r="5" spans="1:10" ht="15.75" x14ac:dyDescent="0.25">
      <c r="B5" s="2" t="s">
        <v>0</v>
      </c>
      <c r="C5" s="2" t="s">
        <v>4</v>
      </c>
      <c r="D5" s="1">
        <v>261</v>
      </c>
      <c r="E5" s="1">
        <v>40</v>
      </c>
      <c r="F5" s="1">
        <v>35833</v>
      </c>
      <c r="G5" s="1">
        <v>0</v>
      </c>
      <c r="H5" s="1">
        <v>90</v>
      </c>
      <c r="I5" s="1">
        <v>20</v>
      </c>
      <c r="J5" s="1">
        <f t="shared" si="0"/>
        <v>36244</v>
      </c>
    </row>
    <row r="6" spans="1:10" ht="15.75" x14ac:dyDescent="0.25">
      <c r="B6" s="1"/>
      <c r="C6" s="2" t="s">
        <v>5</v>
      </c>
      <c r="D6" s="1">
        <v>945</v>
      </c>
      <c r="E6" s="1">
        <v>950</v>
      </c>
      <c r="F6" s="1">
        <v>0</v>
      </c>
      <c r="G6" s="1">
        <v>509547</v>
      </c>
      <c r="H6" s="1">
        <v>3845</v>
      </c>
      <c r="I6" s="1">
        <v>4094</v>
      </c>
      <c r="J6" s="1">
        <f t="shared" si="0"/>
        <v>519381</v>
      </c>
    </row>
    <row r="7" spans="1:10" ht="15.75" x14ac:dyDescent="0.25">
      <c r="B7" s="1"/>
      <c r="C7" s="2" t="s">
        <v>6</v>
      </c>
      <c r="D7" s="1">
        <v>26</v>
      </c>
      <c r="E7" s="1">
        <v>70</v>
      </c>
      <c r="F7" s="1">
        <v>0</v>
      </c>
      <c r="G7" s="1">
        <v>168</v>
      </c>
      <c r="H7" s="3">
        <v>1144470</v>
      </c>
      <c r="I7" s="1">
        <v>351</v>
      </c>
      <c r="J7" s="1">
        <f t="shared" si="0"/>
        <v>1145085</v>
      </c>
    </row>
    <row r="8" spans="1:10" ht="15.75" x14ac:dyDescent="0.25">
      <c r="B8" s="1"/>
      <c r="C8" s="2" t="s">
        <v>7</v>
      </c>
      <c r="D8" s="1">
        <v>198</v>
      </c>
      <c r="E8" s="1">
        <v>749</v>
      </c>
      <c r="F8" s="1">
        <v>118</v>
      </c>
      <c r="G8" s="1">
        <v>9733</v>
      </c>
      <c r="H8" s="1">
        <v>1795</v>
      </c>
      <c r="I8" s="1">
        <v>415579</v>
      </c>
      <c r="J8" s="1">
        <f t="shared" si="0"/>
        <v>428172</v>
      </c>
    </row>
    <row r="9" spans="1:10" ht="15.75" x14ac:dyDescent="0.25">
      <c r="B9" s="1"/>
      <c r="C9" s="2" t="s">
        <v>8</v>
      </c>
      <c r="D9" s="1">
        <f>SUM(D3:D8)</f>
        <v>76783</v>
      </c>
      <c r="E9" s="1">
        <f t="shared" ref="E9:I9" si="1">SUM(E3:E8)</f>
        <v>92593</v>
      </c>
      <c r="F9" s="1">
        <f t="shared" si="1"/>
        <v>35981</v>
      </c>
      <c r="G9" s="1">
        <f t="shared" si="1"/>
        <v>519609</v>
      </c>
      <c r="H9" s="1">
        <f t="shared" si="1"/>
        <v>1150606</v>
      </c>
      <c r="I9" s="1">
        <f t="shared" si="1"/>
        <v>420583</v>
      </c>
      <c r="J9" s="1"/>
    </row>
    <row r="10" spans="1:10" ht="15.75" x14ac:dyDescent="0.25">
      <c r="B10" s="1"/>
      <c r="C10" s="2"/>
      <c r="D10" s="1"/>
      <c r="E10" s="1"/>
      <c r="F10" s="1"/>
      <c r="G10" s="1"/>
      <c r="H10" s="1"/>
      <c r="I10" s="1"/>
      <c r="J10" s="1"/>
    </row>
    <row r="11" spans="1:10" ht="15.75" x14ac:dyDescent="0.25">
      <c r="B11" s="2" t="s">
        <v>11</v>
      </c>
      <c r="C11" s="4">
        <f>(D3+E4+F5+G6+H7+I8)/SUM(J3:J8)*100</f>
        <v>98.460643989626135</v>
      </c>
      <c r="D11" s="1"/>
      <c r="E11" s="1"/>
      <c r="F11" s="1"/>
      <c r="G11" s="1"/>
      <c r="H11" s="1"/>
      <c r="I11" s="1"/>
      <c r="J11" s="1"/>
    </row>
    <row r="14" spans="1:10" ht="15.75" x14ac:dyDescent="0.25">
      <c r="A14" s="2" t="s">
        <v>9</v>
      </c>
      <c r="B14" s="1"/>
      <c r="C14" s="1"/>
      <c r="D14" s="1"/>
      <c r="E14" s="1"/>
      <c r="F14" s="2" t="s">
        <v>1</v>
      </c>
      <c r="G14" s="1"/>
      <c r="H14" s="1"/>
      <c r="I14" s="1"/>
      <c r="J14" s="1"/>
    </row>
    <row r="15" spans="1:10" ht="15.75" x14ac:dyDescent="0.25">
      <c r="B15" s="1"/>
      <c r="C15" s="1"/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/>
    </row>
    <row r="16" spans="1:10" ht="15.75" x14ac:dyDescent="0.25">
      <c r="B16" s="1"/>
      <c r="C16" s="2" t="s">
        <v>2</v>
      </c>
      <c r="D16" s="4">
        <f>D3/D9*100</f>
        <v>92.041207038016225</v>
      </c>
      <c r="E16" s="4"/>
      <c r="F16" s="4"/>
      <c r="G16" s="4"/>
      <c r="H16" s="4"/>
      <c r="I16" s="4"/>
      <c r="J16" s="1"/>
    </row>
    <row r="17" spans="1:10" ht="15.75" x14ac:dyDescent="0.25">
      <c r="B17" s="1"/>
      <c r="C17" s="2" t="s">
        <v>3</v>
      </c>
      <c r="D17" s="4"/>
      <c r="E17" s="4">
        <f>E4/E9*100</f>
        <v>91.484237469355136</v>
      </c>
      <c r="F17" s="4"/>
      <c r="G17" s="4"/>
      <c r="H17" s="4"/>
      <c r="I17" s="4"/>
      <c r="J17" s="1"/>
    </row>
    <row r="18" spans="1:10" ht="15.75" x14ac:dyDescent="0.25">
      <c r="B18" s="2" t="s">
        <v>0</v>
      </c>
      <c r="C18" s="2" t="s">
        <v>4</v>
      </c>
      <c r="D18" s="4"/>
      <c r="E18" s="4"/>
      <c r="F18" s="4">
        <f>F5/F9*100</f>
        <v>99.588671799005041</v>
      </c>
      <c r="G18" s="4"/>
      <c r="H18" s="4"/>
      <c r="I18" s="4"/>
      <c r="J18" s="1"/>
    </row>
    <row r="19" spans="1:10" ht="15.75" x14ac:dyDescent="0.25">
      <c r="B19" s="1"/>
      <c r="C19" s="2" t="s">
        <v>5</v>
      </c>
      <c r="D19" s="4"/>
      <c r="E19" s="4"/>
      <c r="F19" s="4"/>
      <c r="G19" s="4">
        <f>G6/G9*100</f>
        <v>98.063543933996527</v>
      </c>
      <c r="H19" s="4"/>
      <c r="I19" s="4"/>
      <c r="J19" s="1"/>
    </row>
    <row r="20" spans="1:10" ht="15.75" x14ac:dyDescent="0.25">
      <c r="B20" s="1"/>
      <c r="C20" s="2" t="s">
        <v>6</v>
      </c>
      <c r="D20" s="4"/>
      <c r="E20" s="4"/>
      <c r="F20" s="4"/>
      <c r="G20" s="4"/>
      <c r="H20" s="5">
        <f>H7/H9*100</f>
        <v>99.466715800195729</v>
      </c>
      <c r="I20" s="4"/>
      <c r="J20" s="1"/>
    </row>
    <row r="21" spans="1:10" ht="15.75" x14ac:dyDescent="0.25">
      <c r="B21" s="1"/>
      <c r="C21" s="2" t="s">
        <v>7</v>
      </c>
      <c r="D21" s="4"/>
      <c r="E21" s="4"/>
      <c r="F21" s="4"/>
      <c r="G21" s="4"/>
      <c r="H21" s="4"/>
      <c r="I21" s="4">
        <f>I8/I9*100</f>
        <v>98.810222952425562</v>
      </c>
      <c r="J21" s="1"/>
    </row>
    <row r="22" spans="1:10" ht="15.75" x14ac:dyDescent="0.25">
      <c r="B22" s="1"/>
      <c r="C22" s="2"/>
      <c r="D22" s="1"/>
      <c r="E22" s="1"/>
      <c r="F22" s="1"/>
      <c r="G22" s="1"/>
      <c r="H22" s="1"/>
      <c r="I22" s="1"/>
      <c r="J22" s="1"/>
    </row>
    <row r="23" spans="1:10" ht="15.75" x14ac:dyDescent="0.25">
      <c r="B23" s="1"/>
      <c r="C23" s="2"/>
      <c r="D23" s="1"/>
      <c r="E23" s="1"/>
      <c r="F23" s="1"/>
      <c r="G23" s="1"/>
      <c r="H23" s="1"/>
      <c r="I23" s="1"/>
      <c r="J23" s="1"/>
    </row>
    <row r="24" spans="1:10" ht="15.75" x14ac:dyDescent="0.25">
      <c r="B24" s="1"/>
      <c r="C24" s="2"/>
      <c r="D24" s="1"/>
      <c r="E24" s="1"/>
      <c r="F24" s="1"/>
      <c r="G24" s="1"/>
      <c r="H24" s="1"/>
      <c r="I24" s="1"/>
      <c r="J24" s="1"/>
    </row>
    <row r="26" spans="1:10" ht="15.75" x14ac:dyDescent="0.25">
      <c r="A26" s="2" t="s">
        <v>10</v>
      </c>
      <c r="B26" s="1"/>
      <c r="C26" s="1"/>
      <c r="D26" s="1"/>
      <c r="E26" s="1"/>
      <c r="F26" s="2" t="s">
        <v>1</v>
      </c>
      <c r="G26" s="1"/>
      <c r="H26" s="1"/>
      <c r="I26" s="1"/>
    </row>
    <row r="27" spans="1:10" ht="15.75" x14ac:dyDescent="0.25">
      <c r="B27" s="1"/>
      <c r="C27" s="1"/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</row>
    <row r="28" spans="1:10" ht="15.75" x14ac:dyDescent="0.25">
      <c r="B28" s="1"/>
      <c r="C28" s="2" t="s">
        <v>2</v>
      </c>
      <c r="D28" s="4">
        <f>D3/J3*100</f>
        <v>91.477684581132863</v>
      </c>
      <c r="E28" s="4"/>
      <c r="F28" s="4"/>
      <c r="G28" s="4"/>
      <c r="H28" s="4"/>
      <c r="I28" s="4"/>
    </row>
    <row r="29" spans="1:10" ht="15.75" x14ac:dyDescent="0.25">
      <c r="B29" s="1"/>
      <c r="C29" s="2" t="s">
        <v>3</v>
      </c>
      <c r="D29" s="4"/>
      <c r="E29" s="4">
        <f>E4/J4*100</f>
        <v>94.102225135252226</v>
      </c>
      <c r="F29" s="4"/>
      <c r="G29" s="4"/>
      <c r="H29" s="4"/>
      <c r="I29" s="4"/>
    </row>
    <row r="30" spans="1:10" ht="15.75" x14ac:dyDescent="0.25">
      <c r="B30" s="2" t="s">
        <v>0</v>
      </c>
      <c r="C30" s="2" t="s">
        <v>4</v>
      </c>
      <c r="D30" s="4"/>
      <c r="E30" s="4"/>
      <c r="F30" s="4">
        <f>F5/J5*100</f>
        <v>98.866019203178453</v>
      </c>
      <c r="G30" s="4"/>
      <c r="H30" s="4"/>
      <c r="I30" s="4"/>
    </row>
    <row r="31" spans="1:10" ht="15.75" x14ac:dyDescent="0.25">
      <c r="B31" s="1"/>
      <c r="C31" s="2" t="s">
        <v>5</v>
      </c>
      <c r="D31" s="4"/>
      <c r="E31" s="4"/>
      <c r="F31" s="4"/>
      <c r="G31" s="4">
        <f>G6/J6*100</f>
        <v>98.106592270414211</v>
      </c>
      <c r="H31" s="4"/>
      <c r="I31" s="4"/>
    </row>
    <row r="32" spans="1:10" ht="15.75" x14ac:dyDescent="0.25">
      <c r="B32" s="1"/>
      <c r="C32" s="2" t="s">
        <v>6</v>
      </c>
      <c r="D32" s="4"/>
      <c r="E32" s="4"/>
      <c r="F32" s="4"/>
      <c r="G32" s="4"/>
      <c r="H32" s="5">
        <f>H7/J7*100</f>
        <v>99.946292196649154</v>
      </c>
      <c r="I32" s="4"/>
    </row>
    <row r="33" spans="2:9" ht="15.75" x14ac:dyDescent="0.25">
      <c r="B33" s="1"/>
      <c r="C33" s="2" t="s">
        <v>7</v>
      </c>
      <c r="D33" s="4"/>
      <c r="E33" s="4"/>
      <c r="F33" s="4"/>
      <c r="G33" s="4"/>
      <c r="H33" s="4"/>
      <c r="I33" s="4">
        <f>I8/J8*100</f>
        <v>97.058892220883195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2018-11-19T17:02:02Z</dcterms:modified>
</cp:coreProperties>
</file>