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bulut/Desktop/Research/ICC Skip optimization/journal extensions/"/>
    </mc:Choice>
  </mc:AlternateContent>
  <bookViews>
    <workbookView xWindow="4680" yWindow="460" windowWidth="28880" windowHeight="19940" tabRatio="500"/>
  </bookViews>
  <sheets>
    <sheet name="Sheet3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3" i="3" l="1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6" i="3"/>
</calcChain>
</file>

<file path=xl/sharedStrings.xml><?xml version="1.0" encoding="utf-8"?>
<sst xmlns="http://schemas.openxmlformats.org/spreadsheetml/2006/main" count="35" uniqueCount="26">
  <si>
    <t>Cambridge</t>
  </si>
  <si>
    <t>MIT</t>
  </si>
  <si>
    <t>Haggle</t>
  </si>
  <si>
    <t>%pairs meeting</t>
  </si>
  <si>
    <t>Contact durations/meeting</t>
  </si>
  <si>
    <t>Cambridge -  12 hour shifted from code output</t>
  </si>
  <si>
    <t>MIT - (-2) hour shifted</t>
  </si>
  <si>
    <t>Haggle-exp2 - 12 hours shifted</t>
  </si>
  <si>
    <t>Hourly distribution of meetings</t>
  </si>
  <si>
    <t>Total node count</t>
  </si>
  <si>
    <t>How many meetings per day per (meeting) pair</t>
  </si>
  <si>
    <t>CDF</t>
  </si>
  <si>
    <t>Procedure to follow:</t>
  </si>
  <si>
    <r>
      <t>Create a network of nodes with "</t>
    </r>
    <r>
      <rPr>
        <sz val="12"/>
        <color rgb="FFFF0000"/>
        <rFont val="Calibri (Body)"/>
      </rPr>
      <t>Total node count</t>
    </r>
    <r>
      <rPr>
        <sz val="12"/>
        <color theme="1"/>
        <rFont val="Calibri"/>
        <family val="2"/>
        <scheme val="minor"/>
      </rPr>
      <t>" above</t>
    </r>
  </si>
  <si>
    <t>GRAPH 2</t>
  </si>
  <si>
    <t>GRAPH 1</t>
  </si>
  <si>
    <t>GRAPH 3</t>
  </si>
  <si>
    <r>
      <t>Select some ratio of pairs randomly ("</t>
    </r>
    <r>
      <rPr>
        <sz val="12"/>
        <color rgb="FFFF0000"/>
        <rFont val="Calibri (Body)"/>
      </rPr>
      <t>% pairs meeting</t>
    </r>
    <r>
      <rPr>
        <sz val="12"/>
        <color theme="1"/>
        <rFont val="Calibri"/>
        <family val="2"/>
        <scheme val="minor"/>
      </rPr>
      <t>" above) out of all possible and create meetings for those pairs only as follows</t>
    </r>
  </si>
  <si>
    <t>Decide the number of meetings (using distribution) from Graph 2</t>
  </si>
  <si>
    <t>Decide the timing of meetings in a day from Graph 1</t>
  </si>
  <si>
    <t>Decide duration of meetings from Graph 3</t>
  </si>
  <si>
    <t>Make sure created meetings do not overlap</t>
  </si>
  <si>
    <t>Decide the amount of energy exchanges possible (with efficiency factor) during those meeting times for each node</t>
  </si>
  <si>
    <t>Run two node optimization algorithm for every pair</t>
  </si>
  <si>
    <t>…</t>
  </si>
  <si>
    <t>This is PDF of left graph (we will not put this to the paper as it is showing fluctuations, we will use cdf in the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</si>
</sst>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9" fontId="2" fillId="0" borderId="0" xfId="1" applyFont="1"/>
    <xf numFmtId="9" fontId="2" fillId="0" borderId="0" xfId="0" applyNumberFormat="1" applyFont="1"/>
    <xf numFmtId="0" fontId="2" fillId="0" borderId="0" xfId="0" applyFont="1" applyFill="1"/>
    <xf numFmtId="0" fontId="3" fillId="3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6741032371"/>
          <c:y val="0.050764435695538"/>
          <c:w val="0.788102143482065"/>
          <c:h val="0.729066783318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Sheet3!$B$5:$B$28</c:f>
              <c:numCache>
                <c:formatCode>0.00%</c:formatCode>
                <c:ptCount val="24"/>
                <c:pt idx="0">
                  <c:v>0.002568093385214</c:v>
                </c:pt>
                <c:pt idx="1">
                  <c:v>0.00202334630350194</c:v>
                </c:pt>
                <c:pt idx="2">
                  <c:v>0.00202334630350194</c:v>
                </c:pt>
                <c:pt idx="3">
                  <c:v>0.00229571984435797</c:v>
                </c:pt>
                <c:pt idx="4">
                  <c:v>0.00214007782101167</c:v>
                </c:pt>
                <c:pt idx="5">
                  <c:v>0.0022568093385214</c:v>
                </c:pt>
                <c:pt idx="6">
                  <c:v>0.0056420233463035</c:v>
                </c:pt>
                <c:pt idx="7">
                  <c:v>0.011828793774319</c:v>
                </c:pt>
                <c:pt idx="8">
                  <c:v>0.0285992217898832</c:v>
                </c:pt>
                <c:pt idx="9">
                  <c:v>0.0565758754863813</c:v>
                </c:pt>
                <c:pt idx="10">
                  <c:v>0.08</c:v>
                </c:pt>
                <c:pt idx="11">
                  <c:v>0.104630350194552</c:v>
                </c:pt>
                <c:pt idx="12">
                  <c:v>0.126848249027237</c:v>
                </c:pt>
                <c:pt idx="13">
                  <c:v>0.138832684824902</c:v>
                </c:pt>
                <c:pt idx="14">
                  <c:v>0.134980544747081</c:v>
                </c:pt>
                <c:pt idx="15">
                  <c:v>0.120389105058365</c:v>
                </c:pt>
                <c:pt idx="16">
                  <c:v>0.0773151750972762</c:v>
                </c:pt>
                <c:pt idx="17">
                  <c:v>0.0396498054474708</c:v>
                </c:pt>
                <c:pt idx="18">
                  <c:v>0.0249416342412451</c:v>
                </c:pt>
                <c:pt idx="19">
                  <c:v>0.0157976653696498</c:v>
                </c:pt>
                <c:pt idx="20">
                  <c:v>0.00949416342412451</c:v>
                </c:pt>
                <c:pt idx="21">
                  <c:v>0.00552529182879377</c:v>
                </c:pt>
                <c:pt idx="22">
                  <c:v>0.00276264591439688</c:v>
                </c:pt>
                <c:pt idx="23">
                  <c:v>0.00287937743190661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Cambridge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Sheet3!$A$5:$A$28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Sheet3!$C$5:$C$28</c:f>
              <c:numCache>
                <c:formatCode>0.00%</c:formatCode>
                <c:ptCount val="24"/>
                <c:pt idx="0">
                  <c:v>0.0054630593132154</c:v>
                </c:pt>
                <c:pt idx="1">
                  <c:v>0.00737079431148109</c:v>
                </c:pt>
                <c:pt idx="2">
                  <c:v>0.00849809226500173</c:v>
                </c:pt>
                <c:pt idx="3">
                  <c:v>0.00884495317377731</c:v>
                </c:pt>
                <c:pt idx="4">
                  <c:v>0.00763093999306278</c:v>
                </c:pt>
                <c:pt idx="5">
                  <c:v>0.00433576135969476</c:v>
                </c:pt>
                <c:pt idx="6">
                  <c:v>0.0018210197710718</c:v>
                </c:pt>
                <c:pt idx="7">
                  <c:v>0.00589663544918487</c:v>
                </c:pt>
                <c:pt idx="8">
                  <c:v>0.0357266736038848</c:v>
                </c:pt>
                <c:pt idx="9">
                  <c:v>0.0667707249392993</c:v>
                </c:pt>
                <c:pt idx="10">
                  <c:v>0.103277835587929</c:v>
                </c:pt>
                <c:pt idx="11">
                  <c:v>0.123916059660076</c:v>
                </c:pt>
                <c:pt idx="12">
                  <c:v>0.185137010058966</c:v>
                </c:pt>
                <c:pt idx="13">
                  <c:v>0.17499132847728</c:v>
                </c:pt>
                <c:pt idx="14">
                  <c:v>0.0861082206035379</c:v>
                </c:pt>
                <c:pt idx="15">
                  <c:v>0.0430974679153659</c:v>
                </c:pt>
                <c:pt idx="16">
                  <c:v>0.0368539715574054</c:v>
                </c:pt>
                <c:pt idx="17">
                  <c:v>0.0293964620187304</c:v>
                </c:pt>
                <c:pt idx="18">
                  <c:v>0.0234131113423517</c:v>
                </c:pt>
                <c:pt idx="19">
                  <c:v>0.013180714533472</c:v>
                </c:pt>
                <c:pt idx="20">
                  <c:v>0.00936524453694068</c:v>
                </c:pt>
                <c:pt idx="21">
                  <c:v>0.00667707249392993</c:v>
                </c:pt>
                <c:pt idx="22">
                  <c:v>0.00659035726673603</c:v>
                </c:pt>
                <c:pt idx="23">
                  <c:v>0.00563648976760319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Haggle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Sheet3!$A$5:$A$28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Sheet3!$D$5:$D$28</c:f>
              <c:numCache>
                <c:formatCode>0.00%</c:formatCode>
                <c:ptCount val="24"/>
                <c:pt idx="0">
                  <c:v>0.0126301794814978</c:v>
                </c:pt>
                <c:pt idx="1">
                  <c:v>0.0130733436738311</c:v>
                </c:pt>
                <c:pt idx="2">
                  <c:v>0.0110791048083314</c:v>
                </c:pt>
                <c:pt idx="3">
                  <c:v>0.011965433192998</c:v>
                </c:pt>
                <c:pt idx="4">
                  <c:v>0.011965433192998</c:v>
                </c:pt>
                <c:pt idx="5">
                  <c:v>0.0108575227121648</c:v>
                </c:pt>
                <c:pt idx="6">
                  <c:v>0.0115222690006647</c:v>
                </c:pt>
                <c:pt idx="7">
                  <c:v>0.0108575227121648</c:v>
                </c:pt>
                <c:pt idx="8">
                  <c:v>0.0159539109239973</c:v>
                </c:pt>
                <c:pt idx="9">
                  <c:v>0.0276977620208287</c:v>
                </c:pt>
                <c:pt idx="10">
                  <c:v>0.0385552847329935</c:v>
                </c:pt>
                <c:pt idx="11">
                  <c:v>0.0345668070019942</c:v>
                </c:pt>
                <c:pt idx="12">
                  <c:v>0.205185021050299</c:v>
                </c:pt>
                <c:pt idx="13">
                  <c:v>0.245291380456459</c:v>
                </c:pt>
                <c:pt idx="14">
                  <c:v>0.0990471969864835</c:v>
                </c:pt>
                <c:pt idx="15">
                  <c:v>0.0742300022158209</c:v>
                </c:pt>
                <c:pt idx="16">
                  <c:v>0.064037225792156</c:v>
                </c:pt>
                <c:pt idx="17">
                  <c:v>0.0339020607134943</c:v>
                </c:pt>
                <c:pt idx="18">
                  <c:v>0.0113006869044981</c:v>
                </c:pt>
                <c:pt idx="19">
                  <c:v>0.0101927764236649</c:v>
                </c:pt>
                <c:pt idx="20">
                  <c:v>0.0104143585198315</c:v>
                </c:pt>
                <c:pt idx="21">
                  <c:v>0.011965433192998</c:v>
                </c:pt>
                <c:pt idx="22">
                  <c:v>0.0130733436738311</c:v>
                </c:pt>
                <c:pt idx="23">
                  <c:v>0.0106359406159982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6144"/>
        <c:axId val="1763515024"/>
      </c:scatterChart>
      <c:valAx>
        <c:axId val="17635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15024"/>
        <c:crosses val="autoZero"/>
        <c:crossBetween val="midCat"/>
      </c:valAx>
      <c:valAx>
        <c:axId val="1763515024"/>
        <c:scaling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8184288853872"/>
          <c:y val="0.0635679109982787"/>
          <c:w val="0.291834021043316"/>
          <c:h val="0.249421843102945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6741032371"/>
          <c:y val="0.050764435695538"/>
          <c:w val="0.788102143482065"/>
          <c:h val="0.729066783318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Sheet3!$G$5:$G$15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Sheet3!$H$5:$H$15</c:f>
              <c:numCache>
                <c:formatCode>0.00%</c:formatCode>
                <c:ptCount val="11"/>
                <c:pt idx="0">
                  <c:v>0.0</c:v>
                </c:pt>
                <c:pt idx="1">
                  <c:v>0.759305210918114</c:v>
                </c:pt>
                <c:pt idx="2">
                  <c:v>0.224565756823821</c:v>
                </c:pt>
                <c:pt idx="3">
                  <c:v>0.0136476426799007</c:v>
                </c:pt>
                <c:pt idx="4">
                  <c:v>0.00248138957816377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Sheet3!$I$4</c:f>
              <c:strCache>
                <c:ptCount val="1"/>
                <c:pt idx="0">
                  <c:v>Cambridge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Sheet3!$G$5:$G$15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Sheet3!$I$5:$I$15</c:f>
              <c:numCache>
                <c:formatCode>0.00%</c:formatCode>
                <c:ptCount val="11"/>
                <c:pt idx="0">
                  <c:v>0.0</c:v>
                </c:pt>
                <c:pt idx="1">
                  <c:v>0.199438202247191</c:v>
                </c:pt>
                <c:pt idx="2">
                  <c:v>0.412921348314606</c:v>
                </c:pt>
                <c:pt idx="3">
                  <c:v>0.235955056179775</c:v>
                </c:pt>
                <c:pt idx="4">
                  <c:v>0.117977528089887</c:v>
                </c:pt>
                <c:pt idx="5">
                  <c:v>0.0224719101123595</c:v>
                </c:pt>
                <c:pt idx="6">
                  <c:v>0.0112359550561797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Sheet3!$J$4</c:f>
              <c:strCache>
                <c:ptCount val="1"/>
                <c:pt idx="0">
                  <c:v>Haggle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Sheet3!$G$5:$G$15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Sheet3!$J$5:$J$15</c:f>
              <c:numCache>
                <c:formatCode>0.00%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0.0457575757575757</c:v>
                </c:pt>
                <c:pt idx="3">
                  <c:v>0.0757575757575757</c:v>
                </c:pt>
                <c:pt idx="4">
                  <c:v>0.166666666666666</c:v>
                </c:pt>
                <c:pt idx="5">
                  <c:v>0.22060606060606</c:v>
                </c:pt>
                <c:pt idx="6">
                  <c:v>0.181818181818181</c:v>
                </c:pt>
                <c:pt idx="7">
                  <c:v>0.142121212121212</c:v>
                </c:pt>
                <c:pt idx="8">
                  <c:v>0.0909090909090909</c:v>
                </c:pt>
                <c:pt idx="9">
                  <c:v>0.06</c:v>
                </c:pt>
                <c:pt idx="10">
                  <c:v>0.0163636363636386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80080"/>
        <c:axId val="1763588544"/>
      </c:scatterChart>
      <c:valAx>
        <c:axId val="1763580080"/>
        <c:scaling>
          <c:orientation val="minMax"/>
          <c:max val="1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meetings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8544"/>
        <c:crosses val="autoZero"/>
        <c:crossBetween val="midCat"/>
      </c:valAx>
      <c:valAx>
        <c:axId val="1763588544"/>
        <c:scaling>
          <c:orientation val="minMax"/>
          <c:max val="0.8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748988407699"/>
          <c:y val="0.0635679109982787"/>
          <c:w val="0.357806211723534"/>
          <c:h val="0.267359203417958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59631265604"/>
          <c:y val="0.050764435695538"/>
          <c:w val="0.745419147301709"/>
          <c:h val="0.729066783318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Sheet3!$M$5:$M$23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Sheet3!$N$5:$N$23</c:f>
              <c:numCache>
                <c:formatCode>0.00%</c:formatCode>
                <c:ptCount val="19"/>
                <c:pt idx="0">
                  <c:v>0.0</c:v>
                </c:pt>
                <c:pt idx="1">
                  <c:v>0.0564454614797864</c:v>
                </c:pt>
                <c:pt idx="2">
                  <c:v>0.201906941266209</c:v>
                </c:pt>
                <c:pt idx="3">
                  <c:v>0.269412662090007</c:v>
                </c:pt>
                <c:pt idx="4">
                  <c:v>0.340655987795575</c:v>
                </c:pt>
                <c:pt idx="5">
                  <c:v>0.4</c:v>
                </c:pt>
                <c:pt idx="6">
                  <c:v>0.47</c:v>
                </c:pt>
                <c:pt idx="7">
                  <c:v>0.53</c:v>
                </c:pt>
                <c:pt idx="8">
                  <c:v>0.58</c:v>
                </c:pt>
                <c:pt idx="9">
                  <c:v>0.61</c:v>
                </c:pt>
                <c:pt idx="10">
                  <c:v>0.64</c:v>
                </c:pt>
                <c:pt idx="11">
                  <c:v>0.68</c:v>
                </c:pt>
                <c:pt idx="12">
                  <c:v>0.73</c:v>
                </c:pt>
                <c:pt idx="13">
                  <c:v>0.76</c:v>
                </c:pt>
                <c:pt idx="14">
                  <c:v>0.79</c:v>
                </c:pt>
                <c:pt idx="15">
                  <c:v>0.82</c:v>
                </c:pt>
                <c:pt idx="16">
                  <c:v>0.83</c:v>
                </c:pt>
                <c:pt idx="17">
                  <c:v>0.85</c:v>
                </c:pt>
                <c:pt idx="18">
                  <c:v>0.86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Cambridge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Sheet3!$M$5:$M$23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Sheet3!$O$5:$O$23</c:f>
              <c:numCache>
                <c:formatCode>0.00%</c:formatCode>
                <c:ptCount val="19"/>
                <c:pt idx="0">
                  <c:v>0.0</c:v>
                </c:pt>
                <c:pt idx="1">
                  <c:v>0.155304811158125</c:v>
                </c:pt>
                <c:pt idx="2">
                  <c:v>0.38</c:v>
                </c:pt>
                <c:pt idx="3">
                  <c:v>0.5</c:v>
                </c:pt>
                <c:pt idx="4">
                  <c:v>0.583607585018022</c:v>
                </c:pt>
                <c:pt idx="5">
                  <c:v>0.64</c:v>
                </c:pt>
                <c:pt idx="6">
                  <c:v>0.69</c:v>
                </c:pt>
                <c:pt idx="7">
                  <c:v>0.72</c:v>
                </c:pt>
                <c:pt idx="8">
                  <c:v>0.77</c:v>
                </c:pt>
                <c:pt idx="9">
                  <c:v>0.82</c:v>
                </c:pt>
                <c:pt idx="10">
                  <c:v>0.857702554458548</c:v>
                </c:pt>
                <c:pt idx="11">
                  <c:v>0.88</c:v>
                </c:pt>
                <c:pt idx="12">
                  <c:v>0.93</c:v>
                </c:pt>
                <c:pt idx="13">
                  <c:v>0.96</c:v>
                </c:pt>
                <c:pt idx="14">
                  <c:v>0.98</c:v>
                </c:pt>
                <c:pt idx="15">
                  <c:v>0.99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Haggle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Sheet3!$M$5:$M$23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Sheet3!$P$5:$P$23</c:f>
              <c:numCache>
                <c:formatCode>0.00%</c:formatCode>
                <c:ptCount val="19"/>
                <c:pt idx="0">
                  <c:v>0.0</c:v>
                </c:pt>
                <c:pt idx="1">
                  <c:v>0.0650277557494052</c:v>
                </c:pt>
                <c:pt idx="2">
                  <c:v>0.506280729579698</c:v>
                </c:pt>
                <c:pt idx="3">
                  <c:v>0.786280729579698</c:v>
                </c:pt>
                <c:pt idx="4">
                  <c:v>0.875099127676447</c:v>
                </c:pt>
                <c:pt idx="5">
                  <c:v>0.918715305313243</c:v>
                </c:pt>
                <c:pt idx="6">
                  <c:v>0.965107057890563</c:v>
                </c:pt>
                <c:pt idx="7">
                  <c:v>0.973037272006344</c:v>
                </c:pt>
                <c:pt idx="8">
                  <c:v>0.977398889770023</c:v>
                </c:pt>
                <c:pt idx="9">
                  <c:v>0.983346550356859</c:v>
                </c:pt>
                <c:pt idx="10">
                  <c:v>0.986122125297382</c:v>
                </c:pt>
                <c:pt idx="11">
                  <c:v>0.988104678826328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81200"/>
        <c:axId val="1743190000"/>
      </c:scatterChart>
      <c:valAx>
        <c:axId val="1743181200"/>
        <c:scaling>
          <c:orientation val="minMax"/>
          <c:max val="9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Meeting duration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90000"/>
        <c:crosses val="autoZero"/>
        <c:crossBetween val="midCat"/>
        <c:majorUnit val="10.0"/>
      </c:valAx>
      <c:valAx>
        <c:axId val="174319000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8323217410324"/>
          <c:y val="0.476124077539635"/>
          <c:w val="0.357806211723534"/>
          <c:h val="0.267359203417958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59631265604"/>
          <c:y val="0.05524875534056"/>
          <c:w val="0.745419147301709"/>
          <c:h val="0.729066783318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Sheet3!$S$4</c:f>
              <c:strCache>
                <c:ptCount val="1"/>
                <c:pt idx="0">
                  <c:v>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Sheet3!$R$5:$R$23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Sheet3!$S$5:$S$23</c:f>
              <c:numCache>
                <c:formatCode>General</c:formatCode>
                <c:ptCount val="19"/>
                <c:pt idx="0">
                  <c:v>0.0</c:v>
                </c:pt>
                <c:pt idx="1">
                  <c:v>0.0564454614797864</c:v>
                </c:pt>
                <c:pt idx="2">
                  <c:v>0.145461479786423</c:v>
                </c:pt>
                <c:pt idx="3">
                  <c:v>0.067505720823798</c:v>
                </c:pt>
                <c:pt idx="4">
                  <c:v>0.071243325705568</c:v>
                </c:pt>
                <c:pt idx="5">
                  <c:v>0.059344012204425</c:v>
                </c:pt>
                <c:pt idx="6">
                  <c:v>0.0699999999999999</c:v>
                </c:pt>
                <c:pt idx="7">
                  <c:v>0.06</c:v>
                </c:pt>
                <c:pt idx="8">
                  <c:v>0.0499999999999999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0.0499999999999999</c:v>
                </c:pt>
                <c:pt idx="13">
                  <c:v>0.03</c:v>
                </c:pt>
                <c:pt idx="14">
                  <c:v>0.03</c:v>
                </c:pt>
                <c:pt idx="15">
                  <c:v>0.0299999999999999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Sheet3!$T$4</c:f>
              <c:strCache>
                <c:ptCount val="1"/>
                <c:pt idx="0">
                  <c:v>Cambridge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Sheet3!$R$5:$R$23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Sheet3!$T$5:$T$23</c:f>
              <c:numCache>
                <c:formatCode>General</c:formatCode>
                <c:ptCount val="19"/>
                <c:pt idx="0">
                  <c:v>0.0</c:v>
                </c:pt>
                <c:pt idx="1">
                  <c:v>0.155304811158125</c:v>
                </c:pt>
                <c:pt idx="2">
                  <c:v>0.224695188841875</c:v>
                </c:pt>
                <c:pt idx="3">
                  <c:v>0.12</c:v>
                </c:pt>
                <c:pt idx="4">
                  <c:v>0.083607585018022</c:v>
                </c:pt>
                <c:pt idx="5">
                  <c:v>0.056392414981978</c:v>
                </c:pt>
                <c:pt idx="6">
                  <c:v>0.0499999999999999</c:v>
                </c:pt>
                <c:pt idx="7">
                  <c:v>0.03</c:v>
                </c:pt>
                <c:pt idx="8">
                  <c:v>0.05</c:v>
                </c:pt>
                <c:pt idx="9">
                  <c:v>0.0499999999999999</c:v>
                </c:pt>
                <c:pt idx="10">
                  <c:v>0.0377025544585481</c:v>
                </c:pt>
                <c:pt idx="11">
                  <c:v>0.022297445541452</c:v>
                </c:pt>
                <c:pt idx="12">
                  <c:v>0.05</c:v>
                </c:pt>
                <c:pt idx="13">
                  <c:v>0.0299999999999999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Sheet3!$U$4</c:f>
              <c:strCache>
                <c:ptCount val="1"/>
                <c:pt idx="0">
                  <c:v>Haggle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Sheet3!$R$5:$R$23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Sheet3!$U$5:$U$23</c:f>
              <c:numCache>
                <c:formatCode>General</c:formatCode>
                <c:ptCount val="19"/>
                <c:pt idx="0">
                  <c:v>0.0</c:v>
                </c:pt>
                <c:pt idx="1">
                  <c:v>0.0650277557494052</c:v>
                </c:pt>
                <c:pt idx="2">
                  <c:v>0.441252973830293</c:v>
                </c:pt>
                <c:pt idx="3">
                  <c:v>0.28</c:v>
                </c:pt>
                <c:pt idx="4">
                  <c:v>0.0888183980967491</c:v>
                </c:pt>
                <c:pt idx="5">
                  <c:v>0.0436161776367959</c:v>
                </c:pt>
                <c:pt idx="6">
                  <c:v>0.04639175257732</c:v>
                </c:pt>
                <c:pt idx="7">
                  <c:v>0.0079302141157811</c:v>
                </c:pt>
                <c:pt idx="8">
                  <c:v>0.00436161776367894</c:v>
                </c:pt>
                <c:pt idx="9">
                  <c:v>0.00594766058683604</c:v>
                </c:pt>
                <c:pt idx="10">
                  <c:v>0.00277557494052294</c:v>
                </c:pt>
                <c:pt idx="11">
                  <c:v>0.00198255352894605</c:v>
                </c:pt>
                <c:pt idx="12">
                  <c:v>0.011895321173672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11872"/>
        <c:axId val="1743320704"/>
      </c:scatterChart>
      <c:valAx>
        <c:axId val="1743311872"/>
        <c:scaling>
          <c:orientation val="minMax"/>
          <c:max val="9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Meeting duration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20704"/>
        <c:crosses val="autoZero"/>
        <c:crossBetween val="midCat"/>
        <c:majorUnit val="10.0"/>
      </c:valAx>
      <c:valAx>
        <c:axId val="1743320704"/>
        <c:scaling>
          <c:orientation val="minMax"/>
          <c:max val="0.4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1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625"/>
          <c:y val="0.077020938526182"/>
          <c:w val="0.301920731707317"/>
          <c:h val="0.25972635147064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31</xdr:row>
      <xdr:rowOff>88900</xdr:rowOff>
    </xdr:from>
    <xdr:to>
      <xdr:col>5</xdr:col>
      <xdr:colOff>431800</xdr:colOff>
      <xdr:row>45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31</xdr:row>
      <xdr:rowOff>38100</xdr:rowOff>
    </xdr:from>
    <xdr:to>
      <xdr:col>10</xdr:col>
      <xdr:colOff>88900</xdr:colOff>
      <xdr:row>45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30</xdr:row>
      <xdr:rowOff>50800</xdr:rowOff>
    </xdr:from>
    <xdr:to>
      <xdr:col>16</xdr:col>
      <xdr:colOff>342900</xdr:colOff>
      <xdr:row>44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609600</xdr:colOff>
      <xdr:row>29</xdr:row>
      <xdr:rowOff>114300</xdr:rowOff>
    </xdr:from>
    <xdr:to>
      <xdr:col>22</xdr:col>
      <xdr:colOff>647700</xdr:colOff>
      <xdr:row>43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A3" workbookViewId="0">
      <selection activeCell="I29" sqref="I29"/>
    </sheetView>
  </sheetViews>
  <sheetFormatPr baseColWidth="10" defaultRowHeight="16" x14ac:dyDescent="0.2"/>
  <cols>
    <col min="7" max="7" width="15.33203125" customWidth="1"/>
  </cols>
  <sheetData>
    <row r="1" spans="1:21" x14ac:dyDescent="0.2">
      <c r="B1" t="s">
        <v>15</v>
      </c>
      <c r="G1" t="s">
        <v>14</v>
      </c>
      <c r="M1" t="s">
        <v>16</v>
      </c>
    </row>
    <row r="2" spans="1:21" x14ac:dyDescent="0.2">
      <c r="B2" s="1" t="s">
        <v>8</v>
      </c>
      <c r="C2" s="1"/>
      <c r="D2" s="1"/>
      <c r="G2" s="1" t="s">
        <v>10</v>
      </c>
      <c r="H2" s="1"/>
      <c r="I2" s="1"/>
      <c r="J2" s="1"/>
      <c r="M2" s="1" t="s">
        <v>4</v>
      </c>
      <c r="N2" s="1"/>
      <c r="O2" s="1"/>
      <c r="P2" s="1"/>
    </row>
    <row r="4" spans="1:21" x14ac:dyDescent="0.2">
      <c r="B4" t="s">
        <v>1</v>
      </c>
      <c r="C4" t="s">
        <v>0</v>
      </c>
      <c r="D4" t="s">
        <v>2</v>
      </c>
      <c r="H4" t="s">
        <v>1</v>
      </c>
      <c r="I4" t="s">
        <v>0</v>
      </c>
      <c r="J4" t="s">
        <v>2</v>
      </c>
      <c r="N4" t="s">
        <v>1</v>
      </c>
      <c r="O4" t="s">
        <v>0</v>
      </c>
      <c r="P4" t="s">
        <v>2</v>
      </c>
      <c r="S4" t="s">
        <v>1</v>
      </c>
      <c r="T4" t="s">
        <v>0</v>
      </c>
      <c r="U4" t="s">
        <v>2</v>
      </c>
    </row>
    <row r="5" spans="1:21" x14ac:dyDescent="0.2">
      <c r="A5">
        <v>0</v>
      </c>
      <c r="B5" s="2">
        <v>2.568093385214E-3</v>
      </c>
      <c r="C5" s="2">
        <v>5.4630593132153999E-3</v>
      </c>
      <c r="D5" s="2">
        <v>1.26301794814978E-2</v>
      </c>
      <c r="G5">
        <v>0</v>
      </c>
      <c r="H5" s="2">
        <v>0</v>
      </c>
      <c r="I5" s="2">
        <v>0</v>
      </c>
      <c r="J5" s="2">
        <v>0</v>
      </c>
      <c r="M5">
        <v>0</v>
      </c>
      <c r="N5" s="2">
        <v>0</v>
      </c>
      <c r="O5" s="2">
        <v>0</v>
      </c>
      <c r="P5" s="2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>
        <v>1</v>
      </c>
      <c r="B6" s="2">
        <v>2.0233463035019398E-3</v>
      </c>
      <c r="C6" s="2">
        <v>7.37079431148109E-3</v>
      </c>
      <c r="D6" s="2">
        <v>1.30733436738311E-2</v>
      </c>
      <c r="G6">
        <v>1</v>
      </c>
      <c r="H6" s="2">
        <v>0.75930521091811398</v>
      </c>
      <c r="I6" s="2">
        <v>0.199438202247191</v>
      </c>
      <c r="J6" s="2">
        <v>0</v>
      </c>
      <c r="M6">
        <v>5</v>
      </c>
      <c r="N6" s="2">
        <v>5.64454614797864E-2</v>
      </c>
      <c r="O6" s="2">
        <v>0.155304811158125</v>
      </c>
      <c r="P6" s="2">
        <v>6.5027755749405197E-2</v>
      </c>
      <c r="R6">
        <v>5</v>
      </c>
      <c r="S6">
        <f>N6-N5</f>
        <v>5.64454614797864E-2</v>
      </c>
      <c r="T6">
        <f t="shared" ref="T6:U21" si="0">O6-O5</f>
        <v>0.155304811158125</v>
      </c>
      <c r="U6">
        <f t="shared" si="0"/>
        <v>6.5027755749405197E-2</v>
      </c>
    </row>
    <row r="7" spans="1:21" x14ac:dyDescent="0.2">
      <c r="A7">
        <v>2</v>
      </c>
      <c r="B7" s="2">
        <v>2.0233463035019398E-3</v>
      </c>
      <c r="C7" s="2">
        <v>8.4980922650017294E-3</v>
      </c>
      <c r="D7" s="2">
        <v>1.1079104808331399E-2</v>
      </c>
      <c r="G7">
        <v>2</v>
      </c>
      <c r="H7" s="2">
        <v>0.22456575682382099</v>
      </c>
      <c r="I7" s="2">
        <v>0.41292134831460597</v>
      </c>
      <c r="J7" s="2">
        <v>4.5757575757575698E-2</v>
      </c>
      <c r="M7">
        <v>10</v>
      </c>
      <c r="N7" s="2">
        <v>0.20190694126620901</v>
      </c>
      <c r="O7" s="2">
        <v>0.38</v>
      </c>
      <c r="P7" s="2">
        <v>0.50628072957969805</v>
      </c>
      <c r="R7">
        <v>10</v>
      </c>
      <c r="S7">
        <f t="shared" ref="S7:S23" si="1">N7-N6</f>
        <v>0.1454614797864226</v>
      </c>
      <c r="T7">
        <f t="shared" si="0"/>
        <v>0.224695188841875</v>
      </c>
      <c r="U7">
        <f t="shared" si="0"/>
        <v>0.44125297383029283</v>
      </c>
    </row>
    <row r="8" spans="1:21" x14ac:dyDescent="0.2">
      <c r="A8">
        <v>3</v>
      </c>
      <c r="B8" s="2">
        <v>2.2957198443579701E-3</v>
      </c>
      <c r="C8" s="2">
        <v>8.8449531737773094E-3</v>
      </c>
      <c r="D8" s="2">
        <v>1.1965433192998001E-2</v>
      </c>
      <c r="G8">
        <v>3</v>
      </c>
      <c r="H8" s="2">
        <v>1.36476426799007E-2</v>
      </c>
      <c r="I8" s="2">
        <v>0.235955056179775</v>
      </c>
      <c r="J8" s="2">
        <v>7.5757575757575704E-2</v>
      </c>
      <c r="M8">
        <v>15</v>
      </c>
      <c r="N8" s="2">
        <v>0.26941266209000703</v>
      </c>
      <c r="O8" s="2">
        <v>0.5</v>
      </c>
      <c r="P8" s="2">
        <v>0.78628072957969797</v>
      </c>
      <c r="R8">
        <v>15</v>
      </c>
      <c r="S8">
        <f t="shared" si="1"/>
        <v>6.7505720823798021E-2</v>
      </c>
      <c r="T8">
        <f t="shared" si="0"/>
        <v>0.12</v>
      </c>
      <c r="U8">
        <f t="shared" si="0"/>
        <v>0.27999999999999992</v>
      </c>
    </row>
    <row r="9" spans="1:21" x14ac:dyDescent="0.2">
      <c r="A9">
        <v>4</v>
      </c>
      <c r="B9" s="2">
        <v>2.1400778210116699E-3</v>
      </c>
      <c r="C9" s="2">
        <v>7.6309399930627802E-3</v>
      </c>
      <c r="D9" s="2">
        <v>1.1965433192998001E-2</v>
      </c>
      <c r="G9">
        <v>4</v>
      </c>
      <c r="H9" s="2">
        <v>2.48138957816377E-3</v>
      </c>
      <c r="I9" s="2">
        <v>0.117977528089887</v>
      </c>
      <c r="J9" s="2">
        <v>0.16666666666666599</v>
      </c>
      <c r="M9">
        <v>20</v>
      </c>
      <c r="N9" s="2">
        <v>0.34065598779557499</v>
      </c>
      <c r="O9" s="2">
        <v>0.58360758501802201</v>
      </c>
      <c r="P9" s="2">
        <v>0.87509912767644704</v>
      </c>
      <c r="R9">
        <v>20</v>
      </c>
      <c r="S9">
        <f t="shared" si="1"/>
        <v>7.1243325705567961E-2</v>
      </c>
      <c r="T9">
        <f t="shared" si="0"/>
        <v>8.3607585018022013E-2</v>
      </c>
      <c r="U9">
        <f t="shared" si="0"/>
        <v>8.8818398096749074E-2</v>
      </c>
    </row>
    <row r="10" spans="1:21" x14ac:dyDescent="0.2">
      <c r="A10">
        <v>5</v>
      </c>
      <c r="B10" s="2">
        <v>2.2568093385214E-3</v>
      </c>
      <c r="C10" s="2">
        <v>4.3357613596947597E-3</v>
      </c>
      <c r="D10" s="2">
        <v>1.0857522712164801E-2</v>
      </c>
      <c r="G10">
        <v>5</v>
      </c>
      <c r="H10" s="2">
        <v>0</v>
      </c>
      <c r="I10" s="2">
        <v>2.2471910112359501E-2</v>
      </c>
      <c r="J10" s="2">
        <v>0.22060606060606</v>
      </c>
      <c r="M10">
        <v>25</v>
      </c>
      <c r="N10" s="2">
        <v>0.4</v>
      </c>
      <c r="O10" s="2">
        <v>0.64</v>
      </c>
      <c r="P10" s="2">
        <v>0.91871530531324297</v>
      </c>
      <c r="R10">
        <v>25</v>
      </c>
      <c r="S10">
        <f t="shared" si="1"/>
        <v>5.9344012204425034E-2</v>
      </c>
      <c r="T10">
        <f t="shared" si="0"/>
        <v>5.6392414981978001E-2</v>
      </c>
      <c r="U10">
        <f t="shared" si="0"/>
        <v>4.3616177636795928E-2</v>
      </c>
    </row>
    <row r="11" spans="1:21" x14ac:dyDescent="0.2">
      <c r="A11">
        <v>6</v>
      </c>
      <c r="B11" s="2">
        <v>5.6420233463035001E-3</v>
      </c>
      <c r="C11" s="2">
        <v>1.8210197710718001E-3</v>
      </c>
      <c r="D11" s="2">
        <v>1.1522269000664701E-2</v>
      </c>
      <c r="G11">
        <v>6</v>
      </c>
      <c r="H11" s="2">
        <v>0</v>
      </c>
      <c r="I11" s="2">
        <v>1.12359550561797E-2</v>
      </c>
      <c r="J11" s="2">
        <v>0.18181818181818099</v>
      </c>
      <c r="M11">
        <v>30</v>
      </c>
      <c r="N11" s="2">
        <v>0.47</v>
      </c>
      <c r="O11" s="2">
        <v>0.69</v>
      </c>
      <c r="P11" s="2">
        <v>0.96510705789056295</v>
      </c>
      <c r="R11">
        <v>30</v>
      </c>
      <c r="S11">
        <f t="shared" si="1"/>
        <v>6.9999999999999951E-2</v>
      </c>
      <c r="T11">
        <f t="shared" si="0"/>
        <v>4.9999999999999933E-2</v>
      </c>
      <c r="U11">
        <f t="shared" si="0"/>
        <v>4.6391752577319978E-2</v>
      </c>
    </row>
    <row r="12" spans="1:21" x14ac:dyDescent="0.2">
      <c r="A12">
        <v>7</v>
      </c>
      <c r="B12" s="2">
        <v>1.1828793774319E-2</v>
      </c>
      <c r="C12" s="2">
        <v>5.8966354491848698E-3</v>
      </c>
      <c r="D12" s="2">
        <v>1.0857522712164801E-2</v>
      </c>
      <c r="G12">
        <v>7</v>
      </c>
      <c r="H12" s="2">
        <v>0</v>
      </c>
      <c r="I12" s="2">
        <v>0</v>
      </c>
      <c r="J12" s="2">
        <v>0.14212121212121201</v>
      </c>
      <c r="M12">
        <v>35</v>
      </c>
      <c r="N12" s="2">
        <v>0.53</v>
      </c>
      <c r="O12" s="2">
        <v>0.72</v>
      </c>
      <c r="P12" s="2">
        <v>0.97303727200634405</v>
      </c>
      <c r="R12">
        <v>35</v>
      </c>
      <c r="S12">
        <f t="shared" si="1"/>
        <v>6.0000000000000053E-2</v>
      </c>
      <c r="T12">
        <f t="shared" si="0"/>
        <v>3.0000000000000027E-2</v>
      </c>
      <c r="U12">
        <f t="shared" si="0"/>
        <v>7.9302141157810979E-3</v>
      </c>
    </row>
    <row r="13" spans="1:21" x14ac:dyDescent="0.2">
      <c r="A13">
        <v>8</v>
      </c>
      <c r="B13" s="2">
        <v>2.8599221789883202E-2</v>
      </c>
      <c r="C13" s="2">
        <v>3.5726673603884797E-2</v>
      </c>
      <c r="D13" s="2">
        <v>1.5953910923997301E-2</v>
      </c>
      <c r="G13">
        <v>8</v>
      </c>
      <c r="H13" s="2">
        <v>0</v>
      </c>
      <c r="I13" s="2">
        <v>0</v>
      </c>
      <c r="J13" s="2">
        <v>9.0909090909090898E-2</v>
      </c>
      <c r="M13">
        <v>40</v>
      </c>
      <c r="N13" s="2">
        <v>0.57999999999999996</v>
      </c>
      <c r="O13" s="2">
        <v>0.77</v>
      </c>
      <c r="P13" s="2">
        <v>0.97739888977002298</v>
      </c>
      <c r="R13">
        <v>40</v>
      </c>
      <c r="S13">
        <f t="shared" si="1"/>
        <v>4.9999999999999933E-2</v>
      </c>
      <c r="T13">
        <f t="shared" si="0"/>
        <v>5.0000000000000044E-2</v>
      </c>
      <c r="U13">
        <f t="shared" si="0"/>
        <v>4.3616177636789377E-3</v>
      </c>
    </row>
    <row r="14" spans="1:21" x14ac:dyDescent="0.2">
      <c r="A14">
        <v>9</v>
      </c>
      <c r="B14" s="2">
        <v>5.6575875486381301E-2</v>
      </c>
      <c r="C14" s="2">
        <v>6.6770724939299295E-2</v>
      </c>
      <c r="D14" s="2">
        <v>2.7697762020828701E-2</v>
      </c>
      <c r="G14">
        <v>9</v>
      </c>
      <c r="H14" s="2">
        <v>0</v>
      </c>
      <c r="I14" s="2">
        <v>0</v>
      </c>
      <c r="J14" s="2">
        <v>0.06</v>
      </c>
      <c r="M14">
        <v>45</v>
      </c>
      <c r="N14" s="2">
        <v>0.61</v>
      </c>
      <c r="O14" s="2">
        <v>0.82</v>
      </c>
      <c r="P14" s="2">
        <v>0.98334655035685903</v>
      </c>
      <c r="R14">
        <v>45</v>
      </c>
      <c r="S14">
        <f t="shared" si="1"/>
        <v>3.0000000000000027E-2</v>
      </c>
      <c r="T14">
        <f t="shared" si="0"/>
        <v>4.9999999999999933E-2</v>
      </c>
      <c r="U14">
        <f t="shared" si="0"/>
        <v>5.9476605868360455E-3</v>
      </c>
    </row>
    <row r="15" spans="1:21" x14ac:dyDescent="0.2">
      <c r="A15">
        <v>10</v>
      </c>
      <c r="B15" s="2">
        <v>0.08</v>
      </c>
      <c r="C15" s="2">
        <v>0.103277835587929</v>
      </c>
      <c r="D15" s="2">
        <v>3.8555284732993501E-2</v>
      </c>
      <c r="G15">
        <v>10</v>
      </c>
      <c r="H15" s="2">
        <v>0</v>
      </c>
      <c r="I15" s="2">
        <v>0</v>
      </c>
      <c r="J15" s="2">
        <v>1.6363636363638578E-2</v>
      </c>
      <c r="M15">
        <v>50</v>
      </c>
      <c r="N15" s="2">
        <v>0.64</v>
      </c>
      <c r="O15" s="2">
        <v>0.85770255445854804</v>
      </c>
      <c r="P15" s="2">
        <v>0.98612212529738197</v>
      </c>
      <c r="R15">
        <v>50</v>
      </c>
      <c r="S15">
        <f t="shared" si="1"/>
        <v>3.0000000000000027E-2</v>
      </c>
      <c r="T15">
        <f t="shared" si="0"/>
        <v>3.7702554458548088E-2</v>
      </c>
      <c r="U15">
        <f t="shared" si="0"/>
        <v>2.7755749405229402E-3</v>
      </c>
    </row>
    <row r="16" spans="1:21" x14ac:dyDescent="0.2">
      <c r="A16">
        <v>11</v>
      </c>
      <c r="B16" s="2">
        <v>0.104630350194552</v>
      </c>
      <c r="C16" s="2">
        <v>0.123916059660076</v>
      </c>
      <c r="D16" s="2">
        <v>3.4566807001994201E-2</v>
      </c>
      <c r="M16">
        <v>55</v>
      </c>
      <c r="N16" s="2">
        <v>0.68</v>
      </c>
      <c r="O16" s="2">
        <v>0.88</v>
      </c>
      <c r="P16" s="2">
        <v>0.98810467882632802</v>
      </c>
      <c r="R16">
        <v>55</v>
      </c>
      <c r="S16">
        <f t="shared" si="1"/>
        <v>4.0000000000000036E-2</v>
      </c>
      <c r="T16">
        <f t="shared" si="0"/>
        <v>2.2297445541451966E-2</v>
      </c>
      <c r="U16">
        <f t="shared" si="0"/>
        <v>1.9825535289460516E-3</v>
      </c>
    </row>
    <row r="17" spans="1:21" x14ac:dyDescent="0.2">
      <c r="A17">
        <v>12</v>
      </c>
      <c r="B17" s="2">
        <v>0.12684824902723699</v>
      </c>
      <c r="C17" s="2">
        <v>0.18513701005896599</v>
      </c>
      <c r="D17" s="2">
        <v>0.20518502105029901</v>
      </c>
      <c r="G17" s="3" t="s">
        <v>9</v>
      </c>
      <c r="H17" s="6">
        <v>99</v>
      </c>
      <c r="I17" s="6">
        <v>36</v>
      </c>
      <c r="J17" s="6">
        <v>12</v>
      </c>
      <c r="M17">
        <v>60</v>
      </c>
      <c r="N17" s="2">
        <v>0.73</v>
      </c>
      <c r="O17" s="2">
        <v>0.93</v>
      </c>
      <c r="P17" s="2">
        <v>1</v>
      </c>
      <c r="R17">
        <v>60</v>
      </c>
      <c r="S17">
        <f t="shared" si="1"/>
        <v>4.9999999999999933E-2</v>
      </c>
      <c r="T17">
        <f t="shared" si="0"/>
        <v>5.0000000000000044E-2</v>
      </c>
      <c r="U17">
        <f t="shared" si="0"/>
        <v>1.189532117367198E-2</v>
      </c>
    </row>
    <row r="18" spans="1:21" x14ac:dyDescent="0.2">
      <c r="A18">
        <v>13</v>
      </c>
      <c r="B18" s="2">
        <v>0.13883268482490199</v>
      </c>
      <c r="C18" s="2">
        <v>0.17499132847727999</v>
      </c>
      <c r="D18" s="2">
        <v>0.24529138045645901</v>
      </c>
      <c r="G18" s="3" t="s">
        <v>3</v>
      </c>
      <c r="H18" s="4">
        <v>0.17</v>
      </c>
      <c r="I18" s="5">
        <v>0.56000000000000005</v>
      </c>
      <c r="J18" s="4">
        <v>1</v>
      </c>
      <c r="M18">
        <v>65</v>
      </c>
      <c r="N18" s="2">
        <v>0.76</v>
      </c>
      <c r="O18" s="2">
        <v>0.96</v>
      </c>
      <c r="P18" s="2">
        <v>1</v>
      </c>
      <c r="R18">
        <v>65</v>
      </c>
      <c r="S18">
        <f t="shared" si="1"/>
        <v>3.0000000000000027E-2</v>
      </c>
      <c r="T18">
        <f t="shared" si="0"/>
        <v>2.9999999999999916E-2</v>
      </c>
      <c r="U18">
        <f t="shared" si="0"/>
        <v>0</v>
      </c>
    </row>
    <row r="19" spans="1:21" x14ac:dyDescent="0.2">
      <c r="A19">
        <v>14</v>
      </c>
      <c r="B19" s="2">
        <v>0.13498054474708099</v>
      </c>
      <c r="C19" s="2">
        <v>8.6108220603537899E-2</v>
      </c>
      <c r="D19" s="2">
        <v>9.9047196986483496E-2</v>
      </c>
      <c r="M19">
        <v>70</v>
      </c>
      <c r="N19" s="2">
        <v>0.79</v>
      </c>
      <c r="O19" s="2">
        <v>0.98</v>
      </c>
      <c r="P19" s="2">
        <v>1</v>
      </c>
      <c r="R19">
        <v>70</v>
      </c>
      <c r="S19">
        <f t="shared" si="1"/>
        <v>3.0000000000000027E-2</v>
      </c>
      <c r="T19">
        <f t="shared" si="0"/>
        <v>2.0000000000000018E-2</v>
      </c>
      <c r="U19">
        <f t="shared" si="0"/>
        <v>0</v>
      </c>
    </row>
    <row r="20" spans="1:21" x14ac:dyDescent="0.2">
      <c r="A20">
        <v>15</v>
      </c>
      <c r="B20" s="2">
        <v>0.120389105058365</v>
      </c>
      <c r="C20" s="2">
        <v>4.3097467915365902E-2</v>
      </c>
      <c r="D20" s="2">
        <v>7.4230002215820906E-2</v>
      </c>
      <c r="M20">
        <v>75</v>
      </c>
      <c r="N20" s="2">
        <v>0.82</v>
      </c>
      <c r="O20" s="2">
        <v>0.99</v>
      </c>
      <c r="P20" s="2">
        <v>1</v>
      </c>
      <c r="R20">
        <v>75</v>
      </c>
      <c r="S20">
        <f t="shared" si="1"/>
        <v>2.9999999999999916E-2</v>
      </c>
      <c r="T20">
        <f t="shared" si="0"/>
        <v>1.0000000000000009E-2</v>
      </c>
      <c r="U20">
        <f t="shared" si="0"/>
        <v>0</v>
      </c>
    </row>
    <row r="21" spans="1:21" x14ac:dyDescent="0.2">
      <c r="A21">
        <v>16</v>
      </c>
      <c r="B21" s="2">
        <v>7.7315175097276201E-2</v>
      </c>
      <c r="C21" s="2">
        <v>3.6853971557405399E-2</v>
      </c>
      <c r="D21" s="2">
        <v>6.4037225792155997E-2</v>
      </c>
      <c r="M21">
        <v>80</v>
      </c>
      <c r="N21" s="2">
        <v>0.83</v>
      </c>
      <c r="O21" s="2">
        <v>1</v>
      </c>
      <c r="P21" s="2">
        <v>1</v>
      </c>
      <c r="R21">
        <v>80</v>
      </c>
      <c r="S21">
        <f t="shared" si="1"/>
        <v>1.0000000000000009E-2</v>
      </c>
      <c r="T21">
        <f t="shared" si="0"/>
        <v>1.0000000000000009E-2</v>
      </c>
      <c r="U21">
        <f t="shared" si="0"/>
        <v>0</v>
      </c>
    </row>
    <row r="22" spans="1:21" x14ac:dyDescent="0.2">
      <c r="A22">
        <v>17</v>
      </c>
      <c r="B22" s="2">
        <v>3.96498054474708E-2</v>
      </c>
      <c r="C22" s="2">
        <v>2.9396462018730401E-2</v>
      </c>
      <c r="D22" s="2">
        <v>3.3902060713494303E-2</v>
      </c>
      <c r="M22">
        <v>85</v>
      </c>
      <c r="N22" s="2">
        <v>0.85</v>
      </c>
      <c r="O22" s="2">
        <v>1</v>
      </c>
      <c r="P22" s="2">
        <v>1</v>
      </c>
      <c r="R22">
        <v>85</v>
      </c>
      <c r="S22">
        <f t="shared" si="1"/>
        <v>2.0000000000000018E-2</v>
      </c>
      <c r="T22">
        <f t="shared" ref="T22:T23" si="2">O22-O21</f>
        <v>0</v>
      </c>
      <c r="U22">
        <f t="shared" ref="U22:U23" si="3">P22-P21</f>
        <v>0</v>
      </c>
    </row>
    <row r="23" spans="1:21" x14ac:dyDescent="0.2">
      <c r="A23">
        <v>18</v>
      </c>
      <c r="B23" s="2">
        <v>2.4941634241245101E-2</v>
      </c>
      <c r="C23" s="2">
        <v>2.3413111342351699E-2</v>
      </c>
      <c r="D23" s="2">
        <v>1.13006869044981E-2</v>
      </c>
      <c r="M23">
        <v>90</v>
      </c>
      <c r="N23" s="2">
        <v>0.86</v>
      </c>
      <c r="O23" s="2">
        <v>1</v>
      </c>
      <c r="P23" s="2">
        <v>1</v>
      </c>
      <c r="R23">
        <v>90</v>
      </c>
      <c r="S23">
        <f t="shared" si="1"/>
        <v>1.0000000000000009E-2</v>
      </c>
      <c r="T23">
        <f t="shared" si="2"/>
        <v>0</v>
      </c>
      <c r="U23">
        <f t="shared" si="3"/>
        <v>0</v>
      </c>
    </row>
    <row r="24" spans="1:21" x14ac:dyDescent="0.2">
      <c r="A24">
        <v>19</v>
      </c>
      <c r="B24" s="2">
        <v>1.5797665369649799E-2</v>
      </c>
      <c r="C24" s="2">
        <v>1.3180714533472001E-2</v>
      </c>
      <c r="D24" s="2">
        <v>1.0192776423664901E-2</v>
      </c>
    </row>
    <row r="25" spans="1:21" x14ac:dyDescent="0.2">
      <c r="A25">
        <v>20</v>
      </c>
      <c r="B25" s="2">
        <v>9.4941634241245097E-3</v>
      </c>
      <c r="C25" s="2">
        <v>9.3652445369406794E-3</v>
      </c>
      <c r="D25" s="2">
        <v>1.0414358519831499E-2</v>
      </c>
    </row>
    <row r="26" spans="1:21" x14ac:dyDescent="0.2">
      <c r="A26">
        <v>21</v>
      </c>
      <c r="B26" s="2">
        <v>5.5252918287937696E-3</v>
      </c>
      <c r="C26" s="2">
        <v>6.67707249392993E-3</v>
      </c>
      <c r="D26" s="2">
        <v>1.1965433192998001E-2</v>
      </c>
    </row>
    <row r="27" spans="1:21" x14ac:dyDescent="0.2">
      <c r="A27">
        <v>22</v>
      </c>
      <c r="B27" s="2">
        <v>2.76264591439688E-3</v>
      </c>
      <c r="C27" s="2">
        <v>6.5903572667360298E-3</v>
      </c>
      <c r="D27" s="2">
        <v>1.30733436738311E-2</v>
      </c>
    </row>
    <row r="28" spans="1:21" x14ac:dyDescent="0.2">
      <c r="A28">
        <v>23</v>
      </c>
      <c r="B28" s="2">
        <v>2.8793774319066101E-3</v>
      </c>
      <c r="C28" s="2">
        <v>5.6364897676031899E-3</v>
      </c>
      <c r="D28" s="2">
        <v>1.06359406159982E-2</v>
      </c>
      <c r="N28" t="s">
        <v>11</v>
      </c>
      <c r="S28" s="3" t="s">
        <v>25</v>
      </c>
    </row>
    <row r="39" spans="2:2" x14ac:dyDescent="0.2">
      <c r="B39" t="s">
        <v>5</v>
      </c>
    </row>
    <row r="40" spans="2:2" x14ac:dyDescent="0.2">
      <c r="B40" t="s">
        <v>6</v>
      </c>
    </row>
    <row r="41" spans="2:2" x14ac:dyDescent="0.2">
      <c r="B41" t="s">
        <v>7</v>
      </c>
    </row>
    <row r="49" spans="1:6" x14ac:dyDescent="0.2">
      <c r="B49" s="7" t="s">
        <v>12</v>
      </c>
      <c r="C49" s="7"/>
      <c r="D49" s="8"/>
      <c r="E49" s="8"/>
      <c r="F49" s="8"/>
    </row>
    <row r="50" spans="1:6" x14ac:dyDescent="0.2">
      <c r="A50">
        <v>1</v>
      </c>
      <c r="B50" t="s">
        <v>13</v>
      </c>
    </row>
    <row r="51" spans="1:6" x14ac:dyDescent="0.2">
      <c r="A51">
        <v>2</v>
      </c>
      <c r="B51" t="s">
        <v>17</v>
      </c>
    </row>
    <row r="52" spans="1:6" x14ac:dyDescent="0.2">
      <c r="A52">
        <v>2.1</v>
      </c>
      <c r="B52" t="s">
        <v>18</v>
      </c>
    </row>
    <row r="53" spans="1:6" x14ac:dyDescent="0.2">
      <c r="A53">
        <v>2.2000000000000002</v>
      </c>
      <c r="B53" t="s">
        <v>19</v>
      </c>
    </row>
    <row r="54" spans="1:6" x14ac:dyDescent="0.2">
      <c r="A54">
        <v>2.2999999999999998</v>
      </c>
      <c r="B54" t="s">
        <v>20</v>
      </c>
    </row>
    <row r="55" spans="1:6" x14ac:dyDescent="0.2">
      <c r="B55" t="s">
        <v>21</v>
      </c>
    </row>
    <row r="56" spans="1:6" x14ac:dyDescent="0.2">
      <c r="B56" t="s">
        <v>22</v>
      </c>
    </row>
    <row r="57" spans="1:6" x14ac:dyDescent="0.2">
      <c r="B57" t="s">
        <v>23</v>
      </c>
    </row>
    <row r="58" spans="1:6" x14ac:dyDescent="0.2">
      <c r="B58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2017-11-17T20:52:56Z</dcterms:created>
  <dcterms:modified xsi:type="dcterms:W3CDTF">2017-11-20T16:35:49Z</dcterms:modified>
</cp:coreProperties>
</file>