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Learn365\Documents\"/>
    </mc:Choice>
  </mc:AlternateContent>
  <xr:revisionPtr revIDLastSave="0" documentId="8_{6D9287A2-F597-4C21-A9CD-D679FAE07A36}" xr6:coauthVersionLast="47" xr6:coauthVersionMax="47" xr10:uidLastSave="{00000000-0000-0000-0000-000000000000}"/>
  <bookViews>
    <workbookView xWindow="-109" yWindow="-109" windowWidth="18775" windowHeight="10651" xr2:uid="{CA411217-0F74-4315-BD9B-7715D4A50763}"/>
  </bookViews>
  <sheets>
    <sheet name="McKENZIE CORPORATION’S 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<sst xmlns="http://schemas.openxmlformats.org/spreadsheetml/2006/main" count="16" uniqueCount="15">
  <si>
    <t>Face value</t>
  </si>
  <si>
    <t>NPER</t>
  </si>
  <si>
    <t>Cost of project</t>
  </si>
  <si>
    <t>Economic Growth</t>
  </si>
  <si>
    <t>Probability</t>
  </si>
  <si>
    <t>Without Expansion</t>
  </si>
  <si>
    <t>With Expansion</t>
  </si>
  <si>
    <t>Normal</t>
  </si>
  <si>
    <t xml:space="preserve">Low  </t>
  </si>
  <si>
    <t>High</t>
  </si>
  <si>
    <t>Expected Value_D</t>
  </si>
  <si>
    <t xml:space="preserve">Expected Value_E </t>
  </si>
  <si>
    <t>Bondholder gain</t>
  </si>
  <si>
    <t>Stockholder gain</t>
  </si>
  <si>
    <t>Stockholder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</si>
</sst>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indexed="9"/>
      <name val="Arial Narrow"/>
      <family val="2"/>
    </font>
    <font>
      <sz val="12"/>
      <color indexed="63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top" indent="1"/>
    </xf>
    <xf numFmtId="9" fontId="2" fillId="3" borderId="0" xfId="0" applyNumberFormat="1" applyFont="1" applyFill="1" applyBorder="1" applyAlignment="1">
      <alignment vertical="top"/>
    </xf>
    <xf numFmtId="6" fontId="2" fillId="3" borderId="0" xfId="0" applyNumberFormat="1" applyFont="1" applyFill="1" applyBorder="1" applyAlignment="1">
      <alignment vertical="top"/>
    </xf>
    <xf numFmtId="0" fontId="3" fillId="0" borderId="1" xfId="0" applyFont="1" applyBorder="1"/>
    <xf numFmtId="6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C976-FB63-4EB8-99D5-2F2562B842E8}">
  <dimension ref="A1:G10"/>
  <sheetViews>
    <sheetView showGridLines="0" tabSelected="1" zoomScale="160" zoomScaleNormal="160" workbookViewId="0">
      <selection activeCell="B1" sqref="B1"/>
    </sheetView>
  </sheetViews>
  <sheetFormatPr defaultRowHeight="14.3" x14ac:dyDescent="0.25"/>
  <cols>
    <col min="1" max="1" width="13.25" bestFit="1" customWidth="1"/>
    <col min="2" max="2" width="14.25" bestFit="1" customWidth="1"/>
    <col min="4" max="4" width="16.625" bestFit="1" customWidth="1"/>
    <col min="5" max="5" width="11" bestFit="1" customWidth="1"/>
    <col min="6" max="6" width="18.75" bestFit="1" customWidth="1"/>
    <col min="7" max="7" width="15.625" bestFit="1" customWidth="1"/>
  </cols>
  <sheetData>
    <row r="1" spans="1:7" ht="15.65" x14ac:dyDescent="0.25">
      <c r="A1" s="5" t="s">
        <v>0</v>
      </c>
      <c r="B1" s="6">
        <v>26000000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5" x14ac:dyDescent="0.25">
      <c r="A2" s="5" t="s">
        <v>1</v>
      </c>
      <c r="B2" s="5">
        <v>1</v>
      </c>
      <c r="D2" s="2" t="s">
        <v>8</v>
      </c>
      <c r="E2" s="3">
        <v>0.3</v>
      </c>
      <c r="F2" s="4">
        <v>22000000</v>
      </c>
      <c r="G2" s="4">
        <v>29000000</v>
      </c>
    </row>
    <row r="3" spans="1:7" ht="15.65" x14ac:dyDescent="0.25">
      <c r="A3" s="5" t="s">
        <v>2</v>
      </c>
      <c r="B3" s="6">
        <v>5400000</v>
      </c>
      <c r="D3" s="2" t="s">
        <v>7</v>
      </c>
      <c r="E3" s="3">
        <v>0.5</v>
      </c>
      <c r="F3" s="4">
        <v>31000000</v>
      </c>
      <c r="G3" s="4">
        <v>37000000</v>
      </c>
    </row>
    <row r="4" spans="1:7" ht="15.65" x14ac:dyDescent="0.25">
      <c r="D4" s="2" t="s">
        <v>9</v>
      </c>
      <c r="E4" s="3">
        <v>0.2</v>
      </c>
      <c r="F4" s="4">
        <v>48000000</v>
      </c>
      <c r="G4" s="4">
        <v>54000000</v>
      </c>
    </row>
    <row r="5" spans="1:7" ht="15.65" x14ac:dyDescent="0.25">
      <c r="D5" s="2" t="s">
        <v>11</v>
      </c>
      <c r="F5" s="4">
        <f>SUMPRODUCT($E$2:$E$4,F$2:F$4)</f>
        <v>31700000</v>
      </c>
      <c r="G5" s="4">
        <f>SUMPRODUCT($E$2:$E$4,G$2:G$4)</f>
        <v>38000000</v>
      </c>
    </row>
    <row r="6" spans="1:7" ht="15.65" x14ac:dyDescent="0.25">
      <c r="D6" s="2" t="s">
        <v>10</v>
      </c>
      <c r="F6" s="4">
        <f>$E$2*$F$2+$E$3*$B$1+$E$4*$B$1</f>
        <v>24800000</v>
      </c>
      <c r="G6" s="4">
        <f>$E$2*$B$1+$E$3*$B$1+$E$4*$B$1</f>
        <v>26000000</v>
      </c>
    </row>
    <row r="7" spans="1:7" ht="15.65" x14ac:dyDescent="0.25">
      <c r="D7" s="2" t="s">
        <v>11</v>
      </c>
      <c r="F7" s="4">
        <f>$E$2*0+$E$3*(F$3-$B$1)+$E$4*(F$4-$B$1)</f>
        <v>6900000</v>
      </c>
      <c r="G7" s="4">
        <f>$E$2*(G2-B1)+$E$3*(G$3-$B$1)+$E$4*(G$4-$B$1)</f>
        <v>12000000</v>
      </c>
    </row>
    <row r="8" spans="1:7" ht="15.65" x14ac:dyDescent="0.25">
      <c r="D8" s="2" t="s">
        <v>12</v>
      </c>
      <c r="G8" s="4">
        <f>$G6-$F6</f>
        <v>1200000</v>
      </c>
    </row>
    <row r="9" spans="1:7" ht="15.65" x14ac:dyDescent="0.25">
      <c r="D9" s="2" t="s">
        <v>13</v>
      </c>
      <c r="G9" s="4">
        <f>$G7-$F7</f>
        <v>5100000</v>
      </c>
    </row>
    <row r="10" spans="1:7" ht="15.65" x14ac:dyDescent="0.25">
      <c r="D10" s="2" t="s">
        <v>14</v>
      </c>
      <c r="G10" s="4">
        <f>-$B$3+G9</f>
        <v>-300000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McKENZIE CORPORATION’S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BusinessLearn365</dc:creator>
  <cp:lastModifiedBy>BusinessLearn365</cp:lastModifiedBy>
  <dcterms:created xsi:type="dcterms:W3CDTF">2023-03-16T08:51:52Z</dcterms:created>
  <dcterms:modified xsi:type="dcterms:W3CDTF">2023-03-16T09:33:41Z</dcterms:modified>
</cp:coreProperties>
</file>