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omson\Downloads\"/>
    </mc:Choice>
  </mc:AlternateContent>
  <xr:revisionPtr revIDLastSave="0" documentId="8_{72B381F5-E568-4252-A5BB-7ACE2CDFEB4E}" xr6:coauthVersionLast="47" xr6:coauthVersionMax="47" xr10:uidLastSave="{00000000-0000-0000-0000-000000000000}"/>
  <bookViews>
    <workbookView xWindow="-108" yWindow="-108" windowWidth="23256" windowHeight="12576"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<sst xmlns="http://schemas.openxmlformats.org/spreadsheetml/2006/main" count="16266" uniqueCount="50">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</sst>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5"/>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6" fillId="33" borderId="10" xfId="0" applyFont="1" applyFill="1" applyBorder="1" applyAlignment="1">
      <alignment horizontal="center" vertical="center"/>
    </xf>
    <xf numFmtId="0" fontId="0" fillId="0" borderId="10" xfId="0" applyBorder="1"/>
    <xf numFmtId="0" fontId="18" fillId="0" borderId="10" xfId="0" applyFont="1" applyBorder="1"/>
    <xf numFmtId="0" fontId="0" fillId="0" borderId="0" xfId="0" applyBorder="1"/>
    <xf numFmtId="165" fontId="16" fillId="33" borderId="10" xfId="0" applyNumberFormat="1" applyFont="1" applyFill="1" applyBorder="1" applyAlignment="1">
      <alignment horizontal="center" vertical="center"/>
    </xf>
    <xf numFmtId="165" fontId="0" fillId="0" borderId="10" xfId="0" applyNumberFormat="1" applyBorder="1"/>
    <xf numFmtId="165" fontId="0" fillId="0" borderId="0" xfId="0" applyNumberForma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11" xfId="0" applyBorder="1"/>
    <xf numFmtId="0" fontId="20" fillId="34" borderId="0" xfId="0" applyFont="1" applyFill="1" applyBorder="1" applyAlignment="1">
      <alignment horizontal="center" vertical="center"/>
    </xf>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1424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Income vs Purchase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1B0-4881-A1B4-F5E458DE438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1B0-4881-A1B4-F5E458DE4389}"/>
            </c:ext>
          </c:extLst>
        </c:ser>
        <c:dLbls>
          <c:showLegendKey val="0"/>
          <c:showVal val="0"/>
          <c:showCatName val="0"/>
          <c:showSerName val="0"/>
          <c:showPercent val="0"/>
          <c:showBubbleSize val="0"/>
        </c:dLbls>
        <c:gapWidth val="315"/>
        <c:overlap val="-40"/>
        <c:axId val="467544464"/>
        <c:axId val="467543632"/>
      </c:barChart>
      <c:catAx>
        <c:axId val="46754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543632"/>
        <c:crosses val="autoZero"/>
        <c:auto val="1"/>
        <c:lblAlgn val="ctr"/>
        <c:lblOffset val="100"/>
        <c:noMultiLvlLbl val="0"/>
      </c:catAx>
      <c:valAx>
        <c:axId val="4675436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Average Income</a:t>
                </a:r>
              </a:p>
            </c:rich>
          </c:tx>
          <c:layout>
            <c:manualLayout>
              <c:xMode val="edge"/>
              <c:yMode val="edge"/>
              <c:x val="2.7777777777777776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5444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Commute Distance vs Bike Purcahsed</a:t>
            </a:r>
          </a:p>
        </c:rich>
      </c:tx>
      <c:layout>
        <c:manualLayout>
          <c:xMode val="edge"/>
          <c:yMode val="edge"/>
          <c:x val="0.27921840737462855"/>
          <c:y val="0.1026891656880298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1A-4A01-BFBA-DA23F191633B}"/>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1A-4A01-BFBA-DA23F191633B}"/>
            </c:ext>
          </c:extLst>
        </c:ser>
        <c:dLbls>
          <c:showLegendKey val="0"/>
          <c:showVal val="0"/>
          <c:showCatName val="0"/>
          <c:showSerName val="0"/>
          <c:showPercent val="0"/>
          <c:showBubbleSize val="0"/>
        </c:dLbls>
        <c:marker val="1"/>
        <c:smooth val="0"/>
        <c:axId val="470361200"/>
        <c:axId val="470371600"/>
      </c:lineChart>
      <c:catAx>
        <c:axId val="470361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sz="1000"/>
                  <a:t>Commute Distance</a:t>
                </a:r>
              </a:p>
            </c:rich>
          </c:tx>
          <c:layout>
            <c:manualLayout>
              <c:xMode val="edge"/>
              <c:yMode val="edge"/>
              <c:x val="0.37539392888751016"/>
              <c:y val="0.842793703354317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0371600"/>
        <c:crosses val="autoZero"/>
        <c:auto val="1"/>
        <c:lblAlgn val="ctr"/>
        <c:lblOffset val="100"/>
        <c:noMultiLvlLbl val="0"/>
      </c:catAx>
      <c:valAx>
        <c:axId val="47037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0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Age Bracket vs Bike Purchased</a:t>
            </a:r>
          </a:p>
        </c:rich>
      </c:tx>
      <c:layout>
        <c:manualLayout>
          <c:xMode val="edge"/>
          <c:yMode val="edge"/>
          <c:x val="0.11817310087894642"/>
          <c:y val="0.133866556154164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F0-4166-82E2-22197A4D67A8}"/>
            </c:ext>
          </c:extLst>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F0-4166-82E2-22197A4D67A8}"/>
            </c:ext>
          </c:extLst>
        </c:ser>
        <c:dLbls>
          <c:showLegendKey val="0"/>
          <c:showVal val="0"/>
          <c:showCatName val="0"/>
          <c:showSerName val="0"/>
          <c:showPercent val="0"/>
          <c:showBubbleSize val="0"/>
        </c:dLbls>
        <c:marker val="1"/>
        <c:smooth val="0"/>
        <c:axId val="555749312"/>
        <c:axId val="555765120"/>
      </c:lineChart>
      <c:catAx>
        <c:axId val="55574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765120"/>
        <c:crosses val="autoZero"/>
        <c:auto val="1"/>
        <c:lblAlgn val="ctr"/>
        <c:lblOffset val="100"/>
        <c:noMultiLvlLbl val="0"/>
      </c:catAx>
      <c:valAx>
        <c:axId val="55576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74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Average Income vs Purchase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0D8-40F3-9304-E3B99C97E6E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0D8-40F3-9304-E3B99C97E6E1}"/>
            </c:ext>
          </c:extLst>
        </c:ser>
        <c:dLbls>
          <c:showLegendKey val="0"/>
          <c:showVal val="0"/>
          <c:showCatName val="0"/>
          <c:showSerName val="0"/>
          <c:showPercent val="0"/>
          <c:showBubbleSize val="0"/>
        </c:dLbls>
        <c:gapWidth val="100"/>
        <c:overlap val="-24"/>
        <c:axId val="467544464"/>
        <c:axId val="467543632"/>
      </c:barChart>
      <c:catAx>
        <c:axId val="46754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543632"/>
        <c:crosses val="autoZero"/>
        <c:auto val="1"/>
        <c:lblAlgn val="ctr"/>
        <c:lblOffset val="100"/>
        <c:noMultiLvlLbl val="0"/>
      </c:catAx>
      <c:valAx>
        <c:axId val="467543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Average Income</a:t>
                </a:r>
              </a:p>
            </c:rich>
          </c:tx>
          <c:layout>
            <c:manualLayout>
              <c:xMode val="edge"/>
              <c:yMode val="edge"/>
              <c:x val="2.7777777777777776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54446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Commute</a:t>
            </a:r>
            <a:r>
              <a:rPr lang="en-CA" b="1" baseline="0"/>
              <a:t> Distance vs Bike Purcahsed</a:t>
            </a:r>
            <a:endParaRPr lang="en-CA" b="1"/>
          </a:p>
        </c:rich>
      </c:tx>
      <c:layout>
        <c:manualLayout>
          <c:xMode val="edge"/>
          <c:yMode val="edge"/>
          <c:x val="0.17060411198600176"/>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00-4810-B1C0-89BD40B6906A}"/>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00-4810-B1C0-89BD40B6906A}"/>
            </c:ext>
          </c:extLst>
        </c:ser>
        <c:dLbls>
          <c:showLegendKey val="0"/>
          <c:showVal val="0"/>
          <c:showCatName val="0"/>
          <c:showSerName val="0"/>
          <c:showPercent val="0"/>
          <c:showBubbleSize val="0"/>
        </c:dLbls>
        <c:marker val="1"/>
        <c:smooth val="0"/>
        <c:axId val="470361200"/>
        <c:axId val="470371600"/>
      </c:lineChart>
      <c:catAx>
        <c:axId val="4703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50" b="1"/>
                  <a:t>Commute Distance</a:t>
                </a:r>
              </a:p>
            </c:rich>
          </c:tx>
          <c:layout>
            <c:manualLayout>
              <c:xMode val="edge"/>
              <c:yMode val="edge"/>
              <c:x val="0.28076268591426068"/>
              <c:y val="0.768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71600"/>
        <c:crosses val="autoZero"/>
        <c:auto val="1"/>
        <c:lblAlgn val="ctr"/>
        <c:lblOffset val="100"/>
        <c:noMultiLvlLbl val="0"/>
      </c:catAx>
      <c:valAx>
        <c:axId val="47037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vs</a:t>
            </a:r>
            <a:r>
              <a:rPr lang="en-CA" baseline="0"/>
              <a:t> Bike Purchased</a:t>
            </a:r>
            <a:endParaRPr lang="en-CA"/>
          </a:p>
        </c:rich>
      </c:tx>
      <c:layout>
        <c:manualLayout>
          <c:xMode val="edge"/>
          <c:yMode val="edge"/>
          <c:x val="0.2122707786526683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EA-4D20-BC3D-B2439D9C31A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EA-4D20-BC3D-B2439D9C31A3}"/>
            </c:ext>
          </c:extLst>
        </c:ser>
        <c:dLbls>
          <c:showLegendKey val="0"/>
          <c:showVal val="0"/>
          <c:showCatName val="0"/>
          <c:showSerName val="0"/>
          <c:showPercent val="0"/>
          <c:showBubbleSize val="0"/>
        </c:dLbls>
        <c:marker val="1"/>
        <c:smooth val="0"/>
        <c:axId val="555749312"/>
        <c:axId val="555765120"/>
      </c:lineChart>
      <c:catAx>
        <c:axId val="55574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Age Bracket</a:t>
                </a:r>
              </a:p>
            </c:rich>
          </c:tx>
          <c:layout>
            <c:manualLayout>
              <c:xMode val="edge"/>
              <c:yMode val="edge"/>
              <c:x val="0.33868613298337708"/>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65120"/>
        <c:crosses val="autoZero"/>
        <c:auto val="1"/>
        <c:lblAlgn val="ctr"/>
        <c:lblOffset val="100"/>
        <c:noMultiLvlLbl val="0"/>
      </c:catAx>
      <c:valAx>
        <c:axId val="5557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49312"/>
        <c:crosses val="autoZero"/>
        <c:crossBetween val="between"/>
      </c:valAx>
      <c:spPr>
        <a:noFill/>
        <a:ln>
          <a:no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137161</xdr:colOff>
      <xdr:row>5</xdr:row>
      <xdr:rowOff>6275</xdr:rowOff>
    </xdr:from>
    <xdr:to>
      <xdr:col>7</xdr:col>
      <xdr:colOff>206188</xdr:colOff>
      <xdr:row>18</xdr:row>
      <xdr:rowOff>15452</xdr:rowOff>
    </xdr:to>
    <xdr:graphicFrame macro="">
      <xdr:nvGraphicFramePr>
        <xdr:cNvPr id="2" name="Chart 1">
          <a:extLst>
            <a:ext uri="{FF2B5EF4-FFF2-40B4-BE49-F238E27FC236}">
              <a16:creationId xmlns:a16="http://schemas.microsoft.com/office/drawing/2014/main" id="{F56EFA90-082D-4B0E-A05E-2D94EFECC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137159</xdr:colOff>
      <xdr:row>18</xdr:row>
      <xdr:rowOff>20170</xdr:rowOff>
    </xdr:from>
    <xdr:to>
      <xdr:col>13</xdr:col>
      <xdr:colOff>7619</xdr:colOff>
      <xdr:row>35</xdr:row>
      <xdr:rowOff>27790</xdr:rowOff>
    </xdr:to>
    <xdr:graphicFrame macro="">
      <xdr:nvGraphicFramePr>
        <xdr:cNvPr id="3" name="Chart 2">
          <a:extLst>
            <a:ext uri="{FF2B5EF4-FFF2-40B4-BE49-F238E27FC236}">
              <a16:creationId xmlns:a16="http://schemas.microsoft.com/office/drawing/2014/main" id="{07FFCE1C-E3E3-4BEC-8FAB-AA70ECFC4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188259</xdr:colOff>
      <xdr:row>5</xdr:row>
      <xdr:rowOff>6274</xdr:rowOff>
    </xdr:from>
    <xdr:to>
      <xdr:col>13</xdr:col>
      <xdr:colOff>8965</xdr:colOff>
      <xdr:row>18</xdr:row>
      <xdr:rowOff>15451</xdr:rowOff>
    </xdr:to>
    <xdr:graphicFrame macro="">
      <xdr:nvGraphicFramePr>
        <xdr:cNvPr id="4" name="Chart 3">
          <a:extLst>
            <a:ext uri="{FF2B5EF4-FFF2-40B4-BE49-F238E27FC236}">
              <a16:creationId xmlns:a16="http://schemas.microsoft.com/office/drawing/2014/main" id="{37079CC7-F437-4D39-B7C6-0FFBEFAE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121920</xdr:colOff>
      <xdr:row>10</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A84C96-7716-0D9C-4781-5DB6C04CE4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9332"/>
              <a:ext cx="1341120" cy="8964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2</xdr:col>
      <xdr:colOff>121920</xdr:colOff>
      <xdr:row>19</xdr:row>
      <xdr:rowOff>68581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DA8F293-AAED-6F13-5A42-F7DEEF3642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15802"/>
              <a:ext cx="1341120" cy="16593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152401</xdr:rowOff>
    </xdr:from>
    <xdr:to>
      <xdr:col>2</xdr:col>
      <xdr:colOff>121920</xdr:colOff>
      <xdr:row>35</xdr:row>
      <xdr:rowOff>35859</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29425A80-69B4-FC23-3FDE-B94B3E1B8CC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634754"/>
              <a:ext cx="1341120" cy="1676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15241</xdr:colOff>
      <xdr:row>0</xdr:row>
      <xdr:rowOff>0</xdr:rowOff>
    </xdr:from>
    <xdr:ext cx="7909560" cy="914400"/>
    <xdr:sp macro="" textlink="">
      <xdr:nvSpPr>
        <xdr:cNvPr id="9" name="Rectangle 8">
          <a:extLst>
            <a:ext uri="{FF2B5EF4-FFF2-40B4-BE49-F238E27FC236}">
              <a16:creationId xmlns:a16="http://schemas.microsoft.com/office/drawing/2014/main" id="{CE084ED9-97F8-E7F2-D0F7-D6E80F94C401}"/>
            </a:ext>
          </a:extLst>
        </xdr:cNvPr>
        <xdr:cNvSpPr/>
      </xdr:nvSpPr>
      <xdr:spPr>
        <a:xfrm>
          <a:off x="15241" y="0"/>
          <a:ext cx="7909560" cy="914400"/>
        </a:xfrm>
        <a:prstGeom prst="rect">
          <a:avLst/>
        </a:prstGeom>
        <a:noFill/>
      </xdr:spPr>
      <xdr:txBody>
        <a:bodyPr wrap="square" lIns="91440" tIns="45720" rIns="91440" bIns="45720" anchor="ctr">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4000" b="1" cap="none" spc="0">
              <a:ln/>
              <a:solidFill>
                <a:schemeClr val="accent3"/>
              </a:solidFill>
              <a:effectLst/>
              <a:latin typeface="Arial" panose="020B0604020202020204" pitchFamily="34" charset="0"/>
              <a:cs typeface="Arial" panose="020B0604020202020204" pitchFamily="34" charset="0"/>
            </a:rPr>
            <a:t>Bike Sales Dashboard</a:t>
          </a:r>
        </a:p>
      </xdr:txBody>
    </xdr:sp>
    <xdr:clientData/>
  </xdr:oneCellAnchor>
  <xdr:twoCellAnchor editAs="oneCell">
    <xdr:from>
      <xdr:col>0</xdr:col>
      <xdr:colOff>0</xdr:colOff>
      <xdr:row>19</xdr:row>
      <xdr:rowOff>76200</xdr:rowOff>
    </xdr:from>
    <xdr:to>
      <xdr:col>2</xdr:col>
      <xdr:colOff>121920</xdr:colOff>
      <xdr:row>25</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1D3F2E3-6A9B-7E03-DC9C-5FA5A4B64D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82788"/>
              <a:ext cx="1341120" cy="11519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0</xdr:row>
      <xdr:rowOff>3810</xdr:rowOff>
    </xdr:from>
    <xdr:to>
      <xdr:col>13</xdr:col>
      <xdr:colOff>213360</xdr:colOff>
      <xdr:row>15</xdr:row>
      <xdr:rowOff>3810</xdr:rowOff>
    </xdr:to>
    <xdr:graphicFrame macro="">
      <xdr:nvGraphicFramePr>
        <xdr:cNvPr id="2" name="Chart 1">
          <a:extLst>
            <a:ext uri="{FF2B5EF4-FFF2-40B4-BE49-F238E27FC236}">
              <a16:creationId xmlns:a16="http://schemas.microsoft.com/office/drawing/2014/main" id="{F2F5615C-C992-22D1-9573-7378F497C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15</xdr:row>
      <xdr:rowOff>171450</xdr:rowOff>
    </xdr:from>
    <xdr:to>
      <xdr:col>13</xdr:col>
      <xdr:colOff>213360</xdr:colOff>
      <xdr:row>30</xdr:row>
      <xdr:rowOff>171450</xdr:rowOff>
    </xdr:to>
    <xdr:graphicFrame macro="">
      <xdr:nvGraphicFramePr>
        <xdr:cNvPr id="3" name="Chart 2">
          <a:extLst>
            <a:ext uri="{FF2B5EF4-FFF2-40B4-BE49-F238E27FC236}">
              <a16:creationId xmlns:a16="http://schemas.microsoft.com/office/drawing/2014/main" id="{B90DEACC-2996-7A2A-ED8A-1C5D8146F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163830</xdr:rowOff>
    </xdr:from>
    <xdr:to>
      <xdr:col>13</xdr:col>
      <xdr:colOff>220980</xdr:colOff>
      <xdr:row>46</xdr:row>
      <xdr:rowOff>163830</xdr:rowOff>
    </xdr:to>
    <xdr:graphicFrame macro="">
      <xdr:nvGraphicFramePr>
        <xdr:cNvPr id="4" name="Chart 3">
          <a:extLst>
            <a:ext uri="{FF2B5EF4-FFF2-40B4-BE49-F238E27FC236}">
              <a16:creationId xmlns:a16="http://schemas.microsoft.com/office/drawing/2014/main" id="{CDE80994-3078-EB10-0CAA-7A4934FCB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utosh soni" refreshedDate="44833.495099074076" createdVersion="8" refreshedVersion="8" minRefreshableVersion="3" recordCount="1000" xr:uid="{A8BE8B60-5149-4580-B488-89F822CBA0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8640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D3FB5-FC57-4372-A69C-DB1AEEA44E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3EFB6E-BC59-4449-A461-9FECADA03C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97C6B3-D121-4C9C-8453-4933EC77E7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38C0B2-061D-4CCB-B24F-10E3B9342CB4}" sourceName="Marital Status">
  <pivotTables>
    <pivotTable tabId="3" name="PivotTable2"/>
    <pivotTable tabId="3" name="PivotTable3"/>
    <pivotTable tabId="3" name="PivotTable4"/>
  </pivotTables>
  <data>
    <tabular pivotCacheId="1578640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B82E7E-4CCE-4C0B-A9C7-CB068007711F}" sourceName="Education">
  <pivotTables>
    <pivotTable tabId="3" name="PivotTable4"/>
  </pivotTables>
  <data>
    <tabular pivotCacheId="1578640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4D1AE5D-608E-4D70-8E03-868539A74564}" sourceName="Cars">
  <pivotTables>
    <pivotTable tabId="3" name="PivotTable4"/>
    <pivotTable tabId="3" name="PivotTable2"/>
    <pivotTable tabId="3" name="PivotTable3"/>
  </pivotTables>
  <data>
    <tabular pivotCacheId="1578640558">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17E991-A349-4176-801C-C76E682AFB27}" sourceName="Region">
  <pivotTables>
    <pivotTable tabId="3" name="PivotTable4"/>
  </pivotTables>
  <data>
    <tabular pivotCacheId="15786405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09F3CA-47B0-432C-BC21-745D9C4A9DB3}" cache="Slicer_Marital_Status" caption="Marital Status" style="SlicerStyleOther1" rowHeight="234950"/>
  <slicer name="Education" xr10:uid="{9949A49E-4C20-4585-833E-CDD8E3A4039C}" cache="Slicer_Education" caption="Education" style="SlicerStyleOther1" rowHeight="234950"/>
  <slicer name="Cars" xr10:uid="{9D597765-5F74-4FCD-AA18-DB91E2BC1C22}" cache="Slicer_Cars" caption="Cars" style="SlicerStyleOther1" rowHeight="234950"/>
  <slicer name="Region" xr10:uid="{34D0C90B-F6A1-48DB-9558-20A8E8E3EC03}"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7" sqref="F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0AAD-6AC2-4D74-8E00-4D2C55A0C969}">
  <dimension ref="A1:N1001"/>
  <sheetViews>
    <sheetView topLeftCell="D844" workbookViewId="0">
      <selection activeCell="J868" sqref="J868"/>
    </sheetView>
  </sheetViews>
  <sheetFormatPr defaultColWidth="16.21875" defaultRowHeight="14.4" x14ac:dyDescent="0.3"/>
  <cols>
    <col min="1" max="1" width="12.88671875" style="6" customWidth="1"/>
    <col min="2" max="2" width="13.6640625" style="6" customWidth="1"/>
    <col min="3" max="3" width="13.21875" style="6" customWidth="1"/>
    <col min="4" max="4" width="14" style="9" customWidth="1"/>
    <col min="5" max="5" width="12.77734375" style="6" customWidth="1"/>
    <col min="6" max="7" width="16.21875" style="6"/>
    <col min="8" max="8" width="15.44140625" style="6" customWidth="1"/>
    <col min="9" max="9" width="11.109375" style="6" customWidth="1"/>
    <col min="10" max="10" width="16.77734375" style="6" customWidth="1"/>
    <col min="11" max="11" width="14.33203125" style="6" customWidth="1"/>
    <col min="12" max="12" width="11.44140625" style="6" customWidth="1"/>
    <col min="13" max="13" width="11.6640625" style="6" customWidth="1"/>
    <col min="14" max="14" width="15.109375" style="6"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39</v>
      </c>
      <c r="D2" s="8">
        <v>40000</v>
      </c>
      <c r="E2" s="4">
        <v>1</v>
      </c>
      <c r="F2" s="4" t="s">
        <v>13</v>
      </c>
      <c r="G2" s="4" t="s">
        <v>14</v>
      </c>
      <c r="H2" s="4" t="s">
        <v>15</v>
      </c>
      <c r="I2" s="4">
        <v>0</v>
      </c>
      <c r="J2" s="4" t="s">
        <v>16</v>
      </c>
      <c r="K2" s="4" t="s">
        <v>17</v>
      </c>
      <c r="L2" s="4">
        <v>42</v>
      </c>
      <c r="M2" s="4" t="str">
        <f>IF(L2&gt;54, "Old",IF(L2&gt;= 31, "Middle Age",IF(L2&lt;31, "Adolescent", "Invalid")))</f>
        <v>Middle Age</v>
      </c>
      <c r="N2" s="4" t="s">
        <v>18</v>
      </c>
    </row>
    <row r="3" spans="1:14" x14ac:dyDescent="0.3">
      <c r="A3" s="4">
        <v>24107</v>
      </c>
      <c r="B3" s="4" t="s">
        <v>36</v>
      </c>
      <c r="C3" s="4" t="s">
        <v>38</v>
      </c>
      <c r="D3" s="8">
        <v>30000</v>
      </c>
      <c r="E3" s="4">
        <v>3</v>
      </c>
      <c r="F3" s="4" t="s">
        <v>19</v>
      </c>
      <c r="G3" s="4" t="s">
        <v>20</v>
      </c>
      <c r="H3" s="4" t="s">
        <v>15</v>
      </c>
      <c r="I3" s="4">
        <v>1</v>
      </c>
      <c r="J3" s="4" t="s">
        <v>16</v>
      </c>
      <c r="K3" s="4" t="s">
        <v>17</v>
      </c>
      <c r="L3" s="4">
        <v>43</v>
      </c>
      <c r="M3" s="4" t="str">
        <f t="shared" ref="M3:M66" si="0">IF(L3&gt;54, "Old",IF(L3&gt;= 31, "Middle Age",IF(L3&lt;31, "Adolescent", "Invalid")))</f>
        <v>Middle Age</v>
      </c>
      <c r="N3" s="4" t="s">
        <v>18</v>
      </c>
    </row>
    <row r="4" spans="1:14" x14ac:dyDescent="0.3">
      <c r="A4" s="4">
        <v>14177</v>
      </c>
      <c r="B4" s="4" t="s">
        <v>36</v>
      </c>
      <c r="C4" s="4" t="s">
        <v>38</v>
      </c>
      <c r="D4" s="8">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38</v>
      </c>
      <c r="D5" s="8">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38</v>
      </c>
      <c r="D6" s="8">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39</v>
      </c>
      <c r="D7" s="8">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38</v>
      </c>
      <c r="D8" s="8">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38</v>
      </c>
      <c r="D9" s="8">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38</v>
      </c>
      <c r="D10" s="8">
        <v>20000</v>
      </c>
      <c r="E10" s="4">
        <v>2</v>
      </c>
      <c r="F10" s="4" t="s">
        <v>29</v>
      </c>
      <c r="G10" s="4" t="s">
        <v>20</v>
      </c>
      <c r="H10" s="4" t="s">
        <v>15</v>
      </c>
      <c r="I10" s="4">
        <v>2</v>
      </c>
      <c r="J10" s="4" t="s">
        <v>23</v>
      </c>
      <c r="K10" s="4" t="s">
        <v>24</v>
      </c>
      <c r="L10" s="4">
        <v>58</v>
      </c>
      <c r="M10" s="4" t="str">
        <f>IF(L10&gt;54, "Old",IF(L10&gt;= 31, "Middle Age",IF(L10&lt;31, "Adolescent", "Invalid")))</f>
        <v>Old</v>
      </c>
      <c r="N10" s="4" t="s">
        <v>18</v>
      </c>
    </row>
    <row r="11" spans="1:14" x14ac:dyDescent="0.3">
      <c r="A11" s="4">
        <v>19280</v>
      </c>
      <c r="B11" s="4" t="s">
        <v>36</v>
      </c>
      <c r="C11" s="4" t="s">
        <v>38</v>
      </c>
      <c r="D11" s="8">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39</v>
      </c>
      <c r="D12" s="8">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39</v>
      </c>
      <c r="D13" s="8">
        <v>90000</v>
      </c>
      <c r="E13" s="4">
        <v>0</v>
      </c>
      <c r="F13" s="4" t="s">
        <v>13</v>
      </c>
      <c r="G13" s="4" t="s">
        <v>21</v>
      </c>
      <c r="H13" s="4" t="s">
        <v>18</v>
      </c>
      <c r="I13" s="4">
        <v>4</v>
      </c>
      <c r="J13" s="4" t="s">
        <v>46</v>
      </c>
      <c r="K13" s="4" t="s">
        <v>24</v>
      </c>
      <c r="L13" s="4">
        <v>36</v>
      </c>
      <c r="M13" s="4" t="str">
        <f t="shared" si="0"/>
        <v>Middle Age</v>
      </c>
      <c r="N13" s="4" t="s">
        <v>18</v>
      </c>
    </row>
    <row r="14" spans="1:14" x14ac:dyDescent="0.3">
      <c r="A14" s="4">
        <v>11434</v>
      </c>
      <c r="B14" s="4" t="s">
        <v>36</v>
      </c>
      <c r="C14" s="4" t="s">
        <v>38</v>
      </c>
      <c r="D14" s="8">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38</v>
      </c>
      <c r="D15" s="8">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38</v>
      </c>
      <c r="D16" s="8">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8">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38</v>
      </c>
      <c r="D18" s="8">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39</v>
      </c>
      <c r="D19" s="8">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38</v>
      </c>
      <c r="D20" s="8">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38</v>
      </c>
      <c r="D21" s="8">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39</v>
      </c>
      <c r="D22" s="8">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8">
        <v>80000</v>
      </c>
      <c r="E23" s="4">
        <v>0</v>
      </c>
      <c r="F23" s="4" t="s">
        <v>13</v>
      </c>
      <c r="G23" s="4" t="s">
        <v>21</v>
      </c>
      <c r="H23" s="4" t="s">
        <v>15</v>
      </c>
      <c r="I23" s="4">
        <v>4</v>
      </c>
      <c r="J23" s="4" t="s">
        <v>46</v>
      </c>
      <c r="K23" s="4" t="s">
        <v>24</v>
      </c>
      <c r="L23" s="4">
        <v>35</v>
      </c>
      <c r="M23" s="4" t="str">
        <f t="shared" si="0"/>
        <v>Middle Age</v>
      </c>
      <c r="N23" s="4" t="s">
        <v>18</v>
      </c>
    </row>
    <row r="24" spans="1:14" x14ac:dyDescent="0.3">
      <c r="A24" s="4">
        <v>19193</v>
      </c>
      <c r="B24" s="4" t="s">
        <v>37</v>
      </c>
      <c r="C24" s="4" t="s">
        <v>38</v>
      </c>
      <c r="D24" s="8">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39</v>
      </c>
      <c r="D25" s="8">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38</v>
      </c>
      <c r="D26" s="8">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38</v>
      </c>
      <c r="D27" s="8">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38</v>
      </c>
      <c r="D28" s="8">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8">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38</v>
      </c>
      <c r="D30" s="8">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8">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39</v>
      </c>
      <c r="D32" s="8">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38</v>
      </c>
      <c r="D33" s="8">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8">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38</v>
      </c>
      <c r="D35" s="8">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38</v>
      </c>
      <c r="D36" s="8">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39</v>
      </c>
      <c r="D37" s="8">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39</v>
      </c>
      <c r="D38" s="8">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8">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38</v>
      </c>
      <c r="D40" s="8">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8">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8">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8">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39</v>
      </c>
      <c r="D44" s="8">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39</v>
      </c>
      <c r="D45" s="8">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39</v>
      </c>
      <c r="D46" s="8">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39</v>
      </c>
      <c r="D47" s="8">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39</v>
      </c>
      <c r="D48" s="8">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8">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38</v>
      </c>
      <c r="D50" s="8">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38</v>
      </c>
      <c r="D51" s="8">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8">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38</v>
      </c>
      <c r="D53" s="8">
        <v>80000</v>
      </c>
      <c r="E53" s="4">
        <v>0</v>
      </c>
      <c r="F53" s="4" t="s">
        <v>13</v>
      </c>
      <c r="G53" s="4" t="s">
        <v>21</v>
      </c>
      <c r="H53" s="4" t="s">
        <v>18</v>
      </c>
      <c r="I53" s="4">
        <v>4</v>
      </c>
      <c r="J53" s="4" t="s">
        <v>46</v>
      </c>
      <c r="K53" s="4" t="s">
        <v>24</v>
      </c>
      <c r="L53" s="4">
        <v>35</v>
      </c>
      <c r="M53" s="4" t="str">
        <f t="shared" si="0"/>
        <v>Middle Age</v>
      </c>
      <c r="N53" s="4" t="s">
        <v>18</v>
      </c>
    </row>
    <row r="54" spans="1:14" x14ac:dyDescent="0.3">
      <c r="A54" s="4">
        <v>12558</v>
      </c>
      <c r="B54" s="4" t="s">
        <v>36</v>
      </c>
      <c r="C54" s="4" t="s">
        <v>39</v>
      </c>
      <c r="D54" s="8">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8">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8">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38</v>
      </c>
      <c r="D57" s="8">
        <v>80000</v>
      </c>
      <c r="E57" s="4">
        <v>4</v>
      </c>
      <c r="F57" s="4" t="s">
        <v>27</v>
      </c>
      <c r="G57" s="4" t="s">
        <v>21</v>
      </c>
      <c r="H57" s="4" t="s">
        <v>15</v>
      </c>
      <c r="I57" s="4">
        <v>2</v>
      </c>
      <c r="J57" s="4" t="s">
        <v>46</v>
      </c>
      <c r="K57" s="4" t="s">
        <v>17</v>
      </c>
      <c r="L57" s="4">
        <v>54</v>
      </c>
      <c r="M57" s="4" t="str">
        <f t="shared" si="0"/>
        <v>Middle Age</v>
      </c>
      <c r="N57" s="4" t="s">
        <v>18</v>
      </c>
    </row>
    <row r="58" spans="1:14" x14ac:dyDescent="0.3">
      <c r="A58" s="4">
        <v>12808</v>
      </c>
      <c r="B58" s="4" t="s">
        <v>36</v>
      </c>
      <c r="C58" s="4" t="s">
        <v>38</v>
      </c>
      <c r="D58" s="8">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38</v>
      </c>
      <c r="D59" s="8">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39</v>
      </c>
      <c r="D60" s="8">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38</v>
      </c>
      <c r="D61" s="8">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39</v>
      </c>
      <c r="D62" s="8">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8">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38</v>
      </c>
      <c r="D64" s="8">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38</v>
      </c>
      <c r="D65" s="8">
        <v>60000</v>
      </c>
      <c r="E65" s="4">
        <v>4</v>
      </c>
      <c r="F65" s="4" t="s">
        <v>13</v>
      </c>
      <c r="G65" s="4" t="s">
        <v>21</v>
      </c>
      <c r="H65" s="4" t="s">
        <v>15</v>
      </c>
      <c r="I65" s="4">
        <v>3</v>
      </c>
      <c r="J65" s="4" t="s">
        <v>46</v>
      </c>
      <c r="K65" s="4" t="s">
        <v>24</v>
      </c>
      <c r="L65" s="4">
        <v>41</v>
      </c>
      <c r="M65" s="4" t="str">
        <f t="shared" si="0"/>
        <v>Middle Age</v>
      </c>
      <c r="N65" s="4" t="s">
        <v>18</v>
      </c>
    </row>
    <row r="66" spans="1:14" x14ac:dyDescent="0.3">
      <c r="A66" s="4">
        <v>14927</v>
      </c>
      <c r="B66" s="4" t="s">
        <v>36</v>
      </c>
      <c r="C66" s="4" t="s">
        <v>39</v>
      </c>
      <c r="D66" s="8">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38</v>
      </c>
      <c r="D67" s="8">
        <v>30000</v>
      </c>
      <c r="E67" s="4">
        <v>2</v>
      </c>
      <c r="F67" s="4" t="s">
        <v>19</v>
      </c>
      <c r="G67" s="4" t="s">
        <v>20</v>
      </c>
      <c r="H67" s="4" t="s">
        <v>15</v>
      </c>
      <c r="I67" s="4">
        <v>2</v>
      </c>
      <c r="J67" s="4" t="s">
        <v>23</v>
      </c>
      <c r="K67" s="4" t="s">
        <v>24</v>
      </c>
      <c r="L67" s="4">
        <v>68</v>
      </c>
      <c r="M67" s="4" t="str">
        <f t="shared" ref="M67:M130" si="1">IF(L67&gt;54, "Old",IF(L67&gt;= 31, "Middle Age",IF(L67&lt;31, "Adolescent", "Invalid")))</f>
        <v>Old</v>
      </c>
      <c r="N67" s="4" t="s">
        <v>18</v>
      </c>
    </row>
    <row r="68" spans="1:14" x14ac:dyDescent="0.3">
      <c r="A68" s="4">
        <v>29355</v>
      </c>
      <c r="B68" s="4" t="s">
        <v>36</v>
      </c>
      <c r="C68" s="4" t="s">
        <v>39</v>
      </c>
      <c r="D68" s="8">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38</v>
      </c>
      <c r="D69" s="8">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8">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39</v>
      </c>
      <c r="D71" s="8">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38</v>
      </c>
      <c r="D72" s="8">
        <v>120000</v>
      </c>
      <c r="E72" s="4">
        <v>0</v>
      </c>
      <c r="F72" s="4" t="s">
        <v>29</v>
      </c>
      <c r="G72" s="4" t="s">
        <v>21</v>
      </c>
      <c r="H72" s="4" t="s">
        <v>15</v>
      </c>
      <c r="I72" s="4">
        <v>4</v>
      </c>
      <c r="J72" s="4" t="s">
        <v>46</v>
      </c>
      <c r="K72" s="4" t="s">
        <v>24</v>
      </c>
      <c r="L72" s="4">
        <v>36</v>
      </c>
      <c r="M72" s="4" t="str">
        <f t="shared" si="1"/>
        <v>Middle Age</v>
      </c>
      <c r="N72" s="4" t="s">
        <v>15</v>
      </c>
    </row>
    <row r="73" spans="1:14" x14ac:dyDescent="0.3">
      <c r="A73" s="4">
        <v>16200</v>
      </c>
      <c r="B73" s="4" t="s">
        <v>37</v>
      </c>
      <c r="C73" s="4" t="s">
        <v>39</v>
      </c>
      <c r="D73" s="8">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39</v>
      </c>
      <c r="D74" s="8">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39</v>
      </c>
      <c r="D75" s="8">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39</v>
      </c>
      <c r="D76" s="8">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8">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8">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38</v>
      </c>
      <c r="D79" s="8">
        <v>80000</v>
      </c>
      <c r="E79" s="4">
        <v>0</v>
      </c>
      <c r="F79" s="4" t="s">
        <v>13</v>
      </c>
      <c r="G79" s="4" t="s">
        <v>21</v>
      </c>
      <c r="H79" s="4" t="s">
        <v>15</v>
      </c>
      <c r="I79" s="4">
        <v>2</v>
      </c>
      <c r="J79" s="4" t="s">
        <v>46</v>
      </c>
      <c r="K79" s="4" t="s">
        <v>24</v>
      </c>
      <c r="L79" s="4">
        <v>29</v>
      </c>
      <c r="M79" s="4" t="str">
        <f t="shared" si="1"/>
        <v>Adolescent</v>
      </c>
      <c r="N79" s="4" t="s">
        <v>15</v>
      </c>
    </row>
    <row r="80" spans="1:14" x14ac:dyDescent="0.3">
      <c r="A80" s="4">
        <v>15752</v>
      </c>
      <c r="B80" s="4" t="s">
        <v>36</v>
      </c>
      <c r="C80" s="4" t="s">
        <v>38</v>
      </c>
      <c r="D80" s="8">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38</v>
      </c>
      <c r="D81" s="8">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39</v>
      </c>
      <c r="D82" s="8">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8">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38</v>
      </c>
      <c r="D84" s="8">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38</v>
      </c>
      <c r="D85" s="8">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38</v>
      </c>
      <c r="D86" s="8">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38</v>
      </c>
      <c r="D87" s="8">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38</v>
      </c>
      <c r="D88" s="8">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38</v>
      </c>
      <c r="D89" s="8">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38</v>
      </c>
      <c r="D90" s="8">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38</v>
      </c>
      <c r="D91" s="8">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8">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38</v>
      </c>
      <c r="D93" s="8">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39</v>
      </c>
      <c r="D94" s="8">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39</v>
      </c>
      <c r="D95" s="8">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8">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8">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36</v>
      </c>
      <c r="C98" s="4" t="s">
        <v>38</v>
      </c>
      <c r="D98" s="8">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38</v>
      </c>
      <c r="D99" s="8">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38</v>
      </c>
      <c r="D100" s="8">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39</v>
      </c>
      <c r="D101" s="8">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38</v>
      </c>
      <c r="D102" s="8">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38</v>
      </c>
      <c r="D103" s="8">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38</v>
      </c>
      <c r="D104" s="8">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38</v>
      </c>
      <c r="D105" s="8">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8">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39</v>
      </c>
      <c r="D107" s="8">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38</v>
      </c>
      <c r="D108" s="8">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8">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39</v>
      </c>
      <c r="D110" s="8">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38</v>
      </c>
      <c r="D111" s="8">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39</v>
      </c>
      <c r="D112" s="8">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8">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39</v>
      </c>
      <c r="D114" s="8">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8">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38</v>
      </c>
      <c r="D116" s="8">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38</v>
      </c>
      <c r="D117" s="8">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39</v>
      </c>
      <c r="D118" s="8">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8">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38</v>
      </c>
      <c r="D120" s="8">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8">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39</v>
      </c>
      <c r="D122" s="8">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38</v>
      </c>
      <c r="D123" s="8">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39</v>
      </c>
      <c r="D124" s="8">
        <v>80000</v>
      </c>
      <c r="E124" s="4">
        <v>0</v>
      </c>
      <c r="F124" s="4" t="s">
        <v>13</v>
      </c>
      <c r="G124" s="4" t="s">
        <v>21</v>
      </c>
      <c r="H124" s="4" t="s">
        <v>18</v>
      </c>
      <c r="I124" s="4">
        <v>3</v>
      </c>
      <c r="J124" s="4" t="s">
        <v>46</v>
      </c>
      <c r="K124" s="4" t="s">
        <v>24</v>
      </c>
      <c r="L124" s="4">
        <v>31</v>
      </c>
      <c r="M124" s="4" t="str">
        <f t="shared" si="1"/>
        <v>Middle Age</v>
      </c>
      <c r="N124" s="4" t="s">
        <v>18</v>
      </c>
    </row>
    <row r="125" spans="1:14" x14ac:dyDescent="0.3">
      <c r="A125" s="4">
        <v>23627</v>
      </c>
      <c r="B125" s="4" t="s">
        <v>37</v>
      </c>
      <c r="C125" s="4" t="s">
        <v>39</v>
      </c>
      <c r="D125" s="8">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8">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38</v>
      </c>
      <c r="D127" s="8">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38</v>
      </c>
      <c r="D128" s="8">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38</v>
      </c>
      <c r="D129" s="8">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38</v>
      </c>
      <c r="D130" s="8">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38</v>
      </c>
      <c r="D131" s="8">
        <v>10000</v>
      </c>
      <c r="E131" s="4">
        <v>3</v>
      </c>
      <c r="F131" s="4" t="s">
        <v>27</v>
      </c>
      <c r="G131" s="4" t="s">
        <v>25</v>
      </c>
      <c r="H131" s="4" t="s">
        <v>15</v>
      </c>
      <c r="I131" s="4">
        <v>1</v>
      </c>
      <c r="J131" s="4" t="s">
        <v>16</v>
      </c>
      <c r="K131" s="4" t="s">
        <v>17</v>
      </c>
      <c r="L131" s="4">
        <v>39</v>
      </c>
      <c r="M131" s="4" t="str">
        <f t="shared" ref="M131:M194" si="2">IF(L131&gt;54, "Old",IF(L131&gt;= 31, "Middle Age",IF(L131&lt;31, "Adolescent", "Invalid")))</f>
        <v>Middle Age</v>
      </c>
      <c r="N131" s="4" t="s">
        <v>15</v>
      </c>
    </row>
    <row r="132" spans="1:14" x14ac:dyDescent="0.3">
      <c r="A132" s="4">
        <v>12993</v>
      </c>
      <c r="B132" s="4" t="s">
        <v>36</v>
      </c>
      <c r="C132" s="4" t="s">
        <v>38</v>
      </c>
      <c r="D132" s="8">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38</v>
      </c>
      <c r="D133" s="8">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38</v>
      </c>
      <c r="D134" s="8">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38</v>
      </c>
      <c r="D135" s="8">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8">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38</v>
      </c>
      <c r="D137" s="8">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8">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38</v>
      </c>
      <c r="D139" s="8">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39</v>
      </c>
      <c r="D140" s="8">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8">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38</v>
      </c>
      <c r="D142" s="8">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39</v>
      </c>
      <c r="D143" s="8">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38</v>
      </c>
      <c r="D144" s="8">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39</v>
      </c>
      <c r="D145" s="8">
        <v>80000</v>
      </c>
      <c r="E145" s="4">
        <v>0</v>
      </c>
      <c r="F145" s="4" t="s">
        <v>13</v>
      </c>
      <c r="G145" s="4" t="s">
        <v>21</v>
      </c>
      <c r="H145" s="4" t="s">
        <v>15</v>
      </c>
      <c r="I145" s="4">
        <v>3</v>
      </c>
      <c r="J145" s="4" t="s">
        <v>46</v>
      </c>
      <c r="K145" s="4" t="s">
        <v>24</v>
      </c>
      <c r="L145" s="4">
        <v>32</v>
      </c>
      <c r="M145" s="4" t="str">
        <f t="shared" si="2"/>
        <v>Middle Age</v>
      </c>
      <c r="N145" s="4" t="s">
        <v>18</v>
      </c>
    </row>
    <row r="146" spans="1:14" x14ac:dyDescent="0.3">
      <c r="A146" s="4">
        <v>20877</v>
      </c>
      <c r="B146" s="4" t="s">
        <v>37</v>
      </c>
      <c r="C146" s="4" t="s">
        <v>38</v>
      </c>
      <c r="D146" s="8">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39</v>
      </c>
      <c r="D147" s="8">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38</v>
      </c>
      <c r="D148" s="8">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39</v>
      </c>
      <c r="D149" s="8">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38</v>
      </c>
      <c r="D150" s="8">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38</v>
      </c>
      <c r="D151" s="8">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38</v>
      </c>
      <c r="D152" s="8">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38</v>
      </c>
      <c r="D153" s="8">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8">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38</v>
      </c>
      <c r="D155" s="8">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38</v>
      </c>
      <c r="D156" s="8">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8">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39</v>
      </c>
      <c r="D158" s="8">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38</v>
      </c>
      <c r="D159" s="8">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8">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39</v>
      </c>
      <c r="D161" s="8">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8">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39</v>
      </c>
      <c r="D163" s="8">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8">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38</v>
      </c>
      <c r="D165" s="8">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38</v>
      </c>
      <c r="D166" s="8">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39</v>
      </c>
      <c r="D167" s="8">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38</v>
      </c>
      <c r="D168" s="8">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38</v>
      </c>
      <c r="D169" s="8">
        <v>100000</v>
      </c>
      <c r="E169" s="4">
        <v>0</v>
      </c>
      <c r="F169" s="4" t="s">
        <v>27</v>
      </c>
      <c r="G169" s="4" t="s">
        <v>28</v>
      </c>
      <c r="H169" s="4" t="s">
        <v>15</v>
      </c>
      <c r="I169" s="4">
        <v>3</v>
      </c>
      <c r="J169" s="4" t="s">
        <v>46</v>
      </c>
      <c r="K169" s="4" t="s">
        <v>24</v>
      </c>
      <c r="L169" s="4">
        <v>35</v>
      </c>
      <c r="M169" s="4" t="str">
        <f t="shared" si="2"/>
        <v>Middle Age</v>
      </c>
      <c r="N169" s="4" t="s">
        <v>18</v>
      </c>
    </row>
    <row r="170" spans="1:14" x14ac:dyDescent="0.3">
      <c r="A170" s="4">
        <v>14058</v>
      </c>
      <c r="B170" s="4" t="s">
        <v>37</v>
      </c>
      <c r="C170" s="4" t="s">
        <v>38</v>
      </c>
      <c r="D170" s="8">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38</v>
      </c>
      <c r="D171" s="8">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39</v>
      </c>
      <c r="D172" s="8">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39</v>
      </c>
      <c r="D173" s="8">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38</v>
      </c>
      <c r="D174" s="8">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39</v>
      </c>
      <c r="D175" s="8">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38</v>
      </c>
      <c r="D176" s="8">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8">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8">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8">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38</v>
      </c>
      <c r="D180" s="8">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36</v>
      </c>
      <c r="C181" s="4" t="s">
        <v>39</v>
      </c>
      <c r="D181" s="8">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38</v>
      </c>
      <c r="D182" s="8">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39</v>
      </c>
      <c r="D183" s="8">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39</v>
      </c>
      <c r="D184" s="8">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38</v>
      </c>
      <c r="D185" s="8">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39</v>
      </c>
      <c r="D186" s="8">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36</v>
      </c>
      <c r="C187" s="4" t="s">
        <v>39</v>
      </c>
      <c r="D187" s="8">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39</v>
      </c>
      <c r="D188" s="8">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38</v>
      </c>
      <c r="D189" s="8">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36</v>
      </c>
      <c r="C190" s="4" t="s">
        <v>39</v>
      </c>
      <c r="D190" s="8">
        <v>70000</v>
      </c>
      <c r="E190" s="4">
        <v>0</v>
      </c>
      <c r="F190" s="4" t="s">
        <v>13</v>
      </c>
      <c r="G190" s="4" t="s">
        <v>21</v>
      </c>
      <c r="H190" s="4" t="s">
        <v>15</v>
      </c>
      <c r="I190" s="4">
        <v>4</v>
      </c>
      <c r="J190" s="4" t="s">
        <v>46</v>
      </c>
      <c r="K190" s="4" t="s">
        <v>24</v>
      </c>
      <c r="L190" s="4">
        <v>32</v>
      </c>
      <c r="M190" s="4" t="str">
        <f t="shared" si="2"/>
        <v>Middle Age</v>
      </c>
      <c r="N190" s="4" t="s">
        <v>15</v>
      </c>
    </row>
    <row r="191" spans="1:14" x14ac:dyDescent="0.3">
      <c r="A191" s="4">
        <v>19482</v>
      </c>
      <c r="B191" s="4" t="s">
        <v>36</v>
      </c>
      <c r="C191" s="4" t="s">
        <v>38</v>
      </c>
      <c r="D191" s="8">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38</v>
      </c>
      <c r="D192" s="8">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38</v>
      </c>
      <c r="D193" s="8">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8">
        <v>80000</v>
      </c>
      <c r="E194" s="4">
        <v>5</v>
      </c>
      <c r="F194" s="4" t="s">
        <v>13</v>
      </c>
      <c r="G194" s="4" t="s">
        <v>28</v>
      </c>
      <c r="H194" s="4" t="s">
        <v>15</v>
      </c>
      <c r="I194" s="4">
        <v>2</v>
      </c>
      <c r="J194" s="4" t="s">
        <v>46</v>
      </c>
      <c r="K194" s="4" t="s">
        <v>17</v>
      </c>
      <c r="L194" s="4">
        <v>62</v>
      </c>
      <c r="M194" s="4" t="str">
        <f t="shared" si="2"/>
        <v>Old</v>
      </c>
      <c r="N194" s="4" t="s">
        <v>18</v>
      </c>
    </row>
    <row r="195" spans="1:14" x14ac:dyDescent="0.3">
      <c r="A195" s="4">
        <v>26032</v>
      </c>
      <c r="B195" s="4" t="s">
        <v>36</v>
      </c>
      <c r="C195" s="4" t="s">
        <v>39</v>
      </c>
      <c r="D195" s="8">
        <v>70000</v>
      </c>
      <c r="E195" s="4">
        <v>5</v>
      </c>
      <c r="F195" s="4" t="s">
        <v>13</v>
      </c>
      <c r="G195" s="4" t="s">
        <v>21</v>
      </c>
      <c r="H195" s="4" t="s">
        <v>15</v>
      </c>
      <c r="I195" s="4">
        <v>4</v>
      </c>
      <c r="J195" s="4" t="s">
        <v>46</v>
      </c>
      <c r="K195" s="4" t="s">
        <v>24</v>
      </c>
      <c r="L195" s="4">
        <v>41</v>
      </c>
      <c r="M195" s="4" t="str">
        <f t="shared" ref="M195:M258" si="3">IF(L195&gt;54, "Old",IF(L195&gt;= 31, "Middle Age",IF(L195&lt;31, "Adolescent", "Invalid")))</f>
        <v>Middle Age</v>
      </c>
      <c r="N195" s="4" t="s">
        <v>18</v>
      </c>
    </row>
    <row r="196" spans="1:14" x14ac:dyDescent="0.3">
      <c r="A196" s="4">
        <v>17843</v>
      </c>
      <c r="B196" s="4" t="s">
        <v>37</v>
      </c>
      <c r="C196" s="4" t="s">
        <v>39</v>
      </c>
      <c r="D196" s="8">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38</v>
      </c>
      <c r="D197" s="8">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8">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38</v>
      </c>
      <c r="D199" s="8">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8">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38</v>
      </c>
      <c r="D201" s="8">
        <v>80000</v>
      </c>
      <c r="E201" s="4">
        <v>0</v>
      </c>
      <c r="F201" s="4" t="s">
        <v>13</v>
      </c>
      <c r="G201" s="4" t="s">
        <v>21</v>
      </c>
      <c r="H201" s="4" t="s">
        <v>18</v>
      </c>
      <c r="I201" s="4">
        <v>3</v>
      </c>
      <c r="J201" s="4" t="s">
        <v>46</v>
      </c>
      <c r="K201" s="4" t="s">
        <v>24</v>
      </c>
      <c r="L201" s="4">
        <v>33</v>
      </c>
      <c r="M201" s="4" t="str">
        <f t="shared" si="3"/>
        <v>Middle Age</v>
      </c>
      <c r="N201" s="4" t="s">
        <v>15</v>
      </c>
    </row>
    <row r="202" spans="1:14" x14ac:dyDescent="0.3">
      <c r="A202" s="4">
        <v>24584</v>
      </c>
      <c r="B202" s="4" t="s">
        <v>37</v>
      </c>
      <c r="C202" s="4" t="s">
        <v>38</v>
      </c>
      <c r="D202" s="8">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38</v>
      </c>
      <c r="D203" s="8">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38</v>
      </c>
      <c r="D204" s="8">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8">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8">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38</v>
      </c>
      <c r="D207" s="8">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38</v>
      </c>
      <c r="D208" s="8">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37</v>
      </c>
      <c r="C209" s="4" t="s">
        <v>39</v>
      </c>
      <c r="D209" s="8">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8">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8">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39</v>
      </c>
      <c r="D212" s="8">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39</v>
      </c>
      <c r="D213" s="8">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8">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38</v>
      </c>
      <c r="D215" s="8">
        <v>70000</v>
      </c>
      <c r="E215" s="4">
        <v>0</v>
      </c>
      <c r="F215" s="4" t="s">
        <v>13</v>
      </c>
      <c r="G215" s="4" t="s">
        <v>21</v>
      </c>
      <c r="H215" s="4" t="s">
        <v>18</v>
      </c>
      <c r="I215" s="4">
        <v>4</v>
      </c>
      <c r="J215" s="4" t="s">
        <v>46</v>
      </c>
      <c r="K215" s="4" t="s">
        <v>24</v>
      </c>
      <c r="L215" s="4">
        <v>31</v>
      </c>
      <c r="M215" s="4" t="str">
        <f t="shared" si="3"/>
        <v>Middle Age</v>
      </c>
      <c r="N215" s="4" t="s">
        <v>15</v>
      </c>
    </row>
    <row r="216" spans="1:14" x14ac:dyDescent="0.3">
      <c r="A216" s="4">
        <v>25553</v>
      </c>
      <c r="B216" s="4" t="s">
        <v>36</v>
      </c>
      <c r="C216" s="4" t="s">
        <v>38</v>
      </c>
      <c r="D216" s="8">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38</v>
      </c>
      <c r="D217" s="8">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38</v>
      </c>
      <c r="D218" s="8">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39</v>
      </c>
      <c r="D219" s="8">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38</v>
      </c>
      <c r="D220" s="8">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38</v>
      </c>
      <c r="D221" s="8">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38</v>
      </c>
      <c r="D222" s="8">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38</v>
      </c>
      <c r="D223" s="8">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39</v>
      </c>
      <c r="D224" s="8">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8">
        <v>70000</v>
      </c>
      <c r="E225" s="4">
        <v>5</v>
      </c>
      <c r="F225" s="4" t="s">
        <v>13</v>
      </c>
      <c r="G225" s="4" t="s">
        <v>21</v>
      </c>
      <c r="H225" s="4" t="s">
        <v>15</v>
      </c>
      <c r="I225" s="4">
        <v>4</v>
      </c>
      <c r="J225" s="4" t="s">
        <v>46</v>
      </c>
      <c r="K225" s="4" t="s">
        <v>24</v>
      </c>
      <c r="L225" s="4">
        <v>39</v>
      </c>
      <c r="M225" s="4" t="str">
        <f t="shared" si="3"/>
        <v>Middle Age</v>
      </c>
      <c r="N225" s="4" t="s">
        <v>18</v>
      </c>
    </row>
    <row r="226" spans="1:14" x14ac:dyDescent="0.3">
      <c r="A226" s="4">
        <v>19650</v>
      </c>
      <c r="B226" s="4" t="s">
        <v>36</v>
      </c>
      <c r="C226" s="4" t="s">
        <v>39</v>
      </c>
      <c r="D226" s="8">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38</v>
      </c>
      <c r="D227" s="8">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8">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38</v>
      </c>
      <c r="D229" s="8">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39</v>
      </c>
      <c r="D230" s="8">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38</v>
      </c>
      <c r="D231" s="8">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36</v>
      </c>
      <c r="C232" s="4" t="s">
        <v>38</v>
      </c>
      <c r="D232" s="8">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36</v>
      </c>
      <c r="C233" s="4" t="s">
        <v>39</v>
      </c>
      <c r="D233" s="8">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39</v>
      </c>
      <c r="D234" s="8">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38</v>
      </c>
      <c r="D235" s="8">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38</v>
      </c>
      <c r="D236" s="8">
        <v>90000</v>
      </c>
      <c r="E236" s="4">
        <v>0</v>
      </c>
      <c r="F236" s="4" t="s">
        <v>13</v>
      </c>
      <c r="G236" s="4" t="s">
        <v>21</v>
      </c>
      <c r="H236" s="4" t="s">
        <v>18</v>
      </c>
      <c r="I236" s="4">
        <v>4</v>
      </c>
      <c r="J236" s="4" t="s">
        <v>46</v>
      </c>
      <c r="K236" s="4" t="s">
        <v>24</v>
      </c>
      <c r="L236" s="4">
        <v>35</v>
      </c>
      <c r="M236" s="4" t="str">
        <f t="shared" si="3"/>
        <v>Middle Age</v>
      </c>
      <c r="N236" s="4" t="s">
        <v>15</v>
      </c>
    </row>
    <row r="237" spans="1:14" x14ac:dyDescent="0.3">
      <c r="A237" s="4">
        <v>11340</v>
      </c>
      <c r="B237" s="4" t="s">
        <v>36</v>
      </c>
      <c r="C237" s="4" t="s">
        <v>39</v>
      </c>
      <c r="D237" s="8">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8">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39</v>
      </c>
      <c r="D239" s="8">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38</v>
      </c>
      <c r="D240" s="8">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8">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38</v>
      </c>
      <c r="D242" s="8">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8">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38</v>
      </c>
      <c r="D244" s="8">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8">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39</v>
      </c>
      <c r="D246" s="8">
        <v>120000</v>
      </c>
      <c r="E246" s="4">
        <v>3</v>
      </c>
      <c r="F246" s="4" t="s">
        <v>13</v>
      </c>
      <c r="G246" s="4" t="s">
        <v>28</v>
      </c>
      <c r="H246" s="4" t="s">
        <v>18</v>
      </c>
      <c r="I246" s="4">
        <v>2</v>
      </c>
      <c r="J246" s="4" t="s">
        <v>46</v>
      </c>
      <c r="K246" s="4" t="s">
        <v>17</v>
      </c>
      <c r="L246" s="4">
        <v>52</v>
      </c>
      <c r="M246" s="4" t="str">
        <f t="shared" si="3"/>
        <v>Middle Age</v>
      </c>
      <c r="N246" s="4" t="s">
        <v>15</v>
      </c>
    </row>
    <row r="247" spans="1:14" x14ac:dyDescent="0.3">
      <c r="A247" s="4">
        <v>18494</v>
      </c>
      <c r="B247" s="4" t="s">
        <v>36</v>
      </c>
      <c r="C247" s="4" t="s">
        <v>38</v>
      </c>
      <c r="D247" s="8">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39</v>
      </c>
      <c r="D248" s="8">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39</v>
      </c>
      <c r="D249" s="8">
        <v>100000</v>
      </c>
      <c r="E249" s="4">
        <v>0</v>
      </c>
      <c r="F249" s="4" t="s">
        <v>27</v>
      </c>
      <c r="G249" s="4" t="s">
        <v>28</v>
      </c>
      <c r="H249" s="4" t="s">
        <v>15</v>
      </c>
      <c r="I249" s="4">
        <v>4</v>
      </c>
      <c r="J249" s="4" t="s">
        <v>46</v>
      </c>
      <c r="K249" s="4" t="s">
        <v>24</v>
      </c>
      <c r="L249" s="4">
        <v>34</v>
      </c>
      <c r="M249" s="4" t="str">
        <f t="shared" si="3"/>
        <v>Middle Age</v>
      </c>
      <c r="N249" s="4" t="s">
        <v>15</v>
      </c>
    </row>
    <row r="250" spans="1:14" x14ac:dyDescent="0.3">
      <c r="A250" s="4">
        <v>13981</v>
      </c>
      <c r="B250" s="4" t="s">
        <v>36</v>
      </c>
      <c r="C250" s="4" t="s">
        <v>39</v>
      </c>
      <c r="D250" s="8">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38</v>
      </c>
      <c r="D251" s="8">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38</v>
      </c>
      <c r="D252" s="8">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38</v>
      </c>
      <c r="D253" s="8">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38</v>
      </c>
      <c r="D254" s="8">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38</v>
      </c>
      <c r="D255" s="8">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37</v>
      </c>
      <c r="C256" s="4" t="s">
        <v>38</v>
      </c>
      <c r="D256" s="8">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8">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38</v>
      </c>
      <c r="D258" s="8">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39</v>
      </c>
      <c r="D259" s="8">
        <v>50000</v>
      </c>
      <c r="E259" s="4">
        <v>0</v>
      </c>
      <c r="F259" s="4" t="s">
        <v>31</v>
      </c>
      <c r="G259" s="4" t="s">
        <v>14</v>
      </c>
      <c r="H259" s="4" t="s">
        <v>15</v>
      </c>
      <c r="I259" s="4">
        <v>0</v>
      </c>
      <c r="J259" s="4" t="s">
        <v>16</v>
      </c>
      <c r="K259" s="4" t="s">
        <v>17</v>
      </c>
      <c r="L259" s="4">
        <v>36</v>
      </c>
      <c r="M259" s="4" t="str">
        <f t="shared" ref="M259:M322" si="4">IF(L259&gt;54, "Old",IF(L259&gt;= 31, "Middle Age",IF(L259&lt;31, "Adolescent", "Invalid")))</f>
        <v>Middle Age</v>
      </c>
      <c r="N259" s="4" t="s">
        <v>15</v>
      </c>
    </row>
    <row r="260" spans="1:14" x14ac:dyDescent="0.3">
      <c r="A260" s="4">
        <v>14193</v>
      </c>
      <c r="B260" s="4" t="s">
        <v>37</v>
      </c>
      <c r="C260" s="4" t="s">
        <v>39</v>
      </c>
      <c r="D260" s="8">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36</v>
      </c>
      <c r="C261" s="4" t="s">
        <v>38</v>
      </c>
      <c r="D261" s="8">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8">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39</v>
      </c>
      <c r="D263" s="8">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39</v>
      </c>
      <c r="D264" s="8">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8">
        <v>70000</v>
      </c>
      <c r="E265" s="4">
        <v>5</v>
      </c>
      <c r="F265" s="4" t="s">
        <v>13</v>
      </c>
      <c r="G265" s="4" t="s">
        <v>21</v>
      </c>
      <c r="H265" s="4" t="s">
        <v>15</v>
      </c>
      <c r="I265" s="4">
        <v>3</v>
      </c>
      <c r="J265" s="4" t="s">
        <v>46</v>
      </c>
      <c r="K265" s="4" t="s">
        <v>24</v>
      </c>
      <c r="L265" s="4">
        <v>39</v>
      </c>
      <c r="M265" s="4" t="str">
        <f t="shared" si="4"/>
        <v>Middle Age</v>
      </c>
      <c r="N265" s="4" t="s">
        <v>18</v>
      </c>
    </row>
    <row r="266" spans="1:14" x14ac:dyDescent="0.3">
      <c r="A266" s="4">
        <v>17964</v>
      </c>
      <c r="B266" s="4" t="s">
        <v>36</v>
      </c>
      <c r="C266" s="4" t="s">
        <v>38</v>
      </c>
      <c r="D266" s="8">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8">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8">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38</v>
      </c>
      <c r="D269" s="8">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38</v>
      </c>
      <c r="D270" s="8">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8">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8">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8">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38</v>
      </c>
      <c r="D274" s="8">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8">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39</v>
      </c>
      <c r="D276" s="8">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39</v>
      </c>
      <c r="D277" s="8">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39</v>
      </c>
      <c r="D278" s="8">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39</v>
      </c>
      <c r="D279" s="8">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38</v>
      </c>
      <c r="D280" s="8">
        <v>100000</v>
      </c>
      <c r="E280" s="4">
        <v>0</v>
      </c>
      <c r="F280" s="4" t="s">
        <v>27</v>
      </c>
      <c r="G280" s="4" t="s">
        <v>28</v>
      </c>
      <c r="H280" s="4" t="s">
        <v>15</v>
      </c>
      <c r="I280" s="4">
        <v>3</v>
      </c>
      <c r="J280" s="4" t="s">
        <v>46</v>
      </c>
      <c r="K280" s="4" t="s">
        <v>24</v>
      </c>
      <c r="L280" s="4">
        <v>35</v>
      </c>
      <c r="M280" s="4" t="str">
        <f t="shared" si="4"/>
        <v>Middle Age</v>
      </c>
      <c r="N280" s="4" t="s">
        <v>15</v>
      </c>
    </row>
    <row r="281" spans="1:14" x14ac:dyDescent="0.3">
      <c r="A281" s="4">
        <v>16390</v>
      </c>
      <c r="B281" s="4" t="s">
        <v>37</v>
      </c>
      <c r="C281" s="4" t="s">
        <v>38</v>
      </c>
      <c r="D281" s="8">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8">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38</v>
      </c>
      <c r="D283" s="8">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38</v>
      </c>
      <c r="D284" s="8">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39</v>
      </c>
      <c r="D285" s="8">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38</v>
      </c>
      <c r="D286" s="8">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39</v>
      </c>
      <c r="D287" s="8">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8">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8">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38</v>
      </c>
      <c r="D290" s="8">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38</v>
      </c>
      <c r="D291" s="8">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39</v>
      </c>
      <c r="D292" s="8">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38</v>
      </c>
      <c r="D293" s="8">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39</v>
      </c>
      <c r="D294" s="8">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8">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38</v>
      </c>
      <c r="D296" s="8">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8">
        <v>110000</v>
      </c>
      <c r="E297" s="4">
        <v>0</v>
      </c>
      <c r="F297" s="4" t="s">
        <v>19</v>
      </c>
      <c r="G297" s="4" t="s">
        <v>28</v>
      </c>
      <c r="H297" s="4" t="s">
        <v>15</v>
      </c>
      <c r="I297" s="4">
        <v>3</v>
      </c>
      <c r="J297" s="4" t="s">
        <v>46</v>
      </c>
      <c r="K297" s="4" t="s">
        <v>24</v>
      </c>
      <c r="L297" s="4">
        <v>32</v>
      </c>
      <c r="M297" s="4" t="str">
        <f t="shared" si="4"/>
        <v>Middle Age</v>
      </c>
      <c r="N297" s="4" t="s">
        <v>15</v>
      </c>
    </row>
    <row r="298" spans="1:14" x14ac:dyDescent="0.3">
      <c r="A298" s="4">
        <v>26663</v>
      </c>
      <c r="B298" s="4" t="s">
        <v>37</v>
      </c>
      <c r="C298" s="4" t="s">
        <v>39</v>
      </c>
      <c r="D298" s="8">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38</v>
      </c>
      <c r="D299" s="8">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39</v>
      </c>
      <c r="D300" s="8">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39</v>
      </c>
      <c r="D301" s="8">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8">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8">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38</v>
      </c>
      <c r="D304" s="8">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39</v>
      </c>
      <c r="D305" s="8">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38</v>
      </c>
      <c r="D306" s="8">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38</v>
      </c>
      <c r="D307" s="8">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38</v>
      </c>
      <c r="D308" s="8">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38</v>
      </c>
      <c r="D309" s="8">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38</v>
      </c>
      <c r="D310" s="8">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39</v>
      </c>
      <c r="D311" s="8">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38</v>
      </c>
      <c r="D312" s="8">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38</v>
      </c>
      <c r="D313" s="8">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38</v>
      </c>
      <c r="D314" s="8">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38</v>
      </c>
      <c r="D315" s="8">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38</v>
      </c>
      <c r="D316" s="8">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38</v>
      </c>
      <c r="D317" s="8">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38</v>
      </c>
      <c r="D318" s="8">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38</v>
      </c>
      <c r="D319" s="8">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38</v>
      </c>
      <c r="D320" s="8">
        <v>130000</v>
      </c>
      <c r="E320" s="4">
        <v>4</v>
      </c>
      <c r="F320" s="4" t="s">
        <v>19</v>
      </c>
      <c r="G320" s="4" t="s">
        <v>21</v>
      </c>
      <c r="H320" s="4" t="s">
        <v>18</v>
      </c>
      <c r="I320" s="4">
        <v>3</v>
      </c>
      <c r="J320" s="4" t="s">
        <v>46</v>
      </c>
      <c r="K320" s="4" t="s">
        <v>17</v>
      </c>
      <c r="L320" s="4">
        <v>54</v>
      </c>
      <c r="M320" s="4" t="str">
        <f t="shared" si="4"/>
        <v>Middle Age</v>
      </c>
      <c r="N320" s="4" t="s">
        <v>18</v>
      </c>
    </row>
    <row r="321" spans="1:14" x14ac:dyDescent="0.3">
      <c r="A321" s="4">
        <v>11386</v>
      </c>
      <c r="B321" s="4" t="s">
        <v>36</v>
      </c>
      <c r="C321" s="4" t="s">
        <v>39</v>
      </c>
      <c r="D321" s="8">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38</v>
      </c>
      <c r="D322" s="8">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39</v>
      </c>
      <c r="D323" s="8">
        <v>160000</v>
      </c>
      <c r="E323" s="4">
        <v>0</v>
      </c>
      <c r="F323" s="4" t="s">
        <v>31</v>
      </c>
      <c r="G323" s="4" t="s">
        <v>28</v>
      </c>
      <c r="H323" s="4" t="s">
        <v>18</v>
      </c>
      <c r="I323" s="4">
        <v>3</v>
      </c>
      <c r="J323" s="4" t="s">
        <v>16</v>
      </c>
      <c r="K323" s="4" t="s">
        <v>24</v>
      </c>
      <c r="L323" s="4">
        <v>47</v>
      </c>
      <c r="M323" s="4" t="str">
        <f t="shared" ref="M323:M386" si="5">IF(L323&gt;54, "Old",IF(L323&gt;= 31, "Middle Age",IF(L323&lt;31, "Adolescent", "Invalid")))</f>
        <v>Middle Age</v>
      </c>
      <c r="N323" s="4" t="s">
        <v>15</v>
      </c>
    </row>
    <row r="324" spans="1:14" x14ac:dyDescent="0.3">
      <c r="A324" s="4">
        <v>16410</v>
      </c>
      <c r="B324" s="4" t="s">
        <v>37</v>
      </c>
      <c r="C324" s="4" t="s">
        <v>39</v>
      </c>
      <c r="D324" s="8">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8">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38</v>
      </c>
      <c r="D326" s="8">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38</v>
      </c>
      <c r="D327" s="8">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39</v>
      </c>
      <c r="D328" s="8">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38</v>
      </c>
      <c r="D329" s="8">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38</v>
      </c>
      <c r="D330" s="8">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39</v>
      </c>
      <c r="D331" s="8">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37</v>
      </c>
      <c r="C332" s="4" t="s">
        <v>39</v>
      </c>
      <c r="D332" s="8">
        <v>80000</v>
      </c>
      <c r="E332" s="4">
        <v>0</v>
      </c>
      <c r="F332" s="4" t="s">
        <v>13</v>
      </c>
      <c r="G332" s="4" t="s">
        <v>21</v>
      </c>
      <c r="H332" s="4" t="s">
        <v>15</v>
      </c>
      <c r="I332" s="4">
        <v>3</v>
      </c>
      <c r="J332" s="4" t="s">
        <v>46</v>
      </c>
      <c r="K332" s="4" t="s">
        <v>24</v>
      </c>
      <c r="L332" s="4">
        <v>32</v>
      </c>
      <c r="M332" s="4" t="str">
        <f t="shared" si="5"/>
        <v>Middle Age</v>
      </c>
      <c r="N332" s="4" t="s">
        <v>18</v>
      </c>
    </row>
    <row r="333" spans="1:14" x14ac:dyDescent="0.3">
      <c r="A333" s="4">
        <v>19508</v>
      </c>
      <c r="B333" s="4" t="s">
        <v>36</v>
      </c>
      <c r="C333" s="4" t="s">
        <v>38</v>
      </c>
      <c r="D333" s="8">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39</v>
      </c>
      <c r="D334" s="8">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38</v>
      </c>
      <c r="D335" s="8">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38</v>
      </c>
      <c r="D336" s="8">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38</v>
      </c>
      <c r="D337" s="8">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38</v>
      </c>
      <c r="D338" s="8">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38</v>
      </c>
      <c r="D339" s="8">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8">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38</v>
      </c>
      <c r="D341" s="8">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38</v>
      </c>
      <c r="D342" s="8">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39</v>
      </c>
      <c r="D343" s="8">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38</v>
      </c>
      <c r="D344" s="8">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8">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38</v>
      </c>
      <c r="D346" s="8">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39</v>
      </c>
      <c r="D347" s="8">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38</v>
      </c>
      <c r="D348" s="8">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8">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38</v>
      </c>
      <c r="D350" s="8">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8">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38</v>
      </c>
      <c r="D352" s="8">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38</v>
      </c>
      <c r="D353" s="8">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39</v>
      </c>
      <c r="D354" s="8">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38</v>
      </c>
      <c r="D355" s="8">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38</v>
      </c>
      <c r="D356" s="8">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38</v>
      </c>
      <c r="D357" s="8">
        <v>80000</v>
      </c>
      <c r="E357" s="4">
        <v>0</v>
      </c>
      <c r="F357" s="4" t="s">
        <v>13</v>
      </c>
      <c r="G357" s="4" t="s">
        <v>21</v>
      </c>
      <c r="H357" s="4" t="s">
        <v>15</v>
      </c>
      <c r="I357" s="4">
        <v>3</v>
      </c>
      <c r="J357" s="4" t="s">
        <v>46</v>
      </c>
      <c r="K357" s="4" t="s">
        <v>24</v>
      </c>
      <c r="L357" s="4">
        <v>32</v>
      </c>
      <c r="M357" s="4" t="str">
        <f t="shared" si="5"/>
        <v>Middle Age</v>
      </c>
      <c r="N357" s="4" t="s">
        <v>18</v>
      </c>
    </row>
    <row r="358" spans="1:14" x14ac:dyDescent="0.3">
      <c r="A358" s="4">
        <v>23608</v>
      </c>
      <c r="B358" s="4" t="s">
        <v>36</v>
      </c>
      <c r="C358" s="4" t="s">
        <v>39</v>
      </c>
      <c r="D358" s="8">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39</v>
      </c>
      <c r="D359" s="8">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38</v>
      </c>
      <c r="D360" s="8">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38</v>
      </c>
      <c r="D361" s="8">
        <v>80000</v>
      </c>
      <c r="E361" s="4">
        <v>0</v>
      </c>
      <c r="F361" s="4" t="s">
        <v>13</v>
      </c>
      <c r="G361" s="4" t="s">
        <v>21</v>
      </c>
      <c r="H361" s="4" t="s">
        <v>15</v>
      </c>
      <c r="I361" s="4">
        <v>3</v>
      </c>
      <c r="J361" s="4" t="s">
        <v>46</v>
      </c>
      <c r="K361" s="4" t="s">
        <v>24</v>
      </c>
      <c r="L361" s="4">
        <v>30</v>
      </c>
      <c r="M361" s="4" t="str">
        <f t="shared" si="5"/>
        <v>Adolescent</v>
      </c>
      <c r="N361" s="4" t="s">
        <v>18</v>
      </c>
    </row>
    <row r="362" spans="1:14" x14ac:dyDescent="0.3">
      <c r="A362" s="4">
        <v>13082</v>
      </c>
      <c r="B362" s="4" t="s">
        <v>37</v>
      </c>
      <c r="C362" s="4" t="s">
        <v>38</v>
      </c>
      <c r="D362" s="8">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8">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38</v>
      </c>
      <c r="D364" s="8">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39</v>
      </c>
      <c r="D365" s="8">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8">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8">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38</v>
      </c>
      <c r="D368" s="8">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39</v>
      </c>
      <c r="D369" s="8">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39</v>
      </c>
      <c r="D370" s="8">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8">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39</v>
      </c>
      <c r="D372" s="8">
        <v>100000</v>
      </c>
      <c r="E372" s="4">
        <v>4</v>
      </c>
      <c r="F372" s="4" t="s">
        <v>13</v>
      </c>
      <c r="G372" s="4" t="s">
        <v>21</v>
      </c>
      <c r="H372" s="4" t="s">
        <v>15</v>
      </c>
      <c r="I372" s="4">
        <v>1</v>
      </c>
      <c r="J372" s="4" t="s">
        <v>46</v>
      </c>
      <c r="K372" s="4" t="s">
        <v>24</v>
      </c>
      <c r="L372" s="4">
        <v>46</v>
      </c>
      <c r="M372" s="4" t="str">
        <f t="shared" si="5"/>
        <v>Middle Age</v>
      </c>
      <c r="N372" s="4" t="s">
        <v>18</v>
      </c>
    </row>
    <row r="373" spans="1:14" x14ac:dyDescent="0.3">
      <c r="A373" s="4">
        <v>22918</v>
      </c>
      <c r="B373" s="4" t="s">
        <v>37</v>
      </c>
      <c r="C373" s="4" t="s">
        <v>38</v>
      </c>
      <c r="D373" s="8">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38</v>
      </c>
      <c r="D374" s="8">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38</v>
      </c>
      <c r="D375" s="8">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39</v>
      </c>
      <c r="D376" s="8">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39</v>
      </c>
      <c r="D377" s="8">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38</v>
      </c>
      <c r="D378" s="8">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38</v>
      </c>
      <c r="D379" s="8">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38</v>
      </c>
      <c r="D380" s="8">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38</v>
      </c>
      <c r="D381" s="8">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38</v>
      </c>
      <c r="D382" s="8">
        <v>70000</v>
      </c>
      <c r="E382" s="4">
        <v>0</v>
      </c>
      <c r="F382" s="4" t="s">
        <v>13</v>
      </c>
      <c r="G382" s="4" t="s">
        <v>21</v>
      </c>
      <c r="H382" s="4" t="s">
        <v>18</v>
      </c>
      <c r="I382" s="4">
        <v>3</v>
      </c>
      <c r="J382" s="4" t="s">
        <v>46</v>
      </c>
      <c r="K382" s="4" t="s">
        <v>24</v>
      </c>
      <c r="L382" s="4">
        <v>30</v>
      </c>
      <c r="M382" s="4" t="str">
        <f t="shared" si="5"/>
        <v>Adolescent</v>
      </c>
      <c r="N382" s="4" t="s">
        <v>15</v>
      </c>
    </row>
    <row r="383" spans="1:14" x14ac:dyDescent="0.3">
      <c r="A383" s="4">
        <v>22974</v>
      </c>
      <c r="B383" s="4" t="s">
        <v>36</v>
      </c>
      <c r="C383" s="4" t="s">
        <v>39</v>
      </c>
      <c r="D383" s="8">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38</v>
      </c>
      <c r="D384" s="8">
        <v>80000</v>
      </c>
      <c r="E384" s="4">
        <v>4</v>
      </c>
      <c r="F384" s="4" t="s">
        <v>19</v>
      </c>
      <c r="G384" s="4" t="s">
        <v>21</v>
      </c>
      <c r="H384" s="4" t="s">
        <v>15</v>
      </c>
      <c r="I384" s="4">
        <v>2</v>
      </c>
      <c r="J384" s="4" t="s">
        <v>46</v>
      </c>
      <c r="K384" s="4" t="s">
        <v>17</v>
      </c>
      <c r="L384" s="4">
        <v>53</v>
      </c>
      <c r="M384" s="4" t="str">
        <f t="shared" si="5"/>
        <v>Middle Age</v>
      </c>
      <c r="N384" s="4" t="s">
        <v>18</v>
      </c>
    </row>
    <row r="385" spans="1:14" x14ac:dyDescent="0.3">
      <c r="A385" s="4">
        <v>17978</v>
      </c>
      <c r="B385" s="4" t="s">
        <v>36</v>
      </c>
      <c r="C385" s="4" t="s">
        <v>38</v>
      </c>
      <c r="D385" s="8">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8">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38</v>
      </c>
      <c r="D387" s="8">
        <v>30000</v>
      </c>
      <c r="E387" s="4">
        <v>3</v>
      </c>
      <c r="F387" s="4" t="s">
        <v>19</v>
      </c>
      <c r="G387" s="4" t="s">
        <v>20</v>
      </c>
      <c r="H387" s="4" t="s">
        <v>15</v>
      </c>
      <c r="I387" s="4">
        <v>0</v>
      </c>
      <c r="J387" s="4" t="s">
        <v>16</v>
      </c>
      <c r="K387" s="4" t="s">
        <v>17</v>
      </c>
      <c r="L387" s="4">
        <v>43</v>
      </c>
      <c r="M387" s="4" t="str">
        <f t="shared" ref="M387:M450" si="6">IF(L387&gt;54, "Old",IF(L387&gt;= 31, "Middle Age",IF(L387&lt;31, "Adolescent", "Invalid")))</f>
        <v>Middle Age</v>
      </c>
      <c r="N387" s="4" t="s">
        <v>18</v>
      </c>
    </row>
    <row r="388" spans="1:14" x14ac:dyDescent="0.3">
      <c r="A388" s="4">
        <v>28957</v>
      </c>
      <c r="B388" s="4" t="s">
        <v>37</v>
      </c>
      <c r="C388" s="4" t="s">
        <v>39</v>
      </c>
      <c r="D388" s="8">
        <v>120000</v>
      </c>
      <c r="E388" s="4">
        <v>0</v>
      </c>
      <c r="F388" s="4" t="s">
        <v>29</v>
      </c>
      <c r="G388" s="4" t="s">
        <v>21</v>
      </c>
      <c r="H388" s="4" t="s">
        <v>15</v>
      </c>
      <c r="I388" s="4">
        <v>4</v>
      </c>
      <c r="J388" s="4" t="s">
        <v>46</v>
      </c>
      <c r="K388" s="4" t="s">
        <v>24</v>
      </c>
      <c r="L388" s="4">
        <v>34</v>
      </c>
      <c r="M388" s="4" t="str">
        <f t="shared" si="6"/>
        <v>Middle Age</v>
      </c>
      <c r="N388" s="4" t="s">
        <v>15</v>
      </c>
    </row>
    <row r="389" spans="1:14" x14ac:dyDescent="0.3">
      <c r="A389" s="4">
        <v>13690</v>
      </c>
      <c r="B389" s="4" t="s">
        <v>37</v>
      </c>
      <c r="C389" s="4" t="s">
        <v>39</v>
      </c>
      <c r="D389" s="8">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39</v>
      </c>
      <c r="D390" s="8">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39</v>
      </c>
      <c r="D391" s="8">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38</v>
      </c>
      <c r="D392" s="8">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39</v>
      </c>
      <c r="D393" s="8">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38</v>
      </c>
      <c r="D394" s="8">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39</v>
      </c>
      <c r="D395" s="8">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39</v>
      </c>
      <c r="D396" s="8">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38</v>
      </c>
      <c r="D397" s="8">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38</v>
      </c>
      <c r="D398" s="8">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39</v>
      </c>
      <c r="D399" s="8">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38</v>
      </c>
      <c r="D400" s="8">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8">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8">
        <v>110000</v>
      </c>
      <c r="E402" s="4">
        <v>3</v>
      </c>
      <c r="F402" s="4" t="s">
        <v>13</v>
      </c>
      <c r="G402" s="4" t="s">
        <v>28</v>
      </c>
      <c r="H402" s="4" t="s">
        <v>15</v>
      </c>
      <c r="I402" s="4">
        <v>4</v>
      </c>
      <c r="J402" s="4" t="s">
        <v>46</v>
      </c>
      <c r="K402" s="4" t="s">
        <v>17</v>
      </c>
      <c r="L402" s="4">
        <v>53</v>
      </c>
      <c r="M402" s="4" t="str">
        <f t="shared" si="6"/>
        <v>Middle Age</v>
      </c>
      <c r="N402" s="4" t="s">
        <v>18</v>
      </c>
    </row>
    <row r="403" spans="1:14" x14ac:dyDescent="0.3">
      <c r="A403" s="4">
        <v>11555</v>
      </c>
      <c r="B403" s="4" t="s">
        <v>36</v>
      </c>
      <c r="C403" s="4" t="s">
        <v>39</v>
      </c>
      <c r="D403" s="8">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38</v>
      </c>
      <c r="D404" s="8">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38</v>
      </c>
      <c r="D405" s="8">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38</v>
      </c>
      <c r="D406" s="8">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39</v>
      </c>
      <c r="D407" s="8">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39</v>
      </c>
      <c r="D408" s="8">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8">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39</v>
      </c>
      <c r="D410" s="8">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39</v>
      </c>
      <c r="D411" s="8">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39</v>
      </c>
      <c r="D412" s="8">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38</v>
      </c>
      <c r="D413" s="8">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38</v>
      </c>
      <c r="D414" s="8">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8">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39</v>
      </c>
      <c r="D416" s="8">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39</v>
      </c>
      <c r="D417" s="8">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38</v>
      </c>
      <c r="D418" s="8">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39</v>
      </c>
      <c r="D419" s="8">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38</v>
      </c>
      <c r="D420" s="8">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38</v>
      </c>
      <c r="D421" s="8">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39</v>
      </c>
      <c r="D422" s="8">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36</v>
      </c>
      <c r="C423" s="4" t="s">
        <v>38</v>
      </c>
      <c r="D423" s="8">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38</v>
      </c>
      <c r="D424" s="8">
        <v>110000</v>
      </c>
      <c r="E424" s="4">
        <v>0</v>
      </c>
      <c r="F424" s="4" t="s">
        <v>19</v>
      </c>
      <c r="G424" s="4" t="s">
        <v>28</v>
      </c>
      <c r="H424" s="4" t="s">
        <v>18</v>
      </c>
      <c r="I424" s="4">
        <v>3</v>
      </c>
      <c r="J424" s="4" t="s">
        <v>46</v>
      </c>
      <c r="K424" s="4" t="s">
        <v>24</v>
      </c>
      <c r="L424" s="4">
        <v>32</v>
      </c>
      <c r="M424" s="4" t="str">
        <f t="shared" si="6"/>
        <v>Middle Age</v>
      </c>
      <c r="N424" s="4" t="s">
        <v>15</v>
      </c>
    </row>
    <row r="425" spans="1:14" x14ac:dyDescent="0.3">
      <c r="A425" s="4">
        <v>27169</v>
      </c>
      <c r="B425" s="4" t="s">
        <v>37</v>
      </c>
      <c r="C425" s="4" t="s">
        <v>38</v>
      </c>
      <c r="D425" s="8">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8">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38</v>
      </c>
      <c r="D427" s="8">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38</v>
      </c>
      <c r="D428" s="8">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8">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38</v>
      </c>
      <c r="D430" s="8">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8">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8">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38</v>
      </c>
      <c r="D433" s="8">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39</v>
      </c>
      <c r="D434" s="8">
        <v>110000</v>
      </c>
      <c r="E434" s="4">
        <v>0</v>
      </c>
      <c r="F434" s="4" t="s">
        <v>27</v>
      </c>
      <c r="G434" s="4" t="s">
        <v>28</v>
      </c>
      <c r="H434" s="4" t="s">
        <v>15</v>
      </c>
      <c r="I434" s="4">
        <v>3</v>
      </c>
      <c r="J434" s="4" t="s">
        <v>46</v>
      </c>
      <c r="K434" s="4" t="s">
        <v>24</v>
      </c>
      <c r="L434" s="4">
        <v>34</v>
      </c>
      <c r="M434" s="4" t="str">
        <f t="shared" si="6"/>
        <v>Middle Age</v>
      </c>
      <c r="N434" s="4" t="s">
        <v>15</v>
      </c>
    </row>
    <row r="435" spans="1:14" x14ac:dyDescent="0.3">
      <c r="A435" s="4">
        <v>27814</v>
      </c>
      <c r="B435" s="4" t="s">
        <v>37</v>
      </c>
      <c r="C435" s="4" t="s">
        <v>39</v>
      </c>
      <c r="D435" s="8">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39</v>
      </c>
      <c r="D436" s="8">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8">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39</v>
      </c>
      <c r="D438" s="8">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8">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8">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38</v>
      </c>
      <c r="D441" s="8">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38</v>
      </c>
      <c r="D442" s="8">
        <v>90000</v>
      </c>
      <c r="E442" s="4">
        <v>0</v>
      </c>
      <c r="F442" s="4" t="s">
        <v>13</v>
      </c>
      <c r="G442" s="4" t="s">
        <v>21</v>
      </c>
      <c r="H442" s="4" t="s">
        <v>18</v>
      </c>
      <c r="I442" s="4">
        <v>3</v>
      </c>
      <c r="J442" s="4" t="s">
        <v>46</v>
      </c>
      <c r="K442" s="4" t="s">
        <v>24</v>
      </c>
      <c r="L442" s="4">
        <v>34</v>
      </c>
      <c r="M442" s="4" t="str">
        <f t="shared" si="6"/>
        <v>Middle Age</v>
      </c>
      <c r="N442" s="4" t="s">
        <v>15</v>
      </c>
    </row>
    <row r="443" spans="1:14" x14ac:dyDescent="0.3">
      <c r="A443" s="4">
        <v>11061</v>
      </c>
      <c r="B443" s="4" t="s">
        <v>36</v>
      </c>
      <c r="C443" s="4" t="s">
        <v>38</v>
      </c>
      <c r="D443" s="8">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38</v>
      </c>
      <c r="D444" s="8">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39</v>
      </c>
      <c r="D445" s="8">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38</v>
      </c>
      <c r="D446" s="8">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39</v>
      </c>
      <c r="D447" s="8">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39</v>
      </c>
      <c r="D448" s="8">
        <v>130000</v>
      </c>
      <c r="E448" s="4">
        <v>0</v>
      </c>
      <c r="F448" s="4" t="s">
        <v>31</v>
      </c>
      <c r="G448" s="4" t="s">
        <v>28</v>
      </c>
      <c r="H448" s="4" t="s">
        <v>15</v>
      </c>
      <c r="I448" s="4">
        <v>1</v>
      </c>
      <c r="J448" s="4" t="s">
        <v>46</v>
      </c>
      <c r="K448" s="4" t="s">
        <v>24</v>
      </c>
      <c r="L448" s="4">
        <v>48</v>
      </c>
      <c r="M448" s="4" t="str">
        <f t="shared" si="6"/>
        <v>Middle Age</v>
      </c>
      <c r="N448" s="4" t="s">
        <v>18</v>
      </c>
    </row>
    <row r="449" spans="1:14" x14ac:dyDescent="0.3">
      <c r="A449" s="4">
        <v>20711</v>
      </c>
      <c r="B449" s="4" t="s">
        <v>36</v>
      </c>
      <c r="C449" s="4" t="s">
        <v>39</v>
      </c>
      <c r="D449" s="8">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39</v>
      </c>
      <c r="D450" s="8">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39</v>
      </c>
      <c r="D451" s="8">
        <v>40000</v>
      </c>
      <c r="E451" s="4">
        <v>1</v>
      </c>
      <c r="F451" s="4" t="s">
        <v>13</v>
      </c>
      <c r="G451" s="4" t="s">
        <v>14</v>
      </c>
      <c r="H451" s="4" t="s">
        <v>15</v>
      </c>
      <c r="I451" s="4">
        <v>0</v>
      </c>
      <c r="J451" s="4" t="s">
        <v>16</v>
      </c>
      <c r="K451" s="4" t="s">
        <v>17</v>
      </c>
      <c r="L451" s="4">
        <v>42</v>
      </c>
      <c r="M451" s="4" t="str">
        <f t="shared" ref="M451:M514" si="7">IF(L451&gt;54, "Old",IF(L451&gt;= 31, "Middle Age",IF(L451&lt;31, "Adolescent", "Invalid")))</f>
        <v>Middle Age</v>
      </c>
      <c r="N451" s="4" t="s">
        <v>18</v>
      </c>
    </row>
    <row r="452" spans="1:14" x14ac:dyDescent="0.3">
      <c r="A452" s="4">
        <v>16559</v>
      </c>
      <c r="B452" s="4" t="s">
        <v>37</v>
      </c>
      <c r="C452" s="4" t="s">
        <v>39</v>
      </c>
      <c r="D452" s="8">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39</v>
      </c>
      <c r="D453" s="8">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39</v>
      </c>
      <c r="D454" s="8">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8">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38</v>
      </c>
      <c r="D456" s="8">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39</v>
      </c>
      <c r="D457" s="8">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38</v>
      </c>
      <c r="D458" s="8">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39</v>
      </c>
      <c r="D459" s="8">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38</v>
      </c>
      <c r="D460" s="8">
        <v>120000</v>
      </c>
      <c r="E460" s="4">
        <v>0</v>
      </c>
      <c r="F460" s="4" t="s">
        <v>29</v>
      </c>
      <c r="G460" s="4" t="s">
        <v>21</v>
      </c>
      <c r="H460" s="4" t="s">
        <v>15</v>
      </c>
      <c r="I460" s="4">
        <v>4</v>
      </c>
      <c r="J460" s="4" t="s">
        <v>46</v>
      </c>
      <c r="K460" s="4" t="s">
        <v>24</v>
      </c>
      <c r="L460" s="4">
        <v>32</v>
      </c>
      <c r="M460" s="4" t="str">
        <f t="shared" si="7"/>
        <v>Middle Age</v>
      </c>
      <c r="N460" s="4" t="s">
        <v>15</v>
      </c>
    </row>
    <row r="461" spans="1:14" x14ac:dyDescent="0.3">
      <c r="A461" s="4">
        <v>21554</v>
      </c>
      <c r="B461" s="4" t="s">
        <v>37</v>
      </c>
      <c r="C461" s="4" t="s">
        <v>39</v>
      </c>
      <c r="D461" s="8">
        <v>80000</v>
      </c>
      <c r="E461" s="4">
        <v>0</v>
      </c>
      <c r="F461" s="4" t="s">
        <v>13</v>
      </c>
      <c r="G461" s="4" t="s">
        <v>21</v>
      </c>
      <c r="H461" s="4" t="s">
        <v>18</v>
      </c>
      <c r="I461" s="4">
        <v>3</v>
      </c>
      <c r="J461" s="4" t="s">
        <v>46</v>
      </c>
      <c r="K461" s="4" t="s">
        <v>24</v>
      </c>
      <c r="L461" s="4">
        <v>33</v>
      </c>
      <c r="M461" s="4" t="str">
        <f t="shared" si="7"/>
        <v>Middle Age</v>
      </c>
      <c r="N461" s="4" t="s">
        <v>18</v>
      </c>
    </row>
    <row r="462" spans="1:14" x14ac:dyDescent="0.3">
      <c r="A462" s="4">
        <v>13662</v>
      </c>
      <c r="B462" s="4" t="s">
        <v>37</v>
      </c>
      <c r="C462" s="4" t="s">
        <v>38</v>
      </c>
      <c r="D462" s="8">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39</v>
      </c>
      <c r="D463" s="8">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39</v>
      </c>
      <c r="D464" s="8">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38</v>
      </c>
      <c r="D465" s="8">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8">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38</v>
      </c>
      <c r="D467" s="8">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8">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38</v>
      </c>
      <c r="D469" s="8">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39</v>
      </c>
      <c r="D470" s="8">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39</v>
      </c>
      <c r="D471" s="8">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38</v>
      </c>
      <c r="D472" s="8">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38</v>
      </c>
      <c r="D473" s="8">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39</v>
      </c>
      <c r="D474" s="8">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39</v>
      </c>
      <c r="D475" s="8">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39</v>
      </c>
      <c r="D476" s="8">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38</v>
      </c>
      <c r="D477" s="8">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8">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38</v>
      </c>
      <c r="D479" s="8">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38</v>
      </c>
      <c r="D480" s="8">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38</v>
      </c>
      <c r="D481" s="8">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39</v>
      </c>
      <c r="D482" s="8">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39</v>
      </c>
      <c r="D483" s="8">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38</v>
      </c>
      <c r="D484" s="8">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38</v>
      </c>
      <c r="D485" s="8">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8">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38</v>
      </c>
      <c r="D487" s="8">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39</v>
      </c>
      <c r="D488" s="8">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36</v>
      </c>
      <c r="C489" s="4" t="s">
        <v>38</v>
      </c>
      <c r="D489" s="8">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8">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38</v>
      </c>
      <c r="D491" s="8">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38</v>
      </c>
      <c r="D492" s="8">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38</v>
      </c>
      <c r="D493" s="8">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8">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38</v>
      </c>
      <c r="D495" s="8">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36</v>
      </c>
      <c r="C496" s="4" t="s">
        <v>38</v>
      </c>
      <c r="D496" s="8">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38</v>
      </c>
      <c r="D497" s="8">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37</v>
      </c>
      <c r="C498" s="4" t="s">
        <v>39</v>
      </c>
      <c r="D498" s="8">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8">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38</v>
      </c>
      <c r="D500" s="8">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8">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38</v>
      </c>
      <c r="D502" s="8">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39</v>
      </c>
      <c r="D503" s="8">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38</v>
      </c>
      <c r="D504" s="8">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39</v>
      </c>
      <c r="D505" s="8">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38</v>
      </c>
      <c r="D506" s="8">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38</v>
      </c>
      <c r="D507" s="8">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39</v>
      </c>
      <c r="D508" s="8">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39</v>
      </c>
      <c r="D509" s="8">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38</v>
      </c>
      <c r="D510" s="8">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38</v>
      </c>
      <c r="D511" s="8">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38</v>
      </c>
      <c r="D512" s="8">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38</v>
      </c>
      <c r="D513" s="8">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39</v>
      </c>
      <c r="D514" s="8">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39</v>
      </c>
      <c r="D515" s="8">
        <v>60000</v>
      </c>
      <c r="E515" s="4">
        <v>4</v>
      </c>
      <c r="F515" s="4" t="s">
        <v>31</v>
      </c>
      <c r="G515" s="4" t="s">
        <v>28</v>
      </c>
      <c r="H515" s="4" t="s">
        <v>15</v>
      </c>
      <c r="I515" s="4">
        <v>2</v>
      </c>
      <c r="J515" s="4" t="s">
        <v>46</v>
      </c>
      <c r="K515" s="4" t="s">
        <v>32</v>
      </c>
      <c r="L515" s="4">
        <v>61</v>
      </c>
      <c r="M515" s="4" t="str">
        <f t="shared" ref="M515:M578" si="8">IF(L515&gt;54, "Old",IF(L515&gt;= 31, "Middle Age",IF(L515&lt;31, "Adolescent", "Invalid")))</f>
        <v>Old</v>
      </c>
      <c r="N515" s="4" t="s">
        <v>15</v>
      </c>
    </row>
    <row r="516" spans="1:14" x14ac:dyDescent="0.3">
      <c r="A516" s="4">
        <v>19399</v>
      </c>
      <c r="B516" s="4" t="s">
        <v>37</v>
      </c>
      <c r="C516" s="4" t="s">
        <v>38</v>
      </c>
      <c r="D516" s="8">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39</v>
      </c>
      <c r="D517" s="8">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39</v>
      </c>
      <c r="D518" s="8">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38</v>
      </c>
      <c r="D519" s="8">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39</v>
      </c>
      <c r="D520" s="8">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38</v>
      </c>
      <c r="D521" s="8">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38</v>
      </c>
      <c r="D522" s="8">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38</v>
      </c>
      <c r="D523" s="8">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37</v>
      </c>
      <c r="C524" s="4" t="s">
        <v>38</v>
      </c>
      <c r="D524" s="8">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38</v>
      </c>
      <c r="D525" s="8">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39</v>
      </c>
      <c r="D526" s="8">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38</v>
      </c>
      <c r="D527" s="8">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36</v>
      </c>
      <c r="C528" s="4" t="s">
        <v>39</v>
      </c>
      <c r="D528" s="8">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38</v>
      </c>
      <c r="D529" s="8">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8">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38</v>
      </c>
      <c r="D531" s="8">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36</v>
      </c>
      <c r="C532" s="4" t="s">
        <v>38</v>
      </c>
      <c r="D532" s="8">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38</v>
      </c>
      <c r="D533" s="8">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8">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38</v>
      </c>
      <c r="D535" s="8">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36</v>
      </c>
      <c r="C536" s="4" t="s">
        <v>38</v>
      </c>
      <c r="D536" s="8">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36</v>
      </c>
      <c r="C537" s="4" t="s">
        <v>38</v>
      </c>
      <c r="D537" s="8">
        <v>50000</v>
      </c>
      <c r="E537" s="4">
        <v>3</v>
      </c>
      <c r="F537" s="4" t="s">
        <v>13</v>
      </c>
      <c r="G537" s="4" t="s">
        <v>14</v>
      </c>
      <c r="H537" s="4" t="s">
        <v>15</v>
      </c>
      <c r="I537" s="4">
        <v>3</v>
      </c>
      <c r="J537" s="4" t="s">
        <v>46</v>
      </c>
      <c r="K537" s="4" t="s">
        <v>32</v>
      </c>
      <c r="L537" s="4">
        <v>41</v>
      </c>
      <c r="M537" s="4" t="str">
        <f t="shared" si="8"/>
        <v>Middle Age</v>
      </c>
      <c r="N537" s="4" t="s">
        <v>18</v>
      </c>
    </row>
    <row r="538" spans="1:14" x14ac:dyDescent="0.3">
      <c r="A538" s="4">
        <v>13907</v>
      </c>
      <c r="B538" s="4" t="s">
        <v>37</v>
      </c>
      <c r="C538" s="4" t="s">
        <v>39</v>
      </c>
      <c r="D538" s="8">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39</v>
      </c>
      <c r="D539" s="8">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39</v>
      </c>
      <c r="D540" s="8">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8">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39</v>
      </c>
      <c r="D542" s="8">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38</v>
      </c>
      <c r="D543" s="8">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38</v>
      </c>
      <c r="D544" s="8">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39</v>
      </c>
      <c r="D545" s="8">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38</v>
      </c>
      <c r="D546" s="8">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38</v>
      </c>
      <c r="D547" s="8">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38</v>
      </c>
      <c r="D548" s="8">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38</v>
      </c>
      <c r="D549" s="8">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39</v>
      </c>
      <c r="D550" s="8">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39</v>
      </c>
      <c r="D551" s="8">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8">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39</v>
      </c>
      <c r="D553" s="8">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37</v>
      </c>
      <c r="C554" s="4" t="s">
        <v>38</v>
      </c>
      <c r="D554" s="8">
        <v>60000</v>
      </c>
      <c r="E554" s="4">
        <v>3</v>
      </c>
      <c r="F554" s="4" t="s">
        <v>27</v>
      </c>
      <c r="G554" s="4" t="s">
        <v>21</v>
      </c>
      <c r="H554" s="4" t="s">
        <v>15</v>
      </c>
      <c r="I554" s="4">
        <v>2</v>
      </c>
      <c r="J554" s="4" t="s">
        <v>46</v>
      </c>
      <c r="K554" s="4" t="s">
        <v>32</v>
      </c>
      <c r="L554" s="4">
        <v>54</v>
      </c>
      <c r="M554" s="4" t="str">
        <f t="shared" si="8"/>
        <v>Middle Age</v>
      </c>
      <c r="N554" s="4" t="s">
        <v>15</v>
      </c>
    </row>
    <row r="555" spans="1:14" x14ac:dyDescent="0.3">
      <c r="A555" s="4">
        <v>17533</v>
      </c>
      <c r="B555" s="4" t="s">
        <v>36</v>
      </c>
      <c r="C555" s="4" t="s">
        <v>38</v>
      </c>
      <c r="D555" s="8">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39</v>
      </c>
      <c r="D556" s="8">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38</v>
      </c>
      <c r="D557" s="8">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38</v>
      </c>
      <c r="D558" s="8">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39</v>
      </c>
      <c r="D559" s="8">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39</v>
      </c>
      <c r="D560" s="8">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8">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36</v>
      </c>
      <c r="C562" s="4" t="s">
        <v>39</v>
      </c>
      <c r="D562" s="8">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39</v>
      </c>
      <c r="D563" s="8">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39</v>
      </c>
      <c r="D564" s="8">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39</v>
      </c>
      <c r="D565" s="8">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38</v>
      </c>
      <c r="D566" s="8">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38</v>
      </c>
      <c r="D567" s="8">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39</v>
      </c>
      <c r="D568" s="8">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38</v>
      </c>
      <c r="D569" s="8">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38</v>
      </c>
      <c r="D570" s="8">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38</v>
      </c>
      <c r="D571" s="8">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36</v>
      </c>
      <c r="C572" s="4" t="s">
        <v>38</v>
      </c>
      <c r="D572" s="8">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38</v>
      </c>
      <c r="D573" s="8">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38</v>
      </c>
      <c r="D574" s="8">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38</v>
      </c>
      <c r="D575" s="8">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8">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38</v>
      </c>
      <c r="D577" s="8">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37</v>
      </c>
      <c r="C578" s="4" t="s">
        <v>39</v>
      </c>
      <c r="D578" s="8">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38</v>
      </c>
      <c r="D579" s="8">
        <v>120000</v>
      </c>
      <c r="E579" s="4">
        <v>1</v>
      </c>
      <c r="F579" s="4" t="s">
        <v>13</v>
      </c>
      <c r="G579" s="4" t="s">
        <v>28</v>
      </c>
      <c r="H579" s="4" t="s">
        <v>15</v>
      </c>
      <c r="I579" s="4">
        <v>4</v>
      </c>
      <c r="J579" s="4" t="s">
        <v>16</v>
      </c>
      <c r="K579" s="4" t="s">
        <v>32</v>
      </c>
      <c r="L579" s="4">
        <v>38</v>
      </c>
      <c r="M579" s="4" t="str">
        <f t="shared" ref="M579:M642" si="9">IF(L579&gt;54, "Old",IF(L579&gt;= 31, "Middle Age",IF(L579&lt;31, "Adolescent", "Invalid")))</f>
        <v>Middle Age</v>
      </c>
      <c r="N579" s="4" t="s">
        <v>18</v>
      </c>
    </row>
    <row r="580" spans="1:14" x14ac:dyDescent="0.3">
      <c r="A580" s="4">
        <v>15313</v>
      </c>
      <c r="B580" s="4" t="s">
        <v>36</v>
      </c>
      <c r="C580" s="4" t="s">
        <v>38</v>
      </c>
      <c r="D580" s="8">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8">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39</v>
      </c>
      <c r="D582" s="8">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36</v>
      </c>
      <c r="C583" s="4" t="s">
        <v>38</v>
      </c>
      <c r="D583" s="8">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38</v>
      </c>
      <c r="D584" s="8">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38</v>
      </c>
      <c r="D585" s="8">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37</v>
      </c>
      <c r="C586" s="4" t="s">
        <v>38</v>
      </c>
      <c r="D586" s="8">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38</v>
      </c>
      <c r="D587" s="8">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38</v>
      </c>
      <c r="D588" s="8">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39</v>
      </c>
      <c r="D589" s="8">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39</v>
      </c>
      <c r="D590" s="8">
        <v>90000</v>
      </c>
      <c r="E590" s="4">
        <v>2</v>
      </c>
      <c r="F590" s="4" t="s">
        <v>27</v>
      </c>
      <c r="G590" s="4" t="s">
        <v>21</v>
      </c>
      <c r="H590" s="4" t="s">
        <v>15</v>
      </c>
      <c r="I590" s="4">
        <v>1</v>
      </c>
      <c r="J590" s="4" t="s">
        <v>46</v>
      </c>
      <c r="K590" s="4" t="s">
        <v>32</v>
      </c>
      <c r="L590" s="4">
        <v>51</v>
      </c>
      <c r="M590" s="4" t="str">
        <f t="shared" si="9"/>
        <v>Middle Age</v>
      </c>
      <c r="N590" s="4" t="s">
        <v>15</v>
      </c>
    </row>
    <row r="591" spans="1:14" x14ac:dyDescent="0.3">
      <c r="A591" s="4">
        <v>12100</v>
      </c>
      <c r="B591" s="4" t="s">
        <v>37</v>
      </c>
      <c r="C591" s="4" t="s">
        <v>38</v>
      </c>
      <c r="D591" s="8">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36</v>
      </c>
      <c r="C592" s="4" t="s">
        <v>39</v>
      </c>
      <c r="D592" s="8">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38</v>
      </c>
      <c r="D593" s="8">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37</v>
      </c>
      <c r="C594" s="4" t="s">
        <v>39</v>
      </c>
      <c r="D594" s="8">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39</v>
      </c>
      <c r="D595" s="8">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38</v>
      </c>
      <c r="D596" s="8">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8">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39</v>
      </c>
      <c r="D598" s="8">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38</v>
      </c>
      <c r="D599" s="8">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38</v>
      </c>
      <c r="D600" s="8">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39</v>
      </c>
      <c r="D601" s="8">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38</v>
      </c>
      <c r="D602" s="8">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38</v>
      </c>
      <c r="D603" s="8">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38</v>
      </c>
      <c r="D604" s="8">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38</v>
      </c>
      <c r="D605" s="8">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38</v>
      </c>
      <c r="D606" s="8">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38</v>
      </c>
      <c r="D607" s="8">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38</v>
      </c>
      <c r="D608" s="8">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8">
        <v>70000</v>
      </c>
      <c r="E609" s="4">
        <v>5</v>
      </c>
      <c r="F609" s="4" t="s">
        <v>31</v>
      </c>
      <c r="G609" s="4" t="s">
        <v>21</v>
      </c>
      <c r="H609" s="4" t="s">
        <v>15</v>
      </c>
      <c r="I609" s="4">
        <v>3</v>
      </c>
      <c r="J609" s="4" t="s">
        <v>46</v>
      </c>
      <c r="K609" s="4" t="s">
        <v>32</v>
      </c>
      <c r="L609" s="4">
        <v>46</v>
      </c>
      <c r="M609" s="4" t="str">
        <f t="shared" si="9"/>
        <v>Middle Age</v>
      </c>
      <c r="N609" s="4" t="s">
        <v>15</v>
      </c>
    </row>
    <row r="610" spans="1:14" x14ac:dyDescent="0.3">
      <c r="A610" s="4">
        <v>16890</v>
      </c>
      <c r="B610" s="4" t="s">
        <v>36</v>
      </c>
      <c r="C610" s="4" t="s">
        <v>38</v>
      </c>
      <c r="D610" s="8">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38</v>
      </c>
      <c r="D611" s="8">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38</v>
      </c>
      <c r="D612" s="8">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39</v>
      </c>
      <c r="D613" s="8">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8">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38</v>
      </c>
      <c r="D615" s="8">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39</v>
      </c>
      <c r="D616" s="8">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39</v>
      </c>
      <c r="D617" s="8">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8">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38</v>
      </c>
      <c r="D619" s="8">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8">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8">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39</v>
      </c>
      <c r="D622" s="8">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38</v>
      </c>
      <c r="D623" s="8">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38</v>
      </c>
      <c r="D624" s="8">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39</v>
      </c>
      <c r="D625" s="8">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39</v>
      </c>
      <c r="D626" s="8">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38</v>
      </c>
      <c r="D627" s="8">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39</v>
      </c>
      <c r="D628" s="8">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39</v>
      </c>
      <c r="D629" s="8">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38</v>
      </c>
      <c r="D630" s="8">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39</v>
      </c>
      <c r="D631" s="8">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38</v>
      </c>
      <c r="D632" s="8">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38</v>
      </c>
      <c r="D633" s="8">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39</v>
      </c>
      <c r="D634" s="8">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39</v>
      </c>
      <c r="D635" s="8">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38</v>
      </c>
      <c r="D636" s="8">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8">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8">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38</v>
      </c>
      <c r="D639" s="8">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38</v>
      </c>
      <c r="D640" s="8">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38</v>
      </c>
      <c r="D641" s="8">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39</v>
      </c>
      <c r="D642" s="8">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38</v>
      </c>
      <c r="D643" s="8">
        <v>50000</v>
      </c>
      <c r="E643" s="4">
        <v>4</v>
      </c>
      <c r="F643" s="4" t="s">
        <v>13</v>
      </c>
      <c r="G643" s="4" t="s">
        <v>28</v>
      </c>
      <c r="H643" s="4" t="s">
        <v>15</v>
      </c>
      <c r="I643" s="4">
        <v>2</v>
      </c>
      <c r="J643" s="4" t="s">
        <v>46</v>
      </c>
      <c r="K643" s="4" t="s">
        <v>32</v>
      </c>
      <c r="L643" s="4">
        <v>64</v>
      </c>
      <c r="M643" s="4" t="str">
        <f t="shared" ref="M643:M706" si="10">IF(L643&gt;54, "Old",IF(L643&gt;= 31, "Middle Age",IF(L643&lt;31, "Adolescent", "Invalid")))</f>
        <v>Old</v>
      </c>
      <c r="N643" s="4" t="s">
        <v>18</v>
      </c>
    </row>
    <row r="644" spans="1:14" x14ac:dyDescent="0.3">
      <c r="A644" s="4">
        <v>21741</v>
      </c>
      <c r="B644" s="4" t="s">
        <v>36</v>
      </c>
      <c r="C644" s="4" t="s">
        <v>39</v>
      </c>
      <c r="D644" s="8">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39</v>
      </c>
      <c r="D645" s="8">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39</v>
      </c>
      <c r="D646" s="8">
        <v>60000</v>
      </c>
      <c r="E646" s="4">
        <v>5</v>
      </c>
      <c r="F646" s="4" t="s">
        <v>13</v>
      </c>
      <c r="G646" s="4" t="s">
        <v>14</v>
      </c>
      <c r="H646" s="4" t="s">
        <v>15</v>
      </c>
      <c r="I646" s="4">
        <v>3</v>
      </c>
      <c r="J646" s="4" t="s">
        <v>46</v>
      </c>
      <c r="K646" s="4" t="s">
        <v>32</v>
      </c>
      <c r="L646" s="4">
        <v>41</v>
      </c>
      <c r="M646" s="4" t="str">
        <f t="shared" si="10"/>
        <v>Middle Age</v>
      </c>
      <c r="N646" s="4" t="s">
        <v>18</v>
      </c>
    </row>
    <row r="647" spans="1:14" x14ac:dyDescent="0.3">
      <c r="A647" s="4">
        <v>16217</v>
      </c>
      <c r="B647" s="4" t="s">
        <v>37</v>
      </c>
      <c r="C647" s="4" t="s">
        <v>39</v>
      </c>
      <c r="D647" s="8">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8">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38</v>
      </c>
      <c r="D649" s="8">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8">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8">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8">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37</v>
      </c>
      <c r="C653" s="4" t="s">
        <v>38</v>
      </c>
      <c r="D653" s="8">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38</v>
      </c>
      <c r="D654" s="8">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38</v>
      </c>
      <c r="D655" s="8">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38</v>
      </c>
      <c r="D656" s="8">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39</v>
      </c>
      <c r="D657" s="8">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38</v>
      </c>
      <c r="D658" s="8">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38</v>
      </c>
      <c r="D659" s="8">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38</v>
      </c>
      <c r="D660" s="8">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8">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36</v>
      </c>
      <c r="C662" s="4" t="s">
        <v>39</v>
      </c>
      <c r="D662" s="8">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38</v>
      </c>
      <c r="D663" s="8">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8">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39</v>
      </c>
      <c r="D665" s="8">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39</v>
      </c>
      <c r="D666" s="8">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38</v>
      </c>
      <c r="D667" s="8">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39</v>
      </c>
      <c r="D668" s="8">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39</v>
      </c>
      <c r="D669" s="8">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36</v>
      </c>
      <c r="C670" s="4" t="s">
        <v>39</v>
      </c>
      <c r="D670" s="8">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39</v>
      </c>
      <c r="D671" s="8">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38</v>
      </c>
      <c r="D672" s="8">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37</v>
      </c>
      <c r="C673" s="4" t="s">
        <v>39</v>
      </c>
      <c r="D673" s="8">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8">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39</v>
      </c>
      <c r="D675" s="8">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39</v>
      </c>
      <c r="D676" s="8">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38</v>
      </c>
      <c r="D677" s="8">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38</v>
      </c>
      <c r="D678" s="8">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38</v>
      </c>
      <c r="D679" s="8">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38</v>
      </c>
      <c r="D680" s="8">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38</v>
      </c>
      <c r="D681" s="8">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36</v>
      </c>
      <c r="C682" s="4" t="s">
        <v>39</v>
      </c>
      <c r="D682" s="8">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8">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38</v>
      </c>
      <c r="D684" s="8">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39</v>
      </c>
      <c r="D685" s="8">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8">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8">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39</v>
      </c>
      <c r="D688" s="8">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38</v>
      </c>
      <c r="D689" s="8">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38</v>
      </c>
      <c r="D690" s="8">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38</v>
      </c>
      <c r="D691" s="8">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8">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38</v>
      </c>
      <c r="D693" s="8">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38</v>
      </c>
      <c r="D694" s="8">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8">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8">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38</v>
      </c>
      <c r="D697" s="8">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38</v>
      </c>
      <c r="D698" s="8">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39</v>
      </c>
      <c r="D699" s="8">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38</v>
      </c>
      <c r="D700" s="8">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38</v>
      </c>
      <c r="D701" s="8">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39</v>
      </c>
      <c r="D702" s="8">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38</v>
      </c>
      <c r="D703" s="8">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38</v>
      </c>
      <c r="D704" s="8">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8">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8">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39</v>
      </c>
      <c r="D707" s="8">
        <v>70000</v>
      </c>
      <c r="E707" s="4">
        <v>4</v>
      </c>
      <c r="F707" s="4" t="s">
        <v>13</v>
      </c>
      <c r="G707" s="4" t="s">
        <v>28</v>
      </c>
      <c r="H707" s="4" t="s">
        <v>15</v>
      </c>
      <c r="I707" s="4">
        <v>1</v>
      </c>
      <c r="J707" s="4" t="s">
        <v>46</v>
      </c>
      <c r="K707" s="4" t="s">
        <v>32</v>
      </c>
      <c r="L707" s="4">
        <v>59</v>
      </c>
      <c r="M707" s="4" t="str">
        <f t="shared" ref="M707:M770" si="11">IF(L707&gt;54, "Old",IF(L707&gt;= 31, "Middle Age",IF(L707&lt;31, "Adolescent", "Invalid")))</f>
        <v>Old</v>
      </c>
      <c r="N707" s="4" t="s">
        <v>18</v>
      </c>
    </row>
    <row r="708" spans="1:14" x14ac:dyDescent="0.3">
      <c r="A708" s="4">
        <v>20296</v>
      </c>
      <c r="B708" s="4" t="s">
        <v>37</v>
      </c>
      <c r="C708" s="4" t="s">
        <v>39</v>
      </c>
      <c r="D708" s="8">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39</v>
      </c>
      <c r="D709" s="8">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38</v>
      </c>
      <c r="D710" s="8">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37</v>
      </c>
      <c r="C711" s="4" t="s">
        <v>39</v>
      </c>
      <c r="D711" s="8">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36</v>
      </c>
      <c r="C712" s="4" t="s">
        <v>38</v>
      </c>
      <c r="D712" s="8">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39</v>
      </c>
      <c r="D713" s="8">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36</v>
      </c>
      <c r="C714" s="4" t="s">
        <v>39</v>
      </c>
      <c r="D714" s="8">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39</v>
      </c>
      <c r="D715" s="8">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38</v>
      </c>
      <c r="D716" s="8">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39</v>
      </c>
      <c r="D717" s="8">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8">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38</v>
      </c>
      <c r="D719" s="8">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38</v>
      </c>
      <c r="D720" s="8">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39</v>
      </c>
      <c r="D721" s="8">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8">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38</v>
      </c>
      <c r="D723" s="8">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8">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8">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38</v>
      </c>
      <c r="D726" s="8">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38</v>
      </c>
      <c r="D727" s="8">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38</v>
      </c>
      <c r="D728" s="8">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38</v>
      </c>
      <c r="D729" s="8">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38</v>
      </c>
      <c r="D730" s="8">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39</v>
      </c>
      <c r="D731" s="8">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8">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38</v>
      </c>
      <c r="D733" s="8">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8">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38</v>
      </c>
      <c r="D735" s="8">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8">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8">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38</v>
      </c>
      <c r="D738" s="8">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38</v>
      </c>
      <c r="D739" s="8">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8">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39</v>
      </c>
      <c r="D741" s="8">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36</v>
      </c>
      <c r="C742" s="4" t="s">
        <v>38</v>
      </c>
      <c r="D742" s="8">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39</v>
      </c>
      <c r="D743" s="8">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38</v>
      </c>
      <c r="D744" s="8">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38</v>
      </c>
      <c r="D745" s="8">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39</v>
      </c>
      <c r="D746" s="8">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36</v>
      </c>
      <c r="C747" s="4" t="s">
        <v>38</v>
      </c>
      <c r="D747" s="8">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39</v>
      </c>
      <c r="D748" s="8">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37</v>
      </c>
      <c r="C749" s="4" t="s">
        <v>39</v>
      </c>
      <c r="D749" s="8">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38</v>
      </c>
      <c r="D750" s="8">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39</v>
      </c>
      <c r="D751" s="8">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38</v>
      </c>
      <c r="D752" s="8">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38</v>
      </c>
      <c r="D753" s="8">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38</v>
      </c>
      <c r="D754" s="8">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8">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39</v>
      </c>
      <c r="D756" s="8">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38</v>
      </c>
      <c r="D757" s="8">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38</v>
      </c>
      <c r="D758" s="8">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38</v>
      </c>
      <c r="D759" s="8">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8">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8">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38</v>
      </c>
      <c r="D762" s="8">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39</v>
      </c>
      <c r="D763" s="8">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37</v>
      </c>
      <c r="C764" s="4" t="s">
        <v>38</v>
      </c>
      <c r="D764" s="8">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38</v>
      </c>
      <c r="D765" s="8">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39</v>
      </c>
      <c r="D766" s="8">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8">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38</v>
      </c>
      <c r="D768" s="8">
        <v>50000</v>
      </c>
      <c r="E768" s="4">
        <v>4</v>
      </c>
      <c r="F768" s="4" t="s">
        <v>13</v>
      </c>
      <c r="G768" s="4" t="s">
        <v>14</v>
      </c>
      <c r="H768" s="4" t="s">
        <v>15</v>
      </c>
      <c r="I768" s="4">
        <v>3</v>
      </c>
      <c r="J768" s="4" t="s">
        <v>46</v>
      </c>
      <c r="K768" s="4" t="s">
        <v>32</v>
      </c>
      <c r="L768" s="4">
        <v>42</v>
      </c>
      <c r="M768" s="4" t="str">
        <f t="shared" si="11"/>
        <v>Middle Age</v>
      </c>
      <c r="N768" s="4" t="s">
        <v>18</v>
      </c>
    </row>
    <row r="769" spans="1:14" x14ac:dyDescent="0.3">
      <c r="A769" s="4">
        <v>24979</v>
      </c>
      <c r="B769" s="4" t="s">
        <v>36</v>
      </c>
      <c r="C769" s="4" t="s">
        <v>39</v>
      </c>
      <c r="D769" s="8">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39</v>
      </c>
      <c r="D770" s="8">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39</v>
      </c>
      <c r="D771" s="8">
        <v>100000</v>
      </c>
      <c r="E771" s="4">
        <v>4</v>
      </c>
      <c r="F771" s="4" t="s">
        <v>13</v>
      </c>
      <c r="G771" s="4" t="s">
        <v>28</v>
      </c>
      <c r="H771" s="4" t="s">
        <v>15</v>
      </c>
      <c r="I771" s="4">
        <v>4</v>
      </c>
      <c r="J771" s="4" t="s">
        <v>16</v>
      </c>
      <c r="K771" s="4" t="s">
        <v>32</v>
      </c>
      <c r="L771" s="4">
        <v>40</v>
      </c>
      <c r="M771" s="4" t="str">
        <f t="shared" ref="M771:M834" si="12">IF(L771&gt;54, "Old",IF(L771&gt;= 31, "Middle Age",IF(L771&lt;31, "Adolescent", "Invalid")))</f>
        <v>Middle Age</v>
      </c>
      <c r="N771" s="4" t="s">
        <v>18</v>
      </c>
    </row>
    <row r="772" spans="1:14" x14ac:dyDescent="0.3">
      <c r="A772" s="4">
        <v>17699</v>
      </c>
      <c r="B772" s="4" t="s">
        <v>36</v>
      </c>
      <c r="C772" s="4" t="s">
        <v>38</v>
      </c>
      <c r="D772" s="8">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38</v>
      </c>
      <c r="D773" s="8">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38</v>
      </c>
      <c r="D774" s="8">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39</v>
      </c>
      <c r="D775" s="8">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39</v>
      </c>
      <c r="D776" s="8">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38</v>
      </c>
      <c r="D777" s="8">
        <v>70000</v>
      </c>
      <c r="E777" s="4">
        <v>2</v>
      </c>
      <c r="F777" s="4" t="s">
        <v>29</v>
      </c>
      <c r="G777" s="4" t="s">
        <v>14</v>
      </c>
      <c r="H777" s="4" t="s">
        <v>15</v>
      </c>
      <c r="I777" s="4">
        <v>2</v>
      </c>
      <c r="J777" s="4" t="s">
        <v>46</v>
      </c>
      <c r="K777" s="4" t="s">
        <v>32</v>
      </c>
      <c r="L777" s="4">
        <v>54</v>
      </c>
      <c r="M777" s="4" t="str">
        <f t="shared" si="12"/>
        <v>Middle Age</v>
      </c>
      <c r="N777" s="4" t="s">
        <v>18</v>
      </c>
    </row>
    <row r="778" spans="1:14" x14ac:dyDescent="0.3">
      <c r="A778" s="4">
        <v>26490</v>
      </c>
      <c r="B778" s="4" t="s">
        <v>37</v>
      </c>
      <c r="C778" s="4" t="s">
        <v>38</v>
      </c>
      <c r="D778" s="8">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38</v>
      </c>
      <c r="D779" s="8">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38</v>
      </c>
      <c r="D780" s="8">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38</v>
      </c>
      <c r="D781" s="8">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39</v>
      </c>
      <c r="D782" s="8">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36</v>
      </c>
      <c r="C783" s="4" t="s">
        <v>38</v>
      </c>
      <c r="D783" s="8">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38</v>
      </c>
      <c r="D784" s="8">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38</v>
      </c>
      <c r="D785" s="8">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8">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8">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39</v>
      </c>
      <c r="D788" s="8">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8">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8">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38</v>
      </c>
      <c r="D791" s="8">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8">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38</v>
      </c>
      <c r="D793" s="8">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38</v>
      </c>
      <c r="D794" s="8">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38</v>
      </c>
      <c r="D795" s="8">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38</v>
      </c>
      <c r="D796" s="8">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38</v>
      </c>
      <c r="D797" s="8">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38</v>
      </c>
      <c r="D798" s="8">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38</v>
      </c>
      <c r="D799" s="8">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8">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8">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38</v>
      </c>
      <c r="D802" s="8">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38</v>
      </c>
      <c r="D803" s="8">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38</v>
      </c>
      <c r="D804" s="8">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38</v>
      </c>
      <c r="D805" s="8">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38</v>
      </c>
      <c r="D806" s="8">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8">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39</v>
      </c>
      <c r="D808" s="8">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8">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38</v>
      </c>
      <c r="D810" s="8">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39</v>
      </c>
      <c r="D811" s="8">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39</v>
      </c>
      <c r="D812" s="8">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38</v>
      </c>
      <c r="D813" s="8">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8">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36</v>
      </c>
      <c r="C815" s="4" t="s">
        <v>39</v>
      </c>
      <c r="D815" s="8">
        <v>70000</v>
      </c>
      <c r="E815" s="4">
        <v>2</v>
      </c>
      <c r="F815" s="4" t="s">
        <v>27</v>
      </c>
      <c r="G815" s="4" t="s">
        <v>21</v>
      </c>
      <c r="H815" s="4" t="s">
        <v>15</v>
      </c>
      <c r="I815" s="4">
        <v>2</v>
      </c>
      <c r="J815" s="4" t="s">
        <v>46</v>
      </c>
      <c r="K815" s="4" t="s">
        <v>32</v>
      </c>
      <c r="L815" s="4">
        <v>53</v>
      </c>
      <c r="M815" s="4" t="str">
        <f t="shared" si="12"/>
        <v>Middle Age</v>
      </c>
      <c r="N815" s="4" t="s">
        <v>18</v>
      </c>
    </row>
    <row r="816" spans="1:14" x14ac:dyDescent="0.3">
      <c r="A816" s="4">
        <v>13351</v>
      </c>
      <c r="B816" s="4" t="s">
        <v>37</v>
      </c>
      <c r="C816" s="4" t="s">
        <v>39</v>
      </c>
      <c r="D816" s="8">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38</v>
      </c>
      <c r="D817" s="8">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39</v>
      </c>
      <c r="D818" s="8">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39</v>
      </c>
      <c r="D819" s="8">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38</v>
      </c>
      <c r="D820" s="8">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39</v>
      </c>
      <c r="D821" s="8">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38</v>
      </c>
      <c r="D822" s="8">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38</v>
      </c>
      <c r="D823" s="8">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38</v>
      </c>
      <c r="D824" s="8">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8">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38</v>
      </c>
      <c r="D826" s="8">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38</v>
      </c>
      <c r="D827" s="8">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38</v>
      </c>
      <c r="D828" s="8">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8">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8">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38</v>
      </c>
      <c r="D831" s="8">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38</v>
      </c>
      <c r="D832" s="8">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39</v>
      </c>
      <c r="D833" s="8">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39</v>
      </c>
      <c r="D834" s="8">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39</v>
      </c>
      <c r="D835" s="8">
        <v>70000</v>
      </c>
      <c r="E835" s="4">
        <v>0</v>
      </c>
      <c r="F835" s="4" t="s">
        <v>13</v>
      </c>
      <c r="G835" s="4" t="s">
        <v>21</v>
      </c>
      <c r="H835" s="4" t="s">
        <v>18</v>
      </c>
      <c r="I835" s="4">
        <v>1</v>
      </c>
      <c r="J835" s="4" t="s">
        <v>16</v>
      </c>
      <c r="K835" s="4" t="s">
        <v>32</v>
      </c>
      <c r="L835" s="4">
        <v>37</v>
      </c>
      <c r="M835" s="4" t="str">
        <f t="shared" ref="M835:M898" si="13">IF(L835&gt;54, "Old",IF(L835&gt;= 31, "Middle Age",IF(L835&lt;31, "Adolescent", "Invalid")))</f>
        <v>Middle Age</v>
      </c>
      <c r="N835" s="4" t="s">
        <v>15</v>
      </c>
    </row>
    <row r="836" spans="1:14" x14ac:dyDescent="0.3">
      <c r="A836" s="4">
        <v>19889</v>
      </c>
      <c r="B836" s="4" t="s">
        <v>37</v>
      </c>
      <c r="C836" s="4" t="s">
        <v>39</v>
      </c>
      <c r="D836" s="8">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39</v>
      </c>
      <c r="D837" s="8">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39</v>
      </c>
      <c r="D838" s="8">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38</v>
      </c>
      <c r="D839" s="8">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8">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8">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38</v>
      </c>
      <c r="D842" s="8">
        <v>70000</v>
      </c>
      <c r="E842" s="4">
        <v>4</v>
      </c>
      <c r="F842" s="4" t="s">
        <v>19</v>
      </c>
      <c r="G842" s="4" t="s">
        <v>21</v>
      </c>
      <c r="H842" s="4" t="s">
        <v>15</v>
      </c>
      <c r="I842" s="4">
        <v>2</v>
      </c>
      <c r="J842" s="4" t="s">
        <v>46</v>
      </c>
      <c r="K842" s="4" t="s">
        <v>32</v>
      </c>
      <c r="L842" s="4">
        <v>53</v>
      </c>
      <c r="M842" s="4" t="str">
        <f t="shared" si="13"/>
        <v>Middle Age</v>
      </c>
      <c r="N842" s="4" t="s">
        <v>18</v>
      </c>
    </row>
    <row r="843" spans="1:14" x14ac:dyDescent="0.3">
      <c r="A843" s="4">
        <v>12056</v>
      </c>
      <c r="B843" s="4" t="s">
        <v>36</v>
      </c>
      <c r="C843" s="4" t="s">
        <v>38</v>
      </c>
      <c r="D843" s="8">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39</v>
      </c>
      <c r="D844" s="8">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38</v>
      </c>
      <c r="D845" s="8">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39</v>
      </c>
      <c r="D846" s="8">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37</v>
      </c>
      <c r="C847" s="4" t="s">
        <v>39</v>
      </c>
      <c r="D847" s="8">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39</v>
      </c>
      <c r="D848" s="8">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39</v>
      </c>
      <c r="D849" s="8">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38</v>
      </c>
      <c r="D850" s="8">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39</v>
      </c>
      <c r="D851" s="8">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39</v>
      </c>
      <c r="D852" s="8">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38</v>
      </c>
      <c r="D853" s="8">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38</v>
      </c>
      <c r="D854" s="8">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38</v>
      </c>
      <c r="D855" s="8">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39</v>
      </c>
      <c r="D856" s="8">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8">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38</v>
      </c>
      <c r="D858" s="8">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39</v>
      </c>
      <c r="D859" s="8">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38</v>
      </c>
      <c r="D860" s="8">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38</v>
      </c>
      <c r="D861" s="8">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38</v>
      </c>
      <c r="D862" s="8">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39</v>
      </c>
      <c r="D863" s="8">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38</v>
      </c>
      <c r="D864" s="8">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38</v>
      </c>
      <c r="D865" s="8">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38</v>
      </c>
      <c r="D866" s="8">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8">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38</v>
      </c>
      <c r="D868" s="8">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36</v>
      </c>
      <c r="C869" s="4" t="s">
        <v>38</v>
      </c>
      <c r="D869" s="8">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38</v>
      </c>
      <c r="D870" s="8">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37</v>
      </c>
      <c r="C871" s="4" t="s">
        <v>39</v>
      </c>
      <c r="D871" s="8">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38</v>
      </c>
      <c r="D872" s="8">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38</v>
      </c>
      <c r="D873" s="8">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37</v>
      </c>
      <c r="C874" s="4" t="s">
        <v>39</v>
      </c>
      <c r="D874" s="8">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38</v>
      </c>
      <c r="D875" s="8">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39</v>
      </c>
      <c r="D876" s="8">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8">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38</v>
      </c>
      <c r="D878" s="8">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38</v>
      </c>
      <c r="D879" s="8">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38</v>
      </c>
      <c r="D880" s="8">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38</v>
      </c>
      <c r="D881" s="8">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38</v>
      </c>
      <c r="D882" s="8">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39</v>
      </c>
      <c r="D883" s="8">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38</v>
      </c>
      <c r="D884" s="8">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39</v>
      </c>
      <c r="D885" s="8">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38</v>
      </c>
      <c r="D886" s="8">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39</v>
      </c>
      <c r="D887" s="8">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38</v>
      </c>
      <c r="D888" s="8">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38</v>
      </c>
      <c r="D889" s="8">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8">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39</v>
      </c>
      <c r="D891" s="8">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39</v>
      </c>
      <c r="D892" s="8">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38</v>
      </c>
      <c r="D893" s="8">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8">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38</v>
      </c>
      <c r="D895" s="8">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38</v>
      </c>
      <c r="D896" s="8">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39</v>
      </c>
      <c r="D897" s="8">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39</v>
      </c>
      <c r="D898" s="8">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38</v>
      </c>
      <c r="D899" s="8">
        <v>30000</v>
      </c>
      <c r="E899" s="4">
        <v>0</v>
      </c>
      <c r="F899" s="4" t="s">
        <v>29</v>
      </c>
      <c r="G899" s="4" t="s">
        <v>20</v>
      </c>
      <c r="H899" s="4" t="s">
        <v>18</v>
      </c>
      <c r="I899" s="4">
        <v>2</v>
      </c>
      <c r="J899" s="4" t="s">
        <v>16</v>
      </c>
      <c r="K899" s="4" t="s">
        <v>32</v>
      </c>
      <c r="L899" s="4">
        <v>28</v>
      </c>
      <c r="M899" s="4" t="str">
        <f t="shared" ref="M899:M962" si="14">IF(L899&gt;54, "Old",IF(L899&gt;= 31, "Middle Age",IF(L899&lt;31, "Adolescent", "Invalid")))</f>
        <v>Adolescent</v>
      </c>
      <c r="N899" s="4" t="s">
        <v>18</v>
      </c>
    </row>
    <row r="900" spans="1:14" x14ac:dyDescent="0.3">
      <c r="A900" s="4">
        <v>18066</v>
      </c>
      <c r="B900" s="4" t="s">
        <v>37</v>
      </c>
      <c r="C900" s="4" t="s">
        <v>38</v>
      </c>
      <c r="D900" s="8">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36</v>
      </c>
      <c r="C901" s="4" t="s">
        <v>39</v>
      </c>
      <c r="D901" s="8">
        <v>70000</v>
      </c>
      <c r="E901" s="4">
        <v>5</v>
      </c>
      <c r="F901" s="4" t="s">
        <v>31</v>
      </c>
      <c r="G901" s="4" t="s">
        <v>21</v>
      </c>
      <c r="H901" s="4" t="s">
        <v>15</v>
      </c>
      <c r="I901" s="4">
        <v>3</v>
      </c>
      <c r="J901" s="4" t="s">
        <v>46</v>
      </c>
      <c r="K901" s="4" t="s">
        <v>32</v>
      </c>
      <c r="L901" s="4">
        <v>46</v>
      </c>
      <c r="M901" s="4" t="str">
        <f t="shared" si="14"/>
        <v>Middle Age</v>
      </c>
      <c r="N901" s="4" t="s">
        <v>18</v>
      </c>
    </row>
    <row r="902" spans="1:14" x14ac:dyDescent="0.3">
      <c r="A902" s="4">
        <v>16122</v>
      </c>
      <c r="B902" s="4" t="s">
        <v>36</v>
      </c>
      <c r="C902" s="4" t="s">
        <v>38</v>
      </c>
      <c r="D902" s="8">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8">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38</v>
      </c>
      <c r="D904" s="8">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38</v>
      </c>
      <c r="D905" s="8">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8">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38</v>
      </c>
      <c r="D907" s="8">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38</v>
      </c>
      <c r="D908" s="8">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38</v>
      </c>
      <c r="D909" s="8">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37</v>
      </c>
      <c r="C910" s="4" t="s">
        <v>38</v>
      </c>
      <c r="D910" s="8">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38</v>
      </c>
      <c r="D911" s="8">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38</v>
      </c>
      <c r="D912" s="8">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39</v>
      </c>
      <c r="D913" s="8">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39</v>
      </c>
      <c r="D914" s="8">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38</v>
      </c>
      <c r="D915" s="8">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38</v>
      </c>
      <c r="D916" s="8">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38</v>
      </c>
      <c r="D917" s="8">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37</v>
      </c>
      <c r="C918" s="4" t="s">
        <v>38</v>
      </c>
      <c r="D918" s="8">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38</v>
      </c>
      <c r="D919" s="8">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39</v>
      </c>
      <c r="D920" s="8">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39</v>
      </c>
      <c r="D921" s="8">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36</v>
      </c>
      <c r="C922" s="4" t="s">
        <v>38</v>
      </c>
      <c r="D922" s="8">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8">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39</v>
      </c>
      <c r="D924" s="8">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38</v>
      </c>
      <c r="D925" s="8">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38</v>
      </c>
      <c r="D926" s="8">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8">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8">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36</v>
      </c>
      <c r="C929" s="4" t="s">
        <v>39</v>
      </c>
      <c r="D929" s="8">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38</v>
      </c>
      <c r="D930" s="8">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38</v>
      </c>
      <c r="D931" s="8">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38</v>
      </c>
      <c r="D932" s="8">
        <v>70000</v>
      </c>
      <c r="E932" s="4">
        <v>5</v>
      </c>
      <c r="F932" s="4" t="s">
        <v>31</v>
      </c>
      <c r="G932" s="4" t="s">
        <v>21</v>
      </c>
      <c r="H932" s="4" t="s">
        <v>18</v>
      </c>
      <c r="I932" s="4">
        <v>3</v>
      </c>
      <c r="J932" s="4" t="s">
        <v>46</v>
      </c>
      <c r="K932" s="4" t="s">
        <v>32</v>
      </c>
      <c r="L932" s="4">
        <v>47</v>
      </c>
      <c r="M932" s="4" t="str">
        <f t="shared" si="14"/>
        <v>Middle Age</v>
      </c>
      <c r="N932" s="4" t="s">
        <v>18</v>
      </c>
    </row>
    <row r="933" spans="1:14" x14ac:dyDescent="0.3">
      <c r="A933" s="4">
        <v>14914</v>
      </c>
      <c r="B933" s="4" t="s">
        <v>36</v>
      </c>
      <c r="C933" s="4" t="s">
        <v>39</v>
      </c>
      <c r="D933" s="8">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8">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38</v>
      </c>
      <c r="D935" s="8">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38</v>
      </c>
      <c r="D936" s="8">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39</v>
      </c>
      <c r="D937" s="8">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39</v>
      </c>
      <c r="D938" s="8">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38</v>
      </c>
      <c r="D939" s="8">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39</v>
      </c>
      <c r="D940" s="8">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38</v>
      </c>
      <c r="D941" s="8">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8">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39</v>
      </c>
      <c r="D943" s="8">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39</v>
      </c>
      <c r="D944" s="8">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39</v>
      </c>
      <c r="D945" s="8">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39</v>
      </c>
      <c r="D946" s="8">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38</v>
      </c>
      <c r="D947" s="8">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39</v>
      </c>
      <c r="D948" s="8">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8">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8">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38</v>
      </c>
      <c r="D951" s="8">
        <v>70000</v>
      </c>
      <c r="E951" s="4">
        <v>2</v>
      </c>
      <c r="F951" s="4" t="s">
        <v>29</v>
      </c>
      <c r="G951" s="4" t="s">
        <v>14</v>
      </c>
      <c r="H951" s="4" t="s">
        <v>15</v>
      </c>
      <c r="I951" s="4">
        <v>2</v>
      </c>
      <c r="J951" s="4" t="s">
        <v>46</v>
      </c>
      <c r="K951" s="4" t="s">
        <v>32</v>
      </c>
      <c r="L951" s="4">
        <v>53</v>
      </c>
      <c r="M951" s="4" t="str">
        <f t="shared" si="14"/>
        <v>Middle Age</v>
      </c>
      <c r="N951" s="4" t="s">
        <v>18</v>
      </c>
    </row>
    <row r="952" spans="1:14" x14ac:dyDescent="0.3">
      <c r="A952" s="4">
        <v>11788</v>
      </c>
      <c r="B952" s="4" t="s">
        <v>37</v>
      </c>
      <c r="C952" s="4" t="s">
        <v>39</v>
      </c>
      <c r="D952" s="8">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38</v>
      </c>
      <c r="D953" s="8">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39</v>
      </c>
      <c r="D954" s="8">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8">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38</v>
      </c>
      <c r="D956" s="8">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39</v>
      </c>
      <c r="D957" s="8">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39</v>
      </c>
      <c r="D958" s="8">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39</v>
      </c>
      <c r="D959" s="8">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38</v>
      </c>
      <c r="D960" s="8">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38</v>
      </c>
      <c r="D961" s="8">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38</v>
      </c>
      <c r="D962" s="8">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39</v>
      </c>
      <c r="D963" s="8">
        <v>120000</v>
      </c>
      <c r="E963" s="4">
        <v>2</v>
      </c>
      <c r="F963" s="4" t="s">
        <v>13</v>
      </c>
      <c r="G963" s="4" t="s">
        <v>28</v>
      </c>
      <c r="H963" s="4" t="s">
        <v>15</v>
      </c>
      <c r="I963" s="4">
        <v>3</v>
      </c>
      <c r="J963" s="4" t="s">
        <v>23</v>
      </c>
      <c r="K963" s="4" t="s">
        <v>32</v>
      </c>
      <c r="L963" s="4">
        <v>62</v>
      </c>
      <c r="M963" s="4" t="str">
        <f t="shared" ref="M963:M1001" si="15">IF(L963&gt;54, "Old",IF(L963&gt;= 31, "Middle Age",IF(L963&lt;31, "Adolescent", "Invalid")))</f>
        <v>Old</v>
      </c>
      <c r="N963" s="4" t="s">
        <v>18</v>
      </c>
    </row>
    <row r="964" spans="1:14" x14ac:dyDescent="0.3">
      <c r="A964" s="4">
        <v>16813</v>
      </c>
      <c r="B964" s="4" t="s">
        <v>36</v>
      </c>
      <c r="C964" s="4" t="s">
        <v>38</v>
      </c>
      <c r="D964" s="8">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36</v>
      </c>
      <c r="C965" s="4" t="s">
        <v>39</v>
      </c>
      <c r="D965" s="8">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38</v>
      </c>
      <c r="D966" s="8">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37</v>
      </c>
      <c r="C967" s="4" t="s">
        <v>39</v>
      </c>
      <c r="D967" s="8">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39</v>
      </c>
      <c r="D968" s="8">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38</v>
      </c>
      <c r="D969" s="8">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38</v>
      </c>
      <c r="D970" s="8">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38</v>
      </c>
      <c r="D971" s="8">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39</v>
      </c>
      <c r="D972" s="8">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8">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39</v>
      </c>
      <c r="D974" s="8">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38</v>
      </c>
      <c r="D975" s="8">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38</v>
      </c>
      <c r="D976" s="8">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38</v>
      </c>
      <c r="D977" s="8">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39</v>
      </c>
      <c r="D978" s="8">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37</v>
      </c>
      <c r="C979" s="4" t="s">
        <v>39</v>
      </c>
      <c r="D979" s="8">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38</v>
      </c>
      <c r="D980" s="8">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38</v>
      </c>
      <c r="D981" s="8">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8">
        <v>80000</v>
      </c>
      <c r="E982" s="4">
        <v>3</v>
      </c>
      <c r="F982" s="4" t="s">
        <v>13</v>
      </c>
      <c r="G982" s="4" t="s">
        <v>14</v>
      </c>
      <c r="H982" s="4" t="s">
        <v>15</v>
      </c>
      <c r="I982" s="4">
        <v>3</v>
      </c>
      <c r="J982" s="4" t="s">
        <v>46</v>
      </c>
      <c r="K982" s="4" t="s">
        <v>32</v>
      </c>
      <c r="L982" s="4">
        <v>40</v>
      </c>
      <c r="M982" s="4" t="str">
        <f t="shared" si="15"/>
        <v>Middle Age</v>
      </c>
      <c r="N982" s="4" t="s">
        <v>15</v>
      </c>
    </row>
    <row r="983" spans="1:14" x14ac:dyDescent="0.3">
      <c r="A983" s="4">
        <v>15982</v>
      </c>
      <c r="B983" s="4" t="s">
        <v>36</v>
      </c>
      <c r="C983" s="4" t="s">
        <v>38</v>
      </c>
      <c r="D983" s="8">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38</v>
      </c>
      <c r="D984" s="8">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38</v>
      </c>
      <c r="D985" s="8">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38</v>
      </c>
      <c r="D986" s="8">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8">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38</v>
      </c>
      <c r="D988" s="8">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37</v>
      </c>
      <c r="C989" s="4" t="s">
        <v>39</v>
      </c>
      <c r="D989" s="8">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36</v>
      </c>
      <c r="C990" s="4" t="s">
        <v>38</v>
      </c>
      <c r="D990" s="8">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36</v>
      </c>
      <c r="C991" s="4" t="s">
        <v>38</v>
      </c>
      <c r="D991" s="8">
        <v>60000</v>
      </c>
      <c r="E991" s="4">
        <v>4</v>
      </c>
      <c r="F991" s="4" t="s">
        <v>13</v>
      </c>
      <c r="G991" s="4" t="s">
        <v>14</v>
      </c>
      <c r="H991" s="4" t="s">
        <v>18</v>
      </c>
      <c r="I991" s="4">
        <v>3</v>
      </c>
      <c r="J991" s="4" t="s">
        <v>46</v>
      </c>
      <c r="K991" s="4" t="s">
        <v>32</v>
      </c>
      <c r="L991" s="4">
        <v>42</v>
      </c>
      <c r="M991" s="4" t="str">
        <f t="shared" si="15"/>
        <v>Middle Age</v>
      </c>
      <c r="N991" s="4" t="s">
        <v>18</v>
      </c>
    </row>
    <row r="992" spans="1:14" x14ac:dyDescent="0.3">
      <c r="A992" s="4">
        <v>14332</v>
      </c>
      <c r="B992" s="4" t="s">
        <v>37</v>
      </c>
      <c r="C992" s="4" t="s">
        <v>39</v>
      </c>
      <c r="D992" s="8">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8">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38</v>
      </c>
      <c r="D994" s="8">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38</v>
      </c>
      <c r="D995" s="8">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38</v>
      </c>
      <c r="D996" s="8">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38</v>
      </c>
      <c r="D997" s="8">
        <v>60000</v>
      </c>
      <c r="E997" s="5">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38</v>
      </c>
      <c r="D998" s="8">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38</v>
      </c>
      <c r="D999" s="8">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38</v>
      </c>
      <c r="D1000" s="8">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38</v>
      </c>
      <c r="D1001" s="8">
        <v>60000</v>
      </c>
      <c r="E1001" s="4">
        <v>3</v>
      </c>
      <c r="F1001" s="4" t="s">
        <v>27</v>
      </c>
      <c r="G1001" s="4" t="s">
        <v>21</v>
      </c>
      <c r="H1001" s="4" t="s">
        <v>15</v>
      </c>
      <c r="I1001" s="4">
        <v>2</v>
      </c>
      <c r="J1001" s="4" t="s">
        <v>46</v>
      </c>
      <c r="K1001" s="4" t="s">
        <v>32</v>
      </c>
      <c r="L1001" s="4">
        <v>53</v>
      </c>
      <c r="M1001" s="4" t="str">
        <f t="shared" si="15"/>
        <v>Middle Age</v>
      </c>
      <c r="N1001"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ABEB-75BD-4347-B7E7-CBC5C0FC4F7C}">
  <dimension ref="A1:R34"/>
  <sheetViews>
    <sheetView showGridLines="0" tabSelected="1" zoomScale="85" zoomScaleNormal="85" workbookViewId="0">
      <selection activeCell="O19" sqref="O19"/>
    </sheetView>
  </sheetViews>
  <sheetFormatPr defaultRowHeight="14.4" x14ac:dyDescent="0.3"/>
  <sheetData>
    <row r="1" spans="1:18" ht="14.4" customHeight="1" x14ac:dyDescent="0.3">
      <c r="A1" s="15"/>
      <c r="B1" s="16"/>
      <c r="C1" s="16"/>
      <c r="D1" s="16"/>
      <c r="E1" s="16"/>
      <c r="F1" s="16"/>
      <c r="G1" s="16"/>
      <c r="H1" s="16"/>
      <c r="I1" s="16"/>
      <c r="J1" s="16"/>
      <c r="K1" s="16"/>
      <c r="L1" s="16"/>
      <c r="M1" s="16"/>
      <c r="N1" s="6"/>
      <c r="O1" s="6"/>
    </row>
    <row r="2" spans="1:18" ht="14.4" customHeight="1" x14ac:dyDescent="0.3">
      <c r="A2" s="16"/>
      <c r="B2" s="16"/>
      <c r="C2" s="16"/>
      <c r="D2" s="16"/>
      <c r="E2" s="16"/>
      <c r="F2" s="16"/>
      <c r="G2" s="16"/>
      <c r="H2" s="16"/>
      <c r="I2" s="16"/>
      <c r="J2" s="16"/>
      <c r="K2" s="16"/>
      <c r="L2" s="16"/>
      <c r="M2" s="16"/>
      <c r="N2" s="6"/>
      <c r="O2" s="6"/>
    </row>
    <row r="3" spans="1:18" ht="14.4" customHeight="1" x14ac:dyDescent="0.3">
      <c r="A3" s="16"/>
      <c r="B3" s="16"/>
      <c r="C3" s="16"/>
      <c r="D3" s="16"/>
      <c r="E3" s="16"/>
      <c r="F3" s="16"/>
      <c r="G3" s="16"/>
      <c r="H3" s="16"/>
      <c r="I3" s="16"/>
      <c r="J3" s="16"/>
      <c r="K3" s="16"/>
      <c r="L3" s="16"/>
      <c r="M3" s="16"/>
      <c r="N3" s="6"/>
      <c r="O3" s="6"/>
    </row>
    <row r="4" spans="1:18" ht="14.4" customHeight="1" x14ac:dyDescent="0.3">
      <c r="A4" s="16"/>
      <c r="B4" s="16"/>
      <c r="C4" s="16"/>
      <c r="D4" s="16"/>
      <c r="E4" s="16"/>
      <c r="F4" s="16"/>
      <c r="G4" s="16"/>
      <c r="H4" s="16"/>
      <c r="I4" s="16"/>
      <c r="J4" s="16"/>
      <c r="K4" s="16"/>
      <c r="L4" s="16"/>
      <c r="M4" s="16"/>
      <c r="N4" s="6"/>
      <c r="O4" s="6"/>
    </row>
    <row r="5" spans="1:18" ht="14.4" customHeight="1" x14ac:dyDescent="0.3">
      <c r="A5" s="16"/>
      <c r="B5" s="16"/>
      <c r="C5" s="16"/>
      <c r="D5" s="16"/>
      <c r="E5" s="16"/>
      <c r="F5" s="16"/>
      <c r="G5" s="16"/>
      <c r="H5" s="16"/>
      <c r="I5" s="16"/>
      <c r="J5" s="16"/>
      <c r="K5" s="16"/>
      <c r="L5" s="16"/>
      <c r="M5" s="16"/>
      <c r="N5" s="6"/>
      <c r="O5" s="6"/>
    </row>
    <row r="6" spans="1:18" x14ac:dyDescent="0.3">
      <c r="A6" s="6"/>
      <c r="B6" s="6"/>
      <c r="C6" s="6"/>
      <c r="D6" s="6"/>
      <c r="E6" s="6"/>
      <c r="F6" s="6"/>
      <c r="G6" s="6"/>
      <c r="H6" s="6"/>
      <c r="I6" s="6"/>
      <c r="J6" s="6"/>
      <c r="K6" s="6"/>
      <c r="L6" s="6"/>
      <c r="M6" s="6"/>
      <c r="N6" s="6"/>
      <c r="O6" s="6"/>
    </row>
    <row r="7" spans="1:18" x14ac:dyDescent="0.3">
      <c r="A7" s="6"/>
      <c r="B7" s="6"/>
      <c r="C7" s="6"/>
      <c r="D7" s="6"/>
      <c r="E7" s="6"/>
      <c r="F7" s="6"/>
      <c r="G7" s="6"/>
      <c r="H7" s="6"/>
      <c r="I7" s="6"/>
      <c r="J7" s="6"/>
      <c r="K7" s="6"/>
      <c r="L7" s="6"/>
      <c r="M7" s="6"/>
      <c r="N7" s="6"/>
      <c r="O7" s="6"/>
    </row>
    <row r="8" spans="1:18" x14ac:dyDescent="0.3">
      <c r="A8" s="6"/>
      <c r="B8" s="6"/>
      <c r="C8" s="6"/>
      <c r="D8" s="6"/>
      <c r="E8" s="6"/>
      <c r="F8" s="6"/>
      <c r="G8" s="6"/>
      <c r="H8" s="6"/>
      <c r="I8" s="6"/>
      <c r="J8" s="6"/>
      <c r="K8" s="6"/>
      <c r="L8" s="6"/>
      <c r="M8" s="6"/>
      <c r="N8" s="6"/>
      <c r="O8" s="6"/>
    </row>
    <row r="9" spans="1:18" x14ac:dyDescent="0.3">
      <c r="A9" s="6"/>
      <c r="B9" s="6"/>
      <c r="C9" s="6"/>
      <c r="D9" s="6"/>
      <c r="E9" s="6"/>
      <c r="F9" s="6"/>
      <c r="G9" s="6"/>
      <c r="H9" s="6"/>
      <c r="I9" s="6"/>
      <c r="J9" s="6"/>
      <c r="K9" s="6"/>
      <c r="L9" s="6"/>
      <c r="M9" s="6"/>
      <c r="N9" s="6"/>
      <c r="O9" s="6"/>
    </row>
    <row r="10" spans="1:18" x14ac:dyDescent="0.3">
      <c r="A10" s="6"/>
      <c r="B10" s="6"/>
      <c r="C10" s="6"/>
      <c r="D10" s="6"/>
      <c r="E10" s="6"/>
      <c r="F10" s="6"/>
      <c r="G10" s="6"/>
      <c r="H10" s="6"/>
      <c r="I10" s="6"/>
      <c r="J10" s="6"/>
      <c r="K10" s="6"/>
      <c r="L10" s="6"/>
      <c r="M10" s="6"/>
      <c r="N10" s="6"/>
      <c r="O10" s="6"/>
    </row>
    <row r="11" spans="1:18" x14ac:dyDescent="0.3">
      <c r="A11" s="6"/>
      <c r="B11" s="6"/>
      <c r="C11" s="6"/>
      <c r="D11" s="6"/>
      <c r="E11" s="6"/>
      <c r="F11" s="6"/>
      <c r="G11" s="6"/>
      <c r="H11" s="6"/>
      <c r="I11" s="6"/>
      <c r="J11" s="6"/>
      <c r="K11" s="6"/>
      <c r="L11" s="6"/>
      <c r="M11" s="6"/>
      <c r="N11" s="6"/>
      <c r="O11" s="6"/>
    </row>
    <row r="12" spans="1:18" x14ac:dyDescent="0.3">
      <c r="A12" s="6"/>
      <c r="B12" s="6"/>
      <c r="C12" s="6"/>
      <c r="D12" s="6"/>
      <c r="E12" s="6"/>
      <c r="F12" s="6"/>
      <c r="G12" s="6"/>
      <c r="H12" s="6"/>
      <c r="I12" s="6"/>
      <c r="J12" s="6"/>
      <c r="K12" s="6"/>
      <c r="L12" s="6"/>
      <c r="M12" s="6"/>
      <c r="N12" s="6"/>
      <c r="O12" s="6"/>
    </row>
    <row r="13" spans="1:18" x14ac:dyDescent="0.3">
      <c r="A13" s="6"/>
      <c r="B13" s="6"/>
      <c r="C13" s="6"/>
      <c r="D13" s="6"/>
      <c r="E13" s="6"/>
      <c r="F13" s="6"/>
      <c r="G13" s="6"/>
      <c r="H13" s="6"/>
      <c r="I13" s="6"/>
      <c r="J13" s="6"/>
      <c r="K13" s="6"/>
      <c r="L13" s="6"/>
      <c r="M13" s="6"/>
      <c r="N13" s="6"/>
      <c r="O13" s="6"/>
    </row>
    <row r="14" spans="1:18" x14ac:dyDescent="0.3">
      <c r="A14" s="6"/>
      <c r="B14" s="6"/>
      <c r="C14" s="6"/>
      <c r="D14" s="6"/>
      <c r="E14" s="6"/>
      <c r="F14" s="6"/>
      <c r="G14" s="6"/>
      <c r="H14" s="6"/>
      <c r="I14" s="6"/>
      <c r="J14" s="6"/>
      <c r="K14" s="6"/>
      <c r="L14" s="6"/>
      <c r="M14" s="6"/>
      <c r="N14" s="6"/>
      <c r="O14" s="6"/>
    </row>
    <row r="15" spans="1:18" x14ac:dyDescent="0.3">
      <c r="A15" s="6"/>
      <c r="B15" s="6"/>
      <c r="C15" s="6"/>
      <c r="D15" s="6"/>
      <c r="E15" s="6"/>
      <c r="F15" s="6"/>
      <c r="G15" s="6"/>
      <c r="H15" s="6"/>
      <c r="I15" s="6"/>
      <c r="J15" s="6"/>
      <c r="K15" s="6"/>
      <c r="L15" s="6"/>
      <c r="M15" s="6"/>
      <c r="N15" s="6"/>
      <c r="O15" s="6"/>
      <c r="R15" s="14"/>
    </row>
    <row r="16" spans="1:18"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row r="25" spans="1:15" x14ac:dyDescent="0.3">
      <c r="A25" s="6"/>
      <c r="B25" s="6"/>
      <c r="C25" s="6"/>
      <c r="D25" s="6"/>
      <c r="E25" s="6"/>
      <c r="F25" s="6"/>
      <c r="G25" s="6"/>
      <c r="H25" s="6"/>
      <c r="I25" s="6"/>
      <c r="J25" s="6"/>
      <c r="K25" s="6"/>
      <c r="L25" s="6"/>
      <c r="M25" s="6"/>
      <c r="N25" s="6"/>
      <c r="O25" s="6"/>
    </row>
    <row r="26" spans="1:15" x14ac:dyDescent="0.3">
      <c r="A26" s="6"/>
      <c r="B26" s="6"/>
      <c r="C26" s="6"/>
      <c r="D26" s="6"/>
      <c r="E26" s="6"/>
      <c r="F26" s="6"/>
      <c r="G26" s="6"/>
      <c r="H26" s="6"/>
      <c r="I26" s="6"/>
      <c r="J26" s="6"/>
      <c r="K26" s="6"/>
      <c r="L26" s="6"/>
      <c r="M26" s="6"/>
      <c r="N26" s="6"/>
      <c r="O26" s="6"/>
    </row>
    <row r="27" spans="1:15" x14ac:dyDescent="0.3">
      <c r="A27" s="6"/>
      <c r="B27" s="6"/>
      <c r="C27" s="6"/>
      <c r="D27" s="6"/>
      <c r="E27" s="6"/>
      <c r="F27" s="6"/>
      <c r="G27" s="6"/>
      <c r="H27" s="6"/>
      <c r="I27" s="6"/>
      <c r="J27" s="6"/>
      <c r="K27" s="6"/>
      <c r="L27" s="6"/>
      <c r="M27" s="6"/>
      <c r="N27" s="6"/>
      <c r="O27" s="6"/>
    </row>
    <row r="28" spans="1:15" x14ac:dyDescent="0.3">
      <c r="A28" s="6"/>
      <c r="B28" s="6"/>
      <c r="C28" s="6"/>
      <c r="D28" s="6"/>
      <c r="E28" s="6"/>
      <c r="F28" s="6"/>
      <c r="G28" s="6"/>
      <c r="H28" s="6"/>
      <c r="I28" s="6"/>
      <c r="J28" s="6"/>
      <c r="K28" s="6"/>
      <c r="L28" s="6"/>
      <c r="M28" s="6"/>
      <c r="N28" s="6"/>
      <c r="O28" s="6"/>
    </row>
    <row r="29" spans="1:15" x14ac:dyDescent="0.3">
      <c r="A29" s="6"/>
      <c r="B29" s="6"/>
      <c r="C29" s="6"/>
      <c r="D29" s="6"/>
      <c r="E29" s="6"/>
      <c r="F29" s="6"/>
      <c r="G29" s="6"/>
      <c r="H29" s="6"/>
      <c r="I29" s="6"/>
      <c r="J29" s="6"/>
      <c r="K29" s="6"/>
      <c r="L29" s="6"/>
      <c r="M29" s="6"/>
      <c r="N29" s="6"/>
      <c r="O29" s="6"/>
    </row>
    <row r="30" spans="1:15" x14ac:dyDescent="0.3">
      <c r="A30" s="6"/>
      <c r="B30" s="6"/>
      <c r="C30" s="6"/>
      <c r="D30" s="6"/>
      <c r="E30" s="6"/>
      <c r="F30" s="6"/>
      <c r="G30" s="6"/>
      <c r="H30" s="6"/>
      <c r="I30" s="6"/>
      <c r="J30" s="6"/>
      <c r="K30" s="6"/>
      <c r="L30" s="6"/>
      <c r="M30" s="6"/>
      <c r="N30" s="6"/>
      <c r="O30" s="6"/>
    </row>
    <row r="31" spans="1:15" x14ac:dyDescent="0.3">
      <c r="A31" s="6"/>
      <c r="B31" s="6"/>
      <c r="C31" s="6"/>
      <c r="D31" s="6"/>
      <c r="E31" s="6"/>
      <c r="F31" s="6"/>
      <c r="G31" s="6"/>
      <c r="H31" s="6"/>
      <c r="I31" s="6"/>
      <c r="J31" s="6"/>
      <c r="K31" s="6"/>
      <c r="L31" s="6"/>
      <c r="M31" s="6"/>
      <c r="N31" s="6"/>
      <c r="O31" s="6"/>
    </row>
    <row r="32" spans="1:15"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sheetData>
  <mergeCells count="1">
    <mergeCell ref="A1:M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133A0-BAC4-47D8-BA36-759740C467A4}">
  <dimension ref="A1:D38"/>
  <sheetViews>
    <sheetView topLeftCell="A19" workbookViewId="0">
      <selection activeCell="R8" sqref="R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s>
  <sheetData>
    <row r="1" spans="1:4" x14ac:dyDescent="0.3">
      <c r="A1" s="10" t="s">
        <v>44</v>
      </c>
      <c r="B1" s="10" t="s">
        <v>43</v>
      </c>
    </row>
    <row r="2" spans="1:4" x14ac:dyDescent="0.3">
      <c r="A2" s="10" t="s">
        <v>41</v>
      </c>
      <c r="B2" t="s">
        <v>18</v>
      </c>
      <c r="C2" t="s">
        <v>15</v>
      </c>
      <c r="D2" t="s">
        <v>42</v>
      </c>
    </row>
    <row r="3" spans="1:4" x14ac:dyDescent="0.3">
      <c r="A3" s="11" t="s">
        <v>39</v>
      </c>
      <c r="B3" s="13">
        <v>53440</v>
      </c>
      <c r="C3" s="13">
        <v>55774.058577405856</v>
      </c>
      <c r="D3" s="13">
        <v>54580.777096114522</v>
      </c>
    </row>
    <row r="4" spans="1:4" x14ac:dyDescent="0.3">
      <c r="A4" s="11" t="s">
        <v>38</v>
      </c>
      <c r="B4" s="13">
        <v>56208.178438661707</v>
      </c>
      <c r="C4" s="13">
        <v>60123.966942148763</v>
      </c>
      <c r="D4" s="13">
        <v>58062.62230919765</v>
      </c>
    </row>
    <row r="5" spans="1:4" x14ac:dyDescent="0.3">
      <c r="A5" s="11" t="s">
        <v>42</v>
      </c>
      <c r="B5" s="13">
        <v>54874.759152215796</v>
      </c>
      <c r="C5" s="13">
        <v>57962.577962577961</v>
      </c>
      <c r="D5" s="13">
        <v>56360</v>
      </c>
    </row>
    <row r="17" spans="1:4" x14ac:dyDescent="0.3">
      <c r="A17" s="10" t="s">
        <v>45</v>
      </c>
      <c r="B17" s="10" t="s">
        <v>43</v>
      </c>
    </row>
    <row r="18" spans="1:4" x14ac:dyDescent="0.3">
      <c r="A18" s="10" t="s">
        <v>41</v>
      </c>
      <c r="B18" t="s">
        <v>18</v>
      </c>
      <c r="C18" t="s">
        <v>15</v>
      </c>
      <c r="D18" t="s">
        <v>42</v>
      </c>
    </row>
    <row r="19" spans="1:4" x14ac:dyDescent="0.3">
      <c r="A19" s="11" t="s">
        <v>16</v>
      </c>
      <c r="B19" s="12">
        <v>166</v>
      </c>
      <c r="C19" s="12">
        <v>200</v>
      </c>
      <c r="D19" s="12">
        <v>366</v>
      </c>
    </row>
    <row r="20" spans="1:4" x14ac:dyDescent="0.3">
      <c r="A20" s="11" t="s">
        <v>26</v>
      </c>
      <c r="B20" s="12">
        <v>92</v>
      </c>
      <c r="C20" s="12">
        <v>77</v>
      </c>
      <c r="D20" s="12">
        <v>169</v>
      </c>
    </row>
    <row r="21" spans="1:4" x14ac:dyDescent="0.3">
      <c r="A21" s="11" t="s">
        <v>22</v>
      </c>
      <c r="B21" s="12">
        <v>67</v>
      </c>
      <c r="C21" s="12">
        <v>95</v>
      </c>
      <c r="D21" s="12">
        <v>162</v>
      </c>
    </row>
    <row r="22" spans="1:4" x14ac:dyDescent="0.3">
      <c r="A22" s="11" t="s">
        <v>23</v>
      </c>
      <c r="B22" s="12">
        <v>116</v>
      </c>
      <c r="C22" s="12">
        <v>76</v>
      </c>
      <c r="D22" s="12">
        <v>192</v>
      </c>
    </row>
    <row r="23" spans="1:4" x14ac:dyDescent="0.3">
      <c r="A23" s="11" t="s">
        <v>46</v>
      </c>
      <c r="B23" s="12">
        <v>78</v>
      </c>
      <c r="C23" s="12">
        <v>33</v>
      </c>
      <c r="D23" s="12">
        <v>111</v>
      </c>
    </row>
    <row r="24" spans="1:4" x14ac:dyDescent="0.3">
      <c r="A24" s="11" t="s">
        <v>42</v>
      </c>
      <c r="B24" s="12">
        <v>519</v>
      </c>
      <c r="C24" s="12">
        <v>481</v>
      </c>
      <c r="D24" s="12">
        <v>1000</v>
      </c>
    </row>
    <row r="33" spans="1:4" x14ac:dyDescent="0.3">
      <c r="A33" s="10" t="s">
        <v>45</v>
      </c>
      <c r="B33" s="10" t="s">
        <v>43</v>
      </c>
    </row>
    <row r="34" spans="1:4" x14ac:dyDescent="0.3">
      <c r="A34" s="10" t="s">
        <v>41</v>
      </c>
      <c r="B34" t="s">
        <v>18</v>
      </c>
      <c r="C34" t="s">
        <v>15</v>
      </c>
      <c r="D34" t="s">
        <v>42</v>
      </c>
    </row>
    <row r="35" spans="1:4" x14ac:dyDescent="0.3">
      <c r="A35" s="11" t="s">
        <v>47</v>
      </c>
      <c r="B35" s="12">
        <v>71</v>
      </c>
      <c r="C35" s="12">
        <v>39</v>
      </c>
      <c r="D35" s="12">
        <v>110</v>
      </c>
    </row>
    <row r="36" spans="1:4" x14ac:dyDescent="0.3">
      <c r="A36" s="11" t="s">
        <v>48</v>
      </c>
      <c r="B36" s="12">
        <v>318</v>
      </c>
      <c r="C36" s="12">
        <v>383</v>
      </c>
      <c r="D36" s="12">
        <v>701</v>
      </c>
    </row>
    <row r="37" spans="1:4" x14ac:dyDescent="0.3">
      <c r="A37" s="11" t="s">
        <v>49</v>
      </c>
      <c r="B37" s="12">
        <v>130</v>
      </c>
      <c r="C37" s="12">
        <v>59</v>
      </c>
      <c r="D37" s="12">
        <v>189</v>
      </c>
    </row>
    <row r="38" spans="1:4" x14ac:dyDescent="0.3">
      <c r="A38" s="11" t="s">
        <v>42</v>
      </c>
      <c r="B38" s="12">
        <v>519</v>
      </c>
      <c r="C38" s="12">
        <v>481</v>
      </c>
      <c r="D38" s="1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Aashutosh soni</dc:creator>
  <cp:lastModifiedBy>Aashutosh soni</cp:lastModifiedBy>
  <cp:lastPrinted>2022-09-29T17:10:01Z</cp:lastPrinted>
  <dcterms:created xsi:type="dcterms:W3CDTF">2022-03-18T02:50:57Z</dcterms:created>
  <dcterms:modified xsi:type="dcterms:W3CDTF">2022-09-29T18:58:06Z</dcterms:modified>
</cp:coreProperties>
</file>