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rquivos\3 - AJR - Engenharia\4 - Business Inteligence\1 - Pós BI Master - PUC\2 - BI - Business Intelligence\0 - Projeto de BI\1-MODELAGEM\Criminalidade São Paulo\RDO\"/>
    </mc:Choice>
  </mc:AlternateContent>
  <xr:revisionPtr revIDLastSave="0" documentId="13_ncr:1_{0751F72A-3DBF-45E8-881A-D132F2EDF46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nálise Crime em São Paulo RDO" sheetId="5" r:id="rId1"/>
    <sheet name="Descrição colunas  Stage" sheetId="6" r:id="rId2"/>
    <sheet name="Descrição das dimensões do D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5" l="1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</calcChain>
</file>

<file path=xl/sharedStrings.xml><?xml version="1.0" encoding="utf-8"?>
<sst xmlns="http://schemas.openxmlformats.org/spreadsheetml/2006/main" count="321" uniqueCount="162">
  <si>
    <t>Informação</t>
  </si>
  <si>
    <t>NUM_BO</t>
  </si>
  <si>
    <t>ANO_BO</t>
  </si>
  <si>
    <t>ID_DELEGACIA</t>
  </si>
  <si>
    <t>NOME_DEPARTAMENTO</t>
  </si>
  <si>
    <t>NOME_SECCIONAL</t>
  </si>
  <si>
    <t>NOME_DEPARTAMENTO_CIRC</t>
  </si>
  <si>
    <t>NOME_SECCIONAL_CIRC</t>
  </si>
  <si>
    <t>NOME_DELEGACIA_CIRC</t>
  </si>
  <si>
    <t>FLAG_STATUS</t>
  </si>
  <si>
    <t>RUBRICA</t>
  </si>
  <si>
    <t>DESDOBRAMENTO</t>
  </si>
  <si>
    <t>LATITUDE</t>
  </si>
  <si>
    <t>LONGITUDE</t>
  </si>
  <si>
    <t>CIDADE</t>
  </si>
  <si>
    <t>LOGRADOURO</t>
  </si>
  <si>
    <t>NUMERO_LOGRADOURO</t>
  </si>
  <si>
    <t>Código da delegacia responsável pelo registro da ocorrencia</t>
  </si>
  <si>
    <t>Departamento responsável pelo registro</t>
  </si>
  <si>
    <t>Delegacia Seccional responsável pelo registro</t>
  </si>
  <si>
    <t>Cidade de Registro</t>
  </si>
  <si>
    <t>Ano da ocorrencia</t>
  </si>
  <si>
    <t>Número do BO</t>
  </si>
  <si>
    <t>Departamento de Circunscrição</t>
  </si>
  <si>
    <t>Seccional de Circunscrição</t>
  </si>
  <si>
    <t>Delegacia de Circunscrição</t>
  </si>
  <si>
    <t>Status da Ocorrência</t>
  </si>
  <si>
    <t>Natureza jurídica da ocorrência</t>
  </si>
  <si>
    <t>Desdobramento na Ocorrência</t>
  </si>
  <si>
    <t>Logradouro dos fatos</t>
  </si>
  <si>
    <t>Numero do Logradouro dos fatos</t>
  </si>
  <si>
    <t>Latitude da Ocorrência</t>
  </si>
  <si>
    <t>Longitude da Ocorrência</t>
  </si>
  <si>
    <t>Exemplos</t>
  </si>
  <si>
    <t xml:space="preserve">DECAP                                   </t>
  </si>
  <si>
    <t>NULL</t>
  </si>
  <si>
    <t>TRANSEUNTE</t>
  </si>
  <si>
    <t xml:space="preserve">S.PAULO                                 </t>
  </si>
  <si>
    <t>INTEGER</t>
  </si>
  <si>
    <t>CHAR</t>
  </si>
  <si>
    <t>FLOAT</t>
  </si>
  <si>
    <t>Dimensão(cardinal) - DW</t>
  </si>
  <si>
    <t>Dimensão(tabela) - DW</t>
  </si>
  <si>
    <t>Quando ?</t>
  </si>
  <si>
    <t>O que ?</t>
  </si>
  <si>
    <t>Onde ?</t>
  </si>
  <si>
    <t>dim_tempo</t>
  </si>
  <si>
    <t>dim_crime</t>
  </si>
  <si>
    <t>dim_local</t>
  </si>
  <si>
    <t>Quem?</t>
  </si>
  <si>
    <t>dim_delegacia</t>
  </si>
  <si>
    <t>Possíveis tratamentos de ELT</t>
  </si>
  <si>
    <t>Tipo (SQL)</t>
  </si>
  <si>
    <t>Coluna no DW</t>
  </si>
  <si>
    <t>nm_crime</t>
  </si>
  <si>
    <t>nm_conduta</t>
  </si>
  <si>
    <t>nm_cidade</t>
  </si>
  <si>
    <t>nm_logradouro</t>
  </si>
  <si>
    <t>nk_delegacia</t>
  </si>
  <si>
    <t>nm_departamento</t>
  </si>
  <si>
    <t>nm_delegacia</t>
  </si>
  <si>
    <t>nk_crime</t>
  </si>
  <si>
    <t>nr_logradouro</t>
  </si>
  <si>
    <t>nr_latitude</t>
  </si>
  <si>
    <t>nr_longitude</t>
  </si>
  <si>
    <t>sk_delegacia</t>
  </si>
  <si>
    <t>Tipo</t>
  </si>
  <si>
    <t>INTEGER - SERIAL</t>
  </si>
  <si>
    <t>Recebe que coluna do CSV ?</t>
  </si>
  <si>
    <t>Quem ?</t>
  </si>
  <si>
    <t>sk_local</t>
  </si>
  <si>
    <t>sk_crime</t>
  </si>
  <si>
    <t>numeração serial que serve de chave primária</t>
  </si>
  <si>
    <t>sk_tempo</t>
  </si>
  <si>
    <t>nk_tempo</t>
  </si>
  <si>
    <t>DATE</t>
  </si>
  <si>
    <t>Máximo de Caracteres</t>
  </si>
  <si>
    <t>VARCHAR(40)</t>
  </si>
  <si>
    <t>VARCHAR(30)</t>
  </si>
  <si>
    <t>VARCHAR(80)</t>
  </si>
  <si>
    <t>&gt; Base de dados para Criminalidade de São Paulo - RDO</t>
  </si>
  <si>
    <t>N°</t>
  </si>
  <si>
    <t>Coluna</t>
  </si>
  <si>
    <t xml:space="preserve">DIRD - DEPTO IDENT.REG.DIV              </t>
  </si>
  <si>
    <t xml:space="preserve">DIV.POL.PORTO/AERO/PROT.TURIS-DECADE    </t>
  </si>
  <si>
    <t>NOME_DELEGACIA</t>
  </si>
  <si>
    <t>Delegacia responsável pelo registro</t>
  </si>
  <si>
    <t xml:space="preserve">06º D.P. METROPOLITANO        </t>
  </si>
  <si>
    <t xml:space="preserve">DEL.SEC.7º ITAQUERA                     </t>
  </si>
  <si>
    <t xml:space="preserve">24º D.P.  PONTE RASA          </t>
  </si>
  <si>
    <t>NOME_MUNICIPIO_CIRC</t>
  </si>
  <si>
    <t>Município de Circunscrição</t>
  </si>
  <si>
    <t xml:space="preserve">S.PAULO                       </t>
  </si>
  <si>
    <t>DESCR_TIPO_BO</t>
  </si>
  <si>
    <t>Tipo de Documento</t>
  </si>
  <si>
    <t xml:space="preserve">Boletim de Ocorrência                   </t>
  </si>
  <si>
    <t>DATA_OCORRENCIA_BO</t>
  </si>
  <si>
    <t>Data da Ocorrência</t>
  </si>
  <si>
    <t>HORA_OCORRENCIA_BO</t>
  </si>
  <si>
    <t>Hora da Ocorrência</t>
  </si>
  <si>
    <t>DATAHORA_COMUNICACAO_BO</t>
  </si>
  <si>
    <t>Data Hora da Comunicação da Ocorrência</t>
  </si>
  <si>
    <t>Consumado</t>
  </si>
  <si>
    <t>Roubo (art. 157)</t>
  </si>
  <si>
    <t>DESCR_CONDUTA</t>
  </si>
  <si>
    <t>Conduta na Ocorrência</t>
  </si>
  <si>
    <t>DESCR_TIPOLOCAL</t>
  </si>
  <si>
    <t>Tipo de Local</t>
  </si>
  <si>
    <t xml:space="preserve">Terminal/Estação                        </t>
  </si>
  <si>
    <t>DESCR_SUBTIPOLOCAL</t>
  </si>
  <si>
    <t>Descrição do subTipo de local</t>
  </si>
  <si>
    <t xml:space="preserve">Metrov. e ferroviário metrop.-Embarque                                          </t>
  </si>
  <si>
    <t xml:space="preserve">ESTAÇÃO METRO GUILHERMINA ESPERANÇA     </t>
  </si>
  <si>
    <t>DESCR_TIPO_PESSOA</t>
  </si>
  <si>
    <t>Qualificação do envolvido na ocorrência</t>
  </si>
  <si>
    <t xml:space="preserve">Vítima              </t>
  </si>
  <si>
    <t>FLAG_VITIMA_FATAL</t>
  </si>
  <si>
    <t>Condição do Autor / Vítma na corrência</t>
  </si>
  <si>
    <t>SEXO_PESSOA</t>
  </si>
  <si>
    <t>Sexo</t>
  </si>
  <si>
    <t>M</t>
  </si>
  <si>
    <t>IDADE_PESSOA</t>
  </si>
  <si>
    <t>Idade</t>
  </si>
  <si>
    <t>COR_CUTIS</t>
  </si>
  <si>
    <t>Cor da Pele</t>
  </si>
  <si>
    <t xml:space="preserve">Branca              </t>
  </si>
  <si>
    <t>VARCHAR(10)</t>
  </si>
  <si>
    <t>VARCHAR(70)</t>
  </si>
  <si>
    <t>VARCHAR(20)</t>
  </si>
  <si>
    <t>Quem ? (2)</t>
  </si>
  <si>
    <t>sk_vitima</t>
  </si>
  <si>
    <t>Quem? (2)</t>
  </si>
  <si>
    <t>nr_idade_vitima</t>
  </si>
  <si>
    <t>nm_sexo_vitima</t>
  </si>
  <si>
    <t>nm_tipo_local</t>
  </si>
  <si>
    <t>Onde?</t>
  </si>
  <si>
    <t>20-DESCR_TIPOLOCAL</t>
  </si>
  <si>
    <t>nm_tipo_vitima</t>
  </si>
  <si>
    <t/>
  </si>
  <si>
    <t>dim_vitima</t>
  </si>
  <si>
    <t>O que?</t>
  </si>
  <si>
    <t>Quando?</t>
  </si>
  <si>
    <t>1-ID_DELEGACIA</t>
  </si>
  <si>
    <t>4-NOME_DELEGACIA</t>
  </si>
  <si>
    <t>2-NOME_DEPARTAMENTO</t>
  </si>
  <si>
    <t>26-DESCR_TIPO_PESSOA</t>
  </si>
  <si>
    <t>28-SEXO_PESSOA</t>
  </si>
  <si>
    <t>29-IDADE_PESSOA</t>
  </si>
  <si>
    <t>24-LATITUDE</t>
  </si>
  <si>
    <t>25-LONGITUDE</t>
  </si>
  <si>
    <t>5-CIDADE</t>
  </si>
  <si>
    <t>22-LOGRADOURO</t>
  </si>
  <si>
    <t>17-RUBRICA</t>
  </si>
  <si>
    <t>18-DESCR_CONDUTA</t>
  </si>
  <si>
    <t>13-DATA_OCORRENCIA_BO</t>
  </si>
  <si>
    <t>nr_delegacia</t>
  </si>
  <si>
    <t>CHAR(1)</t>
  </si>
  <si>
    <t>Outras</t>
  </si>
  <si>
    <t xml:space="preserve">Detalhamentos </t>
  </si>
  <si>
    <t>pk_crime</t>
  </si>
  <si>
    <t>dt_tempo</t>
  </si>
  <si>
    <t>Coluna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</si>
</sst>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0" fillId="0" borderId="0" xfId="0" applyFill="1"/>
    <xf numFmtId="14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1" fillId="4" borderId="1" xfId="0" applyFont="1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33E-93A9-49F9-A664-818DBB8EC2E2}">
  <dimension ref="B1:L33"/>
  <sheetViews>
    <sheetView showGridLines="0" tabSelected="1" zoomScale="90" zoomScaleNormal="90" workbookViewId="0">
      <pane xSplit="3" topLeftCell="D1" activePane="topRight" state="frozen"/>
      <selection pane="topRight" activeCell="I38" sqref="I38"/>
    </sheetView>
  </sheetViews>
  <sheetFormatPr defaultRowHeight="15" x14ac:dyDescent="0.25"/>
  <cols>
    <col min="1" max="1" width="1.28515625" customWidth="1"/>
    <col min="2" max="2" width="6.42578125" customWidth="1"/>
    <col min="3" max="3" width="30.140625" bestFit="1" customWidth="1"/>
    <col min="4" max="4" width="30.140625" hidden="1" customWidth="1"/>
    <col min="5" max="5" width="54.140625" customWidth="1"/>
    <col min="6" max="6" width="22.7109375" customWidth="1"/>
    <col min="7" max="7" width="4.140625" hidden="1" customWidth="1"/>
    <col min="8" max="9" width="23.5703125" bestFit="1" customWidth="1"/>
    <col min="10" max="10" width="22.140625" bestFit="1" customWidth="1"/>
    <col min="11" max="12" width="27" bestFit="1" customWidth="1"/>
  </cols>
  <sheetData>
    <row r="1" spans="2:12" ht="6" customHeight="1" x14ac:dyDescent="0.25"/>
    <row r="2" spans="2:12" x14ac:dyDescent="0.25">
      <c r="B2" s="11" t="s">
        <v>80</v>
      </c>
    </row>
    <row r="3" spans="2:12" x14ac:dyDescent="0.25">
      <c r="B3" s="1" t="s">
        <v>81</v>
      </c>
      <c r="C3" s="1" t="s">
        <v>82</v>
      </c>
      <c r="D3" s="1"/>
      <c r="E3" s="1" t="s">
        <v>0</v>
      </c>
      <c r="F3" s="1" t="s">
        <v>33</v>
      </c>
      <c r="G3" s="1" t="s">
        <v>76</v>
      </c>
      <c r="H3" s="1" t="s">
        <v>52</v>
      </c>
      <c r="I3" s="1" t="s">
        <v>41</v>
      </c>
      <c r="J3" s="1" t="s">
        <v>42</v>
      </c>
      <c r="K3" s="1" t="s">
        <v>53</v>
      </c>
      <c r="L3" s="1" t="s">
        <v>51</v>
      </c>
    </row>
    <row r="4" spans="2:12" x14ac:dyDescent="0.25">
      <c r="B4" s="2">
        <v>1</v>
      </c>
      <c r="C4" s="2" t="s">
        <v>3</v>
      </c>
      <c r="D4" s="2" t="str">
        <f>_xlfn.CONCAT(B4,"-",C4)</f>
        <v>1-ID_DELEGACIA</v>
      </c>
      <c r="E4" s="2" t="s">
        <v>17</v>
      </c>
      <c r="F4" s="2">
        <v>10004</v>
      </c>
      <c r="G4" s="2"/>
      <c r="H4" s="2" t="s">
        <v>38</v>
      </c>
      <c r="I4" s="2" t="s">
        <v>49</v>
      </c>
      <c r="J4" s="2" t="s">
        <v>50</v>
      </c>
      <c r="K4" s="2" t="s">
        <v>58</v>
      </c>
      <c r="L4" s="2"/>
    </row>
    <row r="5" spans="2:12" x14ac:dyDescent="0.25">
      <c r="B5" s="2">
        <v>2</v>
      </c>
      <c r="C5" s="2" t="s">
        <v>4</v>
      </c>
      <c r="D5" s="2" t="str">
        <f t="shared" ref="D5:D33" si="0">_xlfn.CONCAT(B5,"-",C5)</f>
        <v>2-NOME_DEPARTAMENTO</v>
      </c>
      <c r="E5" s="2" t="s">
        <v>18</v>
      </c>
      <c r="F5" s="2" t="s">
        <v>83</v>
      </c>
      <c r="G5" s="2">
        <v>40</v>
      </c>
      <c r="H5" s="2" t="s">
        <v>77</v>
      </c>
      <c r="I5" s="2" t="s">
        <v>49</v>
      </c>
      <c r="J5" s="2" t="s">
        <v>50</v>
      </c>
      <c r="K5" s="2" t="s">
        <v>59</v>
      </c>
      <c r="L5" s="2"/>
    </row>
    <row r="6" spans="2:12" x14ac:dyDescent="0.25">
      <c r="B6" s="2">
        <v>3</v>
      </c>
      <c r="C6" s="2" t="s">
        <v>5</v>
      </c>
      <c r="D6" s="2" t="str">
        <f t="shared" si="0"/>
        <v>3-NOME_SECCIONAL</v>
      </c>
      <c r="E6" s="2" t="s">
        <v>19</v>
      </c>
      <c r="F6" s="2" t="s">
        <v>84</v>
      </c>
      <c r="G6" s="2">
        <v>40</v>
      </c>
      <c r="H6" s="2" t="s">
        <v>77</v>
      </c>
      <c r="I6" s="2"/>
      <c r="J6" s="2"/>
      <c r="K6" s="2" t="s">
        <v>138</v>
      </c>
      <c r="L6" s="2"/>
    </row>
    <row r="7" spans="2:12" x14ac:dyDescent="0.25">
      <c r="B7" s="2">
        <v>4</v>
      </c>
      <c r="C7" s="2" t="s">
        <v>85</v>
      </c>
      <c r="D7" s="2" t="str">
        <f t="shared" si="0"/>
        <v>4-NOME_DELEGACIA</v>
      </c>
      <c r="E7" s="2" t="s">
        <v>86</v>
      </c>
      <c r="F7" s="2" t="s">
        <v>87</v>
      </c>
      <c r="G7" s="2">
        <v>30</v>
      </c>
      <c r="H7" s="2" t="s">
        <v>78</v>
      </c>
      <c r="I7" s="2" t="s">
        <v>49</v>
      </c>
      <c r="J7" s="2" t="s">
        <v>50</v>
      </c>
      <c r="K7" s="2" t="s">
        <v>60</v>
      </c>
      <c r="L7" s="2"/>
    </row>
    <row r="8" spans="2:12" x14ac:dyDescent="0.25">
      <c r="B8" s="2">
        <v>5</v>
      </c>
      <c r="C8" s="2" t="s">
        <v>14</v>
      </c>
      <c r="D8" s="2" t="str">
        <f t="shared" si="0"/>
        <v>5-CIDADE</v>
      </c>
      <c r="E8" s="2" t="s">
        <v>20</v>
      </c>
      <c r="F8" s="2" t="s">
        <v>37</v>
      </c>
      <c r="G8" s="2">
        <v>40</v>
      </c>
      <c r="H8" s="2" t="s">
        <v>77</v>
      </c>
      <c r="I8" s="2" t="s">
        <v>135</v>
      </c>
      <c r="J8" s="2" t="s">
        <v>48</v>
      </c>
      <c r="K8" s="2" t="s">
        <v>56</v>
      </c>
      <c r="L8" s="2"/>
    </row>
    <row r="9" spans="2:12" x14ac:dyDescent="0.25">
      <c r="B9" s="2">
        <v>6</v>
      </c>
      <c r="C9" s="2" t="s">
        <v>2</v>
      </c>
      <c r="D9" s="2" t="str">
        <f t="shared" si="0"/>
        <v>6-ANO_BO</v>
      </c>
      <c r="E9" s="2" t="s">
        <v>21</v>
      </c>
      <c r="F9" s="2">
        <v>2016</v>
      </c>
      <c r="G9" s="2"/>
      <c r="H9" s="2" t="s">
        <v>38</v>
      </c>
      <c r="I9" s="2"/>
      <c r="J9" s="2"/>
      <c r="K9" s="2"/>
      <c r="L9" s="2"/>
    </row>
    <row r="10" spans="2:12" x14ac:dyDescent="0.25">
      <c r="B10" s="2">
        <v>7</v>
      </c>
      <c r="C10" s="2" t="s">
        <v>1</v>
      </c>
      <c r="D10" s="2" t="str">
        <f t="shared" si="0"/>
        <v>7-NUM_BO</v>
      </c>
      <c r="E10" s="2" t="s">
        <v>22</v>
      </c>
      <c r="F10" s="2">
        <v>1</v>
      </c>
      <c r="G10" s="2"/>
      <c r="H10" s="2" t="s">
        <v>38</v>
      </c>
      <c r="I10" s="2" t="s">
        <v>140</v>
      </c>
      <c r="J10" s="2" t="s">
        <v>47</v>
      </c>
      <c r="K10" s="2" t="s">
        <v>61</v>
      </c>
      <c r="L10" s="2"/>
    </row>
    <row r="11" spans="2:12" x14ac:dyDescent="0.25">
      <c r="B11" s="2">
        <v>8</v>
      </c>
      <c r="C11" s="2" t="s">
        <v>6</v>
      </c>
      <c r="D11" s="2" t="str">
        <f t="shared" si="0"/>
        <v>8-NOME_DEPARTAMENTO_CIRC</v>
      </c>
      <c r="E11" s="2" t="s">
        <v>23</v>
      </c>
      <c r="F11" s="2" t="s">
        <v>34</v>
      </c>
      <c r="G11" s="2">
        <v>40</v>
      </c>
      <c r="H11" s="2" t="s">
        <v>77</v>
      </c>
      <c r="I11" s="2"/>
      <c r="J11" s="2"/>
      <c r="K11" s="2" t="s">
        <v>138</v>
      </c>
      <c r="L11" s="2"/>
    </row>
    <row r="12" spans="2:12" x14ac:dyDescent="0.25">
      <c r="B12" s="2">
        <v>9</v>
      </c>
      <c r="C12" s="2" t="s">
        <v>7</v>
      </c>
      <c r="D12" s="2" t="str">
        <f t="shared" si="0"/>
        <v>9-NOME_SECCIONAL_CIRC</v>
      </c>
      <c r="E12" s="2" t="s">
        <v>24</v>
      </c>
      <c r="F12" s="2" t="s">
        <v>88</v>
      </c>
      <c r="G12" s="2">
        <v>40</v>
      </c>
      <c r="H12" s="2" t="s">
        <v>77</v>
      </c>
      <c r="I12" s="2"/>
      <c r="J12" s="2"/>
      <c r="K12" s="2" t="s">
        <v>138</v>
      </c>
      <c r="L12" s="2"/>
    </row>
    <row r="13" spans="2:12" x14ac:dyDescent="0.25">
      <c r="B13" s="2">
        <v>10</v>
      </c>
      <c r="C13" s="2" t="s">
        <v>8</v>
      </c>
      <c r="D13" s="2" t="str">
        <f t="shared" si="0"/>
        <v>10-NOME_DELEGACIA_CIRC</v>
      </c>
      <c r="E13" s="2" t="s">
        <v>25</v>
      </c>
      <c r="F13" s="2" t="s">
        <v>89</v>
      </c>
      <c r="G13" s="2">
        <v>30</v>
      </c>
      <c r="H13" s="2" t="s">
        <v>78</v>
      </c>
      <c r="I13" s="2"/>
      <c r="J13" s="2"/>
      <c r="K13" s="2" t="s">
        <v>138</v>
      </c>
      <c r="L13" s="2"/>
    </row>
    <row r="14" spans="2:12" x14ac:dyDescent="0.25">
      <c r="B14" s="2">
        <v>11</v>
      </c>
      <c r="C14" s="2" t="s">
        <v>90</v>
      </c>
      <c r="D14" s="2" t="str">
        <f t="shared" si="0"/>
        <v>11-NOME_MUNICIPIO_CIRC</v>
      </c>
      <c r="E14" s="2" t="s">
        <v>91</v>
      </c>
      <c r="F14" s="2" t="s">
        <v>92</v>
      </c>
      <c r="G14" s="2">
        <v>30</v>
      </c>
      <c r="H14" s="2" t="s">
        <v>78</v>
      </c>
      <c r="I14" s="2"/>
      <c r="J14" s="2"/>
      <c r="K14" s="2" t="s">
        <v>138</v>
      </c>
      <c r="L14" s="2"/>
    </row>
    <row r="15" spans="2:12" x14ac:dyDescent="0.25">
      <c r="B15" s="2">
        <v>12</v>
      </c>
      <c r="C15" s="2" t="s">
        <v>93</v>
      </c>
      <c r="D15" s="2" t="str">
        <f t="shared" si="0"/>
        <v>12-DESCR_TIPO_BO</v>
      </c>
      <c r="E15" s="2" t="s">
        <v>94</v>
      </c>
      <c r="F15" s="2" t="s">
        <v>95</v>
      </c>
      <c r="G15" s="2">
        <v>40</v>
      </c>
      <c r="H15" s="2" t="s">
        <v>77</v>
      </c>
      <c r="I15" s="2"/>
      <c r="J15" s="2"/>
      <c r="K15" s="2" t="s">
        <v>138</v>
      </c>
      <c r="L15" s="2"/>
    </row>
    <row r="16" spans="2:12" x14ac:dyDescent="0.25">
      <c r="B16" s="2">
        <v>13</v>
      </c>
      <c r="C16" s="2" t="s">
        <v>96</v>
      </c>
      <c r="D16" s="2" t="str">
        <f t="shared" si="0"/>
        <v>13-DATA_OCORRENCIA_BO</v>
      </c>
      <c r="E16" s="2" t="s">
        <v>97</v>
      </c>
      <c r="F16" s="6">
        <v>42370</v>
      </c>
      <c r="G16" s="2"/>
      <c r="H16" s="2" t="s">
        <v>75</v>
      </c>
      <c r="I16" s="2" t="s">
        <v>141</v>
      </c>
      <c r="J16" s="2" t="s">
        <v>46</v>
      </c>
      <c r="K16" s="2" t="s">
        <v>74</v>
      </c>
      <c r="L16" s="2"/>
    </row>
    <row r="17" spans="2:12" x14ac:dyDescent="0.25">
      <c r="B17" s="2">
        <v>14</v>
      </c>
      <c r="C17" s="2" t="s">
        <v>98</v>
      </c>
      <c r="D17" s="2" t="str">
        <f t="shared" si="0"/>
        <v>14-HORA_OCORRENCIA_BO</v>
      </c>
      <c r="E17" s="2" t="s">
        <v>99</v>
      </c>
      <c r="F17" s="7">
        <v>0.36805555555555558</v>
      </c>
      <c r="G17" s="2"/>
      <c r="H17" s="2"/>
      <c r="I17" s="2"/>
      <c r="J17" s="2"/>
      <c r="K17" s="2" t="s">
        <v>138</v>
      </c>
      <c r="L17" s="2"/>
    </row>
    <row r="18" spans="2:12" x14ac:dyDescent="0.25">
      <c r="B18" s="2">
        <v>15</v>
      </c>
      <c r="C18" s="2" t="s">
        <v>100</v>
      </c>
      <c r="D18" s="2" t="str">
        <f t="shared" si="0"/>
        <v>15-DATAHORA_COMUNICACAO_BO</v>
      </c>
      <c r="E18" s="2" t="s">
        <v>101</v>
      </c>
      <c r="F18" s="2" t="s">
        <v>35</v>
      </c>
      <c r="G18" s="2"/>
      <c r="H18" s="2"/>
      <c r="I18" s="2"/>
      <c r="J18" s="2"/>
      <c r="K18" s="2" t="s">
        <v>138</v>
      </c>
      <c r="L18" s="2"/>
    </row>
    <row r="19" spans="2:12" x14ac:dyDescent="0.25">
      <c r="B19" s="2">
        <v>16</v>
      </c>
      <c r="C19" s="2" t="s">
        <v>9</v>
      </c>
      <c r="D19" s="2" t="str">
        <f t="shared" si="0"/>
        <v>16-FLAG_STATUS</v>
      </c>
      <c r="E19" s="2" t="s">
        <v>26</v>
      </c>
      <c r="F19" s="2" t="s">
        <v>102</v>
      </c>
      <c r="G19" s="2">
        <v>9</v>
      </c>
      <c r="H19" s="2" t="s">
        <v>126</v>
      </c>
      <c r="I19" s="2"/>
      <c r="J19" s="2"/>
      <c r="K19" s="2" t="s">
        <v>138</v>
      </c>
      <c r="L19" s="2"/>
    </row>
    <row r="20" spans="2:12" x14ac:dyDescent="0.25">
      <c r="B20" s="2">
        <v>17</v>
      </c>
      <c r="C20" s="2" t="s">
        <v>10</v>
      </c>
      <c r="D20" s="2" t="str">
        <f t="shared" si="0"/>
        <v>17-RUBRICA</v>
      </c>
      <c r="E20" s="2" t="s">
        <v>27</v>
      </c>
      <c r="F20" s="2" t="s">
        <v>103</v>
      </c>
      <c r="G20" s="2">
        <v>70</v>
      </c>
      <c r="H20" s="2" t="s">
        <v>127</v>
      </c>
      <c r="I20" s="2" t="s">
        <v>140</v>
      </c>
      <c r="J20" s="2" t="s">
        <v>47</v>
      </c>
      <c r="K20" s="2" t="s">
        <v>54</v>
      </c>
      <c r="L20" s="2"/>
    </row>
    <row r="21" spans="2:12" x14ac:dyDescent="0.25">
      <c r="B21" s="2">
        <v>18</v>
      </c>
      <c r="C21" s="2" t="s">
        <v>104</v>
      </c>
      <c r="D21" s="2" t="str">
        <f t="shared" si="0"/>
        <v>18-DESCR_CONDUTA</v>
      </c>
      <c r="E21" s="2" t="s">
        <v>105</v>
      </c>
      <c r="F21" s="2" t="s">
        <v>36</v>
      </c>
      <c r="G21" s="2">
        <v>28</v>
      </c>
      <c r="H21" s="2" t="s">
        <v>78</v>
      </c>
      <c r="I21" s="2" t="s">
        <v>140</v>
      </c>
      <c r="J21" s="2" t="s">
        <v>47</v>
      </c>
      <c r="K21" s="2" t="s">
        <v>55</v>
      </c>
      <c r="L21" s="2"/>
    </row>
    <row r="22" spans="2:12" x14ac:dyDescent="0.25">
      <c r="B22" s="2">
        <v>19</v>
      </c>
      <c r="C22" s="2" t="s">
        <v>11</v>
      </c>
      <c r="D22" s="2" t="str">
        <f t="shared" si="0"/>
        <v>19-DESDOBRAMENTO</v>
      </c>
      <c r="E22" s="2" t="s">
        <v>28</v>
      </c>
      <c r="F22" s="2" t="s">
        <v>35</v>
      </c>
      <c r="G22" s="2"/>
      <c r="H22" s="2"/>
      <c r="I22" s="2"/>
      <c r="J22" s="2"/>
      <c r="K22" s="2" t="s">
        <v>138</v>
      </c>
      <c r="L22" s="2"/>
    </row>
    <row r="23" spans="2:12" x14ac:dyDescent="0.25">
      <c r="B23" s="2">
        <v>20</v>
      </c>
      <c r="C23" s="2" t="s">
        <v>106</v>
      </c>
      <c r="D23" s="2" t="str">
        <f t="shared" si="0"/>
        <v>20-DESCR_TIPOLOCAL</v>
      </c>
      <c r="E23" s="2" t="s">
        <v>107</v>
      </c>
      <c r="F23" s="2" t="s">
        <v>108</v>
      </c>
      <c r="G23" s="2">
        <v>80</v>
      </c>
      <c r="H23" s="2" t="s">
        <v>79</v>
      </c>
      <c r="I23" s="2" t="s">
        <v>135</v>
      </c>
      <c r="J23" s="2" t="s">
        <v>48</v>
      </c>
      <c r="K23" s="2" t="s">
        <v>134</v>
      </c>
      <c r="L23" s="2"/>
    </row>
    <row r="24" spans="2:12" x14ac:dyDescent="0.25">
      <c r="B24" s="2">
        <v>21</v>
      </c>
      <c r="C24" s="2" t="s">
        <v>109</v>
      </c>
      <c r="D24" s="2" t="str">
        <f t="shared" si="0"/>
        <v>21-DESCR_SUBTIPOLOCAL</v>
      </c>
      <c r="E24" s="2" t="s">
        <v>110</v>
      </c>
      <c r="F24" s="2" t="s">
        <v>111</v>
      </c>
      <c r="G24" s="2">
        <v>40</v>
      </c>
      <c r="H24" s="2" t="s">
        <v>77</v>
      </c>
      <c r="I24" s="2"/>
      <c r="J24" s="2"/>
      <c r="K24" s="2" t="s">
        <v>138</v>
      </c>
      <c r="L24" s="2"/>
    </row>
    <row r="25" spans="2:12" x14ac:dyDescent="0.25">
      <c r="B25" s="2">
        <v>22</v>
      </c>
      <c r="C25" s="2" t="s">
        <v>15</v>
      </c>
      <c r="D25" s="2" t="str">
        <f t="shared" si="0"/>
        <v>22-LOGRADOURO</v>
      </c>
      <c r="E25" s="2" t="s">
        <v>29</v>
      </c>
      <c r="F25" s="2" t="s">
        <v>112</v>
      </c>
      <c r="G25" s="2">
        <v>80</v>
      </c>
      <c r="H25" s="2" t="s">
        <v>79</v>
      </c>
      <c r="I25" s="2" t="s">
        <v>135</v>
      </c>
      <c r="J25" s="2" t="s">
        <v>48</v>
      </c>
      <c r="K25" s="2" t="s">
        <v>57</v>
      </c>
      <c r="L25" s="2"/>
    </row>
    <row r="26" spans="2:12" x14ac:dyDescent="0.25">
      <c r="B26" s="2">
        <v>23</v>
      </c>
      <c r="C26" s="2" t="s">
        <v>16</v>
      </c>
      <c r="D26" s="2" t="str">
        <f t="shared" si="0"/>
        <v>23-NUMERO_LOGRADOURO</v>
      </c>
      <c r="E26" s="2" t="s">
        <v>30</v>
      </c>
      <c r="F26" s="2">
        <v>0</v>
      </c>
      <c r="G26" s="2"/>
      <c r="H26" s="2" t="s">
        <v>38</v>
      </c>
      <c r="I26" s="2" t="s">
        <v>135</v>
      </c>
      <c r="J26" s="2" t="s">
        <v>48</v>
      </c>
      <c r="K26" s="2" t="s">
        <v>62</v>
      </c>
      <c r="L26" s="2"/>
    </row>
    <row r="27" spans="2:12" x14ac:dyDescent="0.25">
      <c r="B27" s="2">
        <v>24</v>
      </c>
      <c r="C27" s="2" t="s">
        <v>12</v>
      </c>
      <c r="D27" s="2" t="str">
        <f t="shared" si="0"/>
        <v>24-LATITUDE</v>
      </c>
      <c r="E27" s="2" t="s">
        <v>31</v>
      </c>
      <c r="F27" s="8">
        <v>-23.529612029999999</v>
      </c>
      <c r="G27" s="2"/>
      <c r="H27" s="2" t="s">
        <v>40</v>
      </c>
      <c r="I27" s="2" t="s">
        <v>135</v>
      </c>
      <c r="J27" s="2" t="s">
        <v>48</v>
      </c>
      <c r="K27" s="2" t="s">
        <v>63</v>
      </c>
      <c r="L27" s="2"/>
    </row>
    <row r="28" spans="2:12" x14ac:dyDescent="0.25">
      <c r="B28" s="2">
        <v>25</v>
      </c>
      <c r="C28" s="2" t="s">
        <v>13</v>
      </c>
      <c r="D28" s="2" t="str">
        <f t="shared" si="0"/>
        <v>25-LONGITUDE</v>
      </c>
      <c r="E28" s="2" t="s">
        <v>32</v>
      </c>
      <c r="F28" s="8">
        <v>-46.517544780000001</v>
      </c>
      <c r="G28" s="2"/>
      <c r="H28" s="2" t="s">
        <v>40</v>
      </c>
      <c r="I28" s="2" t="s">
        <v>135</v>
      </c>
      <c r="J28" s="2" t="s">
        <v>48</v>
      </c>
      <c r="K28" s="2" t="s">
        <v>64</v>
      </c>
      <c r="L28" s="2"/>
    </row>
    <row r="29" spans="2:12" x14ac:dyDescent="0.25">
      <c r="B29" s="2">
        <v>26</v>
      </c>
      <c r="C29" s="2" t="s">
        <v>113</v>
      </c>
      <c r="D29" s="2" t="str">
        <f t="shared" si="0"/>
        <v>26-DESCR_TIPO_PESSOA</v>
      </c>
      <c r="E29" s="2" t="s">
        <v>114</v>
      </c>
      <c r="F29" s="2" t="s">
        <v>115</v>
      </c>
      <c r="G29" s="2">
        <v>20</v>
      </c>
      <c r="H29" s="2" t="s">
        <v>128</v>
      </c>
      <c r="I29" s="2" t="s">
        <v>131</v>
      </c>
      <c r="J29" s="2" t="s">
        <v>139</v>
      </c>
      <c r="K29" s="2" t="s">
        <v>137</v>
      </c>
      <c r="L29" s="2"/>
    </row>
    <row r="30" spans="2:12" x14ac:dyDescent="0.25">
      <c r="B30" s="2">
        <v>27</v>
      </c>
      <c r="C30" s="2" t="s">
        <v>116</v>
      </c>
      <c r="D30" s="2" t="str">
        <f t="shared" si="0"/>
        <v>27-FLAG_VITIMA_FATAL</v>
      </c>
      <c r="E30" s="2" t="s">
        <v>117</v>
      </c>
      <c r="F30" s="2" t="s">
        <v>35</v>
      </c>
      <c r="G30" s="2"/>
      <c r="H30" s="2"/>
      <c r="I30" s="2"/>
      <c r="J30" s="2"/>
      <c r="K30" s="2" t="s">
        <v>138</v>
      </c>
      <c r="L30" s="2"/>
    </row>
    <row r="31" spans="2:12" x14ac:dyDescent="0.25">
      <c r="B31" s="2">
        <v>28</v>
      </c>
      <c r="C31" s="2" t="s">
        <v>118</v>
      </c>
      <c r="D31" s="2" t="str">
        <f t="shared" si="0"/>
        <v>28-SEXO_PESSOA</v>
      </c>
      <c r="E31" s="2" t="s">
        <v>119</v>
      </c>
      <c r="F31" s="2" t="s">
        <v>120</v>
      </c>
      <c r="G31" s="2">
        <v>1</v>
      </c>
      <c r="H31" s="2" t="s">
        <v>39</v>
      </c>
      <c r="I31" s="2" t="s">
        <v>131</v>
      </c>
      <c r="J31" s="2" t="s">
        <v>139</v>
      </c>
      <c r="K31" s="2" t="s">
        <v>133</v>
      </c>
      <c r="L31" s="2"/>
    </row>
    <row r="32" spans="2:12" x14ac:dyDescent="0.25">
      <c r="B32" s="2">
        <v>29</v>
      </c>
      <c r="C32" s="2" t="s">
        <v>121</v>
      </c>
      <c r="D32" s="2" t="str">
        <f t="shared" si="0"/>
        <v>29-IDADE_PESSOA</v>
      </c>
      <c r="E32" s="2" t="s">
        <v>122</v>
      </c>
      <c r="F32" s="2">
        <v>30</v>
      </c>
      <c r="G32" s="2"/>
      <c r="H32" s="2" t="s">
        <v>38</v>
      </c>
      <c r="I32" s="2" t="s">
        <v>131</v>
      </c>
      <c r="J32" s="2" t="s">
        <v>139</v>
      </c>
      <c r="K32" s="2" t="s">
        <v>132</v>
      </c>
      <c r="L32" s="2"/>
    </row>
    <row r="33" spans="2:12" x14ac:dyDescent="0.25">
      <c r="B33" s="2">
        <v>30</v>
      </c>
      <c r="C33" s="2" t="s">
        <v>123</v>
      </c>
      <c r="D33" s="2" t="str">
        <f t="shared" si="0"/>
        <v>30-COR_CUTIS</v>
      </c>
      <c r="E33" s="2" t="s">
        <v>124</v>
      </c>
      <c r="F33" s="2" t="s">
        <v>125</v>
      </c>
      <c r="G33" s="2">
        <v>20</v>
      </c>
      <c r="H33" s="2" t="s">
        <v>128</v>
      </c>
      <c r="I33" s="2"/>
      <c r="J33" s="2"/>
      <c r="K33" s="2" t="s">
        <v>138</v>
      </c>
      <c r="L3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254C-5408-40BC-B39E-53018CD5294E}">
  <dimension ref="B1:E17"/>
  <sheetViews>
    <sheetView showGridLines="0" workbookViewId="0">
      <selection activeCell="P19" sqref="P19"/>
    </sheetView>
  </sheetViews>
  <sheetFormatPr defaultRowHeight="15" x14ac:dyDescent="0.25"/>
  <cols>
    <col min="1" max="1" width="1.5703125" customWidth="1"/>
    <col min="2" max="2" width="17.85546875" bestFit="1" customWidth="1"/>
    <col min="3" max="3" width="16" bestFit="1" customWidth="1"/>
    <col min="4" max="4" width="42.5703125" bestFit="1" customWidth="1"/>
    <col min="5" max="5" width="26.28515625" bestFit="1" customWidth="1"/>
  </cols>
  <sheetData>
    <row r="1" spans="2:5" ht="10.5" customHeight="1" x14ac:dyDescent="0.25"/>
    <row r="2" spans="2:5" x14ac:dyDescent="0.25">
      <c r="B2" s="9" t="s">
        <v>161</v>
      </c>
      <c r="C2" s="3" t="s">
        <v>66</v>
      </c>
      <c r="D2" s="3" t="s">
        <v>0</v>
      </c>
      <c r="E2" s="3" t="s">
        <v>68</v>
      </c>
    </row>
    <row r="3" spans="2:5" x14ac:dyDescent="0.25">
      <c r="B3" s="2" t="s">
        <v>159</v>
      </c>
      <c r="C3" s="2" t="s">
        <v>67</v>
      </c>
      <c r="D3" s="2" t="s">
        <v>72</v>
      </c>
      <c r="E3" s="2"/>
    </row>
    <row r="4" spans="2:5" x14ac:dyDescent="0.25">
      <c r="B4" s="2" t="s">
        <v>54</v>
      </c>
      <c r="C4" s="2" t="s">
        <v>127</v>
      </c>
      <c r="D4" s="2" t="s">
        <v>27</v>
      </c>
      <c r="E4" s="2" t="s">
        <v>152</v>
      </c>
    </row>
    <row r="5" spans="2:5" x14ac:dyDescent="0.25">
      <c r="B5" s="2" t="s">
        <v>55</v>
      </c>
      <c r="C5" s="2" t="s">
        <v>78</v>
      </c>
      <c r="D5" s="2" t="s">
        <v>105</v>
      </c>
      <c r="E5" s="2" t="s">
        <v>153</v>
      </c>
    </row>
    <row r="6" spans="2:5" x14ac:dyDescent="0.25">
      <c r="B6" s="2" t="s">
        <v>160</v>
      </c>
      <c r="C6" s="2" t="s">
        <v>75</v>
      </c>
      <c r="D6" s="2" t="s">
        <v>97</v>
      </c>
      <c r="E6" s="2" t="s">
        <v>154</v>
      </c>
    </row>
    <row r="7" spans="2:5" x14ac:dyDescent="0.25">
      <c r="B7" s="2" t="s">
        <v>155</v>
      </c>
      <c r="C7" s="2" t="s">
        <v>38</v>
      </c>
      <c r="D7" s="2" t="s">
        <v>17</v>
      </c>
      <c r="E7" s="2" t="s">
        <v>142</v>
      </c>
    </row>
    <row r="8" spans="2:5" x14ac:dyDescent="0.25">
      <c r="B8" s="2" t="s">
        <v>60</v>
      </c>
      <c r="C8" s="2" t="s">
        <v>78</v>
      </c>
      <c r="D8" s="2" t="s">
        <v>86</v>
      </c>
      <c r="E8" s="2" t="s">
        <v>143</v>
      </c>
    </row>
    <row r="9" spans="2:5" x14ac:dyDescent="0.25">
      <c r="B9" s="2" t="s">
        <v>59</v>
      </c>
      <c r="C9" s="2" t="s">
        <v>77</v>
      </c>
      <c r="D9" s="2" t="s">
        <v>18</v>
      </c>
      <c r="E9" s="2" t="s">
        <v>144</v>
      </c>
    </row>
    <row r="10" spans="2:5" x14ac:dyDescent="0.25">
      <c r="B10" s="2" t="s">
        <v>137</v>
      </c>
      <c r="C10" s="2" t="s">
        <v>128</v>
      </c>
      <c r="D10" s="2" t="s">
        <v>114</v>
      </c>
      <c r="E10" s="2" t="s">
        <v>145</v>
      </c>
    </row>
    <row r="11" spans="2:5" x14ac:dyDescent="0.25">
      <c r="B11" s="2" t="s">
        <v>133</v>
      </c>
      <c r="C11" s="2" t="s">
        <v>156</v>
      </c>
      <c r="D11" s="2" t="s">
        <v>119</v>
      </c>
      <c r="E11" s="2" t="s">
        <v>146</v>
      </c>
    </row>
    <row r="12" spans="2:5" x14ac:dyDescent="0.25">
      <c r="B12" s="2" t="s">
        <v>132</v>
      </c>
      <c r="C12" s="2" t="s">
        <v>38</v>
      </c>
      <c r="D12" s="2" t="s">
        <v>122</v>
      </c>
      <c r="E12" s="2" t="s">
        <v>147</v>
      </c>
    </row>
    <row r="13" spans="2:5" x14ac:dyDescent="0.25">
      <c r="B13" s="2" t="s">
        <v>63</v>
      </c>
      <c r="C13" s="2" t="s">
        <v>40</v>
      </c>
      <c r="D13" s="2" t="s">
        <v>31</v>
      </c>
      <c r="E13" s="2" t="s">
        <v>148</v>
      </c>
    </row>
    <row r="14" spans="2:5" x14ac:dyDescent="0.25">
      <c r="B14" s="2" t="s">
        <v>64</v>
      </c>
      <c r="C14" s="2" t="s">
        <v>40</v>
      </c>
      <c r="D14" s="2" t="s">
        <v>32</v>
      </c>
      <c r="E14" s="2" t="s">
        <v>149</v>
      </c>
    </row>
    <row r="15" spans="2:5" x14ac:dyDescent="0.25">
      <c r="B15" s="2" t="s">
        <v>56</v>
      </c>
      <c r="C15" s="2" t="s">
        <v>77</v>
      </c>
      <c r="D15" s="2" t="s">
        <v>20</v>
      </c>
      <c r="E15" s="2" t="s">
        <v>150</v>
      </c>
    </row>
    <row r="16" spans="2:5" x14ac:dyDescent="0.25">
      <c r="B16" s="2" t="s">
        <v>57</v>
      </c>
      <c r="C16" s="2" t="s">
        <v>79</v>
      </c>
      <c r="D16" s="2" t="s">
        <v>29</v>
      </c>
      <c r="E16" s="2" t="s">
        <v>151</v>
      </c>
    </row>
    <row r="17" spans="2:5" x14ac:dyDescent="0.25">
      <c r="B17" s="2" t="s">
        <v>134</v>
      </c>
      <c r="C17" s="2" t="s">
        <v>79</v>
      </c>
      <c r="D17" s="2" t="s">
        <v>107</v>
      </c>
      <c r="E17" s="2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7640-8C32-45BF-8FB6-C7E788BDCA0C}">
  <dimension ref="B1:H35"/>
  <sheetViews>
    <sheetView showGridLines="0" zoomScaleNormal="100" workbookViewId="0">
      <selection activeCell="I12" sqref="I12"/>
    </sheetView>
  </sheetViews>
  <sheetFormatPr defaultRowHeight="15" x14ac:dyDescent="0.25"/>
  <cols>
    <col min="1" max="1" width="2.5703125" customWidth="1"/>
    <col min="2" max="2" width="17.85546875" bestFit="1" customWidth="1"/>
    <col min="3" max="3" width="19.140625" bestFit="1" customWidth="1"/>
    <col min="4" max="4" width="55.28515625" bestFit="1" customWidth="1"/>
  </cols>
  <sheetData>
    <row r="1" spans="2:8" ht="18" customHeight="1" x14ac:dyDescent="0.25"/>
    <row r="2" spans="2:8" ht="15.75" customHeight="1" x14ac:dyDescent="0.25">
      <c r="B2" s="3" t="s">
        <v>69</v>
      </c>
    </row>
    <row r="3" spans="2:8" x14ac:dyDescent="0.25">
      <c r="B3" s="9" t="s">
        <v>50</v>
      </c>
      <c r="C3" s="3" t="s">
        <v>66</v>
      </c>
      <c r="D3" s="3" t="s">
        <v>0</v>
      </c>
      <c r="E3" s="5"/>
    </row>
    <row r="4" spans="2:8" x14ac:dyDescent="0.25">
      <c r="B4" s="2" t="s">
        <v>65</v>
      </c>
      <c r="C4" s="2" t="s">
        <v>67</v>
      </c>
      <c r="D4" s="2" t="s">
        <v>72</v>
      </c>
    </row>
    <row r="5" spans="2:8" x14ac:dyDescent="0.25">
      <c r="B5" s="2" t="s">
        <v>155</v>
      </c>
      <c r="C5" s="2" t="s">
        <v>38</v>
      </c>
      <c r="D5" s="2" t="s">
        <v>17</v>
      </c>
    </row>
    <row r="6" spans="2:8" x14ac:dyDescent="0.25">
      <c r="B6" s="2" t="s">
        <v>60</v>
      </c>
      <c r="C6" s="2" t="s">
        <v>78</v>
      </c>
      <c r="D6" s="2" t="s">
        <v>86</v>
      </c>
    </row>
    <row r="7" spans="2:8" ht="14.25" customHeight="1" x14ac:dyDescent="0.25">
      <c r="B7" s="2" t="s">
        <v>59</v>
      </c>
      <c r="C7" s="2" t="s">
        <v>77</v>
      </c>
      <c r="D7" s="2" t="s">
        <v>18</v>
      </c>
    </row>
    <row r="8" spans="2:8" ht="4.5" customHeight="1" x14ac:dyDescent="0.25">
      <c r="B8" s="4"/>
      <c r="C8" s="4"/>
      <c r="D8" s="4"/>
    </row>
    <row r="9" spans="2:8" ht="14.25" customHeight="1" x14ac:dyDescent="0.25">
      <c r="B9" s="3" t="s">
        <v>129</v>
      </c>
    </row>
    <row r="10" spans="2:8" ht="14.25" customHeight="1" x14ac:dyDescent="0.25">
      <c r="B10" s="9" t="s">
        <v>139</v>
      </c>
      <c r="C10" s="3" t="s">
        <v>66</v>
      </c>
      <c r="D10" s="3" t="s">
        <v>0</v>
      </c>
      <c r="H10" s="10"/>
    </row>
    <row r="11" spans="2:8" ht="14.25" customHeight="1" x14ac:dyDescent="0.25">
      <c r="B11" s="2" t="s">
        <v>130</v>
      </c>
      <c r="C11" s="2" t="s">
        <v>67</v>
      </c>
      <c r="D11" s="2" t="s">
        <v>72</v>
      </c>
    </row>
    <row r="12" spans="2:8" ht="14.25" customHeight="1" x14ac:dyDescent="0.25">
      <c r="B12" s="2" t="s">
        <v>137</v>
      </c>
      <c r="C12" s="2" t="s">
        <v>128</v>
      </c>
      <c r="D12" s="2" t="s">
        <v>114</v>
      </c>
    </row>
    <row r="13" spans="2:8" ht="14.25" customHeight="1" x14ac:dyDescent="0.25">
      <c r="B13" s="2" t="s">
        <v>133</v>
      </c>
      <c r="C13" s="2" t="s">
        <v>156</v>
      </c>
      <c r="D13" s="2" t="s">
        <v>119</v>
      </c>
    </row>
    <row r="14" spans="2:8" ht="14.25" customHeight="1" x14ac:dyDescent="0.25">
      <c r="B14" s="2" t="s">
        <v>132</v>
      </c>
      <c r="C14" s="2" t="s">
        <v>38</v>
      </c>
      <c r="D14" s="2" t="s">
        <v>122</v>
      </c>
    </row>
    <row r="15" spans="2:8" ht="3.75" customHeight="1" x14ac:dyDescent="0.25">
      <c r="B15" s="4"/>
      <c r="C15" s="4"/>
      <c r="D15" s="4"/>
    </row>
    <row r="16" spans="2:8" ht="14.25" customHeight="1" x14ac:dyDescent="0.25">
      <c r="B16" s="3" t="s">
        <v>45</v>
      </c>
    </row>
    <row r="17" spans="2:4" x14ac:dyDescent="0.25">
      <c r="B17" s="9" t="s">
        <v>48</v>
      </c>
      <c r="C17" s="3" t="s">
        <v>66</v>
      </c>
      <c r="D17" s="3" t="s">
        <v>0</v>
      </c>
    </row>
    <row r="18" spans="2:4" x14ac:dyDescent="0.25">
      <c r="B18" s="2" t="s">
        <v>70</v>
      </c>
      <c r="C18" s="2" t="s">
        <v>67</v>
      </c>
      <c r="D18" s="2" t="s">
        <v>72</v>
      </c>
    </row>
    <row r="19" spans="2:4" x14ac:dyDescent="0.25">
      <c r="B19" s="2" t="s">
        <v>63</v>
      </c>
      <c r="C19" s="2" t="s">
        <v>40</v>
      </c>
      <c r="D19" s="2" t="s">
        <v>31</v>
      </c>
    </row>
    <row r="20" spans="2:4" x14ac:dyDescent="0.25">
      <c r="B20" s="2" t="s">
        <v>64</v>
      </c>
      <c r="C20" s="2" t="s">
        <v>40</v>
      </c>
      <c r="D20" s="2" t="s">
        <v>32</v>
      </c>
    </row>
    <row r="21" spans="2:4" x14ac:dyDescent="0.25">
      <c r="B21" s="2" t="s">
        <v>56</v>
      </c>
      <c r="C21" s="2" t="s">
        <v>77</v>
      </c>
      <c r="D21" s="2" t="s">
        <v>20</v>
      </c>
    </row>
    <row r="22" spans="2:4" x14ac:dyDescent="0.25">
      <c r="B22" s="2" t="s">
        <v>57</v>
      </c>
      <c r="C22" s="2" t="s">
        <v>79</v>
      </c>
      <c r="D22" s="2" t="s">
        <v>29</v>
      </c>
    </row>
    <row r="23" spans="2:4" x14ac:dyDescent="0.25">
      <c r="B23" s="2" t="s">
        <v>134</v>
      </c>
      <c r="C23" s="2" t="s">
        <v>79</v>
      </c>
      <c r="D23" s="2" t="s">
        <v>107</v>
      </c>
    </row>
    <row r="24" spans="2:4" ht="3.75" customHeight="1" x14ac:dyDescent="0.25"/>
    <row r="25" spans="2:4" x14ac:dyDescent="0.25">
      <c r="B25" s="3" t="s">
        <v>44</v>
      </c>
    </row>
    <row r="26" spans="2:4" x14ac:dyDescent="0.25">
      <c r="B26" s="9" t="s">
        <v>47</v>
      </c>
      <c r="C26" s="3" t="s">
        <v>66</v>
      </c>
      <c r="D26" s="3" t="s">
        <v>0</v>
      </c>
    </row>
    <row r="27" spans="2:4" x14ac:dyDescent="0.25">
      <c r="B27" s="2" t="s">
        <v>71</v>
      </c>
      <c r="C27" s="2" t="s">
        <v>67</v>
      </c>
      <c r="D27" s="2" t="s">
        <v>72</v>
      </c>
    </row>
    <row r="28" spans="2:4" x14ac:dyDescent="0.25">
      <c r="B28" s="2" t="s">
        <v>54</v>
      </c>
      <c r="C28" s="2" t="s">
        <v>127</v>
      </c>
      <c r="D28" s="2" t="s">
        <v>27</v>
      </c>
    </row>
    <row r="29" spans="2:4" x14ac:dyDescent="0.25">
      <c r="B29" s="2" t="s">
        <v>55</v>
      </c>
      <c r="C29" s="2" t="s">
        <v>78</v>
      </c>
      <c r="D29" s="2" t="s">
        <v>105</v>
      </c>
    </row>
    <row r="30" spans="2:4" ht="5.25" customHeight="1" x14ac:dyDescent="0.25"/>
    <row r="31" spans="2:4" ht="15.75" customHeight="1" x14ac:dyDescent="0.25">
      <c r="B31" s="3" t="s">
        <v>43</v>
      </c>
    </row>
    <row r="32" spans="2:4" x14ac:dyDescent="0.25">
      <c r="B32" s="9" t="s">
        <v>46</v>
      </c>
      <c r="C32" s="3" t="s">
        <v>66</v>
      </c>
      <c r="D32" s="3" t="s">
        <v>0</v>
      </c>
    </row>
    <row r="33" spans="2:4" x14ac:dyDescent="0.25">
      <c r="B33" s="2" t="s">
        <v>73</v>
      </c>
      <c r="C33" s="2" t="s">
        <v>67</v>
      </c>
      <c r="D33" s="2" t="s">
        <v>72</v>
      </c>
    </row>
    <row r="34" spans="2:4" x14ac:dyDescent="0.25">
      <c r="B34" s="2" t="s">
        <v>74</v>
      </c>
      <c r="C34" s="2" t="s">
        <v>75</v>
      </c>
      <c r="D34" s="2" t="s">
        <v>97</v>
      </c>
    </row>
    <row r="35" spans="2:4" x14ac:dyDescent="0.25">
      <c r="B35" s="2" t="s">
        <v>157</v>
      </c>
      <c r="C35" s="2"/>
      <c r="D35" s="2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 Crime em São Paulo RDO</vt:lpstr>
      <vt:lpstr>Descrição colunas  Stage</vt:lpstr>
      <vt:lpstr>Descrição das dimensões do 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Jr</dc:creator>
  <cp:lastModifiedBy>Alvaro Jr</cp:lastModifiedBy>
  <dcterms:created xsi:type="dcterms:W3CDTF">2015-06-05T18:19:34Z</dcterms:created>
  <dcterms:modified xsi:type="dcterms:W3CDTF">2021-11-10T13:20:40Z</dcterms:modified>
</cp:coreProperties>
</file>